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defaultThemeVersion="166925"/>
  <mc:AlternateContent xmlns:mc="http://schemas.openxmlformats.org/markup-compatibility/2006">
    <mc:Choice Requires="x15">
      <x15ac:absPath xmlns:x15ac="http://schemas.microsoft.com/office/spreadsheetml/2010/11/ac" url="C:\Users\AKANKSHA\OneDrive\Desktop\TAPAN\IT Vedant\Dashboard Projects\"/>
    </mc:Choice>
  </mc:AlternateContent>
  <xr:revisionPtr revIDLastSave="0" documentId="13_ncr:1_{FC57F720-74D2-4688-B1DF-34D62DEC0031}" xr6:coauthVersionLast="47" xr6:coauthVersionMax="47" xr10:uidLastSave="{00000000-0000-0000-0000-000000000000}"/>
  <bookViews>
    <workbookView xWindow="-108" yWindow="-108" windowWidth="23256" windowHeight="13176" xr2:uid="{6FAF8AFB-B9CB-4153-95C2-8647D6C2FA8E}"/>
  </bookViews>
  <sheets>
    <sheet name="Global_EV_Charging_Pattern_2025" sheetId="1" r:id="rId1"/>
    <sheet name="PivotTables" sheetId="2" r:id="rId2"/>
    <sheet name="Dashboard" sheetId="3" r:id="rId3"/>
  </sheets>
  <definedNames>
    <definedName name="_xlnm._FilterDatabase" localSheetId="0" hidden="1">Global_EV_Charging_Pattern_2025!$A$1:$Q$801</definedName>
    <definedName name="Slicer_Country">#N/A</definedName>
    <definedName name="Slicer_Manufacturer">#N/A</definedName>
  </definedNames>
  <calcPr calcId="191029" calcMode="autoNoTable"/>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K16" i="2" l="1"/>
</calcChain>
</file>

<file path=xl/sharedStrings.xml><?xml version="1.0" encoding="utf-8"?>
<sst xmlns="http://schemas.openxmlformats.org/spreadsheetml/2006/main" count="6507" uniqueCount="914">
  <si>
    <t>Country</t>
  </si>
  <si>
    <t>City</t>
  </si>
  <si>
    <t>Charging Station ID</t>
  </si>
  <si>
    <t>Charging Station Type</t>
  </si>
  <si>
    <t>EV Model</t>
  </si>
  <si>
    <t>Manufacturer</t>
  </si>
  <si>
    <t>Battery Capacity (kWh)</t>
  </si>
  <si>
    <t>Charging Start Time</t>
  </si>
  <si>
    <t>Charging End Time</t>
  </si>
  <si>
    <t>Charging Duration (mins)</t>
  </si>
  <si>
    <t>Energy Delivered (kWh)</t>
  </si>
  <si>
    <t>Charging Cost ($)</t>
  </si>
  <si>
    <t>Payment Method</t>
  </si>
  <si>
    <t>Charging Session Outcome</t>
  </si>
  <si>
    <t>Station Utilization Rate (%)</t>
  </si>
  <si>
    <t>Germany</t>
  </si>
  <si>
    <t>Berlin</t>
  </si>
  <si>
    <t>CS-8195</t>
  </si>
  <si>
    <t>DC Fast</t>
  </si>
  <si>
    <t>Hyundai Kona Electric</t>
  </si>
  <si>
    <t>Hyundai</t>
  </si>
  <si>
    <t>Subscription</t>
  </si>
  <si>
    <t>Completed</t>
  </si>
  <si>
    <t>USA</t>
  </si>
  <si>
    <t>New York</t>
  </si>
  <si>
    <t>CS-5103</t>
  </si>
  <si>
    <t>Nissan Leaf</t>
  </si>
  <si>
    <t>Nissan</t>
  </si>
  <si>
    <t>Card</t>
  </si>
  <si>
    <t>Failed</t>
  </si>
  <si>
    <t>France</t>
  </si>
  <si>
    <t>Lyon</t>
  </si>
  <si>
    <t>CS-4527</t>
  </si>
  <si>
    <t>Level 1</t>
  </si>
  <si>
    <t>BYD Han</t>
  </si>
  <si>
    <t>BYD</t>
  </si>
  <si>
    <t>Aborted</t>
  </si>
  <si>
    <t>India</t>
  </si>
  <si>
    <t>Mumbai</t>
  </si>
  <si>
    <t>CS-5717</t>
  </si>
  <si>
    <t>App</t>
  </si>
  <si>
    <t>Munich</t>
  </si>
  <si>
    <t>CS-5093</t>
  </si>
  <si>
    <t>Level 2</t>
  </si>
  <si>
    <t>CS-5453</t>
  </si>
  <si>
    <t>Nice</t>
  </si>
  <si>
    <t>CS-9000</t>
  </si>
  <si>
    <t>Japan</t>
  </si>
  <si>
    <t>Tokyo</t>
  </si>
  <si>
    <t>CS-6111</t>
  </si>
  <si>
    <t>Audi e-tron</t>
  </si>
  <si>
    <t>Audi</t>
  </si>
  <si>
    <t>Australia</t>
  </si>
  <si>
    <t>Brisbane</t>
  </si>
  <si>
    <t>CS-3469</t>
  </si>
  <si>
    <t>Yokohama</t>
  </si>
  <si>
    <t>CS-5773</t>
  </si>
  <si>
    <t>CS-3959</t>
  </si>
  <si>
    <t>Norway</t>
  </si>
  <si>
    <t>Trondheim</t>
  </si>
  <si>
    <t>CS-1805</t>
  </si>
  <si>
    <t>CS-3305</t>
  </si>
  <si>
    <t>CS-8887</t>
  </si>
  <si>
    <t>Melbourne</t>
  </si>
  <si>
    <t>CS-9340</t>
  </si>
  <si>
    <t>Kia EV6</t>
  </si>
  <si>
    <t>Kia</t>
  </si>
  <si>
    <t>Hamburg</t>
  </si>
  <si>
    <t>CS-5810</t>
  </si>
  <si>
    <t>CS-7364</t>
  </si>
  <si>
    <t>Porsche Taycan</t>
  </si>
  <si>
    <t>Porsche</t>
  </si>
  <si>
    <t>Delhi</t>
  </si>
  <si>
    <t>CS-4910</t>
  </si>
  <si>
    <t>Renault Zoe</t>
  </si>
  <si>
    <t>Renault</t>
  </si>
  <si>
    <t>CS-3046</t>
  </si>
  <si>
    <t>Tesla Model 3</t>
  </si>
  <si>
    <t>Tesla</t>
  </si>
  <si>
    <t>CS-8586</t>
  </si>
  <si>
    <t>BMW i3</t>
  </si>
  <si>
    <t>BMW</t>
  </si>
  <si>
    <t>CS-3995</t>
  </si>
  <si>
    <t>CS-7819</t>
  </si>
  <si>
    <t>Chevy Bolt</t>
  </si>
  <si>
    <t>Chevrolet</t>
  </si>
  <si>
    <t>CS-9276</t>
  </si>
  <si>
    <t>Canada</t>
  </si>
  <si>
    <t>Toronto</t>
  </si>
  <si>
    <t>CS-3402</t>
  </si>
  <si>
    <t>CS-2183</t>
  </si>
  <si>
    <t>CS-3616</t>
  </si>
  <si>
    <t>CS-8534</t>
  </si>
  <si>
    <t>Montreal</t>
  </si>
  <si>
    <t>CS-3579</t>
  </si>
  <si>
    <t>UK</t>
  </si>
  <si>
    <t>Birmingham</t>
  </si>
  <si>
    <t>CS-7068</t>
  </si>
  <si>
    <t>CS-3005</t>
  </si>
  <si>
    <t>CS-2680</t>
  </si>
  <si>
    <t>CS-4174</t>
  </si>
  <si>
    <t>CS-1037</t>
  </si>
  <si>
    <t>CS-4900</t>
  </si>
  <si>
    <t>CS-1369</t>
  </si>
  <si>
    <t>CS-4782</t>
  </si>
  <si>
    <t>Manchester</t>
  </si>
  <si>
    <t>CS-6751</t>
  </si>
  <si>
    <t>CS-1705</t>
  </si>
  <si>
    <t>CS-7329</t>
  </si>
  <si>
    <t>Osaka</t>
  </si>
  <si>
    <t>CS-9793</t>
  </si>
  <si>
    <t>CS-4556</t>
  </si>
  <si>
    <t>CS-6286</t>
  </si>
  <si>
    <t>China</t>
  </si>
  <si>
    <t>Shenzhen</t>
  </si>
  <si>
    <t>CS-9301</t>
  </si>
  <si>
    <t>CS-1461</t>
  </si>
  <si>
    <t>CS-1698</t>
  </si>
  <si>
    <t>CS-9163</t>
  </si>
  <si>
    <t>Sydney</t>
  </si>
  <si>
    <t>CS-1429</t>
  </si>
  <si>
    <t>CS-3576</t>
  </si>
  <si>
    <t>CS-3820</t>
  </si>
  <si>
    <t>CS-5814</t>
  </si>
  <si>
    <t>CS-5569</t>
  </si>
  <si>
    <t>CS-3315</t>
  </si>
  <si>
    <t>Bergen</t>
  </si>
  <si>
    <t>CS-5014</t>
  </si>
  <si>
    <t>Los Angeles</t>
  </si>
  <si>
    <t>CS-2949</t>
  </si>
  <si>
    <t>CS-1171</t>
  </si>
  <si>
    <t>Oslo</t>
  </si>
  <si>
    <t>CS-4005</t>
  </si>
  <si>
    <t>CS-8262</t>
  </si>
  <si>
    <t>Vancouver</t>
  </si>
  <si>
    <t>CS-7745</t>
  </si>
  <si>
    <t>CS-7096</t>
  </si>
  <si>
    <t>Shanghai</t>
  </si>
  <si>
    <t>CS-1077</t>
  </si>
  <si>
    <t>CS-9333</t>
  </si>
  <si>
    <t>CS-2898</t>
  </si>
  <si>
    <t>CS-7512</t>
  </si>
  <si>
    <t>CS-4261</t>
  </si>
  <si>
    <t>CS-2152</t>
  </si>
  <si>
    <t>CS-3115</t>
  </si>
  <si>
    <t>CS-3992</t>
  </si>
  <si>
    <t>CS-1913</t>
  </si>
  <si>
    <t>CS-9110</t>
  </si>
  <si>
    <t>CS-3527</t>
  </si>
  <si>
    <t>CS-9921</t>
  </si>
  <si>
    <t>Beijing</t>
  </si>
  <si>
    <t>CS-9759</t>
  </si>
  <si>
    <t>CS-4519</t>
  </si>
  <si>
    <t>CS-5877</t>
  </si>
  <si>
    <t>CS-5422</t>
  </si>
  <si>
    <t>CS-9253</t>
  </si>
  <si>
    <t>CS-5345</t>
  </si>
  <si>
    <t>CS-6605</t>
  </si>
  <si>
    <t>CS-9053</t>
  </si>
  <si>
    <t>CS-3083</t>
  </si>
  <si>
    <t>CS-3049</t>
  </si>
  <si>
    <t>CS-4416</t>
  </si>
  <si>
    <t>CS-3457</t>
  </si>
  <si>
    <t>CS-1711</t>
  </si>
  <si>
    <t>CS-2153</t>
  </si>
  <si>
    <t>CS-4202</t>
  </si>
  <si>
    <t>CS-6779</t>
  </si>
  <si>
    <t>CS-8875</t>
  </si>
  <si>
    <t>CS-1106</t>
  </si>
  <si>
    <t>CS-3984</t>
  </si>
  <si>
    <t>CS-4506</t>
  </si>
  <si>
    <t>CS-4445</t>
  </si>
  <si>
    <t>CS-7366</t>
  </si>
  <si>
    <t>CS-1248</t>
  </si>
  <si>
    <t>Bangalore</t>
  </si>
  <si>
    <t>CS-5442</t>
  </si>
  <si>
    <t>CS-5801</t>
  </si>
  <si>
    <t>CS-4502</t>
  </si>
  <si>
    <t>London</t>
  </si>
  <si>
    <t>CS-9879</t>
  </si>
  <si>
    <t>CS-2472</t>
  </si>
  <si>
    <t>CS-5785</t>
  </si>
  <si>
    <t>CS-7011</t>
  </si>
  <si>
    <t>San Francisco</t>
  </si>
  <si>
    <t>CS-6700</t>
  </si>
  <si>
    <t>CS-4986</t>
  </si>
  <si>
    <t>CS-6433</t>
  </si>
  <si>
    <t>CS-2809</t>
  </si>
  <si>
    <t>CS-6738</t>
  </si>
  <si>
    <t>CS-7051</t>
  </si>
  <si>
    <t>CS-4418</t>
  </si>
  <si>
    <t>CS-1067</t>
  </si>
  <si>
    <t>CS-1681</t>
  </si>
  <si>
    <t>CS-6682</t>
  </si>
  <si>
    <t>CS-1451</t>
  </si>
  <si>
    <t>CS-7809</t>
  </si>
  <si>
    <t>Paris</t>
  </si>
  <si>
    <t>CS-6754</t>
  </si>
  <si>
    <t>CS-9331</t>
  </si>
  <si>
    <t>CS-2637</t>
  </si>
  <si>
    <t>CS-3171</t>
  </si>
  <si>
    <t>CS-2120</t>
  </si>
  <si>
    <t>CS-3623</t>
  </si>
  <si>
    <t>CS-8159</t>
  </si>
  <si>
    <t>CS-4441</t>
  </si>
  <si>
    <t>CS-6273</t>
  </si>
  <si>
    <t>CS-5342</t>
  </si>
  <si>
    <t>CS-6244</t>
  </si>
  <si>
    <t>CS-1382</t>
  </si>
  <si>
    <t>CS-3300</t>
  </si>
  <si>
    <t>CS-9929</t>
  </si>
  <si>
    <t>CS-5362</t>
  </si>
  <si>
    <t>CS-7185</t>
  </si>
  <si>
    <t>CS-2207</t>
  </si>
  <si>
    <t>CS-9744</t>
  </si>
  <si>
    <t>CS-6737</t>
  </si>
  <si>
    <t>CS-7469</t>
  </si>
  <si>
    <t>CS-1931</t>
  </si>
  <si>
    <t>CS-7820</t>
  </si>
  <si>
    <t>CS-3087</t>
  </si>
  <si>
    <t>CS-2665</t>
  </si>
  <si>
    <t>CS-3756</t>
  </si>
  <si>
    <t>CS-1010</t>
  </si>
  <si>
    <t>CS-6961</t>
  </si>
  <si>
    <t>CS-8456</t>
  </si>
  <si>
    <t>CS-6268</t>
  </si>
  <si>
    <t>CS-3715</t>
  </si>
  <si>
    <t>CS-1623</t>
  </si>
  <si>
    <t>CS-4149</t>
  </si>
  <si>
    <t>CS-3939</t>
  </si>
  <si>
    <t>CS-5186</t>
  </si>
  <si>
    <t>CS-2297</t>
  </si>
  <si>
    <t>CS-5212</t>
  </si>
  <si>
    <t>CS-6152</t>
  </si>
  <si>
    <t>CS-9231</t>
  </si>
  <si>
    <t>CS-3636</t>
  </si>
  <si>
    <t>CS-5374</t>
  </si>
  <si>
    <t>CS-8595</t>
  </si>
  <si>
    <t>CS-6596</t>
  </si>
  <si>
    <t>CS-6772</t>
  </si>
  <si>
    <t>CS-7510</t>
  </si>
  <si>
    <t>CS-1407</t>
  </si>
  <si>
    <t>CS-4993</t>
  </si>
  <si>
    <t>CS-3546</t>
  </si>
  <si>
    <t>CS-4039</t>
  </si>
  <si>
    <t>CS-6821</t>
  </si>
  <si>
    <t>CS-1852</t>
  </si>
  <si>
    <t>CS-9618</t>
  </si>
  <si>
    <t>CS-4554</t>
  </si>
  <si>
    <t>CS-2552</t>
  </si>
  <si>
    <t>CS-2294</t>
  </si>
  <si>
    <t>CS-1285</t>
  </si>
  <si>
    <t>CS-5862</t>
  </si>
  <si>
    <t>CS-4361</t>
  </si>
  <si>
    <t>CS-6126</t>
  </si>
  <si>
    <t>CS-1880</t>
  </si>
  <si>
    <t>CS-3771</t>
  </si>
  <si>
    <t>CS-6689</t>
  </si>
  <si>
    <t>CS-9233</t>
  </si>
  <si>
    <t>CS-2162</t>
  </si>
  <si>
    <t>CS-2040</t>
  </si>
  <si>
    <t>CS-3318</t>
  </si>
  <si>
    <t>CS-3067</t>
  </si>
  <si>
    <t>CS-1579</t>
  </si>
  <si>
    <t>CS-3393</t>
  </si>
  <si>
    <t>CS-9385</t>
  </si>
  <si>
    <t>CS-5034</t>
  </si>
  <si>
    <t>CS-2046</t>
  </si>
  <si>
    <t>CS-5868</t>
  </si>
  <si>
    <t>CS-9112</t>
  </si>
  <si>
    <t>CS-3809</t>
  </si>
  <si>
    <t>CS-7085</t>
  </si>
  <si>
    <t>CS-4874</t>
  </si>
  <si>
    <t>CS-1617</t>
  </si>
  <si>
    <t>CS-2997</t>
  </si>
  <si>
    <t>CS-3938</t>
  </si>
  <si>
    <t>CS-9848</t>
  </si>
  <si>
    <t>CS-5703</t>
  </si>
  <si>
    <t>CS-7420</t>
  </si>
  <si>
    <t>CS-7483</t>
  </si>
  <si>
    <t>CS-5332</t>
  </si>
  <si>
    <t>CS-8920</t>
  </si>
  <si>
    <t>CS-7783</t>
  </si>
  <si>
    <t>CS-5623</t>
  </si>
  <si>
    <t>CS-1095</t>
  </si>
  <si>
    <t>CS-9731</t>
  </si>
  <si>
    <t>CS-4813</t>
  </si>
  <si>
    <t>CS-5191</t>
  </si>
  <si>
    <t>CS-7278</t>
  </si>
  <si>
    <t>CS-8582</t>
  </si>
  <si>
    <t>CS-6879</t>
  </si>
  <si>
    <t>CS-9725</t>
  </si>
  <si>
    <t>CS-7368</t>
  </si>
  <si>
    <t>CS-5234</t>
  </si>
  <si>
    <t>CS-2989</t>
  </si>
  <si>
    <t>CS-1049</t>
  </si>
  <si>
    <t>CS-9609</t>
  </si>
  <si>
    <t>CS-1321</t>
  </si>
  <si>
    <t>CS-6964</t>
  </si>
  <si>
    <t>CS-1968</t>
  </si>
  <si>
    <t>CS-3057</t>
  </si>
  <si>
    <t>CS-5321</t>
  </si>
  <si>
    <t>CS-8585</t>
  </si>
  <si>
    <t>CS-6151</t>
  </si>
  <si>
    <t>CS-4312</t>
  </si>
  <si>
    <t>CS-9219</t>
  </si>
  <si>
    <t>CS-8099</t>
  </si>
  <si>
    <t>CS-2520</t>
  </si>
  <si>
    <t>CS-1998</t>
  </si>
  <si>
    <t>CS-3947</t>
  </si>
  <si>
    <t>CS-1803</t>
  </si>
  <si>
    <t>CS-6243</t>
  </si>
  <si>
    <t>CS-2050</t>
  </si>
  <si>
    <t>CS-8598</t>
  </si>
  <si>
    <t>CS-9467</t>
  </si>
  <si>
    <t>CS-6950</t>
  </si>
  <si>
    <t>CS-9852</t>
  </si>
  <si>
    <t>CS-6010</t>
  </si>
  <si>
    <t>CS-6962</t>
  </si>
  <si>
    <t>CS-4415</t>
  </si>
  <si>
    <t>CS-1671</t>
  </si>
  <si>
    <t>CS-4164</t>
  </si>
  <si>
    <t>CS-6933</t>
  </si>
  <si>
    <t>CS-2409</t>
  </si>
  <si>
    <t>CS-8294</t>
  </si>
  <si>
    <t>CS-6440</t>
  </si>
  <si>
    <t>CS-5269</t>
  </si>
  <si>
    <t>CS-5687</t>
  </si>
  <si>
    <t>CS-2501</t>
  </si>
  <si>
    <t>CS-4242</t>
  </si>
  <si>
    <t>CS-7239</t>
  </si>
  <si>
    <t>CS-7027</t>
  </si>
  <si>
    <t>CS-7626</t>
  </si>
  <si>
    <t>CS-2475</t>
  </si>
  <si>
    <t>CS-2922</t>
  </si>
  <si>
    <t>CS-4305</t>
  </si>
  <si>
    <t>CS-4179</t>
  </si>
  <si>
    <t>CS-6736</t>
  </si>
  <si>
    <t>CS-8074</t>
  </si>
  <si>
    <t>CS-4213</t>
  </si>
  <si>
    <t>CS-4065</t>
  </si>
  <si>
    <t>CS-2100</t>
  </si>
  <si>
    <t>CS-2534</t>
  </si>
  <si>
    <t>CS-8990</t>
  </si>
  <si>
    <t>CS-5786</t>
  </si>
  <si>
    <t>CS-2902</t>
  </si>
  <si>
    <t>CS-9440</t>
  </si>
  <si>
    <t>CS-6199</t>
  </si>
  <si>
    <t>CS-6181</t>
  </si>
  <si>
    <t>CS-5677</t>
  </si>
  <si>
    <t>CS-4328</t>
  </si>
  <si>
    <t>CS-5552</t>
  </si>
  <si>
    <t>CS-9080</t>
  </si>
  <si>
    <t>CS-2758</t>
  </si>
  <si>
    <t>CS-3834</t>
  </si>
  <si>
    <t>CS-2159</t>
  </si>
  <si>
    <t>CS-8935</t>
  </si>
  <si>
    <t>CS-1770</t>
  </si>
  <si>
    <t>CS-6301</t>
  </si>
  <si>
    <t>CS-4694</t>
  </si>
  <si>
    <t>CS-7182</t>
  </si>
  <si>
    <t>CS-9591</t>
  </si>
  <si>
    <t>CS-5305</t>
  </si>
  <si>
    <t>CS-4932</t>
  </si>
  <si>
    <t>CS-4423</t>
  </si>
  <si>
    <t>CS-8272</t>
  </si>
  <si>
    <t>CS-7574</t>
  </si>
  <si>
    <t>CS-5617</t>
  </si>
  <si>
    <t>CS-8855</t>
  </si>
  <si>
    <t>CS-9313</t>
  </si>
  <si>
    <t>CS-2474</t>
  </si>
  <si>
    <t>CS-7056</t>
  </si>
  <si>
    <t>CS-7943</t>
  </si>
  <si>
    <t>CS-7765</t>
  </si>
  <si>
    <t>CS-6162</t>
  </si>
  <si>
    <t>CS-7617</t>
  </si>
  <si>
    <t>CS-5555</t>
  </si>
  <si>
    <t>CS-3034</t>
  </si>
  <si>
    <t>CS-4796</t>
  </si>
  <si>
    <t>CS-3687</t>
  </si>
  <si>
    <t>CS-2569</t>
  </si>
  <si>
    <t>CS-3007</t>
  </si>
  <si>
    <t>CS-8642</t>
  </si>
  <si>
    <t>CS-1603</t>
  </si>
  <si>
    <t>CS-9234</t>
  </si>
  <si>
    <t>CS-4166</t>
  </si>
  <si>
    <t>CS-7389</t>
  </si>
  <si>
    <t>CS-3564</t>
  </si>
  <si>
    <t>CS-4009</t>
  </si>
  <si>
    <t>CS-3970</t>
  </si>
  <si>
    <t>CS-9262</t>
  </si>
  <si>
    <t>CS-3011</t>
  </si>
  <si>
    <t>CS-7877</t>
  </si>
  <si>
    <t>CS-2598</t>
  </si>
  <si>
    <t>CS-1586</t>
  </si>
  <si>
    <t>CS-1836</t>
  </si>
  <si>
    <t>CS-7332</t>
  </si>
  <si>
    <t>CS-5766</t>
  </si>
  <si>
    <t>CS-2734</t>
  </si>
  <si>
    <t>CS-3177</t>
  </si>
  <si>
    <t>CS-2367</t>
  </si>
  <si>
    <t>CS-4033</t>
  </si>
  <si>
    <t>CS-2080</t>
  </si>
  <si>
    <t>CS-7752</t>
  </si>
  <si>
    <t>CS-6860</t>
  </si>
  <si>
    <t>CS-9347</t>
  </si>
  <si>
    <t>CS-6927</t>
  </si>
  <si>
    <t>CS-2250</t>
  </si>
  <si>
    <t>CS-2312</t>
  </si>
  <si>
    <t>CS-3022</t>
  </si>
  <si>
    <t>CS-4859</t>
  </si>
  <si>
    <t>CS-6970</t>
  </si>
  <si>
    <t>CS-6245</t>
  </si>
  <si>
    <t>CS-4077</t>
  </si>
  <si>
    <t>CS-3182</t>
  </si>
  <si>
    <t>CS-8555</t>
  </si>
  <si>
    <t>CS-7590</t>
  </si>
  <si>
    <t>CS-6265</t>
  </si>
  <si>
    <t>CS-6942</t>
  </si>
  <si>
    <t>CS-5730</t>
  </si>
  <si>
    <t>CS-8620</t>
  </si>
  <si>
    <t>CS-4157</t>
  </si>
  <si>
    <t>CS-6473</t>
  </si>
  <si>
    <t>CS-5819</t>
  </si>
  <si>
    <t>CS-2588</t>
  </si>
  <si>
    <t>CS-2139</t>
  </si>
  <si>
    <t>CS-4131</t>
  </si>
  <si>
    <t>CS-4126</t>
  </si>
  <si>
    <t>CS-2197</t>
  </si>
  <si>
    <t>CS-3602</t>
  </si>
  <si>
    <t>CS-6766</t>
  </si>
  <si>
    <t>CS-2258</t>
  </si>
  <si>
    <t>CS-3961</t>
  </si>
  <si>
    <t>CS-8753</t>
  </si>
  <si>
    <t>CS-2419</t>
  </si>
  <si>
    <t>CS-9798</t>
  </si>
  <si>
    <t>CS-2857</t>
  </si>
  <si>
    <t>CS-6312</t>
  </si>
  <si>
    <t>CS-2921</t>
  </si>
  <si>
    <t>CS-2077</t>
  </si>
  <si>
    <t>CS-2958</t>
  </si>
  <si>
    <t>CS-7471</t>
  </si>
  <si>
    <t>CS-3937</t>
  </si>
  <si>
    <t>CS-9561</t>
  </si>
  <si>
    <t>CS-3515</t>
  </si>
  <si>
    <t>CS-8430</t>
  </si>
  <si>
    <t>CS-8443</t>
  </si>
  <si>
    <t>CS-3921</t>
  </si>
  <si>
    <t>CS-7207</t>
  </si>
  <si>
    <t>CS-8754</t>
  </si>
  <si>
    <t>CS-5398</t>
  </si>
  <si>
    <t>CS-5971</t>
  </si>
  <si>
    <t>CS-6008</t>
  </si>
  <si>
    <t>CS-4570</t>
  </si>
  <si>
    <t>CS-8426</t>
  </si>
  <si>
    <t>CS-8849</t>
  </si>
  <si>
    <t>CS-4804</t>
  </si>
  <si>
    <t>CS-2355</t>
  </si>
  <si>
    <t>CS-3727</t>
  </si>
  <si>
    <t>CS-6917</t>
  </si>
  <si>
    <t>CS-7724</t>
  </si>
  <si>
    <t>CS-5759</t>
  </si>
  <si>
    <t>CS-8164</t>
  </si>
  <si>
    <t>CS-9627</t>
  </si>
  <si>
    <t>CS-6300</t>
  </si>
  <si>
    <t>CS-6866</t>
  </si>
  <si>
    <t>CS-7145</t>
  </si>
  <si>
    <t>CS-7381</t>
  </si>
  <si>
    <t>CS-5706</t>
  </si>
  <si>
    <t>CS-1763</t>
  </si>
  <si>
    <t>CS-3428</t>
  </si>
  <si>
    <t>CS-5905</t>
  </si>
  <si>
    <t>CS-1838</t>
  </si>
  <si>
    <t>CS-9382</t>
  </si>
  <si>
    <t>CS-5774</t>
  </si>
  <si>
    <t>CS-8682</t>
  </si>
  <si>
    <t>CS-9573</t>
  </si>
  <si>
    <t>CS-4816</t>
  </si>
  <si>
    <t>CS-8512</t>
  </si>
  <si>
    <t>CS-1659</t>
  </si>
  <si>
    <t>CS-4335</t>
  </si>
  <si>
    <t>CS-4991</t>
  </si>
  <si>
    <t>CS-6013</t>
  </si>
  <si>
    <t>CS-3556</t>
  </si>
  <si>
    <t>CS-2488</t>
  </si>
  <si>
    <t>CS-5533</t>
  </si>
  <si>
    <t>CS-8757</t>
  </si>
  <si>
    <t>CS-7681</t>
  </si>
  <si>
    <t>CS-1166</t>
  </si>
  <si>
    <t>CS-9362</t>
  </si>
  <si>
    <t>CS-4228</t>
  </si>
  <si>
    <t>CS-4626</t>
  </si>
  <si>
    <t>CS-6452</t>
  </si>
  <si>
    <t>CS-1449</t>
  </si>
  <si>
    <t>CS-3155</t>
  </si>
  <si>
    <t>CS-9794</t>
  </si>
  <si>
    <t>CS-1434</t>
  </si>
  <si>
    <t>CS-6977</t>
  </si>
  <si>
    <t>CS-4397</t>
  </si>
  <si>
    <t>CS-6664</t>
  </si>
  <si>
    <t>CS-3910</t>
  </si>
  <si>
    <t>CS-9974</t>
  </si>
  <si>
    <t>CS-4507</t>
  </si>
  <si>
    <t>CS-5791</t>
  </si>
  <si>
    <t>CS-3097</t>
  </si>
  <si>
    <t>CS-2505</t>
  </si>
  <si>
    <t>CS-4317</t>
  </si>
  <si>
    <t>CS-9222</t>
  </si>
  <si>
    <t>CS-4699</t>
  </si>
  <si>
    <t>CS-1115</t>
  </si>
  <si>
    <t>CS-1245</t>
  </si>
  <si>
    <t>CS-5662</t>
  </si>
  <si>
    <t>CS-5516</t>
  </si>
  <si>
    <t>CS-8310</t>
  </si>
  <si>
    <t>CS-1339</t>
  </si>
  <si>
    <t>CS-1616</t>
  </si>
  <si>
    <t>CS-8874</t>
  </si>
  <si>
    <t>CS-1208</t>
  </si>
  <si>
    <t>CS-9397</t>
  </si>
  <si>
    <t>CS-4656</t>
  </si>
  <si>
    <t>CS-6546</t>
  </si>
  <si>
    <t>CS-5288</t>
  </si>
  <si>
    <t>CS-2607</t>
  </si>
  <si>
    <t>CS-8665</t>
  </si>
  <si>
    <t>CS-2818</t>
  </si>
  <si>
    <t>CS-5589</t>
  </si>
  <si>
    <t>CS-5960</t>
  </si>
  <si>
    <t>CS-4920</t>
  </si>
  <si>
    <t>CS-3035</t>
  </si>
  <si>
    <t>CS-1139</t>
  </si>
  <si>
    <t>CS-7310</t>
  </si>
  <si>
    <t>CS-7631</t>
  </si>
  <si>
    <t>CS-7826</t>
  </si>
  <si>
    <t>CS-6094</t>
  </si>
  <si>
    <t>CS-7851</t>
  </si>
  <si>
    <t>CS-2002</t>
  </si>
  <si>
    <t>CS-1213</t>
  </si>
  <si>
    <t>CS-5757</t>
  </si>
  <si>
    <t>CS-8955</t>
  </si>
  <si>
    <t>CS-5643</t>
  </si>
  <si>
    <t>CS-5279</t>
  </si>
  <si>
    <t>CS-2274</t>
  </si>
  <si>
    <t>CS-4875</t>
  </si>
  <si>
    <t>CS-5409</t>
  </si>
  <si>
    <t>CS-6858</t>
  </si>
  <si>
    <t>CS-1695</t>
  </si>
  <si>
    <t>CS-8166</t>
  </si>
  <si>
    <t>CS-6526</t>
  </si>
  <si>
    <t>CS-4234</t>
  </si>
  <si>
    <t>CS-7402</t>
  </si>
  <si>
    <t>CS-1893</t>
  </si>
  <si>
    <t>CS-9478</t>
  </si>
  <si>
    <t>CS-4611</t>
  </si>
  <si>
    <t>CS-9354</t>
  </si>
  <si>
    <t>CS-7399</t>
  </si>
  <si>
    <t>CS-9822</t>
  </si>
  <si>
    <t>CS-1018</t>
  </si>
  <si>
    <t>CS-2984</t>
  </si>
  <si>
    <t>CS-5173</t>
  </si>
  <si>
    <t>CS-7845</t>
  </si>
  <si>
    <t>CS-2947</t>
  </si>
  <si>
    <t>CS-9603</t>
  </si>
  <si>
    <t>CS-6045</t>
  </si>
  <si>
    <t>CS-9451</t>
  </si>
  <si>
    <t>CS-5923</t>
  </si>
  <si>
    <t>CS-6869</t>
  </si>
  <si>
    <t>CS-7200</t>
  </si>
  <si>
    <t>CS-1167</t>
  </si>
  <si>
    <t>CS-2055</t>
  </si>
  <si>
    <t>CS-6214</t>
  </si>
  <si>
    <t>CS-8152</t>
  </si>
  <si>
    <t>CS-5386</t>
  </si>
  <si>
    <t>CS-6237</t>
  </si>
  <si>
    <t>CS-8041</t>
  </si>
  <si>
    <t>CS-8770</t>
  </si>
  <si>
    <t>CS-9353</t>
  </si>
  <si>
    <t>CS-7456</t>
  </si>
  <si>
    <t>CS-3420</t>
  </si>
  <si>
    <t>CS-2296</t>
  </si>
  <si>
    <t>CS-4015</t>
  </si>
  <si>
    <t>CS-8734</t>
  </si>
  <si>
    <t>CS-5577</t>
  </si>
  <si>
    <t>CS-7661</t>
  </si>
  <si>
    <t>CS-1549</t>
  </si>
  <si>
    <t>CS-9680</t>
  </si>
  <si>
    <t>CS-7937</t>
  </si>
  <si>
    <t>CS-6752</t>
  </si>
  <si>
    <t>CS-7210</t>
  </si>
  <si>
    <t>CS-4080</t>
  </si>
  <si>
    <t>CS-3673</t>
  </si>
  <si>
    <t>CS-5259</t>
  </si>
  <si>
    <t>CS-7488</t>
  </si>
  <si>
    <t>CS-2541</t>
  </si>
  <si>
    <t>CS-7260</t>
  </si>
  <si>
    <t>CS-5206</t>
  </si>
  <si>
    <t>CS-3124</t>
  </si>
  <si>
    <t>CS-4614</t>
  </si>
  <si>
    <t>CS-5794</t>
  </si>
  <si>
    <t>CS-3827</t>
  </si>
  <si>
    <t>CS-8150</t>
  </si>
  <si>
    <t>CS-5307</t>
  </si>
  <si>
    <t>CS-5440</t>
  </si>
  <si>
    <t>CS-4974</t>
  </si>
  <si>
    <t>CS-5469</t>
  </si>
  <si>
    <t>CS-2030</t>
  </si>
  <si>
    <t>CS-6451</t>
  </si>
  <si>
    <t>CS-6274</t>
  </si>
  <si>
    <t>CS-1947</t>
  </si>
  <si>
    <t>CS-5487</t>
  </si>
  <si>
    <t>CS-4739</t>
  </si>
  <si>
    <t>CS-9784</t>
  </si>
  <si>
    <t>CS-1065</t>
  </si>
  <si>
    <t>CS-2981</t>
  </si>
  <si>
    <t>CS-4562</t>
  </si>
  <si>
    <t>CS-8224</t>
  </si>
  <si>
    <t>CS-9089</t>
  </si>
  <si>
    <t>CS-7778</t>
  </si>
  <si>
    <t>CS-9323</t>
  </si>
  <si>
    <t>CS-4303</t>
  </si>
  <si>
    <t>CS-4757</t>
  </si>
  <si>
    <t>CS-6659</t>
  </si>
  <si>
    <t>CS-2381</t>
  </si>
  <si>
    <t>CS-9165</t>
  </si>
  <si>
    <t>CS-6428</t>
  </si>
  <si>
    <t>CS-4468</t>
  </si>
  <si>
    <t>CS-7273</t>
  </si>
  <si>
    <t>CS-6313</t>
  </si>
  <si>
    <t>CS-8721</t>
  </si>
  <si>
    <t>CS-2017</t>
  </si>
  <si>
    <t>CS-2422</t>
  </si>
  <si>
    <t>CS-4165</t>
  </si>
  <si>
    <t>CS-2754</t>
  </si>
  <si>
    <t>CS-3725</t>
  </si>
  <si>
    <t>CS-9471</t>
  </si>
  <si>
    <t>CS-7156</t>
  </si>
  <si>
    <t>CS-6218</t>
  </si>
  <si>
    <t>CS-3982</t>
  </si>
  <si>
    <t>CS-4814</t>
  </si>
  <si>
    <t>CS-9600</t>
  </si>
  <si>
    <t>CS-6394</t>
  </si>
  <si>
    <t>CS-5162</t>
  </si>
  <si>
    <t>CS-5828</t>
  </si>
  <si>
    <t>CS-4891</t>
  </si>
  <si>
    <t>CS-9061</t>
  </si>
  <si>
    <t>CS-3886</t>
  </si>
  <si>
    <t>CS-9410</t>
  </si>
  <si>
    <t>CS-4593</t>
  </si>
  <si>
    <t>CS-5922</t>
  </si>
  <si>
    <t>CS-8609</t>
  </si>
  <si>
    <t>CS-3179</t>
  </si>
  <si>
    <t>CS-3157</t>
  </si>
  <si>
    <t>CS-7320</t>
  </si>
  <si>
    <t>CS-7427</t>
  </si>
  <si>
    <t>CS-8515</t>
  </si>
  <si>
    <t>CS-3987</t>
  </si>
  <si>
    <t>CS-6248</t>
  </si>
  <si>
    <t>CS-9044</t>
  </si>
  <si>
    <t>CS-2058</t>
  </si>
  <si>
    <t>CS-8860</t>
  </si>
  <si>
    <t>CS-5792</t>
  </si>
  <si>
    <t>CS-2090</t>
  </si>
  <si>
    <t>CS-8891</t>
  </si>
  <si>
    <t>CS-6262</t>
  </si>
  <si>
    <t>CS-7984</t>
  </si>
  <si>
    <t>CS-1443</t>
  </si>
  <si>
    <t>CS-8814</t>
  </si>
  <si>
    <t>CS-6221</t>
  </si>
  <si>
    <t>CS-3277</t>
  </si>
  <si>
    <t>CS-5039</t>
  </si>
  <si>
    <t>CS-8829</t>
  </si>
  <si>
    <t>CS-3366</t>
  </si>
  <si>
    <t>CS-8607</t>
  </si>
  <si>
    <t>CS-1270</t>
  </si>
  <si>
    <t>CS-2440</t>
  </si>
  <si>
    <t>CS-8265</t>
  </si>
  <si>
    <t>CS-1717</t>
  </si>
  <si>
    <t>CS-4574</t>
  </si>
  <si>
    <t>CS-2198</t>
  </si>
  <si>
    <t>CS-7920</t>
  </si>
  <si>
    <t>CS-1274</t>
  </si>
  <si>
    <t>CS-6458</t>
  </si>
  <si>
    <t>CS-6215</t>
  </si>
  <si>
    <t>CS-3541</t>
  </si>
  <si>
    <t>CS-4380</t>
  </si>
  <si>
    <t>CS-4833</t>
  </si>
  <si>
    <t>CS-4659</t>
  </si>
  <si>
    <t>CS-5998</t>
  </si>
  <si>
    <t>CS-8383</t>
  </si>
  <si>
    <t>CS-3135</t>
  </si>
  <si>
    <t>CS-4781</t>
  </si>
  <si>
    <t>CS-1962</t>
  </si>
  <si>
    <t>CS-6939</t>
  </si>
  <si>
    <t>CS-7190</t>
  </si>
  <si>
    <t>CS-8363</t>
  </si>
  <si>
    <t>CS-4710</t>
  </si>
  <si>
    <t>CS-7498</t>
  </si>
  <si>
    <t>CS-4475</t>
  </si>
  <si>
    <t>CS-4240</t>
  </si>
  <si>
    <t>CS-7325</t>
  </si>
  <si>
    <t>CS-5595</t>
  </si>
  <si>
    <t>CS-2556</t>
  </si>
  <si>
    <t>CS-7041</t>
  </si>
  <si>
    <t>CS-3233</t>
  </si>
  <si>
    <t>CS-7800</t>
  </si>
  <si>
    <t>CS-5839</t>
  </si>
  <si>
    <t>CS-9905</t>
  </si>
  <si>
    <t>CS-9525</t>
  </si>
  <si>
    <t>CS-4566</t>
  </si>
  <si>
    <t>CS-4897</t>
  </si>
  <si>
    <t>CS-4273</t>
  </si>
  <si>
    <t>CS-7662</t>
  </si>
  <si>
    <t>CS-3354</t>
  </si>
  <si>
    <t>CS-6322</t>
  </si>
  <si>
    <t>CS-8427</t>
  </si>
  <si>
    <t>CS-3411</t>
  </si>
  <si>
    <t>CS-6712</t>
  </si>
  <si>
    <t>CS-9581</t>
  </si>
  <si>
    <t>CS-6339</t>
  </si>
  <si>
    <t>CS-6784</t>
  </si>
  <si>
    <t>CS-4452</t>
  </si>
  <si>
    <t>CS-7956</t>
  </si>
  <si>
    <t>CS-9590</t>
  </si>
  <si>
    <t>CS-3689</t>
  </si>
  <si>
    <t>CS-7244</t>
  </si>
  <si>
    <t>CS-7653</t>
  </si>
  <si>
    <t>CS-5761</t>
  </si>
  <si>
    <t>CS-2073</t>
  </si>
  <si>
    <t>CS-3645</t>
  </si>
  <si>
    <t>CS-8404</t>
  </si>
  <si>
    <t>CS-7774</t>
  </si>
  <si>
    <t>CS-6182</t>
  </si>
  <si>
    <t>CS-4852</t>
  </si>
  <si>
    <t>CS-8455</t>
  </si>
  <si>
    <t>CS-6561</t>
  </si>
  <si>
    <t>CS-9673</t>
  </si>
  <si>
    <t>CS-4755</t>
  </si>
  <si>
    <t>CS-3180</t>
  </si>
  <si>
    <t>CS-7223</t>
  </si>
  <si>
    <t>CS-5917</t>
  </si>
  <si>
    <t>CS-6123</t>
  </si>
  <si>
    <t>CS-8285</t>
  </si>
  <si>
    <t>CS-9199</t>
  </si>
  <si>
    <t>CS-9434</t>
  </si>
  <si>
    <t>CS-6066</t>
  </si>
  <si>
    <t>CS-5630</t>
  </si>
  <si>
    <t>CS-2038</t>
  </si>
  <si>
    <t>CS-3313</t>
  </si>
  <si>
    <t>CS-6481</t>
  </si>
  <si>
    <t>CS-4543</t>
  </si>
  <si>
    <t>CS-7359</t>
  </si>
  <si>
    <t>CS-8220</t>
  </si>
  <si>
    <t>CS-9670</t>
  </si>
  <si>
    <t>CS-7494</t>
  </si>
  <si>
    <t>CS-6255</t>
  </si>
  <si>
    <t>CS-3186</t>
  </si>
  <si>
    <t>CS-7269</t>
  </si>
  <si>
    <t>CS-6505</t>
  </si>
  <si>
    <t>CS-4743</t>
  </si>
  <si>
    <t>CS-3485</t>
  </si>
  <si>
    <t>CS-4810</t>
  </si>
  <si>
    <t>CS-9796</t>
  </si>
  <si>
    <t>CS-6921</t>
  </si>
  <si>
    <t>CS-7198</t>
  </si>
  <si>
    <t>CS-9749</t>
  </si>
  <si>
    <t>CS-2368</t>
  </si>
  <si>
    <t>CS-2480</t>
  </si>
  <si>
    <t>CS-3476</t>
  </si>
  <si>
    <t>CS-7355</t>
  </si>
  <si>
    <t>CS-8909</t>
  </si>
  <si>
    <t>CS-7719</t>
  </si>
  <si>
    <t>CS-9178</t>
  </si>
  <si>
    <t>CS-6076</t>
  </si>
  <si>
    <t>CS-9066</t>
  </si>
  <si>
    <t>CS-3950</t>
  </si>
  <si>
    <t>CS-8862</t>
  </si>
  <si>
    <t>CS-2929</t>
  </si>
  <si>
    <t>CS-4729</t>
  </si>
  <si>
    <t>CS-9092</t>
  </si>
  <si>
    <t>CS-3482</t>
  </si>
  <si>
    <t>CS-4064</t>
  </si>
  <si>
    <t>CS-6302</t>
  </si>
  <si>
    <t>CS-4709</t>
  </si>
  <si>
    <t>CS-2172</t>
  </si>
  <si>
    <t>CS-7652</t>
  </si>
  <si>
    <t>CS-9836</t>
  </si>
  <si>
    <t>CS-5233</t>
  </si>
  <si>
    <t>CS-3497</t>
  </si>
  <si>
    <t>CS-5997</t>
  </si>
  <si>
    <t>CS-2564</t>
  </si>
  <si>
    <t>CS-1776</t>
  </si>
  <si>
    <t>CS-3972</t>
  </si>
  <si>
    <t>CS-6342</t>
  </si>
  <si>
    <t>CS-7412</t>
  </si>
  <si>
    <t>CS-4947</t>
  </si>
  <si>
    <t>CS-7627</t>
  </si>
  <si>
    <t>CS-7480</t>
  </si>
  <si>
    <t>CS-5870</t>
  </si>
  <si>
    <t>CS-8667</t>
  </si>
  <si>
    <t>CS-7784</t>
  </si>
  <si>
    <t>CS-5947</t>
  </si>
  <si>
    <t>CS-2670</t>
  </si>
  <si>
    <t>CS-5330</t>
  </si>
  <si>
    <t>CS-9902</t>
  </si>
  <si>
    <t>CS-3125</t>
  </si>
  <si>
    <t>CS-8122</t>
  </si>
  <si>
    <t>CS-7933</t>
  </si>
  <si>
    <t>CS-3387</t>
  </si>
  <si>
    <t>CS-1320</t>
  </si>
  <si>
    <t>CS-8028</t>
  </si>
  <si>
    <t>CS-8257</t>
  </si>
  <si>
    <t>CS-1898</t>
  </si>
  <si>
    <t>CS-8597</t>
  </si>
  <si>
    <t>CS-5036</t>
  </si>
  <si>
    <t>CS-8483</t>
  </si>
  <si>
    <t>CS-9881</t>
  </si>
  <si>
    <t>CS-3831</t>
  </si>
  <si>
    <t>CS-4586</t>
  </si>
  <si>
    <t>CS-6049</t>
  </si>
  <si>
    <t>CS-6785</t>
  </si>
  <si>
    <t>CS-8130</t>
  </si>
  <si>
    <t>CS-3897</t>
  </si>
  <si>
    <t>CS-2150</t>
  </si>
  <si>
    <t>CS-8813</t>
  </si>
  <si>
    <t>CS-1147</t>
  </si>
  <si>
    <t>CS-4097</t>
  </si>
  <si>
    <t>CS-4677</t>
  </si>
  <si>
    <t>CS-5091</t>
  </si>
  <si>
    <t>CS-3802</t>
  </si>
  <si>
    <t>CS-9185</t>
  </si>
  <si>
    <t>CS-7079</t>
  </si>
  <si>
    <t>CS-8119</t>
  </si>
  <si>
    <t>CS-3575</t>
  </si>
  <si>
    <t>CS-8399</t>
  </si>
  <si>
    <t>CS-9159</t>
  </si>
  <si>
    <t>CS-3749</t>
  </si>
  <si>
    <t>CS-7664</t>
  </si>
  <si>
    <t>CS-1632</t>
  </si>
  <si>
    <t>CS-2243</t>
  </si>
  <si>
    <t>CS-3086</t>
  </si>
  <si>
    <t>CS-6030</t>
  </si>
  <si>
    <t>CS-4837</t>
  </si>
  <si>
    <t>CS-1014</t>
  </si>
  <si>
    <t>CS-8432</t>
  </si>
  <si>
    <t>CS-9512</t>
  </si>
  <si>
    <t>CS-7916</t>
  </si>
  <si>
    <t>CS-7106</t>
  </si>
  <si>
    <t>CS-7382</t>
  </si>
  <si>
    <t>CS-9193</t>
  </si>
  <si>
    <t>CS-5962</t>
  </si>
  <si>
    <t>CS-1694</t>
  </si>
  <si>
    <t>CS-9635</t>
  </si>
  <si>
    <t>CS-9630</t>
  </si>
  <si>
    <t>CS-6722</t>
  </si>
  <si>
    <t>CS-7737</t>
  </si>
  <si>
    <t>CS-1263</t>
  </si>
  <si>
    <t>CS-8664</t>
  </si>
  <si>
    <t>CS-2306</t>
  </si>
  <si>
    <t>CS-7343</t>
  </si>
  <si>
    <t>CS-2852</t>
  </si>
  <si>
    <t>CS-4200</t>
  </si>
  <si>
    <t>CS-7181</t>
  </si>
  <si>
    <t>CS-7909</t>
  </si>
  <si>
    <t>CS-2676</t>
  </si>
  <si>
    <t>CS-8552</t>
  </si>
  <si>
    <t>CS-5008</t>
  </si>
  <si>
    <t>CS-8484</t>
  </si>
  <si>
    <t>CS-8449</t>
  </si>
  <si>
    <t>CS-7214</t>
  </si>
  <si>
    <t>CS-2112</t>
  </si>
  <si>
    <t>CS-9125</t>
  </si>
  <si>
    <t>CS-4236</t>
  </si>
  <si>
    <t>CS-3933</t>
  </si>
  <si>
    <t>CS-6011</t>
  </si>
  <si>
    <t>CS-3454</t>
  </si>
  <si>
    <t>CS-6379</t>
  </si>
  <si>
    <t>CS-1386</t>
  </si>
  <si>
    <t>CS-5639</t>
  </si>
  <si>
    <t>CS-2107</t>
  </si>
  <si>
    <t>CS-5292</t>
  </si>
  <si>
    <t>CS-9020</t>
  </si>
  <si>
    <t>CS-6813</t>
  </si>
  <si>
    <t>CS-7393</t>
  </si>
  <si>
    <t>CS-7452</t>
  </si>
  <si>
    <t>CS-6335</t>
  </si>
  <si>
    <t>Grand Total</t>
  </si>
  <si>
    <t>Average of Station Utilization Rate (%)</t>
  </si>
  <si>
    <t>s</t>
  </si>
  <si>
    <t xml:space="preserve"> Top 5 City</t>
  </si>
  <si>
    <t>Top 10 City</t>
  </si>
  <si>
    <t>Total Charging Duration (mins)</t>
  </si>
  <si>
    <t>Max Battery Capacity (kWh)</t>
  </si>
  <si>
    <t>Total Energy Delivered (kWh)</t>
  </si>
  <si>
    <t>Total Charging Cost ($)</t>
  </si>
  <si>
    <t>Total 30 Cities</t>
  </si>
  <si>
    <t>Charging Type</t>
  </si>
  <si>
    <t>Temperature (°C)</t>
  </si>
  <si>
    <t>1. Bar Chart</t>
  </si>
  <si>
    <t>2. Line Chart</t>
  </si>
  <si>
    <t>3. Column Chart</t>
  </si>
  <si>
    <t>4. Column Chart</t>
  </si>
  <si>
    <t>Max Stats</t>
  </si>
  <si>
    <t>1. Total Charging Cost ($)</t>
  </si>
  <si>
    <t>2. Total Energy Delivered (kWh)</t>
  </si>
  <si>
    <t>3. Max Battery Capacity (kWh)</t>
  </si>
  <si>
    <t>4. Total Heat Dissipation (°C)</t>
  </si>
  <si>
    <t>6. Total Charging Duration (mins)</t>
  </si>
  <si>
    <t>6. Line Chart</t>
  </si>
  <si>
    <t>Sum of Temperature (°C)</t>
  </si>
  <si>
    <t>Count of Payment Method</t>
  </si>
  <si>
    <t xml:space="preserve"> Payment Mode</t>
  </si>
  <si>
    <t>5. Pie Chart</t>
  </si>
  <si>
    <t>7. Doughnut Chart</t>
  </si>
  <si>
    <t>7. Max Utilization rate (%)</t>
  </si>
  <si>
    <t>5. Count of Payment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</si>
</sst>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rgb="FF92D050"/>
      <name val="Arial"/>
      <family val="2"/>
    </font>
    <font>
      <sz val="11"/>
      <color rgb="FFFF9900"/>
      <name val="Calibri"/>
      <family val="2"/>
      <scheme val="minor"/>
    </font>
    <font>
      <b/>
      <sz val="12"/>
      <color rgb="FF92D050"/>
      <name val="Arial"/>
      <family val="2"/>
    </font>
    <font>
      <b/>
      <sz val="12"/>
      <color theme="9" tint="-0.499984740745262"/>
      <name val="Calibri"/>
      <family val="2"/>
      <scheme val="minor"/>
    </font>
    <font>
      <b/>
      <sz val="10"/>
      <color theme="1"/>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6FF66"/>
        <bgColor indexed="64"/>
      </patternFill>
    </fill>
    <fill>
      <patternFill patternType="solid">
        <fgColor theme="1" tint="4.9989318521683403E-2"/>
        <bgColor indexed="64"/>
      </patternFill>
    </fill>
    <fill>
      <patternFill patternType="solid">
        <fgColor rgb="FFFF9900"/>
        <bgColor indexed="64"/>
      </patternFill>
    </fill>
    <fill>
      <patternFill patternType="solid">
        <fgColor theme="9" tint="0.79998168889431442"/>
        <bgColor indexed="64"/>
      </patternFill>
    </fill>
    <fill>
      <patternFill patternType="solid">
        <fgColor theme="1"/>
        <bgColor indexed="64"/>
      </patternFill>
    </fill>
    <fill>
      <patternFill patternType="solid">
        <fgColor theme="4" tint="0.79998168889431442"/>
        <bgColor theme="4" tint="0.79998168889431442"/>
      </patternFill>
    </fill>
    <fill>
      <patternFill patternType="solid">
        <fgColor theme="1"/>
        <bgColor theme="4" tint="0.79998168889431442"/>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0" fontId="0" fillId="0" borderId="0" xfId="0" applyAlignment="1">
      <alignment vertical="center"/>
    </xf>
    <xf numFmtId="0" fontId="16" fillId="33" borderId="10" xfId="0" applyFont="1" applyFill="1" applyBorder="1" applyAlignment="1">
      <alignment horizontal="center" vertical="center"/>
    </xf>
    <xf numFmtId="0" fontId="0" fillId="0" borderId="10" xfId="0" applyBorder="1" applyAlignment="1">
      <alignment vertical="center"/>
    </xf>
    <xf numFmtId="0" fontId="0" fillId="0" borderId="10" xfId="0" applyBorder="1" applyAlignment="1">
      <alignment horizontal="center" vertical="center"/>
    </xf>
    <xf numFmtId="0" fontId="0" fillId="0" borderId="10" xfId="0" pivotButton="1" applyBorder="1" applyAlignment="1">
      <alignment horizontal="center" vertical="center"/>
    </xf>
    <xf numFmtId="0" fontId="0" fillId="36" borderId="10" xfId="0" applyFill="1" applyBorder="1" applyAlignment="1">
      <alignment horizontal="center" vertical="center"/>
    </xf>
    <xf numFmtId="22" fontId="0" fillId="36" borderId="10" xfId="0" applyNumberFormat="1" applyFill="1" applyBorder="1" applyAlignment="1">
      <alignment horizontal="center" vertical="center"/>
    </xf>
    <xf numFmtId="0" fontId="0" fillId="36" borderId="10" xfId="0" applyFill="1" applyBorder="1" applyAlignment="1">
      <alignment vertical="center"/>
    </xf>
    <xf numFmtId="0" fontId="0" fillId="37" borderId="0" xfId="0" applyFill="1" applyAlignment="1">
      <alignment horizontal="center" vertical="center"/>
    </xf>
    <xf numFmtId="2" fontId="0" fillId="0" borderId="10" xfId="0" applyNumberFormat="1" applyBorder="1" applyAlignment="1">
      <alignment vertical="center"/>
    </xf>
    <xf numFmtId="0" fontId="16" fillId="38" borderId="10" xfId="0" applyFont="1" applyFill="1" applyBorder="1" applyAlignment="1">
      <alignment horizontal="center" vertical="center"/>
    </xf>
    <xf numFmtId="0" fontId="18" fillId="0" borderId="0" xfId="0" applyFont="1" applyAlignment="1">
      <alignment vertical="center"/>
    </xf>
    <xf numFmtId="0" fontId="0" fillId="35" borderId="0" xfId="0" applyFill="1" applyAlignment="1">
      <alignment vertical="center"/>
    </xf>
    <xf numFmtId="0" fontId="20" fillId="39" borderId="10" xfId="0" applyFont="1" applyFill="1" applyBorder="1" applyAlignment="1">
      <alignment horizontal="center" vertical="center"/>
    </xf>
    <xf numFmtId="2" fontId="16" fillId="38" borderId="10" xfId="0" applyNumberFormat="1" applyFont="1" applyFill="1" applyBorder="1" applyAlignment="1">
      <alignment horizontal="center" vertical="center"/>
    </xf>
    <xf numFmtId="0" fontId="21" fillId="0" borderId="0" xfId="0" applyFont="1" applyAlignment="1">
      <alignment horizontal="center" vertical="center"/>
    </xf>
    <xf numFmtId="0" fontId="22" fillId="0" borderId="0" xfId="0" applyFont="1" applyAlignment="1">
      <alignment horizontal="center" vertical="center"/>
    </xf>
    <xf numFmtId="0" fontId="14" fillId="0" borderId="0" xfId="0" applyFont="1" applyAlignment="1">
      <alignment vertical="center"/>
    </xf>
    <xf numFmtId="0" fontId="0" fillId="0" borderId="0" xfId="0" applyAlignment="1">
      <alignment horizontal="center"/>
    </xf>
    <xf numFmtId="0" fontId="19" fillId="35" borderId="0" xfId="0" applyFont="1" applyFill="1" applyAlignment="1">
      <alignment horizontal="center" vertical="center"/>
    </xf>
    <xf numFmtId="0" fontId="18" fillId="34" borderId="11" xfId="0" applyFont="1" applyFill="1" applyBorder="1" applyAlignment="1">
      <alignment horizontal="center" vertical="center"/>
    </xf>
    <xf numFmtId="0" fontId="18" fillId="34" borderId="10" xfId="0" applyFont="1" applyFill="1" applyBorder="1" applyAlignment="1">
      <alignment horizontal="center" vertical="center"/>
    </xf>
    <xf numFmtId="0" fontId="18" fillId="34" borderId="0" xfId="0" applyFont="1" applyFill="1" applyAlignment="1">
      <alignment horizontal="center" vertical="center"/>
    </xf>
    <xf numFmtId="0" fontId="0" fillId="35" borderId="0" xfId="0" applyFill="1" applyAlignment="1">
      <alignment horizontal="center" vertical="center"/>
    </xf>
    <xf numFmtId="0" fontId="0" fillId="35" borderId="12" xfId="0" applyFill="1" applyBorder="1" applyAlignment="1">
      <alignment horizontal="center" vertical="center"/>
    </xf>
    <xf numFmtId="0" fontId="0" fillId="35" borderId="12" xfId="0" applyFill="1" applyBorder="1" applyAlignment="1">
      <alignment horizontal="center"/>
    </xf>
    <xf numFmtId="0" fontId="18" fillId="37" borderId="11" xfId="0" applyFont="1" applyFill="1" applyBorder="1" applyAlignment="1">
      <alignment horizontal="center" vertical="center"/>
    </xf>
    <xf numFmtId="0" fontId="0" fillId="35" borderId="13" xfId="0" applyFill="1" applyBorder="1" applyAlignment="1">
      <alignment horizontal="center" vertical="center"/>
    </xf>
    <xf numFmtId="0" fontId="0" fillId="0" borderId="10" xfId="0" applyNumberFormat="1" applyBorder="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1">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center"/>
    </dxf>
    <dxf>
      <alignment horizontal="center"/>
    </dxf>
    <dxf>
      <numFmt numFmtId="0" formatCode="General"/>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center"/>
    </dxf>
    <dxf>
      <alignment horizontal="center"/>
    </dxf>
    <dxf>
      <numFmt numFmtId="0" formatCode="General"/>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center"/>
    </dxf>
    <dxf>
      <alignment horizontal="center"/>
    </dxf>
    <dxf>
      <numFmt numFmtId="0" formatCode="General"/>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center"/>
    </dxf>
    <dxf>
      <alignment horizontal="center"/>
    </dxf>
    <dxf>
      <numFmt numFmtId="0" formatCode="General"/>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center"/>
    </dxf>
    <dxf>
      <alignment horizontal="center"/>
    </dxf>
    <dxf>
      <fill>
        <patternFill>
          <bgColor theme="8" tint="0.59996337778862885"/>
        </patternFill>
      </fill>
    </dxf>
    <dxf>
      <font>
        <strike val="0"/>
      </font>
      <fill>
        <patternFill>
          <bgColor theme="8" tint="0.59996337778862885"/>
        </patternFill>
      </fill>
    </dxf>
    <dxf>
      <alignment horizontal="center"/>
    </dxf>
    <dxf>
      <alignment horizontal="center"/>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0" formatCode="General"/>
    </dxf>
    <dxf>
      <alignment horizontal="center"/>
    </dxf>
    <dxf>
      <alignment horizontal="center"/>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sz val="10"/>
        <color theme="0"/>
        <name val="Arial Rounded MT Bold"/>
        <family val="2"/>
        <scheme val="none"/>
      </font>
      <fill>
        <patternFill patternType="solid">
          <fgColor auto="1"/>
          <bgColor theme="1"/>
        </patternFill>
      </fill>
    </dxf>
  </dxfs>
  <tableStyles count="1" defaultTableStyle="TableStyleMedium2" defaultPivotStyle="PivotStyleLight16">
    <tableStyle name="slice" pivot="0" table="0" count="5" xr9:uid="{1BB396C3-3BBD-45A2-98E5-166BB8476109}">
      <tableStyleElement type="wholeTable" dxfId="600"/>
    </tableStyle>
  </tableStyles>
  <colors>
    <mruColors>
      <color rgb="FFFF9900"/>
      <color rgb="FFFF19DE"/>
      <color rgb="FF66FF66"/>
      <color rgb="FF000000"/>
      <color rgb="FF7F01A7"/>
      <color rgb="FFFFFF89"/>
    </mruColors>
  </colors>
  <extLst>
    <ext xmlns:x14="http://schemas.microsoft.com/office/spreadsheetml/2009/9/main" uri="{46F421CA-312F-682f-3DD2-61675219B42D}">
      <x14:dxfs count="4">
        <dxf>
          <font>
            <b val="0"/>
            <i val="0"/>
            <strike val="0"/>
            <sz val="10"/>
            <color theme="1"/>
            <name val="Arial Rounded MT Bold"/>
            <family val="2"/>
            <scheme val="none"/>
          </font>
          <fill>
            <gradientFill>
              <stop position="0">
                <color rgb="FFFFFF00"/>
              </stop>
              <stop position="0.5">
                <color theme="7"/>
              </stop>
              <stop position="1">
                <color rgb="FFFFFF00"/>
              </stop>
            </gradientFill>
          </fill>
        </dxf>
        <dxf>
          <font>
            <b val="0"/>
            <i val="0"/>
            <strike val="0"/>
            <sz val="10"/>
            <color theme="0"/>
            <name val="Arial Rounded MT Bold"/>
            <family val="2"/>
            <scheme val="none"/>
          </font>
          <fill>
            <gradientFill>
              <stop position="0">
                <color rgb="FF002060"/>
              </stop>
              <stop position="0.5">
                <color rgb="FF7030A0"/>
              </stop>
              <stop position="1">
                <color rgb="FF002060"/>
              </stop>
            </gradientFill>
          </fill>
        </dxf>
        <dxf>
          <font>
            <b val="0"/>
            <i val="0"/>
            <strike val="0"/>
            <sz val="10"/>
            <color theme="0"/>
            <name val="Arial Rounded MT Bold"/>
            <family val="2"/>
            <scheme val="none"/>
          </font>
          <fill>
            <gradientFill>
              <stop position="0">
                <color rgb="FF002060"/>
              </stop>
              <stop position="0.5">
                <color rgb="FF7030A0"/>
              </stop>
              <stop position="1">
                <color rgb="FF002060"/>
              </stop>
            </gradientFill>
          </fill>
        </dxf>
        <dxf>
          <font>
            <b val="0"/>
            <i val="0"/>
            <strike val="0"/>
            <sz val="10"/>
            <color theme="1"/>
            <name val="Arial Rounded MT Bold"/>
            <family val="2"/>
            <scheme val="none"/>
          </font>
          <fill>
            <gradientFill>
              <stop position="0">
                <color theme="7"/>
              </stop>
              <stop position="0.5">
                <color rgb="FFFFFF00"/>
              </stop>
              <stop position="1">
                <color theme="7"/>
              </stop>
            </gradientFill>
          </fill>
        </dxf>
      </x14:dxfs>
    </ext>
    <ext xmlns:x14="http://schemas.microsoft.com/office/spreadsheetml/2009/9/main" uri="{EB79DEF2-80B8-43e5-95BD-54CBDDF9020C}">
      <x14:slicerStyles defaultSlicerStyle="slice">
        <x14:slicerStyle name="slice">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[Global_EV_Charging_Pattern_2025.xlsx]PivotTables!Station Utilization Rate</c:name>
    <c:fmtId val="5"/>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FF9900"/>
          </a:solidFill>
          <a:ln w="19050">
            <a:noFill/>
          </a:ln>
          <a:effectLst/>
          <a:scene3d>
            <a:camera prst="orthographicFront"/>
            <a:lightRig rig="threePt" dir="t"/>
          </a:scene3d>
          <a:sp3d prstMaterial="metal">
            <a:bevelT w="114300" h="63500" prst="coolSlant"/>
            <a:bevelB w="165100" prst="coolSlant"/>
          </a:sp3d>
        </c:spPr>
      </c:pivotFmt>
      <c:pivotFmt>
        <c:idx val="14"/>
        <c:spPr>
          <a:solidFill>
            <a:srgbClr val="00B050"/>
          </a:solidFill>
          <a:ln w="19050">
            <a:noFill/>
          </a:ln>
          <a:effectLst/>
          <a:scene3d>
            <a:camera prst="orthographicFront"/>
            <a:lightRig rig="threePt" dir="t"/>
          </a:scene3d>
          <a:sp3d prstMaterial="metal">
            <a:bevelT w="114300" h="63500" prst="coolSlant"/>
            <a:bevelB w="165100" prst="coolSlant"/>
          </a:sp3d>
        </c:spPr>
      </c:pivotFmt>
      <c:pivotFmt>
        <c:idx val="15"/>
        <c:spPr>
          <a:solidFill>
            <a:srgbClr val="FF0000"/>
          </a:solidFill>
          <a:ln w="19050">
            <a:noFill/>
          </a:ln>
          <a:effectLst/>
          <a:scene3d>
            <a:camera prst="orthographicFront"/>
            <a:lightRig rig="threePt" dir="t"/>
          </a:scene3d>
          <a:sp3d prstMaterial="metal">
            <a:bevelT w="114300" h="63500" prst="coolSlant"/>
            <a:bevelB w="165100" prst="coolSlant"/>
          </a:sp3d>
        </c:spPr>
      </c:pivotFmt>
      <c:pivotFmt>
        <c:idx val="16"/>
        <c:spPr>
          <a:solidFill>
            <a:srgbClr val="FFFF00"/>
          </a:solidFill>
          <a:ln w="19050">
            <a:noFill/>
          </a:ln>
          <a:effectLst/>
          <a:scene3d>
            <a:camera prst="orthographicFront"/>
            <a:lightRig rig="threePt" dir="t"/>
          </a:scene3d>
          <a:sp3d prstMaterial="metal">
            <a:bevelT w="114300" h="63500" prst="coolSlant"/>
            <a:bevelB w="165100" prst="coolSlant"/>
          </a:sp3d>
        </c:spPr>
      </c:pivotFmt>
      <c:pivotFmt>
        <c:idx val="17"/>
        <c:spPr>
          <a:solidFill>
            <a:srgbClr val="00B0F0"/>
          </a:solidFill>
          <a:ln w="19050">
            <a:noFill/>
          </a:ln>
          <a:effectLst/>
          <a:scene3d>
            <a:camera prst="orthographicFront"/>
            <a:lightRig rig="threePt" dir="t"/>
          </a:scene3d>
          <a:sp3d prstMaterial="metal">
            <a:bevelT w="114300" h="63500" prst="coolSlant"/>
            <a:bevelB w="165100" prst="coolSlant"/>
          </a:sp3d>
        </c:spPr>
      </c:pivotFmt>
      <c:pivotFmt>
        <c:idx val="18"/>
      </c:pivotFmt>
      <c:pivotFmt>
        <c:idx val="19"/>
      </c:pivotFmt>
    </c:pivotFmts>
    <c:plotArea>
      <c:layout>
        <c:manualLayout>
          <c:layoutTarget val="inner"/>
          <c:xMode val="edge"/>
          <c:yMode val="edge"/>
          <c:x val="0.2543917951236051"/>
          <c:y val="0.18325391242521197"/>
          <c:w val="0.53561603797298163"/>
          <c:h val="0.69305936901979459"/>
        </c:manualLayout>
      </c:layout>
      <c:doughnutChart>
        <c:varyColors val="1"/>
        <c:ser>
          <c:idx val="0"/>
          <c:order val="0"/>
          <c:tx>
            <c:strRef>
              <c:f>PivotTables!$I$17</c:f>
              <c:strCache>
                <c:ptCount val="1"/>
                <c:pt idx="0">
                  <c:v>Total</c:v>
                </c:pt>
              </c:strCache>
            </c:strRef>
          </c:tx>
          <c:spPr>
            <a:ln>
              <a:noFill/>
            </a:ln>
          </c:spPr>
          <c:explosion val="1"/>
          <c:dPt>
            <c:idx val="0"/>
            <c:bubble3D val="0"/>
            <c:explosion val="5"/>
            <c:spPr>
              <a:solidFill>
                <a:srgbClr val="FF9900"/>
              </a:solidFill>
              <a:ln w="19050">
                <a:noFill/>
              </a:ln>
              <a:effectLst/>
              <a:scene3d>
                <a:camera prst="orthographicFront"/>
                <a:lightRig rig="threePt" dir="t"/>
              </a:scene3d>
              <a:sp3d prstMaterial="metal">
                <a:bevelT w="114300" h="63500" prst="coolSlant"/>
                <a:bevelB w="165100" prst="coolSlant"/>
              </a:sp3d>
            </c:spPr>
            <c:extLst>
              <c:ext xmlns:c16="http://schemas.microsoft.com/office/drawing/2014/chart" uri="{C3380CC4-5D6E-409C-BE32-E72D297353CC}">
                <c16:uniqueId val="{00000001-FAD6-4990-976A-E45B66214B74}"/>
              </c:ext>
            </c:extLst>
          </c:dPt>
          <c:dPt>
            <c:idx val="1"/>
            <c:bubble3D val="0"/>
            <c:explosion val="4"/>
            <c:spPr>
              <a:solidFill>
                <a:srgbClr val="00B050"/>
              </a:solidFill>
              <a:ln w="19050">
                <a:noFill/>
              </a:ln>
              <a:effectLst/>
              <a:scene3d>
                <a:camera prst="orthographicFront"/>
                <a:lightRig rig="threePt" dir="t"/>
              </a:scene3d>
              <a:sp3d prstMaterial="metal">
                <a:bevelT w="114300" h="63500" prst="coolSlant"/>
                <a:bevelB w="165100" prst="coolSlant"/>
              </a:sp3d>
            </c:spPr>
            <c:extLst>
              <c:ext xmlns:c16="http://schemas.microsoft.com/office/drawing/2014/chart" uri="{C3380CC4-5D6E-409C-BE32-E72D297353CC}">
                <c16:uniqueId val="{00000003-FAD6-4990-976A-E45B66214B74}"/>
              </c:ext>
            </c:extLst>
          </c:dPt>
          <c:dPt>
            <c:idx val="2"/>
            <c:bubble3D val="0"/>
            <c:explosion val="5"/>
            <c:spPr>
              <a:solidFill>
                <a:srgbClr val="FF0000"/>
              </a:solidFill>
              <a:ln w="19050">
                <a:noFill/>
              </a:ln>
              <a:effectLst/>
              <a:scene3d>
                <a:camera prst="orthographicFront"/>
                <a:lightRig rig="threePt" dir="t"/>
              </a:scene3d>
              <a:sp3d prstMaterial="metal">
                <a:bevelT w="114300" h="63500" prst="coolSlant"/>
                <a:bevelB w="165100" prst="coolSlant"/>
              </a:sp3d>
            </c:spPr>
            <c:extLst>
              <c:ext xmlns:c16="http://schemas.microsoft.com/office/drawing/2014/chart" uri="{C3380CC4-5D6E-409C-BE32-E72D297353CC}">
                <c16:uniqueId val="{00000005-FAD6-4990-976A-E45B66214B74}"/>
              </c:ext>
            </c:extLst>
          </c:dPt>
          <c:dPt>
            <c:idx val="3"/>
            <c:bubble3D val="0"/>
            <c:explosion val="4"/>
            <c:spPr>
              <a:solidFill>
                <a:srgbClr val="FFFF00"/>
              </a:solidFill>
              <a:ln w="19050">
                <a:noFill/>
              </a:ln>
              <a:effectLst/>
              <a:scene3d>
                <a:camera prst="orthographicFront"/>
                <a:lightRig rig="threePt" dir="t"/>
              </a:scene3d>
              <a:sp3d prstMaterial="metal">
                <a:bevelT w="114300" h="63500" prst="coolSlant"/>
                <a:bevelB w="165100" prst="coolSlant"/>
              </a:sp3d>
            </c:spPr>
            <c:extLst>
              <c:ext xmlns:c16="http://schemas.microsoft.com/office/drawing/2014/chart" uri="{C3380CC4-5D6E-409C-BE32-E72D297353CC}">
                <c16:uniqueId val="{00000007-FAD6-4990-976A-E45B66214B74}"/>
              </c:ext>
            </c:extLst>
          </c:dPt>
          <c:dPt>
            <c:idx val="4"/>
            <c:bubble3D val="0"/>
            <c:explosion val="4"/>
            <c:spPr>
              <a:solidFill>
                <a:srgbClr val="00B0F0"/>
              </a:solidFill>
              <a:ln w="19050">
                <a:noFill/>
              </a:ln>
              <a:effectLst/>
              <a:scene3d>
                <a:camera prst="orthographicFront"/>
                <a:lightRig rig="threePt" dir="t"/>
              </a:scene3d>
              <a:sp3d prstMaterial="metal">
                <a:bevelT w="114300" h="63500" prst="coolSlant"/>
                <a:bevelB w="165100" prst="coolSlant"/>
              </a:sp3d>
            </c:spPr>
            <c:extLst>
              <c:ext xmlns:c16="http://schemas.microsoft.com/office/drawing/2014/chart" uri="{C3380CC4-5D6E-409C-BE32-E72D297353CC}">
                <c16:uniqueId val="{00000009-FAD6-4990-976A-E45B66214B7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PivotTables!$H$18:$H$23</c:f>
              <c:strCache>
                <c:ptCount val="5"/>
                <c:pt idx="0">
                  <c:v>Melbourne</c:v>
                </c:pt>
                <c:pt idx="1">
                  <c:v>Tokyo</c:v>
                </c:pt>
                <c:pt idx="2">
                  <c:v>Lyon</c:v>
                </c:pt>
                <c:pt idx="3">
                  <c:v>Montreal</c:v>
                </c:pt>
                <c:pt idx="4">
                  <c:v>Mumbai</c:v>
                </c:pt>
              </c:strCache>
            </c:strRef>
          </c:cat>
          <c:val>
            <c:numRef>
              <c:f>PivotTables!$I$18:$I$23</c:f>
              <c:numCache>
                <c:formatCode>0.00</c:formatCode>
                <c:ptCount val="5"/>
                <c:pt idx="0">
                  <c:v>61.523809523809511</c:v>
                </c:pt>
                <c:pt idx="1">
                  <c:v>57.786666666666655</c:v>
                </c:pt>
                <c:pt idx="2">
                  <c:v>56.971428571428582</c:v>
                </c:pt>
                <c:pt idx="3">
                  <c:v>56.811538461538468</c:v>
                </c:pt>
                <c:pt idx="4">
                  <c:v>56.12592592592592</c:v>
                </c:pt>
              </c:numCache>
            </c:numRef>
          </c:val>
          <c:extLst>
            <c:ext xmlns:c16="http://schemas.microsoft.com/office/drawing/2014/chart" uri="{C3380CC4-5D6E-409C-BE32-E72D297353CC}">
              <c16:uniqueId val="{0000000A-FAD6-4990-976A-E45B66214B74}"/>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[Global_EV_Charging_Pattern_2025.xlsx]PivotTables!Energy Delivered by Country</c:name>
    <c:fmtId val="4"/>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circle"/>
          <c:size val="5"/>
          <c:spPr>
            <a:ln>
              <a:solidFill>
                <a:srgbClr val="66FF66"/>
              </a:solidFill>
            </a:ln>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FFFF00"/>
            </a:solidFill>
            <a:round/>
          </a:ln>
          <a:effectLst/>
        </c:spPr>
        <c:marker>
          <c:symbol val="circle"/>
          <c:size val="5"/>
          <c:spPr>
            <a:solidFill>
              <a:schemeClr val="accent2">
                <a:lumMod val="60000"/>
              </a:schemeClr>
            </a:solidFill>
            <a:ln w="9525">
              <a:solidFill>
                <a:srgbClr val="66FF66"/>
              </a:solidFill>
            </a:ln>
            <a:effectLst/>
          </c:spPr>
        </c:marker>
        <c:dLbl>
          <c:idx val="0"/>
          <c:layout>
            <c:manualLayout>
              <c:x val="-6.4763998250218821E-2"/>
              <c:y val="-5.7905001458151084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FFFF00"/>
            </a:solidFill>
            <a:round/>
          </a:ln>
          <a:effectLst/>
        </c:spPr>
        <c:marker>
          <c:symbol val="circle"/>
          <c:size val="5"/>
          <c:spPr>
            <a:solidFill>
              <a:schemeClr val="accent5"/>
            </a:solidFill>
            <a:ln w="9525">
              <a:solidFill>
                <a:srgbClr val="66FF66"/>
              </a:solidFill>
            </a:ln>
            <a:effectLst/>
          </c:spPr>
        </c:marker>
        <c:dLbl>
          <c:idx val="0"/>
          <c:layout>
            <c:manualLayout>
              <c:x val="-6.4763998250218779E-2"/>
              <c:y val="-5.3275371828521455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FFFF00"/>
            </a:solidFill>
            <a:round/>
          </a:ln>
          <a:effectLst/>
        </c:spPr>
        <c:marker>
          <c:symbol val="circle"/>
          <c:size val="5"/>
          <c:spPr>
            <a:solidFill>
              <a:schemeClr val="accent1"/>
            </a:solidFill>
            <a:ln w="9525">
              <a:solidFill>
                <a:srgbClr val="66FF66"/>
              </a:solidFill>
            </a:ln>
            <a:effectLst/>
          </c:spPr>
        </c:marker>
        <c:dLbl>
          <c:idx val="0"/>
          <c:layout>
            <c:manualLayout>
              <c:x val="-6.7541776027996506E-2"/>
              <c:y val="-4.8645742198891805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FFFF00"/>
            </a:solidFill>
            <a:round/>
          </a:ln>
          <a:effectLst/>
        </c:spPr>
        <c:marker>
          <c:symbol val="circle"/>
          <c:size val="5"/>
          <c:spPr>
            <a:solidFill>
              <a:schemeClr val="accent6"/>
            </a:solidFill>
            <a:ln w="9525">
              <a:solidFill>
                <a:srgbClr val="66FF66"/>
              </a:solidFill>
            </a:ln>
            <a:effectLst/>
          </c:spPr>
        </c:marker>
        <c:dLbl>
          <c:idx val="0"/>
          <c:layout>
            <c:manualLayout>
              <c:x val="-8.1430664916885498E-2"/>
              <c:y val="5.7835739282589636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FFFF00"/>
            </a:solidFill>
            <a:round/>
          </a:ln>
          <a:effectLst/>
        </c:spPr>
        <c:marker>
          <c:symbol val="circle"/>
          <c:size val="5"/>
          <c:spPr>
            <a:solidFill>
              <a:schemeClr val="accent4"/>
            </a:solidFill>
            <a:ln w="9525">
              <a:solidFill>
                <a:srgbClr val="66FF66"/>
              </a:solidFill>
            </a:ln>
            <a:effectLst/>
          </c:spPr>
        </c:marker>
        <c:dLbl>
          <c:idx val="0"/>
          <c:layout>
            <c:manualLayout>
              <c:x val="-4.8097331583552054E-2"/>
              <c:y val="5.7835739282589678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FFFF00"/>
            </a:solidFill>
            <a:round/>
          </a:ln>
          <a:effectLst/>
        </c:spPr>
        <c:marker>
          <c:symbol val="circle"/>
          <c:size val="5"/>
          <c:spPr>
            <a:solidFill>
              <a:schemeClr val="accent2"/>
            </a:solidFill>
            <a:ln w="9525">
              <a:solidFill>
                <a:srgbClr val="66FF66"/>
              </a:solidFill>
            </a:ln>
            <a:effectLst/>
          </c:spPr>
        </c:marker>
        <c:dLbl>
          <c:idx val="0"/>
          <c:layout>
            <c:manualLayout>
              <c:x val="-8.1430664916885387E-2"/>
              <c:y val="5.7835739282589678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FFFF00"/>
            </a:solidFill>
            <a:round/>
          </a:ln>
          <a:effectLst/>
        </c:spPr>
        <c:marker>
          <c:symbol val="circle"/>
          <c:size val="5"/>
          <c:spPr>
            <a:solidFill>
              <a:schemeClr val="accent3">
                <a:lumMod val="60000"/>
              </a:schemeClr>
            </a:solidFill>
            <a:ln w="9525">
              <a:solidFill>
                <a:srgbClr val="66FF66"/>
              </a:solidFill>
            </a:ln>
            <a:effectLst/>
          </c:spPr>
        </c:marker>
        <c:dLbl>
          <c:idx val="0"/>
          <c:layout>
            <c:manualLayout>
              <c:x val="-8.1430664916885387E-2"/>
              <c:y val="5.7835739282589678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FFFF00"/>
            </a:solidFill>
            <a:round/>
          </a:ln>
          <a:effectLst/>
        </c:spPr>
        <c:marker>
          <c:symbol val="circle"/>
          <c:size val="5"/>
          <c:spPr>
            <a:solidFill>
              <a:schemeClr val="accent4">
                <a:lumMod val="60000"/>
              </a:schemeClr>
            </a:solidFill>
            <a:ln w="9525">
              <a:solidFill>
                <a:srgbClr val="66FF66"/>
              </a:solidFill>
            </a:ln>
            <a:effectLst/>
          </c:spPr>
        </c:marker>
      </c:pivotFmt>
      <c:pivotFmt>
        <c:idx val="11"/>
        <c:spPr>
          <a:ln w="28575" cap="rnd">
            <a:solidFill>
              <a:srgbClr val="FFFF00"/>
            </a:solidFill>
            <a:round/>
          </a:ln>
          <a:effectLst/>
        </c:spPr>
        <c:marker>
          <c:symbol val="circle"/>
          <c:size val="5"/>
          <c:spPr>
            <a:solidFill>
              <a:schemeClr val="accent1">
                <a:lumMod val="60000"/>
              </a:schemeClr>
            </a:solidFill>
            <a:ln w="9525">
              <a:solidFill>
                <a:srgbClr val="66FF66"/>
              </a:solidFill>
            </a:ln>
            <a:effectLst/>
          </c:spPr>
        </c:marker>
      </c:pivotFmt>
      <c:pivotFmt>
        <c:idx val="12"/>
        <c:spPr>
          <a:ln w="28575" cap="rnd">
            <a:solidFill>
              <a:srgbClr val="FFFF00"/>
            </a:solidFill>
            <a:round/>
          </a:ln>
          <a:effectLst/>
        </c:spPr>
        <c:marker>
          <c:symbol val="circle"/>
          <c:size val="5"/>
          <c:spPr>
            <a:solidFill>
              <a:schemeClr val="accent3"/>
            </a:solidFill>
            <a:ln w="9525">
              <a:solidFill>
                <a:srgbClr val="66FF66"/>
              </a:solidFill>
            </a:ln>
            <a:effectLst/>
          </c:spPr>
        </c:marker>
      </c:pivotFmt>
    </c:pivotFmts>
    <c:plotArea>
      <c:layout>
        <c:manualLayout>
          <c:layoutTarget val="inner"/>
          <c:xMode val="edge"/>
          <c:yMode val="edge"/>
          <c:x val="4.7159782401501489E-3"/>
          <c:y val="0"/>
          <c:w val="0.93888888888888888"/>
          <c:h val="0.99032407407407408"/>
        </c:manualLayout>
      </c:layout>
      <c:lineChart>
        <c:grouping val="standard"/>
        <c:varyColors val="1"/>
        <c:ser>
          <c:idx val="0"/>
          <c:order val="0"/>
          <c:tx>
            <c:strRef>
              <c:f>PivotTables!$C$17</c:f>
              <c:strCache>
                <c:ptCount val="1"/>
                <c:pt idx="0">
                  <c:v>Total</c:v>
                </c:pt>
              </c:strCache>
            </c:strRef>
          </c:tx>
          <c:spPr>
            <a:ln>
              <a:solidFill>
                <a:srgbClr val="FFFF00"/>
              </a:solidFill>
            </a:ln>
          </c:spPr>
          <c:marker>
            <c:symbol val="circle"/>
            <c:size val="5"/>
            <c:spPr>
              <a:ln>
                <a:solidFill>
                  <a:srgbClr val="66FF66"/>
                </a:solidFill>
              </a:ln>
            </c:spPr>
          </c:marker>
          <c:dPt>
            <c:idx val="0"/>
            <c:marker>
              <c:symbol val="circle"/>
              <c:size val="5"/>
              <c:spPr>
                <a:solidFill>
                  <a:schemeClr val="accent1"/>
                </a:solidFill>
                <a:ln w="9525">
                  <a:solidFill>
                    <a:srgbClr val="66FF66"/>
                  </a:solidFill>
                </a:ln>
                <a:effectLst/>
              </c:spPr>
            </c:marker>
            <c:bubble3D val="0"/>
            <c:spPr>
              <a:ln w="28575" cap="rnd">
                <a:solidFill>
                  <a:srgbClr val="FFFF00"/>
                </a:solidFill>
                <a:round/>
              </a:ln>
              <a:effectLst/>
            </c:spPr>
            <c:extLst>
              <c:ext xmlns:c16="http://schemas.microsoft.com/office/drawing/2014/chart" uri="{C3380CC4-5D6E-409C-BE32-E72D297353CC}">
                <c16:uniqueId val="{00000004-B540-48FA-A007-248DEA98B8CD}"/>
              </c:ext>
            </c:extLst>
          </c:dPt>
          <c:dPt>
            <c:idx val="1"/>
            <c:marker>
              <c:symbol val="circle"/>
              <c:size val="5"/>
              <c:spPr>
                <a:solidFill>
                  <a:schemeClr val="accent2"/>
                </a:solidFill>
                <a:ln w="9525">
                  <a:solidFill>
                    <a:srgbClr val="66FF66"/>
                  </a:solidFill>
                </a:ln>
                <a:effectLst/>
              </c:spPr>
            </c:marker>
            <c:bubble3D val="0"/>
            <c:spPr>
              <a:ln w="28575" cap="rnd">
                <a:solidFill>
                  <a:srgbClr val="FFFF00"/>
                </a:solidFill>
                <a:round/>
              </a:ln>
              <a:effectLst/>
            </c:spPr>
            <c:extLst>
              <c:ext xmlns:c16="http://schemas.microsoft.com/office/drawing/2014/chart" uri="{C3380CC4-5D6E-409C-BE32-E72D297353CC}">
                <c16:uniqueId val="{00000007-B540-48FA-A007-248DEA98B8CD}"/>
              </c:ext>
            </c:extLst>
          </c:dPt>
          <c:dPt>
            <c:idx val="2"/>
            <c:marker>
              <c:symbol val="circle"/>
              <c:size val="5"/>
              <c:spPr>
                <a:solidFill>
                  <a:schemeClr val="accent3"/>
                </a:solidFill>
                <a:ln w="9525">
                  <a:solidFill>
                    <a:srgbClr val="66FF66"/>
                  </a:solidFill>
                </a:ln>
                <a:effectLst/>
              </c:spPr>
            </c:marker>
            <c:bubble3D val="0"/>
            <c:spPr>
              <a:ln w="28575" cap="rnd">
                <a:solidFill>
                  <a:srgbClr val="FFFF00"/>
                </a:solidFill>
                <a:round/>
              </a:ln>
              <a:effectLst/>
            </c:spPr>
            <c:extLst>
              <c:ext xmlns:c16="http://schemas.microsoft.com/office/drawing/2014/chart" uri="{C3380CC4-5D6E-409C-BE32-E72D297353CC}">
                <c16:uniqueId val="{00000005-3672-434F-AEF5-787C295B41EC}"/>
              </c:ext>
            </c:extLst>
          </c:dPt>
          <c:dPt>
            <c:idx val="3"/>
            <c:marker>
              <c:symbol val="circle"/>
              <c:size val="5"/>
              <c:spPr>
                <a:solidFill>
                  <a:schemeClr val="accent4"/>
                </a:solidFill>
                <a:ln w="9525">
                  <a:solidFill>
                    <a:srgbClr val="66FF66"/>
                  </a:solidFill>
                </a:ln>
                <a:effectLst/>
              </c:spPr>
            </c:marker>
            <c:bubble3D val="0"/>
            <c:spPr>
              <a:ln w="28575" cap="rnd">
                <a:solidFill>
                  <a:srgbClr val="FFFF00"/>
                </a:solidFill>
                <a:round/>
              </a:ln>
              <a:effectLst/>
            </c:spPr>
            <c:extLst>
              <c:ext xmlns:c16="http://schemas.microsoft.com/office/drawing/2014/chart" uri="{C3380CC4-5D6E-409C-BE32-E72D297353CC}">
                <c16:uniqueId val="{00000006-B540-48FA-A007-248DEA98B8CD}"/>
              </c:ext>
            </c:extLst>
          </c:dPt>
          <c:dPt>
            <c:idx val="4"/>
            <c:marker>
              <c:symbol val="circle"/>
              <c:size val="5"/>
              <c:spPr>
                <a:solidFill>
                  <a:schemeClr val="accent5"/>
                </a:solidFill>
                <a:ln w="9525">
                  <a:solidFill>
                    <a:srgbClr val="66FF66"/>
                  </a:solidFill>
                </a:ln>
                <a:effectLst/>
              </c:spPr>
            </c:marker>
            <c:bubble3D val="0"/>
            <c:spPr>
              <a:ln w="28575" cap="rnd">
                <a:solidFill>
                  <a:srgbClr val="FFFF00"/>
                </a:solidFill>
                <a:round/>
              </a:ln>
              <a:effectLst/>
            </c:spPr>
            <c:extLst>
              <c:ext xmlns:c16="http://schemas.microsoft.com/office/drawing/2014/chart" uri="{C3380CC4-5D6E-409C-BE32-E72D297353CC}">
                <c16:uniqueId val="{00000003-B540-48FA-A007-248DEA98B8CD}"/>
              </c:ext>
            </c:extLst>
          </c:dPt>
          <c:dPt>
            <c:idx val="5"/>
            <c:marker>
              <c:symbol val="circle"/>
              <c:size val="5"/>
              <c:spPr>
                <a:solidFill>
                  <a:schemeClr val="accent6"/>
                </a:solidFill>
                <a:ln w="9525">
                  <a:solidFill>
                    <a:srgbClr val="66FF66"/>
                  </a:solidFill>
                </a:ln>
                <a:effectLst/>
              </c:spPr>
            </c:marker>
            <c:bubble3D val="0"/>
            <c:spPr>
              <a:ln w="28575" cap="rnd">
                <a:solidFill>
                  <a:srgbClr val="FFFF00"/>
                </a:solidFill>
                <a:round/>
              </a:ln>
              <a:effectLst/>
            </c:spPr>
            <c:extLst>
              <c:ext xmlns:c16="http://schemas.microsoft.com/office/drawing/2014/chart" uri="{C3380CC4-5D6E-409C-BE32-E72D297353CC}">
                <c16:uniqueId val="{00000005-B540-48FA-A007-248DEA98B8CD}"/>
              </c:ext>
            </c:extLst>
          </c:dPt>
          <c:dPt>
            <c:idx val="6"/>
            <c:marker>
              <c:symbol val="circle"/>
              <c:size val="5"/>
              <c:spPr>
                <a:solidFill>
                  <a:schemeClr val="accent1">
                    <a:lumMod val="60000"/>
                  </a:schemeClr>
                </a:solidFill>
                <a:ln w="9525">
                  <a:solidFill>
                    <a:srgbClr val="66FF66"/>
                  </a:solidFill>
                </a:ln>
                <a:effectLst/>
              </c:spPr>
            </c:marker>
            <c:bubble3D val="0"/>
            <c:spPr>
              <a:ln w="28575" cap="rnd">
                <a:solidFill>
                  <a:srgbClr val="FFFF00"/>
                </a:solidFill>
                <a:round/>
              </a:ln>
              <a:effectLst/>
            </c:spPr>
            <c:extLst>
              <c:ext xmlns:c16="http://schemas.microsoft.com/office/drawing/2014/chart" uri="{C3380CC4-5D6E-409C-BE32-E72D297353CC}">
                <c16:uniqueId val="{00000002-1A34-4264-8B86-C5D52F746FE4}"/>
              </c:ext>
            </c:extLst>
          </c:dPt>
          <c:dPt>
            <c:idx val="7"/>
            <c:marker>
              <c:symbol val="circle"/>
              <c:size val="5"/>
              <c:spPr>
                <a:solidFill>
                  <a:schemeClr val="accent2">
                    <a:lumMod val="60000"/>
                  </a:schemeClr>
                </a:solidFill>
                <a:ln w="9525">
                  <a:solidFill>
                    <a:srgbClr val="66FF66"/>
                  </a:solidFill>
                </a:ln>
                <a:effectLst/>
              </c:spPr>
            </c:marker>
            <c:bubble3D val="0"/>
            <c:spPr>
              <a:ln w="28575" cap="rnd">
                <a:solidFill>
                  <a:srgbClr val="FFFF00"/>
                </a:solidFill>
                <a:round/>
              </a:ln>
              <a:effectLst/>
            </c:spPr>
            <c:extLst>
              <c:ext xmlns:c16="http://schemas.microsoft.com/office/drawing/2014/chart" uri="{C3380CC4-5D6E-409C-BE32-E72D297353CC}">
                <c16:uniqueId val="{00000002-B540-48FA-A007-248DEA98B8CD}"/>
              </c:ext>
            </c:extLst>
          </c:dPt>
          <c:dPt>
            <c:idx val="8"/>
            <c:marker>
              <c:symbol val="circle"/>
              <c:size val="5"/>
              <c:spPr>
                <a:solidFill>
                  <a:schemeClr val="accent3">
                    <a:lumMod val="60000"/>
                  </a:schemeClr>
                </a:solidFill>
                <a:ln w="9525">
                  <a:solidFill>
                    <a:srgbClr val="66FF66"/>
                  </a:solidFill>
                </a:ln>
                <a:effectLst/>
              </c:spPr>
            </c:marker>
            <c:bubble3D val="0"/>
            <c:spPr>
              <a:ln w="28575" cap="rnd">
                <a:solidFill>
                  <a:srgbClr val="FFFF00"/>
                </a:solidFill>
                <a:round/>
              </a:ln>
              <a:effectLst/>
            </c:spPr>
            <c:extLst>
              <c:ext xmlns:c16="http://schemas.microsoft.com/office/drawing/2014/chart" uri="{C3380CC4-5D6E-409C-BE32-E72D297353CC}">
                <c16:uniqueId val="{00000008-B540-48FA-A007-248DEA98B8CD}"/>
              </c:ext>
            </c:extLst>
          </c:dPt>
          <c:dPt>
            <c:idx val="9"/>
            <c:marker>
              <c:symbol val="circle"/>
              <c:size val="5"/>
              <c:spPr>
                <a:solidFill>
                  <a:schemeClr val="accent4">
                    <a:lumMod val="60000"/>
                  </a:schemeClr>
                </a:solidFill>
                <a:ln w="9525">
                  <a:solidFill>
                    <a:srgbClr val="66FF66"/>
                  </a:solidFill>
                </a:ln>
                <a:effectLst/>
              </c:spPr>
            </c:marker>
            <c:bubble3D val="0"/>
            <c:spPr>
              <a:ln w="28575" cap="rnd">
                <a:solidFill>
                  <a:srgbClr val="FFFF00"/>
                </a:solidFill>
                <a:round/>
              </a:ln>
              <a:effectLst/>
            </c:spPr>
            <c:extLst>
              <c:ext xmlns:c16="http://schemas.microsoft.com/office/drawing/2014/chart" uri="{C3380CC4-5D6E-409C-BE32-E72D297353CC}">
                <c16:uniqueId val="{00000001-1A34-4264-8B86-C5D52F746FE4}"/>
              </c:ext>
            </c:extLst>
          </c:dPt>
          <c:dLbls>
            <c:dLbl>
              <c:idx val="0"/>
              <c:layout>
                <c:manualLayout>
                  <c:x val="-6.7541776027996506E-2"/>
                  <c:y val="-4.86457421988918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540-48FA-A007-248DEA98B8CD}"/>
                </c:ext>
              </c:extLst>
            </c:dLbl>
            <c:dLbl>
              <c:idx val="1"/>
              <c:layout>
                <c:manualLayout>
                  <c:x val="-8.1430664916885387E-2"/>
                  <c:y val="5.78357392825896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540-48FA-A007-248DEA98B8CD}"/>
                </c:ext>
              </c:extLst>
            </c:dLbl>
            <c:dLbl>
              <c:idx val="3"/>
              <c:layout>
                <c:manualLayout>
                  <c:x val="-4.8097331583552054E-2"/>
                  <c:y val="5.78357392825896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540-48FA-A007-248DEA98B8CD}"/>
                </c:ext>
              </c:extLst>
            </c:dLbl>
            <c:dLbl>
              <c:idx val="4"/>
              <c:layout>
                <c:manualLayout>
                  <c:x val="-6.4763998250218779E-2"/>
                  <c:y val="-5.32753718285214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540-48FA-A007-248DEA98B8CD}"/>
                </c:ext>
              </c:extLst>
            </c:dLbl>
            <c:dLbl>
              <c:idx val="5"/>
              <c:layout>
                <c:manualLayout>
                  <c:x val="-8.1430664916885498E-2"/>
                  <c:y val="5.78357392825896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540-48FA-A007-248DEA98B8CD}"/>
                </c:ext>
              </c:extLst>
            </c:dLbl>
            <c:dLbl>
              <c:idx val="7"/>
              <c:layout>
                <c:manualLayout>
                  <c:x val="-6.4763998250218821E-2"/>
                  <c:y val="-5.79050014581510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540-48FA-A007-248DEA98B8CD}"/>
                </c:ext>
              </c:extLst>
            </c:dLbl>
            <c:dLbl>
              <c:idx val="8"/>
              <c:layout>
                <c:manualLayout>
                  <c:x val="-8.1430664916885387E-2"/>
                  <c:y val="5.78357392825896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540-48FA-A007-248DEA98B8C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PivotTables!$B$18:$B$28</c:f>
              <c:strCache>
                <c:ptCount val="10"/>
                <c:pt idx="0">
                  <c:v>Australia</c:v>
                </c:pt>
                <c:pt idx="1">
                  <c:v>Canada</c:v>
                </c:pt>
                <c:pt idx="2">
                  <c:v>China</c:v>
                </c:pt>
                <c:pt idx="3">
                  <c:v>France</c:v>
                </c:pt>
                <c:pt idx="4">
                  <c:v>Germany</c:v>
                </c:pt>
                <c:pt idx="5">
                  <c:v>India</c:v>
                </c:pt>
                <c:pt idx="6">
                  <c:v>Japan</c:v>
                </c:pt>
                <c:pt idx="7">
                  <c:v>Norway</c:v>
                </c:pt>
                <c:pt idx="8">
                  <c:v>UK</c:v>
                </c:pt>
                <c:pt idx="9">
                  <c:v>USA</c:v>
                </c:pt>
              </c:strCache>
            </c:strRef>
          </c:cat>
          <c:val>
            <c:numRef>
              <c:f>PivotTables!$C$18:$C$28</c:f>
              <c:numCache>
                <c:formatCode>General</c:formatCode>
                <c:ptCount val="10"/>
                <c:pt idx="0">
                  <c:v>3041.4800000000005</c:v>
                </c:pt>
                <c:pt idx="1">
                  <c:v>2675.8400000000006</c:v>
                </c:pt>
                <c:pt idx="2">
                  <c:v>2314.89</c:v>
                </c:pt>
                <c:pt idx="3">
                  <c:v>2904.7299999999996</c:v>
                </c:pt>
                <c:pt idx="4">
                  <c:v>3485.89</c:v>
                </c:pt>
                <c:pt idx="5">
                  <c:v>3012.1500000000019</c:v>
                </c:pt>
                <c:pt idx="6">
                  <c:v>2714.2500000000009</c:v>
                </c:pt>
                <c:pt idx="7">
                  <c:v>3294.7200000000007</c:v>
                </c:pt>
                <c:pt idx="8">
                  <c:v>2876.7200000000003</c:v>
                </c:pt>
                <c:pt idx="9">
                  <c:v>2426.91</c:v>
                </c:pt>
              </c:numCache>
            </c:numRef>
          </c:val>
          <c:smooth val="1"/>
          <c:extLst>
            <c:ext xmlns:c16="http://schemas.microsoft.com/office/drawing/2014/chart" uri="{C3380CC4-5D6E-409C-BE32-E72D297353CC}">
              <c16:uniqueId val="{00000000-B540-48FA-A007-248DEA98B8CD}"/>
            </c:ext>
          </c:extLst>
        </c:ser>
        <c:dLbls>
          <c:dLblPos val="b"/>
          <c:showLegendKey val="0"/>
          <c:showVal val="1"/>
          <c:showCatName val="0"/>
          <c:showSerName val="0"/>
          <c:showPercent val="0"/>
          <c:showBubbleSize val="0"/>
        </c:dLbls>
        <c:marker val="1"/>
        <c:smooth val="0"/>
        <c:axId val="1943670016"/>
        <c:axId val="1943654176"/>
      </c:lineChart>
      <c:catAx>
        <c:axId val="1943670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crossAx val="1943654176"/>
        <c:crosses val="autoZero"/>
        <c:auto val="1"/>
        <c:lblAlgn val="ctr"/>
        <c:lblOffset val="100"/>
        <c:noMultiLvlLbl val="0"/>
      </c:catAx>
      <c:valAx>
        <c:axId val="1943654176"/>
        <c:scaling>
          <c:orientation val="minMax"/>
        </c:scaling>
        <c:delete val="1"/>
        <c:axPos val="l"/>
        <c:numFmt formatCode="General" sourceLinked="1"/>
        <c:majorTickMark val="out"/>
        <c:minorTickMark val="none"/>
        <c:tickLblPos val="nextTo"/>
        <c:crossAx val="19436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[Global_EV_Charging_Pattern_2025.xlsx]PivotTables!Total Charging Duration</c:name>
    <c:fmtId val="14"/>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034013605442185E-3"/>
          <c:y val="8.5812710911136129E-3"/>
          <c:w val="0.95181405895691606"/>
          <c:h val="0.99141872890888638"/>
        </c:manualLayout>
      </c:layout>
      <c:lineChart>
        <c:grouping val="standard"/>
        <c:varyColors val="0"/>
        <c:ser>
          <c:idx val="0"/>
          <c:order val="0"/>
          <c:tx>
            <c:strRef>
              <c:f>PivotTables!$I$3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PivotTables!$H$4:$H$14</c:f>
              <c:strCache>
                <c:ptCount val="10"/>
                <c:pt idx="0">
                  <c:v>Berlin</c:v>
                </c:pt>
                <c:pt idx="1">
                  <c:v>Delhi</c:v>
                </c:pt>
                <c:pt idx="2">
                  <c:v>Nice</c:v>
                </c:pt>
                <c:pt idx="3">
                  <c:v>Sydney</c:v>
                </c:pt>
                <c:pt idx="4">
                  <c:v>Oslo</c:v>
                </c:pt>
                <c:pt idx="5">
                  <c:v>Shenzhen</c:v>
                </c:pt>
                <c:pt idx="6">
                  <c:v>Brisbane</c:v>
                </c:pt>
                <c:pt idx="7">
                  <c:v>Trondheim</c:v>
                </c:pt>
                <c:pt idx="8">
                  <c:v>Lyon</c:v>
                </c:pt>
                <c:pt idx="9">
                  <c:v>Toronto</c:v>
                </c:pt>
              </c:strCache>
            </c:strRef>
          </c:cat>
          <c:val>
            <c:numRef>
              <c:f>PivotTables!$I$4:$I$14</c:f>
              <c:numCache>
                <c:formatCode>General</c:formatCode>
                <c:ptCount val="10"/>
                <c:pt idx="0">
                  <c:v>3888</c:v>
                </c:pt>
                <c:pt idx="1">
                  <c:v>3525</c:v>
                </c:pt>
                <c:pt idx="2">
                  <c:v>3217</c:v>
                </c:pt>
                <c:pt idx="3">
                  <c:v>3212</c:v>
                </c:pt>
                <c:pt idx="4">
                  <c:v>3180</c:v>
                </c:pt>
                <c:pt idx="5">
                  <c:v>3053</c:v>
                </c:pt>
                <c:pt idx="6">
                  <c:v>3019</c:v>
                </c:pt>
                <c:pt idx="7">
                  <c:v>2983</c:v>
                </c:pt>
                <c:pt idx="8">
                  <c:v>2943</c:v>
                </c:pt>
                <c:pt idx="9">
                  <c:v>2899</c:v>
                </c:pt>
              </c:numCache>
            </c:numRef>
          </c:val>
          <c:smooth val="1"/>
          <c:extLst>
            <c:ext xmlns:c16="http://schemas.microsoft.com/office/drawing/2014/chart" uri="{C3380CC4-5D6E-409C-BE32-E72D297353CC}">
              <c16:uniqueId val="{00000000-3043-4986-938A-A3A849EE8B0A}"/>
            </c:ext>
          </c:extLst>
        </c:ser>
        <c:dLbls>
          <c:dLblPos val="t"/>
          <c:showLegendKey val="0"/>
          <c:showVal val="1"/>
          <c:showCatName val="0"/>
          <c:showSerName val="0"/>
          <c:showPercent val="0"/>
          <c:showBubbleSize val="0"/>
        </c:dLbls>
        <c:marker val="1"/>
        <c:smooth val="0"/>
        <c:axId val="1953623696"/>
        <c:axId val="1953619376"/>
      </c:lineChart>
      <c:catAx>
        <c:axId val="1953623696"/>
        <c:scaling>
          <c:orientation val="maxMin"/>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3619376"/>
        <c:crosses val="autoZero"/>
        <c:auto val="0"/>
        <c:lblAlgn val="ctr"/>
        <c:lblOffset val="100"/>
        <c:noMultiLvlLbl val="0"/>
      </c:catAx>
      <c:valAx>
        <c:axId val="1953619376"/>
        <c:scaling>
          <c:orientation val="minMax"/>
        </c:scaling>
        <c:delete val="1"/>
        <c:axPos val="r"/>
        <c:numFmt formatCode="General" sourceLinked="1"/>
        <c:majorTickMark val="none"/>
        <c:minorTickMark val="none"/>
        <c:tickLblPos val="nextTo"/>
        <c:crossAx val="1953623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[Global_EV_Charging_Pattern_2025.xlsx]PivotTables!Battery Capacity of Manufacturer</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2700" h="19050"/>
            <a:bevelB w="1905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5372871848263189E-2"/>
          <c:y val="0"/>
          <c:w val="0.95401526659725788"/>
          <c:h val="0.98649131704352766"/>
        </c:manualLayout>
      </c:layout>
      <c:bar3DChart>
        <c:barDir val="col"/>
        <c:grouping val="standard"/>
        <c:varyColors val="0"/>
        <c:ser>
          <c:idx val="0"/>
          <c:order val="0"/>
          <c:tx>
            <c:strRef>
              <c:f>PivotTables!$F$3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2700" h="19050"/>
              <a:bevelB w="19050" h="50800"/>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PivotTables!$E$4:$E$14</c:f>
              <c:strCache>
                <c:ptCount val="10"/>
                <c:pt idx="0">
                  <c:v>Audi</c:v>
                </c:pt>
                <c:pt idx="1">
                  <c:v>Porsche</c:v>
                </c:pt>
                <c:pt idx="2">
                  <c:v>Kia</c:v>
                </c:pt>
                <c:pt idx="3">
                  <c:v>BYD</c:v>
                </c:pt>
                <c:pt idx="4">
                  <c:v>Chevrolet</c:v>
                </c:pt>
                <c:pt idx="5">
                  <c:v>Hyundai</c:v>
                </c:pt>
                <c:pt idx="6">
                  <c:v>Tesla</c:v>
                </c:pt>
                <c:pt idx="7">
                  <c:v>Renault</c:v>
                </c:pt>
                <c:pt idx="8">
                  <c:v>BMW</c:v>
                </c:pt>
                <c:pt idx="9">
                  <c:v>Nissan</c:v>
                </c:pt>
              </c:strCache>
            </c:strRef>
          </c:cat>
          <c:val>
            <c:numRef>
              <c:f>PivotTables!$F$4:$F$14</c:f>
              <c:numCache>
                <c:formatCode>General</c:formatCode>
                <c:ptCount val="10"/>
                <c:pt idx="0">
                  <c:v>95</c:v>
                </c:pt>
                <c:pt idx="1">
                  <c:v>93</c:v>
                </c:pt>
                <c:pt idx="2">
                  <c:v>77</c:v>
                </c:pt>
                <c:pt idx="3">
                  <c:v>76</c:v>
                </c:pt>
                <c:pt idx="4">
                  <c:v>66</c:v>
                </c:pt>
                <c:pt idx="5">
                  <c:v>64</c:v>
                </c:pt>
                <c:pt idx="6">
                  <c:v>60</c:v>
                </c:pt>
                <c:pt idx="7">
                  <c:v>52</c:v>
                </c:pt>
                <c:pt idx="8">
                  <c:v>42</c:v>
                </c:pt>
                <c:pt idx="9">
                  <c:v>40</c:v>
                </c:pt>
              </c:numCache>
            </c:numRef>
          </c:val>
          <c:extLst>
            <c:ext xmlns:c16="http://schemas.microsoft.com/office/drawing/2014/chart" uri="{C3380CC4-5D6E-409C-BE32-E72D297353CC}">
              <c16:uniqueId val="{00000000-6F65-4965-A802-63BD5FC50AC5}"/>
            </c:ext>
          </c:extLst>
        </c:ser>
        <c:dLbls>
          <c:showLegendKey val="0"/>
          <c:showVal val="1"/>
          <c:showCatName val="0"/>
          <c:showSerName val="0"/>
          <c:showPercent val="0"/>
          <c:showBubbleSize val="0"/>
        </c:dLbls>
        <c:gapWidth val="135"/>
        <c:gapDepth val="135"/>
        <c:shape val="box"/>
        <c:axId val="264595584"/>
        <c:axId val="264596064"/>
        <c:axId val="334221823"/>
      </c:bar3DChart>
      <c:catAx>
        <c:axId val="264595584"/>
        <c:scaling>
          <c:orientation val="minMax"/>
        </c:scaling>
        <c:delete val="1"/>
        <c:axPos val="b"/>
        <c:numFmt formatCode="General" sourceLinked="1"/>
        <c:majorTickMark val="out"/>
        <c:minorTickMark val="none"/>
        <c:tickLblPos val="nextTo"/>
        <c:crossAx val="264596064"/>
        <c:crosses val="autoZero"/>
        <c:auto val="1"/>
        <c:lblAlgn val="ctr"/>
        <c:lblOffset val="100"/>
        <c:noMultiLvlLbl val="0"/>
      </c:catAx>
      <c:valAx>
        <c:axId val="264596064"/>
        <c:scaling>
          <c:orientation val="minMax"/>
        </c:scaling>
        <c:delete val="1"/>
        <c:axPos val="l"/>
        <c:numFmt formatCode="General" sourceLinked="1"/>
        <c:majorTickMark val="out"/>
        <c:minorTickMark val="none"/>
        <c:tickLblPos val="nextTo"/>
        <c:crossAx val="264595584"/>
        <c:crosses val="autoZero"/>
        <c:crossBetween val="between"/>
      </c:valAx>
      <c:serAx>
        <c:axId val="334221823"/>
        <c:scaling>
          <c:orientation val="minMax"/>
        </c:scaling>
        <c:delete val="1"/>
        <c:axPos val="b"/>
        <c:majorTickMark val="out"/>
        <c:minorTickMark val="none"/>
        <c:tickLblPos val="nextTo"/>
        <c:crossAx val="26459606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[Global_EV_Charging_Pattern_2025.xlsx]PivotTables!Heat Dissipation</c:name>
    <c:fmtId val="14"/>
  </c:pivotSource>
  <c:chart>
    <c:autoTitleDeleted val="1"/>
    <c:pivotFmts>
      <c:pivotFmt>
        <c:idx val="0"/>
        <c:spPr>
          <a:gradFill flip="none" rotWithShape="1">
            <a:gsLst>
              <a:gs pos="0">
                <a:schemeClr val="accent4">
                  <a:lumMod val="67000"/>
                </a:schemeClr>
              </a:gs>
              <a:gs pos="36000">
                <a:schemeClr val="accent4">
                  <a:lumMod val="85000"/>
                  <a:lumOff val="15000"/>
                </a:schemeClr>
              </a:gs>
              <a:gs pos="100000">
                <a:schemeClr val="accent4">
                  <a:lumMod val="60000"/>
                  <a:lumOff val="40000"/>
                </a:schemeClr>
              </a:gs>
            </a:gsLst>
            <a:lin ang="16200000" scaled="1"/>
            <a:tileRect/>
          </a:gradFill>
          <a:ln>
            <a:noFill/>
          </a:ln>
          <a:effectLst/>
        </c:spPr>
        <c:marker>
          <c:symbol val="none"/>
        </c:marker>
      </c:pivotFmt>
      <c:pivotFmt>
        <c:idx val="1"/>
        <c:spPr>
          <a:gradFill flip="none" rotWithShape="1">
            <a:gsLst>
              <a:gs pos="0">
                <a:schemeClr val="accent4">
                  <a:lumMod val="67000"/>
                </a:schemeClr>
              </a:gs>
              <a:gs pos="36000">
                <a:schemeClr val="accent4">
                  <a:lumMod val="85000"/>
                  <a:lumOff val="15000"/>
                </a:schemeClr>
              </a:gs>
              <a:gs pos="100000">
                <a:schemeClr val="accent4">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24000">
                <a:srgbClr val="FF0000">
                  <a:lumMod val="100000"/>
                </a:srgbClr>
              </a:gs>
              <a:gs pos="87000">
                <a:schemeClr val="accent4">
                  <a:lumMod val="85000"/>
                  <a:lumOff val="15000"/>
                </a:schemeClr>
              </a:gs>
              <a:gs pos="100000">
                <a:srgbClr val="FFFF00"/>
              </a:gs>
            </a:gsLst>
            <a:lin ang="16200000" scaled="1"/>
            <a:tileRect/>
          </a:gradFill>
          <a:ln>
            <a:noFill/>
          </a:ln>
          <a:effectLst>
            <a:outerShdw blurRad="50800" dist="38100" dir="16200000" rotWithShape="0">
              <a:srgbClr val="FFC000">
                <a:alpha val="4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24000">
                <a:srgbClr val="FF0000">
                  <a:lumMod val="100000"/>
                </a:srgbClr>
              </a:gs>
              <a:gs pos="87000">
                <a:schemeClr val="accent4">
                  <a:lumMod val="85000"/>
                  <a:lumOff val="15000"/>
                </a:schemeClr>
              </a:gs>
              <a:gs pos="100000">
                <a:srgbClr val="FFFF00"/>
              </a:gs>
            </a:gsLst>
            <a:lin ang="16200000" scaled="1"/>
            <a:tileRect/>
          </a:gradFill>
          <a:ln>
            <a:noFill/>
          </a:ln>
          <a:effectLst>
            <a:outerShdw blurRad="50800" dist="38100" dir="16200000" rotWithShape="0">
              <a:srgbClr val="FFC000">
                <a:alpha val="4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24000">
                <a:srgbClr val="FF0000">
                  <a:lumMod val="100000"/>
                </a:srgbClr>
              </a:gs>
              <a:gs pos="87000">
                <a:schemeClr val="accent4">
                  <a:lumMod val="85000"/>
                  <a:lumOff val="15000"/>
                </a:schemeClr>
              </a:gs>
              <a:gs pos="100000">
                <a:srgbClr val="FFFF00"/>
              </a:gs>
            </a:gsLst>
            <a:lin ang="16200000" scaled="1"/>
            <a:tileRect/>
          </a:gradFill>
          <a:ln>
            <a:noFill/>
          </a:ln>
          <a:effectLst>
            <a:outerShdw blurRad="50800" dist="38100" dir="16200000" rotWithShape="0">
              <a:srgbClr val="FFC000">
                <a:alpha val="4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29000">
                <a:srgbClr val="FFFF00"/>
              </a:gs>
              <a:gs pos="50000">
                <a:srgbClr val="FF9900"/>
              </a:gs>
              <a:gs pos="100000">
                <a:srgbClr val="FF0000"/>
              </a:gs>
            </a:gsLst>
            <a:lin ang="5400000" scaled="1"/>
            <a:tileRect/>
          </a:gradFill>
          <a:ln>
            <a:noFill/>
          </a:ln>
          <a:effectLst/>
          <a:scene3d>
            <a:camera prst="orthographicFront"/>
            <a:lightRig rig="threePt" dir="t"/>
          </a:scene3d>
          <a:sp3d prstMaterial="metal">
            <a:bevelT w="50800" h="6350" prst="coolSlant"/>
            <a:bevelB w="50800" h="635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29000">
                <a:srgbClr val="FFFF00"/>
              </a:gs>
              <a:gs pos="50000">
                <a:srgbClr val="FF9900"/>
              </a:gs>
              <a:gs pos="100000">
                <a:srgbClr val="FF0000"/>
              </a:gs>
            </a:gsLst>
            <a:lin ang="5400000" scaled="1"/>
            <a:tileRect/>
          </a:gradFill>
          <a:ln>
            <a:noFill/>
          </a:ln>
          <a:effectLst/>
          <a:scene3d>
            <a:camera prst="orthographicFront"/>
            <a:lightRig rig="threePt" dir="t"/>
          </a:scene3d>
          <a:sp3d prstMaterial="metal">
            <a:bevelT w="50800" h="6350" prst="coolSlant"/>
            <a:bevelB w="50800" h="635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flip="none" rotWithShape="1">
            <a:gsLst>
              <a:gs pos="29000">
                <a:srgbClr val="FFFF00"/>
              </a:gs>
              <a:gs pos="50000">
                <a:srgbClr val="FF9900"/>
              </a:gs>
              <a:gs pos="100000">
                <a:srgbClr val="FF0000"/>
              </a:gs>
            </a:gsLst>
            <a:lin ang="5400000" scaled="1"/>
            <a:tileRect/>
          </a:gradFill>
          <a:ln>
            <a:noFill/>
          </a:ln>
          <a:effectLst/>
          <a:scene3d>
            <a:camera prst="orthographicFront"/>
            <a:lightRig rig="threePt" dir="t"/>
          </a:scene3d>
          <a:sp3d prstMaterial="metal">
            <a:bevelT w="50800" h="6350" prst="coolSlant"/>
            <a:bevelB w="50800" h="635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818181818181816E-2"/>
          <c:y val="5.9700854700854698E-2"/>
          <c:w val="0.94318181818181823"/>
          <c:h val="0.94029914529914527"/>
        </c:manualLayout>
      </c:layout>
      <c:barChart>
        <c:barDir val="col"/>
        <c:grouping val="clustered"/>
        <c:varyColors val="0"/>
        <c:ser>
          <c:idx val="0"/>
          <c:order val="0"/>
          <c:tx>
            <c:strRef>
              <c:f>PivotTables!$F$17</c:f>
              <c:strCache>
                <c:ptCount val="1"/>
                <c:pt idx="0">
                  <c:v>Total</c:v>
                </c:pt>
              </c:strCache>
            </c:strRef>
          </c:tx>
          <c:spPr>
            <a:gradFill flip="none" rotWithShape="1">
              <a:gsLst>
                <a:gs pos="29000">
                  <a:srgbClr val="FFFF00"/>
                </a:gs>
                <a:gs pos="50000">
                  <a:srgbClr val="FF9900"/>
                </a:gs>
                <a:gs pos="100000">
                  <a:srgbClr val="FF0000"/>
                </a:gs>
              </a:gsLst>
              <a:lin ang="5400000" scaled="1"/>
              <a:tileRect/>
            </a:gradFill>
            <a:ln>
              <a:noFill/>
            </a:ln>
            <a:effectLst/>
            <a:scene3d>
              <a:camera prst="orthographicFront"/>
              <a:lightRig rig="threePt" dir="t"/>
            </a:scene3d>
            <a:sp3d prstMaterial="metal">
              <a:bevelT w="50800" h="6350" prst="coolSlant"/>
              <a:bevelB w="50800" h="6350" prst="coolSlant"/>
            </a:sp3d>
          </c:spPr>
          <c:invertIfNegative val="0"/>
          <c:cat>
            <c:strRef>
              <c:f>PivotTables!$E$18:$E$21</c:f>
              <c:strCache>
                <c:ptCount val="3"/>
                <c:pt idx="0">
                  <c:v>DC Fast</c:v>
                </c:pt>
                <c:pt idx="1">
                  <c:v>Level 1</c:v>
                </c:pt>
                <c:pt idx="2">
                  <c:v>Level 2</c:v>
                </c:pt>
              </c:strCache>
            </c:strRef>
          </c:cat>
          <c:val>
            <c:numRef>
              <c:f>PivotTables!$F$18:$F$21</c:f>
              <c:numCache>
                <c:formatCode>General</c:formatCode>
                <c:ptCount val="3"/>
                <c:pt idx="0">
                  <c:v>4314.2999999999965</c:v>
                </c:pt>
                <c:pt idx="1">
                  <c:v>3284.1000000000017</c:v>
                </c:pt>
                <c:pt idx="2">
                  <c:v>3966.3000000000015</c:v>
                </c:pt>
              </c:numCache>
            </c:numRef>
          </c:val>
          <c:extLst>
            <c:ext xmlns:c16="http://schemas.microsoft.com/office/drawing/2014/chart" uri="{C3380CC4-5D6E-409C-BE32-E72D297353CC}">
              <c16:uniqueId val="{00000000-13AC-43E0-869D-A76D617356FB}"/>
            </c:ext>
          </c:extLst>
        </c:ser>
        <c:dLbls>
          <c:showLegendKey val="0"/>
          <c:showVal val="0"/>
          <c:showCatName val="0"/>
          <c:showSerName val="0"/>
          <c:showPercent val="0"/>
          <c:showBubbleSize val="0"/>
        </c:dLbls>
        <c:gapWidth val="75"/>
        <c:axId val="190122783"/>
        <c:axId val="190121823"/>
      </c:barChart>
      <c:catAx>
        <c:axId val="190122783"/>
        <c:scaling>
          <c:orientation val="minMax"/>
        </c:scaling>
        <c:delete val="1"/>
        <c:axPos val="b"/>
        <c:numFmt formatCode="General" sourceLinked="1"/>
        <c:majorTickMark val="out"/>
        <c:minorTickMark val="none"/>
        <c:tickLblPos val="nextTo"/>
        <c:crossAx val="190121823"/>
        <c:crosses val="autoZero"/>
        <c:auto val="1"/>
        <c:lblAlgn val="ctr"/>
        <c:lblOffset val="100"/>
        <c:noMultiLvlLbl val="0"/>
      </c:catAx>
      <c:valAx>
        <c:axId val="190121823"/>
        <c:scaling>
          <c:orientation val="minMax"/>
        </c:scaling>
        <c:delete val="1"/>
        <c:axPos val="l"/>
        <c:numFmt formatCode="General" sourceLinked="1"/>
        <c:majorTickMark val="out"/>
        <c:minorTickMark val="none"/>
        <c:tickLblPos val="nextTo"/>
        <c:crossAx val="19012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[Global_EV_Charging_Pattern_2025.xlsx]PivotTables!Charging Cost of Country</c:name>
    <c:fmtId val="2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100000">
                <a:srgbClr val="00B050"/>
              </a:gs>
              <a:gs pos="45000">
                <a:srgbClr val="FFC000">
                  <a:lumMod val="88000"/>
                </a:srgbClr>
              </a:gs>
              <a:gs pos="0">
                <a:srgbClr val="FF9900">
                  <a:lumMod val="92000"/>
                </a:srgbClr>
              </a:gs>
            </a:gsLst>
            <a:lin ang="10800000" scaled="1"/>
            <a:tileRect/>
          </a:gradFill>
          <a:ln>
            <a:noFill/>
          </a:ln>
          <a:effectLst/>
          <a:scene3d>
            <a:camera prst="orthographicFront"/>
            <a:lightRig rig="threePt" dir="t"/>
          </a:scene3d>
          <a:sp3d prstMaterial="metal">
            <a:bevelB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cene3d>
          <a:camera prst="orthographicFront"/>
          <a:lightRig rig="threePt" dir="t"/>
        </a:scene3d>
        <a:sp3d>
          <a:bevelT w="165100" prst="coolSlant"/>
        </a:sp3d>
      </c:spPr>
    </c:sideWall>
    <c:backWall>
      <c:thickness val="0"/>
      <c:spPr>
        <a:noFill/>
        <a:ln>
          <a:noFill/>
        </a:ln>
        <a:effectLst/>
        <a:scene3d>
          <a:camera prst="orthographicFront"/>
          <a:lightRig rig="threePt" dir="t"/>
        </a:scene3d>
        <a:sp3d>
          <a:bevelT w="165100" prst="coolSlant"/>
        </a:sp3d>
      </c:spPr>
    </c:backWall>
    <c:plotArea>
      <c:layout>
        <c:manualLayout>
          <c:layoutTarget val="inner"/>
          <c:xMode val="edge"/>
          <c:yMode val="edge"/>
          <c:x val="3.0199218352343387E-2"/>
          <c:y val="1.4148117407235957E-2"/>
          <c:w val="0.90154359920861493"/>
          <c:h val="0.98585188259276402"/>
        </c:manualLayout>
      </c:layout>
      <c:bar3DChart>
        <c:barDir val="bar"/>
        <c:grouping val="clustered"/>
        <c:varyColors val="0"/>
        <c:ser>
          <c:idx val="0"/>
          <c:order val="0"/>
          <c:tx>
            <c:strRef>
              <c:f>PivotTables!$C$3</c:f>
              <c:strCache>
                <c:ptCount val="1"/>
                <c:pt idx="0">
                  <c:v>Total</c:v>
                </c:pt>
              </c:strCache>
            </c:strRef>
          </c:tx>
          <c:spPr>
            <a:gradFill flip="none" rotWithShape="1">
              <a:gsLst>
                <a:gs pos="100000">
                  <a:srgbClr val="00B050"/>
                </a:gs>
                <a:gs pos="45000">
                  <a:srgbClr val="FFC000">
                    <a:lumMod val="88000"/>
                  </a:srgbClr>
                </a:gs>
                <a:gs pos="0">
                  <a:srgbClr val="FF9900">
                    <a:lumMod val="92000"/>
                  </a:srgbClr>
                </a:gs>
              </a:gsLst>
              <a:lin ang="10800000" scaled="1"/>
              <a:tileRect/>
            </a:gradFill>
            <a:ln>
              <a:noFill/>
            </a:ln>
            <a:effectLst/>
            <a:scene3d>
              <a:camera prst="orthographicFront"/>
              <a:lightRig rig="threePt" dir="t"/>
            </a:scene3d>
            <a:sp3d prstMaterial="metal">
              <a:bevelB w="508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PivotTables!$B$4:$B$14</c:f>
              <c:strCache>
                <c:ptCount val="10"/>
                <c:pt idx="0">
                  <c:v>USA</c:v>
                </c:pt>
                <c:pt idx="1">
                  <c:v>UK</c:v>
                </c:pt>
                <c:pt idx="2">
                  <c:v>Norway</c:v>
                </c:pt>
                <c:pt idx="3">
                  <c:v>Japan</c:v>
                </c:pt>
                <c:pt idx="4">
                  <c:v>India</c:v>
                </c:pt>
                <c:pt idx="5">
                  <c:v>Germany</c:v>
                </c:pt>
                <c:pt idx="6">
                  <c:v>France</c:v>
                </c:pt>
                <c:pt idx="7">
                  <c:v>China</c:v>
                </c:pt>
                <c:pt idx="8">
                  <c:v>Canada</c:v>
                </c:pt>
                <c:pt idx="9">
                  <c:v>Australia</c:v>
                </c:pt>
              </c:strCache>
            </c:strRef>
          </c:cat>
          <c:val>
            <c:numRef>
              <c:f>PivotTables!$C$4:$C$14</c:f>
              <c:numCache>
                <c:formatCode>General</c:formatCode>
                <c:ptCount val="10"/>
                <c:pt idx="0">
                  <c:v>673.23000000000013</c:v>
                </c:pt>
                <c:pt idx="1">
                  <c:v>715.83000000000015</c:v>
                </c:pt>
                <c:pt idx="2">
                  <c:v>813.32000000000028</c:v>
                </c:pt>
                <c:pt idx="3">
                  <c:v>704.43000000000018</c:v>
                </c:pt>
                <c:pt idx="4">
                  <c:v>758.7399999999999</c:v>
                </c:pt>
                <c:pt idx="5">
                  <c:v>889.56999999999982</c:v>
                </c:pt>
                <c:pt idx="6">
                  <c:v>742.10000000000014</c:v>
                </c:pt>
                <c:pt idx="7">
                  <c:v>537.74000000000012</c:v>
                </c:pt>
                <c:pt idx="8">
                  <c:v>718.20000000000027</c:v>
                </c:pt>
                <c:pt idx="9">
                  <c:v>775.98</c:v>
                </c:pt>
              </c:numCache>
            </c:numRef>
          </c:val>
          <c:shape val="cylinder"/>
          <c:extLst>
            <c:ext xmlns:c16="http://schemas.microsoft.com/office/drawing/2014/chart" uri="{C3380CC4-5D6E-409C-BE32-E72D297353CC}">
              <c16:uniqueId val="{00000000-60B3-4EBF-8A63-3E600FB89FDA}"/>
            </c:ext>
          </c:extLst>
        </c:ser>
        <c:dLbls>
          <c:showLegendKey val="0"/>
          <c:showVal val="1"/>
          <c:showCatName val="0"/>
          <c:showSerName val="0"/>
          <c:showPercent val="0"/>
          <c:showBubbleSize val="0"/>
        </c:dLbls>
        <c:gapWidth val="75"/>
        <c:gapDepth val="0"/>
        <c:shape val="box"/>
        <c:axId val="264593664"/>
        <c:axId val="264594144"/>
        <c:axId val="0"/>
      </c:bar3DChart>
      <c:catAx>
        <c:axId val="264593664"/>
        <c:scaling>
          <c:orientation val="minMax"/>
        </c:scaling>
        <c:delete val="1"/>
        <c:axPos val="l"/>
        <c:numFmt formatCode="General" sourceLinked="1"/>
        <c:majorTickMark val="out"/>
        <c:minorTickMark val="none"/>
        <c:tickLblPos val="nextTo"/>
        <c:crossAx val="264594144"/>
        <c:crosses val="autoZero"/>
        <c:auto val="1"/>
        <c:lblAlgn val="ctr"/>
        <c:lblOffset val="100"/>
        <c:noMultiLvlLbl val="0"/>
      </c:catAx>
      <c:valAx>
        <c:axId val="264594144"/>
        <c:scaling>
          <c:orientation val="minMax"/>
        </c:scaling>
        <c:delete val="1"/>
        <c:axPos val="b"/>
        <c:numFmt formatCode="General" sourceLinked="1"/>
        <c:majorTickMark val="out"/>
        <c:minorTickMark val="none"/>
        <c:tickLblPos val="nextTo"/>
        <c:crossAx val="26459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[Global_EV_Charging_Pattern_2025.xlsx]PivotTables!Payment Mode</c:name>
    <c:fmtId val="20"/>
  </c:pivotSource>
  <c:chart>
    <c:autoTitleDeleted val="1"/>
    <c:pivotFmts>
      <c:pivotFmt>
        <c:idx val="0"/>
        <c:spPr>
          <a:solidFill>
            <a:schemeClr val="lt1"/>
          </a:solidFill>
          <a:ln w="19050">
            <a:solidFill>
              <a:schemeClr val="accent1"/>
            </a:solidFill>
          </a:ln>
          <a:effectLst/>
        </c:spPr>
        <c:marker>
          <c:symbol val="circle"/>
          <c:size val="5"/>
        </c:marker>
      </c:pivotFmt>
      <c:pivotFmt>
        <c:idx val="1"/>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lt1"/>
          </a:solidFill>
          <a:ln w="19050">
            <a:solidFill>
              <a:schemeClr val="accent1"/>
            </a:solidFill>
          </a:ln>
          <a:effectLst/>
        </c:spPr>
      </c:pivotFmt>
      <c:pivotFmt>
        <c:idx val="3"/>
        <c:spPr>
          <a:solidFill>
            <a:schemeClr val="lt1"/>
          </a:solidFill>
          <a:ln w="19050">
            <a:solidFill>
              <a:schemeClr val="accent1"/>
            </a:solidFill>
          </a:ln>
          <a:effectLst/>
        </c:spPr>
      </c:pivotFmt>
      <c:pivotFmt>
        <c:idx val="4"/>
        <c:spPr>
          <a:solidFill>
            <a:schemeClr val="lt1"/>
          </a:solidFill>
          <a:ln w="19050">
            <a:solidFill>
              <a:schemeClr val="accent1"/>
            </a:solidFill>
          </a:ln>
          <a:effectLst/>
        </c:spPr>
      </c:pivotFmt>
      <c:pivotFmt>
        <c:idx val="5"/>
        <c:spPr>
          <a:solidFill>
            <a:schemeClr val="lt1"/>
          </a:solidFill>
          <a:ln w="19050">
            <a:solidFill>
              <a:schemeClr val="accent1"/>
            </a:solidFill>
          </a:ln>
          <a:effectLst/>
          <a:scene3d>
            <a:camera prst="orthographicFront"/>
            <a:lightRig rig="twoPt" dir="t"/>
          </a:scene3d>
          <a:sp3d prstMaterial="dkEdge">
            <a:bevelT w="381000" h="190500" prst="coolSlant"/>
            <a:bevelB w="381000" h="190500" prst="coolSlan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accent1"/>
                  </a:solidFill>
                  <a:effectLst/>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6"/>
        <c:spPr>
          <a:gradFill flip="none" rotWithShape="1">
            <a:gsLst>
              <a:gs pos="0">
                <a:schemeClr val="accent1">
                  <a:lumMod val="5000"/>
                  <a:lumOff val="95000"/>
                </a:schemeClr>
              </a:gs>
              <a:gs pos="40000">
                <a:schemeClr val="accent6">
                  <a:lumMod val="40000"/>
                  <a:lumOff val="60000"/>
                </a:schemeClr>
              </a:gs>
              <a:gs pos="100000">
                <a:srgbClr val="00B050"/>
              </a:gs>
            </a:gsLst>
            <a:lin ang="2700000" scaled="1"/>
            <a:tileRect/>
          </a:gradFill>
          <a:ln w="19050">
            <a:solidFill>
              <a:schemeClr val="accent1"/>
            </a:solidFill>
          </a:ln>
          <a:effectLst/>
          <a:scene3d>
            <a:camera prst="orthographicFront"/>
            <a:lightRig rig="twoPt" dir="t"/>
          </a:scene3d>
          <a:sp3d prstMaterial="dkEdge">
            <a:bevelT w="381000" h="190500" prst="coolSlant"/>
            <a:bevelB w="381000" h="190500" prst="coolSlant"/>
          </a:sp3d>
        </c:spPr>
        <c:dLbl>
          <c:idx val="0"/>
          <c:tx>
            <c:rich>
              <a:bodyPr rot="0" spcFirstLastPara="1" vertOverflow="ellipsis" vert="horz" wrap="square" anchor="ctr" anchorCtr="1"/>
              <a:lstStyle/>
              <a:p>
                <a:pPr>
                  <a:defRPr sz="900" b="1" i="0" u="none" strike="noStrike" kern="1200" baseline="0">
                    <a:solidFill>
                      <a:schemeClr val="accent1"/>
                    </a:solidFill>
                    <a:effectLst/>
                    <a:latin typeface="+mn-lt"/>
                    <a:ea typeface="+mn-ea"/>
                    <a:cs typeface="+mn-cs"/>
                  </a:defRPr>
                </a:pPr>
                <a:fld id="{38AF20B9-A3DD-4C73-BC27-7F2ECB5E23A3}" type="CATEGORYNAME">
                  <a:rPr lang="en-US" sz="1400">
                    <a:solidFill>
                      <a:srgbClr val="000000"/>
                    </a:solidFill>
                    <a:latin typeface="Times New Roman" panose="02020603050405020304" pitchFamily="18" charset="0"/>
                    <a:cs typeface="Times New Roman" panose="02020603050405020304" pitchFamily="18" charset="0"/>
                  </a:rPr>
                  <a:pPr>
                    <a:defRPr/>
                  </a:pPr>
                  <a:t>[CATEGORY NAME]</a:t>
                </a:fld>
                <a:r>
                  <a:rPr lang="en-US" sz="1400" baseline="0">
                    <a:solidFill>
                      <a:srgbClr val="000000"/>
                    </a:solidFill>
                    <a:latin typeface="Times New Roman" panose="02020603050405020304" pitchFamily="18" charset="0"/>
                    <a:cs typeface="Times New Roman" panose="02020603050405020304" pitchFamily="18" charset="0"/>
                  </a:rPr>
                  <a:t>
</a:t>
                </a:r>
                <a:fld id="{35B3AE11-3908-43FB-A1CF-6F5FE24C1CA0}" type="PERCENTAGE">
                  <a:rPr lang="en-US" sz="1400" baseline="0">
                    <a:solidFill>
                      <a:srgbClr val="000000"/>
                    </a:solidFill>
                    <a:latin typeface="Times New Roman" panose="02020603050405020304" pitchFamily="18" charset="0"/>
                    <a:cs typeface="Times New Roman" panose="02020603050405020304" pitchFamily="18" charset="0"/>
                  </a:rPr>
                  <a:pPr>
                    <a:defRPr/>
                  </a:pPr>
                  <a:t>[PERCENTAGE]</a:t>
                </a:fld>
                <a:endParaRPr lang="en-US" sz="1400" baseline="0">
                  <a:solidFill>
                    <a:srgbClr val="000000"/>
                  </a:solidFill>
                  <a:latin typeface="Times New Roman" panose="02020603050405020304" pitchFamily="18" charset="0"/>
                  <a:cs typeface="Times New Roman" panose="02020603050405020304" pitchFamily="18" charset="0"/>
                </a:endParaRPr>
              </a:p>
            </c:rich>
          </c:tx>
          <c:spPr>
            <a:noFill/>
            <a:ln>
              <a:noFill/>
            </a:ln>
            <a:effectLst/>
          </c:spPr>
          <c:txPr>
            <a:bodyPr rot="0" spcFirstLastPara="1" vertOverflow="ellipsis" vert="horz" wrap="square" anchor="ctr" anchorCtr="1"/>
            <a:lstStyle/>
            <a:p>
              <a:pPr>
                <a:defRPr sz="900" b="1" i="0" u="none" strike="noStrike" kern="1200" baseline="0">
                  <a:solidFill>
                    <a:schemeClr val="accent1"/>
                  </a:solidFill>
                  <a:effectLst/>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23126293995859212"/>
                  <c:h val="0.22913870246085011"/>
                </c:manualLayout>
              </c15:layout>
              <c15:dlblFieldTable/>
              <c15:showDataLabelsRange val="0"/>
            </c:ext>
          </c:extLst>
        </c:dLbl>
      </c:pivotFmt>
      <c:pivotFmt>
        <c:idx val="7"/>
        <c:spPr>
          <a:gradFill flip="none" rotWithShape="1">
            <a:gsLst>
              <a:gs pos="0">
                <a:schemeClr val="accent1">
                  <a:lumMod val="5000"/>
                  <a:lumOff val="95000"/>
                </a:schemeClr>
              </a:gs>
              <a:gs pos="44000">
                <a:schemeClr val="accent4">
                  <a:lumMod val="20000"/>
                  <a:lumOff val="80000"/>
                </a:schemeClr>
              </a:gs>
              <a:gs pos="99000">
                <a:srgbClr val="FFC000"/>
              </a:gs>
            </a:gsLst>
            <a:lin ang="8100000" scaled="1"/>
            <a:tileRect/>
          </a:gradFill>
          <a:ln w="19050">
            <a:solidFill>
              <a:schemeClr val="accent1"/>
            </a:solidFill>
          </a:ln>
          <a:effectLst/>
          <a:scene3d>
            <a:camera prst="orthographicFront"/>
            <a:lightRig rig="twoPt" dir="t"/>
          </a:scene3d>
          <a:sp3d prstMaterial="dkEdge">
            <a:bevelT w="381000" h="190500" prst="coolSlant"/>
            <a:bevelB w="381000" h="190500" prst="coolSlant"/>
          </a:sp3d>
        </c:spPr>
        <c:dLbl>
          <c:idx val="0"/>
          <c:tx>
            <c:rich>
              <a:bodyPr rot="0" spcFirstLastPara="1" vertOverflow="ellipsis" vert="horz" wrap="square" anchor="ctr" anchorCtr="1"/>
              <a:lstStyle/>
              <a:p>
                <a:pPr>
                  <a:defRPr sz="900" b="1" i="0" u="none" strike="noStrike" kern="1200" baseline="0">
                    <a:solidFill>
                      <a:schemeClr val="accent1"/>
                    </a:solidFill>
                    <a:effectLst>
                      <a:glow rad="127000">
                        <a:schemeClr val="bg1">
                          <a:alpha val="0"/>
                        </a:schemeClr>
                      </a:glow>
                    </a:effectLst>
                    <a:latin typeface="+mn-lt"/>
                    <a:ea typeface="+mn-ea"/>
                    <a:cs typeface="+mn-cs"/>
                  </a:defRPr>
                </a:pPr>
                <a:fld id="{16441618-0C83-41AC-966D-4530CEE79CE3}" type="CATEGORYNAME">
                  <a:rPr lang="en-US" sz="1100">
                    <a:solidFill>
                      <a:srgbClr val="000000"/>
                    </a:solidFill>
                    <a:effectLst>
                      <a:glow rad="127000">
                        <a:schemeClr val="bg1">
                          <a:alpha val="0"/>
                        </a:schemeClr>
                      </a:glow>
                    </a:effectLst>
                    <a:latin typeface="Times New Roman" panose="02020603050405020304" pitchFamily="18" charset="0"/>
                    <a:cs typeface="Times New Roman" panose="02020603050405020304" pitchFamily="18" charset="0"/>
                  </a:rPr>
                  <a:pPr>
                    <a:defRPr>
                      <a:effectLst>
                        <a:glow rad="127000">
                          <a:schemeClr val="bg1">
                            <a:alpha val="0"/>
                          </a:schemeClr>
                        </a:glow>
                      </a:effectLst>
                    </a:defRPr>
                  </a:pPr>
                  <a:t>[CATEGORY NAME]</a:t>
                </a:fld>
                <a:r>
                  <a:rPr lang="en-US" sz="1100" baseline="0">
                    <a:solidFill>
                      <a:srgbClr val="000000"/>
                    </a:solidFill>
                    <a:effectLst>
                      <a:glow rad="127000">
                        <a:schemeClr val="bg1">
                          <a:alpha val="0"/>
                        </a:schemeClr>
                      </a:glow>
                    </a:effectLst>
                    <a:latin typeface="Times New Roman" panose="02020603050405020304" pitchFamily="18" charset="0"/>
                    <a:cs typeface="Times New Roman" panose="02020603050405020304" pitchFamily="18" charset="0"/>
                  </a:rPr>
                  <a:t>
</a:t>
                </a:r>
                <a:fld id="{B30B5DE7-77AF-4635-A5F5-BA105CB02804}" type="PERCENTAGE">
                  <a:rPr lang="en-US" sz="1100" baseline="0">
                    <a:solidFill>
                      <a:srgbClr val="000000"/>
                    </a:solidFill>
                    <a:effectLst>
                      <a:glow rad="127000">
                        <a:schemeClr val="bg1">
                          <a:alpha val="0"/>
                        </a:schemeClr>
                      </a:glow>
                    </a:effectLst>
                    <a:latin typeface="Times New Roman" panose="02020603050405020304" pitchFamily="18" charset="0"/>
                    <a:cs typeface="Times New Roman" panose="02020603050405020304" pitchFamily="18" charset="0"/>
                  </a:rPr>
                  <a:pPr>
                    <a:defRPr>
                      <a:effectLst>
                        <a:glow rad="127000">
                          <a:schemeClr val="bg1">
                            <a:alpha val="0"/>
                          </a:schemeClr>
                        </a:glow>
                      </a:effectLst>
                    </a:defRPr>
                  </a:pPr>
                  <a:t>[PERCENTAGE]</a:t>
                </a:fld>
                <a:endParaRPr lang="en-US" sz="1100" baseline="0">
                  <a:solidFill>
                    <a:srgbClr val="000000"/>
                  </a:solidFill>
                  <a:effectLst>
                    <a:glow rad="127000">
                      <a:schemeClr val="bg1">
                        <a:alpha val="0"/>
                      </a:schemeClr>
                    </a:glow>
                  </a:effectLst>
                  <a:latin typeface="Times New Roman" panose="02020603050405020304" pitchFamily="18" charset="0"/>
                  <a:cs typeface="Times New Roman" panose="02020603050405020304" pitchFamily="18" charset="0"/>
                </a:endParaRPr>
              </a:p>
            </c:rich>
          </c:tx>
          <c:spPr>
            <a:noFill/>
            <a:ln>
              <a:noFill/>
            </a:ln>
            <a:effectLst/>
          </c:spPr>
          <c:txPr>
            <a:bodyPr rot="0" spcFirstLastPara="1" vertOverflow="ellipsis" vert="horz" wrap="square" anchor="ctr" anchorCtr="1"/>
            <a:lstStyle/>
            <a:p>
              <a:pPr>
                <a:defRPr sz="900" b="1" i="0" u="none" strike="noStrike" kern="1200" baseline="0">
                  <a:solidFill>
                    <a:schemeClr val="accent1"/>
                  </a:solidFill>
                  <a:effectLst>
                    <a:glow rad="127000">
                      <a:schemeClr val="bg1">
                        <a:alpha val="0"/>
                      </a:schemeClr>
                    </a:glow>
                  </a:effectLst>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25486542443064175"/>
                  <c:h val="0.22085821487079216"/>
                </c:manualLayout>
              </c15:layout>
              <c15:dlblFieldTable/>
              <c15:showDataLabelsRange val="0"/>
            </c:ext>
          </c:extLst>
        </c:dLbl>
      </c:pivotFmt>
      <c:pivotFmt>
        <c:idx val="8"/>
        <c:spPr>
          <a:gradFill flip="none" rotWithShape="1">
            <a:gsLst>
              <a:gs pos="100000">
                <a:srgbClr val="FF19DE"/>
              </a:gs>
              <a:gs pos="9000">
                <a:schemeClr val="bg1"/>
              </a:gs>
            </a:gsLst>
            <a:lin ang="16200000" scaled="1"/>
            <a:tileRect/>
          </a:gradFill>
          <a:ln w="19050">
            <a:solidFill>
              <a:schemeClr val="accent1"/>
            </a:solidFill>
          </a:ln>
          <a:effectLst/>
          <a:scene3d>
            <a:camera prst="orthographicFront"/>
            <a:lightRig rig="twoPt" dir="t"/>
          </a:scene3d>
          <a:sp3d prstMaterial="dkEdge">
            <a:bevelT w="381000" h="190500" prst="coolSlant"/>
            <a:bevelB w="381000" h="190500" prst="coolSlant"/>
          </a:sp3d>
        </c:spPr>
        <c:dLbl>
          <c:idx val="0"/>
          <c:tx>
            <c:rich>
              <a:bodyPr rot="0" spcFirstLastPara="1" vertOverflow="ellipsis" vert="horz" wrap="square" anchor="ctr" anchorCtr="1"/>
              <a:lstStyle/>
              <a:p>
                <a:pPr>
                  <a:defRPr sz="900" b="1" i="0" u="none" strike="noStrike" kern="1200" baseline="0">
                    <a:solidFill>
                      <a:schemeClr val="accent1"/>
                    </a:solidFill>
                    <a:effectLst/>
                    <a:latin typeface="+mn-lt"/>
                    <a:ea typeface="+mn-ea"/>
                    <a:cs typeface="+mn-cs"/>
                  </a:defRPr>
                </a:pPr>
                <a:fld id="{B93D4E1A-0362-4A26-975C-75FAA2970A53}" type="CATEGORYNAME">
                  <a:rPr lang="en-US" sz="1100" b="1" i="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pPr>
                    <a:defRPr/>
                  </a:pPr>
                  <a:t>[CATEGORY NAME]</a:t>
                </a:fld>
                <a:r>
                  <a:rPr lang="en-US" sz="1100" b="1" i="0" cap="none" spc="0" baseline="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
</a:t>
                </a:r>
                <a:fld id="{CD7F336A-93AD-4F55-ACA9-14CDBAF639F0}" type="PERCENTAGE">
                  <a:rPr lang="en-US" sz="1100" b="1" i="0" cap="none" spc="0" baseline="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pPr>
                    <a:defRPr/>
                  </a:pPr>
                  <a:t>[PERCENTAGE]</a:t>
                </a:fld>
                <a:endParaRPr lang="en-US" sz="1100" b="1" i="0" cap="none" spc="0" baseline="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c:rich>
          </c:tx>
          <c:spPr>
            <a:noFill/>
            <a:ln>
              <a:noFill/>
            </a:ln>
            <a:effectLst/>
          </c:spPr>
          <c:txPr>
            <a:bodyPr rot="0" spcFirstLastPara="1" vertOverflow="ellipsis" vert="horz" wrap="square" anchor="ctr" anchorCtr="1"/>
            <a:lstStyle/>
            <a:p>
              <a:pPr>
                <a:defRPr sz="900" b="1" i="0" u="none" strike="noStrike" kern="1200" baseline="0">
                  <a:solidFill>
                    <a:schemeClr val="accent1"/>
                  </a:solidFill>
                  <a:effectLst/>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37269648359172491"/>
                  <c:h val="0.2239096161637513"/>
                </c:manualLayout>
              </c15:layout>
              <c15:dlblFieldTable/>
              <c15:showDataLabelsRange val="0"/>
            </c:ext>
          </c:extLst>
        </c:dLbl>
      </c:pivotFmt>
    </c:pivotFmts>
    <c:plotArea>
      <c:layout/>
      <c:pieChart>
        <c:varyColors val="0"/>
        <c:ser>
          <c:idx val="0"/>
          <c:order val="0"/>
          <c:tx>
            <c:strRef>
              <c:f>PivotTables!$F$24</c:f>
              <c:strCache>
                <c:ptCount val="1"/>
                <c:pt idx="0">
                  <c:v>Total</c:v>
                </c:pt>
              </c:strCache>
            </c:strRef>
          </c:tx>
          <c:spPr>
            <a:solidFill>
              <a:schemeClr val="lt1"/>
            </a:solidFill>
            <a:ln w="19050">
              <a:solidFill>
                <a:schemeClr val="accent1"/>
              </a:solidFill>
            </a:ln>
            <a:effectLst/>
            <a:scene3d>
              <a:camera prst="orthographicFront"/>
              <a:lightRig rig="twoPt" dir="t"/>
            </a:scene3d>
            <a:sp3d prstMaterial="dkEdge">
              <a:bevelT w="381000" h="190500" prst="coolSlant"/>
              <a:bevelB w="381000" h="190500" prst="coolSlant"/>
            </a:sp3d>
          </c:spPr>
          <c:explosion val="4"/>
          <c:dPt>
            <c:idx val="0"/>
            <c:bubble3D val="0"/>
            <c:spPr>
              <a:gradFill flip="none" rotWithShape="1">
                <a:gsLst>
                  <a:gs pos="0">
                    <a:schemeClr val="accent1">
                      <a:lumMod val="5000"/>
                      <a:lumOff val="95000"/>
                    </a:schemeClr>
                  </a:gs>
                  <a:gs pos="40000">
                    <a:schemeClr val="accent6">
                      <a:lumMod val="40000"/>
                      <a:lumOff val="60000"/>
                    </a:schemeClr>
                  </a:gs>
                  <a:gs pos="100000">
                    <a:srgbClr val="00B050"/>
                  </a:gs>
                </a:gsLst>
                <a:lin ang="2700000" scaled="1"/>
                <a:tileRect/>
              </a:gradFill>
              <a:ln w="19050">
                <a:solidFill>
                  <a:schemeClr val="accent1"/>
                </a:solidFill>
              </a:ln>
              <a:effectLst/>
              <a:scene3d>
                <a:camera prst="orthographicFront"/>
                <a:lightRig rig="twoPt" dir="t"/>
              </a:scene3d>
              <a:sp3d prstMaterial="dkEdge">
                <a:bevelT w="381000" h="190500" prst="coolSlant"/>
                <a:bevelB w="381000" h="190500" prst="coolSlant"/>
              </a:sp3d>
            </c:spPr>
            <c:extLst>
              <c:ext xmlns:c16="http://schemas.microsoft.com/office/drawing/2014/chart" uri="{C3380CC4-5D6E-409C-BE32-E72D297353CC}">
                <c16:uniqueId val="{00000001-A885-4CD6-8564-ECE39AC91FB2}"/>
              </c:ext>
            </c:extLst>
          </c:dPt>
          <c:dPt>
            <c:idx val="1"/>
            <c:bubble3D val="0"/>
            <c:spPr>
              <a:gradFill flip="none" rotWithShape="1">
                <a:gsLst>
                  <a:gs pos="0">
                    <a:schemeClr val="accent1">
                      <a:lumMod val="5000"/>
                      <a:lumOff val="95000"/>
                    </a:schemeClr>
                  </a:gs>
                  <a:gs pos="44000">
                    <a:schemeClr val="accent4">
                      <a:lumMod val="20000"/>
                      <a:lumOff val="80000"/>
                    </a:schemeClr>
                  </a:gs>
                  <a:gs pos="99000">
                    <a:srgbClr val="FFC000"/>
                  </a:gs>
                </a:gsLst>
                <a:lin ang="8100000" scaled="1"/>
                <a:tileRect/>
              </a:gradFill>
              <a:ln w="19050">
                <a:solidFill>
                  <a:schemeClr val="accent1"/>
                </a:solidFill>
              </a:ln>
              <a:effectLst/>
              <a:scene3d>
                <a:camera prst="orthographicFront"/>
                <a:lightRig rig="twoPt" dir="t"/>
              </a:scene3d>
              <a:sp3d prstMaterial="dkEdge">
                <a:bevelT w="381000" h="190500" prst="coolSlant"/>
                <a:bevelB w="381000" h="190500" prst="coolSlant"/>
              </a:sp3d>
            </c:spPr>
            <c:extLst>
              <c:ext xmlns:c16="http://schemas.microsoft.com/office/drawing/2014/chart" uri="{C3380CC4-5D6E-409C-BE32-E72D297353CC}">
                <c16:uniqueId val="{00000003-A885-4CD6-8564-ECE39AC91FB2}"/>
              </c:ext>
            </c:extLst>
          </c:dPt>
          <c:dPt>
            <c:idx val="2"/>
            <c:bubble3D val="0"/>
            <c:spPr>
              <a:gradFill flip="none" rotWithShape="1">
                <a:gsLst>
                  <a:gs pos="100000">
                    <a:srgbClr val="FF19DE"/>
                  </a:gs>
                  <a:gs pos="9000">
                    <a:schemeClr val="bg1"/>
                  </a:gs>
                </a:gsLst>
                <a:lin ang="16200000" scaled="1"/>
                <a:tileRect/>
              </a:gradFill>
              <a:ln w="19050">
                <a:solidFill>
                  <a:schemeClr val="accent1"/>
                </a:solidFill>
              </a:ln>
              <a:effectLst/>
              <a:scene3d>
                <a:camera prst="orthographicFront"/>
                <a:lightRig rig="twoPt" dir="t"/>
              </a:scene3d>
              <a:sp3d prstMaterial="dkEdge">
                <a:bevelT w="381000" h="190500" prst="coolSlant"/>
                <a:bevelB w="381000" h="190500" prst="coolSlant"/>
              </a:sp3d>
            </c:spPr>
            <c:extLst>
              <c:ext xmlns:c16="http://schemas.microsoft.com/office/drawing/2014/chart" uri="{C3380CC4-5D6E-409C-BE32-E72D297353CC}">
                <c16:uniqueId val="{00000005-A885-4CD6-8564-ECE39AC91FB2}"/>
              </c:ext>
            </c:extLst>
          </c:dPt>
          <c:dLbls>
            <c:dLbl>
              <c:idx val="0"/>
              <c:tx>
                <c:rich>
                  <a:bodyPr/>
                  <a:lstStyle/>
                  <a:p>
                    <a:fld id="{38AF20B9-A3DD-4C73-BC27-7F2ECB5E23A3}" type="CATEGORYNAME">
                      <a:rPr lang="en-US" sz="1400">
                        <a:solidFill>
                          <a:srgbClr val="000000"/>
                        </a:solidFill>
                        <a:latin typeface="Times New Roman" panose="02020603050405020304" pitchFamily="18" charset="0"/>
                        <a:cs typeface="Times New Roman" panose="02020603050405020304" pitchFamily="18" charset="0"/>
                      </a:rPr>
                      <a:pPr/>
                      <a:t>[CATEGORY NAME]</a:t>
                    </a:fld>
                    <a:r>
                      <a:rPr lang="en-US" sz="1400" baseline="0">
                        <a:solidFill>
                          <a:srgbClr val="000000"/>
                        </a:solidFill>
                        <a:latin typeface="Times New Roman" panose="02020603050405020304" pitchFamily="18" charset="0"/>
                        <a:cs typeface="Times New Roman" panose="02020603050405020304" pitchFamily="18" charset="0"/>
                      </a:rPr>
                      <a:t>
</a:t>
                    </a:r>
                    <a:fld id="{35B3AE11-3908-43FB-A1CF-6F5FE24C1CA0}" type="PERCENTAGE">
                      <a:rPr lang="en-US" sz="1400" baseline="0">
                        <a:solidFill>
                          <a:srgbClr val="000000"/>
                        </a:solidFill>
                        <a:latin typeface="Times New Roman" panose="02020603050405020304" pitchFamily="18" charset="0"/>
                        <a:cs typeface="Times New Roman" panose="02020603050405020304" pitchFamily="18" charset="0"/>
                      </a:rPr>
                      <a:pPr/>
                      <a:t>[PERCENTAGE]</a:t>
                    </a:fld>
                    <a:endParaRPr lang="en-US" sz="1400" baseline="0">
                      <a:solidFill>
                        <a:srgbClr val="000000"/>
                      </a:solidFill>
                      <a:latin typeface="Times New Roman" panose="02020603050405020304" pitchFamily="18" charset="0"/>
                      <a:cs typeface="Times New Roman" panose="02020603050405020304" pitchFamily="18" charset="0"/>
                    </a:endParaRPr>
                  </a:p>
                </c:rich>
              </c:tx>
              <c:dLblPos val="ctr"/>
              <c:showLegendKey val="0"/>
              <c:showVal val="0"/>
              <c:showCatName val="1"/>
              <c:showSerName val="0"/>
              <c:showPercent val="1"/>
              <c:showBubbleSize val="0"/>
              <c:extLst>
                <c:ext xmlns:c15="http://schemas.microsoft.com/office/drawing/2012/chart" uri="{CE6537A1-D6FC-4f65-9D91-7224C49458BB}">
                  <c15:layout>
                    <c:manualLayout>
                      <c:w val="0.23126293995859212"/>
                      <c:h val="0.22913870246085011"/>
                    </c:manualLayout>
                  </c15:layout>
                  <c15:dlblFieldTable/>
                  <c15:showDataLabelsRange val="0"/>
                </c:ext>
                <c:ext xmlns:c16="http://schemas.microsoft.com/office/drawing/2014/chart" uri="{C3380CC4-5D6E-409C-BE32-E72D297353CC}">
                  <c16:uniqueId val="{00000001-A885-4CD6-8564-ECE39AC91FB2}"/>
                </c:ext>
              </c:extLst>
            </c:dLbl>
            <c:dLbl>
              <c:idx val="1"/>
              <c:tx>
                <c:rich>
                  <a:bodyPr rot="0" spcFirstLastPara="1" vertOverflow="ellipsis" vert="horz" wrap="square" anchor="ctr" anchorCtr="1"/>
                  <a:lstStyle/>
                  <a:p>
                    <a:pPr>
                      <a:defRPr sz="900" b="1" i="0" u="none" strike="noStrike" kern="1200" baseline="0">
                        <a:solidFill>
                          <a:schemeClr val="accent1"/>
                        </a:solidFill>
                        <a:effectLst>
                          <a:glow rad="127000">
                            <a:schemeClr val="bg1">
                              <a:alpha val="0"/>
                            </a:schemeClr>
                          </a:glow>
                        </a:effectLst>
                        <a:latin typeface="+mn-lt"/>
                        <a:ea typeface="+mn-ea"/>
                        <a:cs typeface="+mn-cs"/>
                      </a:defRPr>
                    </a:pPr>
                    <a:fld id="{16441618-0C83-41AC-966D-4530CEE79CE3}" type="CATEGORYNAME">
                      <a:rPr lang="en-US" sz="1100">
                        <a:solidFill>
                          <a:srgbClr val="000000"/>
                        </a:solidFill>
                        <a:effectLst>
                          <a:glow rad="127000">
                            <a:schemeClr val="bg1">
                              <a:alpha val="0"/>
                            </a:schemeClr>
                          </a:glow>
                        </a:effectLst>
                        <a:latin typeface="Times New Roman" panose="02020603050405020304" pitchFamily="18" charset="0"/>
                        <a:cs typeface="Times New Roman" panose="02020603050405020304" pitchFamily="18" charset="0"/>
                      </a:rPr>
                      <a:pPr>
                        <a:defRPr>
                          <a:effectLst>
                            <a:glow rad="127000">
                              <a:schemeClr val="bg1">
                                <a:alpha val="0"/>
                              </a:schemeClr>
                            </a:glow>
                          </a:effectLst>
                        </a:defRPr>
                      </a:pPr>
                      <a:t>[CATEGORY NAME]</a:t>
                    </a:fld>
                    <a:r>
                      <a:rPr lang="en-US" sz="1100" baseline="0">
                        <a:solidFill>
                          <a:srgbClr val="000000"/>
                        </a:solidFill>
                        <a:effectLst>
                          <a:glow rad="127000">
                            <a:schemeClr val="bg1">
                              <a:alpha val="0"/>
                            </a:schemeClr>
                          </a:glow>
                        </a:effectLst>
                        <a:latin typeface="Times New Roman" panose="02020603050405020304" pitchFamily="18" charset="0"/>
                        <a:cs typeface="Times New Roman" panose="02020603050405020304" pitchFamily="18" charset="0"/>
                      </a:rPr>
                      <a:t>
</a:t>
                    </a:r>
                    <a:fld id="{B30B5DE7-77AF-4635-A5F5-BA105CB02804}" type="PERCENTAGE">
                      <a:rPr lang="en-US" sz="1100" baseline="0">
                        <a:solidFill>
                          <a:srgbClr val="000000"/>
                        </a:solidFill>
                        <a:effectLst>
                          <a:glow rad="127000">
                            <a:schemeClr val="bg1">
                              <a:alpha val="0"/>
                            </a:schemeClr>
                          </a:glow>
                        </a:effectLst>
                        <a:latin typeface="Times New Roman" panose="02020603050405020304" pitchFamily="18" charset="0"/>
                        <a:cs typeface="Times New Roman" panose="02020603050405020304" pitchFamily="18" charset="0"/>
                      </a:rPr>
                      <a:pPr>
                        <a:defRPr>
                          <a:effectLst>
                            <a:glow rad="127000">
                              <a:schemeClr val="bg1">
                                <a:alpha val="0"/>
                              </a:schemeClr>
                            </a:glow>
                          </a:effectLst>
                        </a:defRPr>
                      </a:pPr>
                      <a:t>[PERCENTAGE]</a:t>
                    </a:fld>
                    <a:endParaRPr lang="en-US" sz="1100" baseline="0">
                      <a:solidFill>
                        <a:srgbClr val="000000"/>
                      </a:solidFill>
                      <a:effectLst>
                        <a:glow rad="127000">
                          <a:schemeClr val="bg1">
                            <a:alpha val="0"/>
                          </a:schemeClr>
                        </a:glow>
                      </a:effectLst>
                      <a:latin typeface="Times New Roman" panose="02020603050405020304" pitchFamily="18" charset="0"/>
                      <a:cs typeface="Times New Roman" panose="02020603050405020304" pitchFamily="18" charset="0"/>
                    </a:endParaRPr>
                  </a:p>
                </c:rich>
              </c:tx>
              <c:spPr>
                <a:noFill/>
                <a:ln>
                  <a:noFill/>
                </a:ln>
                <a:effectLst/>
              </c:spPr>
              <c:txPr>
                <a:bodyPr rot="0" spcFirstLastPara="1" vertOverflow="ellipsis" vert="horz" wrap="square" anchor="ctr" anchorCtr="1"/>
                <a:lstStyle/>
                <a:p>
                  <a:pPr>
                    <a:defRPr sz="900" b="1" i="0" u="none" strike="noStrike" kern="1200" baseline="0">
                      <a:solidFill>
                        <a:schemeClr val="accent1"/>
                      </a:solidFill>
                      <a:effectLst>
                        <a:glow rad="127000">
                          <a:schemeClr val="bg1">
                            <a:alpha val="0"/>
                          </a:schemeClr>
                        </a:glow>
                      </a:effectLst>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25486542443064175"/>
                      <c:h val="0.22085821487079216"/>
                    </c:manualLayout>
                  </c15:layout>
                  <c15:dlblFieldTable/>
                  <c15:showDataLabelsRange val="0"/>
                </c:ext>
                <c:ext xmlns:c16="http://schemas.microsoft.com/office/drawing/2014/chart" uri="{C3380CC4-5D6E-409C-BE32-E72D297353CC}">
                  <c16:uniqueId val="{00000003-A885-4CD6-8564-ECE39AC91FB2}"/>
                </c:ext>
              </c:extLst>
            </c:dLbl>
            <c:dLbl>
              <c:idx val="2"/>
              <c:tx>
                <c:rich>
                  <a:bodyPr/>
                  <a:lstStyle/>
                  <a:p>
                    <a:fld id="{B93D4E1A-0362-4A26-975C-75FAA2970A53}" type="CATEGORYNAME">
                      <a:rPr lang="en-US" sz="1100" b="1" i="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pPr/>
                      <a:t>[CATEGORY NAME]</a:t>
                    </a:fld>
                    <a:r>
                      <a:rPr lang="en-US" sz="1100" b="1" i="0" cap="none" spc="0" baseline="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
</a:t>
                    </a:r>
                    <a:fld id="{CD7F336A-93AD-4F55-ACA9-14CDBAF639F0}" type="PERCENTAGE">
                      <a:rPr lang="en-US" sz="1100" b="1" i="0" cap="none" spc="0" baseline="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pPr/>
                      <a:t>[PERCENTAGE]</a:t>
                    </a:fld>
                    <a:endParaRPr lang="en-US" sz="1100" b="1" i="0" cap="none" spc="0" baseline="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c:rich>
              </c:tx>
              <c:dLblPos val="ctr"/>
              <c:showLegendKey val="0"/>
              <c:showVal val="0"/>
              <c:showCatName val="1"/>
              <c:showSerName val="0"/>
              <c:showPercent val="1"/>
              <c:showBubbleSize val="0"/>
              <c:extLst>
                <c:ext xmlns:c15="http://schemas.microsoft.com/office/drawing/2012/chart" uri="{CE6537A1-D6FC-4f65-9D91-7224C49458BB}">
                  <c15:layout>
                    <c:manualLayout>
                      <c:w val="0.37269648359172491"/>
                      <c:h val="0.2239096161637513"/>
                    </c:manualLayout>
                  </c15:layout>
                  <c15:dlblFieldTable/>
                  <c15:showDataLabelsRange val="0"/>
                </c:ext>
                <c:ext xmlns:c16="http://schemas.microsoft.com/office/drawing/2014/chart" uri="{C3380CC4-5D6E-409C-BE32-E72D297353CC}">
                  <c16:uniqueId val="{00000005-A885-4CD6-8564-ECE39AC91FB2}"/>
                </c:ext>
              </c:extLst>
            </c:dLbl>
            <c:spPr>
              <a:noFill/>
              <a:ln>
                <a:noFill/>
              </a:ln>
              <a:effectLst/>
            </c:spPr>
            <c:txPr>
              <a:bodyPr rot="0" spcFirstLastPara="1" vertOverflow="ellipsis" vert="horz" wrap="square" anchor="ctr" anchorCtr="1"/>
              <a:lstStyle/>
              <a:p>
                <a:pPr>
                  <a:defRPr sz="900" b="1" i="0" u="none" strike="noStrike" kern="1200" baseline="0">
                    <a:solidFill>
                      <a:schemeClr val="accent1"/>
                    </a:solidFill>
                    <a:effectLst/>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PivotTables!$E$25:$E$28</c:f>
              <c:strCache>
                <c:ptCount val="3"/>
                <c:pt idx="0">
                  <c:v>App</c:v>
                </c:pt>
                <c:pt idx="1">
                  <c:v>Card</c:v>
                </c:pt>
                <c:pt idx="2">
                  <c:v>Subscription</c:v>
                </c:pt>
              </c:strCache>
            </c:strRef>
          </c:cat>
          <c:val>
            <c:numRef>
              <c:f>PivotTables!$F$25:$F$28</c:f>
              <c:numCache>
                <c:formatCode>General</c:formatCode>
                <c:ptCount val="3"/>
                <c:pt idx="0">
                  <c:v>284</c:v>
                </c:pt>
                <c:pt idx="1">
                  <c:v>266</c:v>
                </c:pt>
                <c:pt idx="2">
                  <c:v>250</c:v>
                </c:pt>
              </c:numCache>
            </c:numRef>
          </c:val>
          <c:extLst>
            <c:ext xmlns:c16="http://schemas.microsoft.com/office/drawing/2014/chart" uri="{C3380CC4-5D6E-409C-BE32-E72D297353CC}">
              <c16:uniqueId val="{00000006-A885-4CD6-8564-ECE39AC91FB2}"/>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microsoft.com/office/2017/06/relationships/model3d" Target="../media/model3d1.glb"/><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22860</xdr:colOff>
      <xdr:row>0</xdr:row>
      <xdr:rowOff>22860</xdr:rowOff>
    </xdr:from>
    <xdr:to>
      <xdr:col>23</xdr:col>
      <xdr:colOff>434340</xdr:colOff>
      <xdr:row>39</xdr:row>
      <xdr:rowOff>22860</xdr:rowOff>
    </xdr:to>
    <xdr:sp macro="" textlink="">
      <xdr:nvSpPr>
        <xdr:cNvPr id="18" name="Rectangle 17">
          <a:extLst>
            <a:ext uri="{FF2B5EF4-FFF2-40B4-BE49-F238E27FC236}">
              <a16:creationId xmlns:a16="http://schemas.microsoft.com/office/drawing/2014/main" id="{43A3B918-29BA-904F-D7C1-9AD620D383DA}"/>
            </a:ext>
          </a:extLst>
        </xdr:cNvPr>
        <xdr:cNvSpPr/>
      </xdr:nvSpPr>
      <xdr:spPr>
        <a:xfrm>
          <a:off x="22860" y="22860"/>
          <a:ext cx="14432280" cy="7132320"/>
        </a:xfrm>
        <a:prstGeom prst="rect">
          <a:avLst/>
        </a:prstGeom>
        <a:noFill/>
        <a:ln w="57150">
          <a:solidFill>
            <a:schemeClr val="bg1">
              <a:lumMod val="95000"/>
            </a:schemeClr>
          </a:solidFill>
        </a:ln>
        <a:effectLst>
          <a:glow rad="203200">
            <a:schemeClr val="bg1">
              <a:alpha val="80000"/>
            </a:schemeClr>
          </a:glo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419100</xdr:colOff>
      <xdr:row>1</xdr:row>
      <xdr:rowOff>68580</xdr:rowOff>
    </xdr:from>
    <xdr:to>
      <xdr:col>22</xdr:col>
      <xdr:colOff>594360</xdr:colOff>
      <xdr:row>37</xdr:row>
      <xdr:rowOff>167640</xdr:rowOff>
    </xdr:to>
    <xdr:grpSp>
      <xdr:nvGrpSpPr>
        <xdr:cNvPr id="21" name="Group 20">
          <a:extLst>
            <a:ext uri="{FF2B5EF4-FFF2-40B4-BE49-F238E27FC236}">
              <a16:creationId xmlns:a16="http://schemas.microsoft.com/office/drawing/2014/main" id="{B3E60A06-327A-8FAD-83E6-AFB795CD53E1}"/>
            </a:ext>
          </a:extLst>
        </xdr:cNvPr>
        <xdr:cNvGrpSpPr/>
      </xdr:nvGrpSpPr>
      <xdr:grpSpPr>
        <a:xfrm>
          <a:off x="419100" y="251460"/>
          <a:ext cx="13586460" cy="6682740"/>
          <a:chOff x="419100" y="251460"/>
          <a:chExt cx="13586460" cy="6682740"/>
        </a:xfrm>
      </xdr:grpSpPr>
      <xdr:sp macro="" textlink="">
        <xdr:nvSpPr>
          <xdr:cNvPr id="13" name="Rectangle: Rounded Corners 12">
            <a:extLst>
              <a:ext uri="{FF2B5EF4-FFF2-40B4-BE49-F238E27FC236}">
                <a16:creationId xmlns:a16="http://schemas.microsoft.com/office/drawing/2014/main" id="{EE4910F8-346F-84BA-B51D-8AEF97ACAD36}"/>
              </a:ext>
            </a:extLst>
          </xdr:cNvPr>
          <xdr:cNvSpPr/>
        </xdr:nvSpPr>
        <xdr:spPr>
          <a:xfrm>
            <a:off x="419100" y="419100"/>
            <a:ext cx="13586460" cy="6324600"/>
          </a:xfrm>
          <a:prstGeom prst="roundRect">
            <a:avLst>
              <a:gd name="adj" fmla="val 4873"/>
            </a:avLst>
          </a:prstGeom>
          <a:gradFill flip="none" rotWithShape="1">
            <a:gsLst>
              <a:gs pos="0">
                <a:srgbClr val="322577">
                  <a:lumMod val="96000"/>
                </a:srgbClr>
              </a:gs>
              <a:gs pos="0">
                <a:srgbClr val="002060"/>
              </a:gs>
              <a:gs pos="100000">
                <a:srgbClr val="7030A0">
                  <a:lumMod val="64000"/>
                </a:srgbClr>
              </a:gs>
            </a:gsLst>
            <a:path path="rect">
              <a:fillToRect l="50000" t="50000" r="50000" b="50000"/>
            </a:path>
            <a:tileRect/>
          </a:gradFill>
          <a:ln>
            <a:solidFill>
              <a:schemeClr val="bg1"/>
            </a:solidFill>
          </a:ln>
          <a:effectLst>
            <a:glow rad="228600">
              <a:schemeClr val="accent1">
                <a:satMod val="175000"/>
                <a:alpha val="40000"/>
              </a:schemeClr>
            </a:glow>
            <a:softEdge rad="3175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bg1"/>
                </a:solidFill>
              </a:ln>
              <a:solidFill>
                <a:schemeClr val="bg1"/>
              </a:solidFill>
            </a:endParaRPr>
          </a:p>
        </xdr:txBody>
      </xdr:sp>
      <xdr:sp macro="" textlink="">
        <xdr:nvSpPr>
          <xdr:cNvPr id="20" name="Rectangle 19">
            <a:extLst>
              <a:ext uri="{FF2B5EF4-FFF2-40B4-BE49-F238E27FC236}">
                <a16:creationId xmlns:a16="http://schemas.microsoft.com/office/drawing/2014/main" id="{62820901-CDD6-523C-C71C-752283C9F1A3}"/>
              </a:ext>
            </a:extLst>
          </xdr:cNvPr>
          <xdr:cNvSpPr/>
        </xdr:nvSpPr>
        <xdr:spPr>
          <a:xfrm>
            <a:off x="6568440" y="251460"/>
            <a:ext cx="1303020" cy="668274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19</xdr:col>
      <xdr:colOff>203088</xdr:colOff>
      <xdr:row>7</xdr:row>
      <xdr:rowOff>86982</xdr:rowOff>
    </xdr:from>
    <xdr:to>
      <xdr:col>22</xdr:col>
      <xdr:colOff>152399</xdr:colOff>
      <xdr:row>14</xdr:row>
      <xdr:rowOff>137159</xdr:rowOff>
    </xdr:to>
    <xdr:sp macro="" textlink="">
      <xdr:nvSpPr>
        <xdr:cNvPr id="25" name="Rectangle: Rounded Corners 24">
          <a:extLst>
            <a:ext uri="{FF2B5EF4-FFF2-40B4-BE49-F238E27FC236}">
              <a16:creationId xmlns:a16="http://schemas.microsoft.com/office/drawing/2014/main" id="{FB3B4712-68F6-5C5C-D728-AB463EA1F822}"/>
            </a:ext>
          </a:extLst>
        </xdr:cNvPr>
        <xdr:cNvSpPr/>
      </xdr:nvSpPr>
      <xdr:spPr>
        <a:xfrm>
          <a:off x="11785488" y="1367142"/>
          <a:ext cx="1778111" cy="1330337"/>
        </a:xfrm>
        <a:prstGeom prst="roundRect">
          <a:avLst>
            <a:gd name="adj" fmla="val 10345"/>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480060</xdr:colOff>
      <xdr:row>21</xdr:row>
      <xdr:rowOff>76200</xdr:rowOff>
    </xdr:from>
    <xdr:to>
      <xdr:col>6</xdr:col>
      <xdr:colOff>182880</xdr:colOff>
      <xdr:row>35</xdr:row>
      <xdr:rowOff>160020</xdr:rowOff>
    </xdr:to>
    <xdr:grpSp>
      <xdr:nvGrpSpPr>
        <xdr:cNvPr id="49" name="Group 48">
          <a:extLst>
            <a:ext uri="{FF2B5EF4-FFF2-40B4-BE49-F238E27FC236}">
              <a16:creationId xmlns:a16="http://schemas.microsoft.com/office/drawing/2014/main" id="{9CE62C75-F06D-5E3C-5EDF-8F0ED9A7E127}"/>
            </a:ext>
          </a:extLst>
        </xdr:cNvPr>
        <xdr:cNvGrpSpPr/>
      </xdr:nvGrpSpPr>
      <xdr:grpSpPr>
        <a:xfrm>
          <a:off x="480060" y="3916680"/>
          <a:ext cx="3360420" cy="2644140"/>
          <a:chOff x="510540" y="4061460"/>
          <a:chExt cx="3360420" cy="2644140"/>
        </a:xfrm>
      </xdr:grpSpPr>
      <xdr:graphicFrame macro="">
        <xdr:nvGraphicFramePr>
          <xdr:cNvPr id="10" name="Chart 9">
            <a:extLst>
              <a:ext uri="{FF2B5EF4-FFF2-40B4-BE49-F238E27FC236}">
                <a16:creationId xmlns:a16="http://schemas.microsoft.com/office/drawing/2014/main" id="{CC1C1B7E-F597-4456-995F-6C5DA817F77D}"/>
              </a:ext>
            </a:extLst>
          </xdr:cNvPr>
          <xdr:cNvGraphicFramePr>
            <a:graphicFrameLocks/>
          </xdr:cNvGraphicFramePr>
        </xdr:nvGraphicFramePr>
        <xdr:xfrm>
          <a:off x="510540" y="4061460"/>
          <a:ext cx="3360420" cy="264414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31" name="Flowchart: Connector 30">
            <a:extLst>
              <a:ext uri="{FF2B5EF4-FFF2-40B4-BE49-F238E27FC236}">
                <a16:creationId xmlns:a16="http://schemas.microsoft.com/office/drawing/2014/main" id="{4192FC58-CCAC-FA8B-7ACF-415A734EA61B}"/>
              </a:ext>
            </a:extLst>
          </xdr:cNvPr>
          <xdr:cNvSpPr/>
        </xdr:nvSpPr>
        <xdr:spPr>
          <a:xfrm>
            <a:off x="1851660" y="5067300"/>
            <a:ext cx="800100" cy="815340"/>
          </a:xfrm>
          <a:prstGeom prst="flowChartConnector">
            <a:avLst/>
          </a:prstGeom>
          <a:effectLst>
            <a:glow rad="254000">
              <a:schemeClr val="accent1">
                <a:satMod val="175000"/>
                <a:alpha val="40000"/>
              </a:schemeClr>
            </a:glow>
            <a:softEdge rad="279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0" name="TextBox 29">
            <a:extLst>
              <a:ext uri="{FF2B5EF4-FFF2-40B4-BE49-F238E27FC236}">
                <a16:creationId xmlns:a16="http://schemas.microsoft.com/office/drawing/2014/main" id="{65FE615E-8D36-4947-9817-047DF9EF10C5}"/>
              </a:ext>
            </a:extLst>
          </xdr:cNvPr>
          <xdr:cNvSpPr txBox="1"/>
        </xdr:nvSpPr>
        <xdr:spPr>
          <a:xfrm>
            <a:off x="1836420" y="5250180"/>
            <a:ext cx="86868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bg1"/>
                </a:solidFill>
                <a:effectLst>
                  <a:outerShdw blurRad="241300" sx="146000" sy="146000" algn="ctr" rotWithShape="0">
                    <a:prstClr val="black">
                      <a:alpha val="70000"/>
                    </a:prstClr>
                  </a:outerShdw>
                </a:effectLst>
                <a:latin typeface="Times New Roman" panose="02020603050405020304" pitchFamily="18" charset="0"/>
                <a:ea typeface="+mn-ea"/>
                <a:cs typeface="Times New Roman" panose="02020603050405020304" pitchFamily="18" charset="0"/>
              </a:rPr>
              <a:t>61.52</a:t>
            </a:r>
            <a:endParaRPr lang="en-IN" sz="2000" b="1">
              <a:solidFill>
                <a:schemeClr val="bg1"/>
              </a:solidFill>
              <a:effectLst>
                <a:outerShdw blurRad="241300" sx="146000" sy="146000" algn="ctr" rotWithShape="0">
                  <a:prstClr val="black">
                    <a:alpha val="70000"/>
                  </a:prstClr>
                </a:outerShdw>
              </a:effectLst>
              <a:latin typeface="Times New Roman" panose="02020603050405020304" pitchFamily="18" charset="0"/>
              <a:cs typeface="Times New Roman" panose="02020603050405020304" pitchFamily="18" charset="0"/>
            </a:endParaRPr>
          </a:p>
        </xdr:txBody>
      </xdr:sp>
    </xdr:grpSp>
    <xdr:clientData/>
  </xdr:twoCellAnchor>
  <xdr:twoCellAnchor>
    <xdr:from>
      <xdr:col>0</xdr:col>
      <xdr:colOff>510540</xdr:colOff>
      <xdr:row>0</xdr:row>
      <xdr:rowOff>106681</xdr:rowOff>
    </xdr:from>
    <xdr:to>
      <xdr:col>9</xdr:col>
      <xdr:colOff>480060</xdr:colOff>
      <xdr:row>18</xdr:row>
      <xdr:rowOff>45720</xdr:rowOff>
    </xdr:to>
    <xdr:grpSp>
      <xdr:nvGrpSpPr>
        <xdr:cNvPr id="56" name="Group 55">
          <a:extLst>
            <a:ext uri="{FF2B5EF4-FFF2-40B4-BE49-F238E27FC236}">
              <a16:creationId xmlns:a16="http://schemas.microsoft.com/office/drawing/2014/main" id="{F9EAB378-2C1D-5FD5-AECD-DD4CEFC52346}"/>
            </a:ext>
          </a:extLst>
        </xdr:cNvPr>
        <xdr:cNvGrpSpPr/>
      </xdr:nvGrpSpPr>
      <xdr:grpSpPr>
        <a:xfrm>
          <a:off x="510540" y="106681"/>
          <a:ext cx="5455920" cy="3230879"/>
          <a:chOff x="754380" y="91441"/>
          <a:chExt cx="5455920" cy="3230879"/>
        </a:xfrm>
      </xdr:grpSpPr>
      <xdr:graphicFrame macro="">
        <xdr:nvGraphicFramePr>
          <xdr:cNvPr id="11" name="Chart 10">
            <a:extLst>
              <a:ext uri="{FF2B5EF4-FFF2-40B4-BE49-F238E27FC236}">
                <a16:creationId xmlns:a16="http://schemas.microsoft.com/office/drawing/2014/main" id="{B674CEB7-B799-49D2-82B7-458F06EBB70E}"/>
              </a:ext>
            </a:extLst>
          </xdr:cNvPr>
          <xdr:cNvGraphicFramePr>
            <a:graphicFrameLocks/>
          </xdr:cNvGraphicFramePr>
        </xdr:nvGraphicFramePr>
        <xdr:xfrm>
          <a:off x="754380" y="792480"/>
          <a:ext cx="5455920" cy="2529840"/>
        </xdr:xfrm>
        <a:graphic>
          <a:graphicData uri="http://schemas.openxmlformats.org/drawingml/2006/chart">
            <c:chart xmlns:c="http://schemas.openxmlformats.org/drawingml/2006/chart" xmlns:r="http://schemas.openxmlformats.org/officeDocument/2006/relationships" r:id="rId2"/>
          </a:graphicData>
        </a:graphic>
      </xdr:graphicFrame>
      <xdr:grpSp>
        <xdr:nvGrpSpPr>
          <xdr:cNvPr id="35" name="Group 34">
            <a:extLst>
              <a:ext uri="{FF2B5EF4-FFF2-40B4-BE49-F238E27FC236}">
                <a16:creationId xmlns:a16="http://schemas.microsoft.com/office/drawing/2014/main" id="{7BB50C7E-344C-2185-7677-25781CA1A3D4}"/>
              </a:ext>
            </a:extLst>
          </xdr:cNvPr>
          <xdr:cNvGrpSpPr/>
        </xdr:nvGrpSpPr>
        <xdr:grpSpPr>
          <a:xfrm>
            <a:off x="1607548" y="91441"/>
            <a:ext cx="3231155" cy="358139"/>
            <a:chOff x="1515349" y="98783"/>
            <a:chExt cx="3376922" cy="367906"/>
          </a:xfrm>
        </xdr:grpSpPr>
        <xdr:sp macro="" textlink="">
          <xdr:nvSpPr>
            <xdr:cNvPr id="34" name="TextBox 33">
              <a:extLst>
                <a:ext uri="{FF2B5EF4-FFF2-40B4-BE49-F238E27FC236}">
                  <a16:creationId xmlns:a16="http://schemas.microsoft.com/office/drawing/2014/main" id="{353CFE56-DDD9-4D57-9D8C-6D3D6CCF3549}"/>
                </a:ext>
              </a:extLst>
            </xdr:cNvPr>
            <xdr:cNvSpPr txBox="1"/>
          </xdr:nvSpPr>
          <xdr:spPr>
            <a:xfrm>
              <a:off x="1515349" y="98783"/>
              <a:ext cx="2325705" cy="367906"/>
            </a:xfrm>
            <a:prstGeom prst="rect">
              <a:avLst/>
            </a:prstGeom>
            <a:noFill/>
            <a:ln w="9525" cmpd="sng">
              <a:noFill/>
            </a:ln>
            <a:effectLst>
              <a:glow rad="215900">
                <a:schemeClr val="accent5">
                  <a:lumMod val="20000"/>
                  <a:lumOff val="80000"/>
                </a:schemeClr>
              </a:glow>
              <a:outerShdw blurRad="88900" dist="38100" dir="5400000" algn="t" rotWithShape="0">
                <a:schemeClr val="accent1">
                  <a:lumMod val="20000"/>
                  <a:lumOff val="80000"/>
                  <a:alpha val="37000"/>
                </a:schemeClr>
              </a:outerShdw>
              <a:reflection blurRad="6350" stA="50000" endA="300" endPos="38500" dist="508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lang="en-IN" sz="1300">
                  <a:solidFill>
                    <a:schemeClr val="accent5">
                      <a:lumMod val="40000"/>
                      <a:lumOff val="60000"/>
                    </a:schemeClr>
                  </a:solidFill>
                  <a:effectLst>
                    <a:outerShdw blurRad="50800" dist="38100" dir="16200000" rotWithShape="0">
                      <a:prstClr val="black">
                        <a:alpha val="40000"/>
                      </a:prstClr>
                    </a:outerShdw>
                    <a:reflection blurRad="6350" stA="60000" endA="900" endPos="60000" dist="60007" dir="5400000" sy="-100000" algn="bl" rotWithShape="0"/>
                  </a:effectLst>
                  <a:latin typeface="Times New Roman" panose="02020603050405020304" pitchFamily="18" charset="0"/>
                  <a:cs typeface="Times New Roman" panose="02020603050405020304" pitchFamily="18" charset="0"/>
                </a:rPr>
                <a:t>Total Energy Delivered (kWh)</a:t>
              </a:r>
            </a:p>
          </xdr:txBody>
        </xdr:sp>
        <xdr:sp macro="" textlink="">
          <xdr:nvSpPr>
            <xdr:cNvPr id="32" name="TextBox 31">
              <a:extLst>
                <a:ext uri="{FF2B5EF4-FFF2-40B4-BE49-F238E27FC236}">
                  <a16:creationId xmlns:a16="http://schemas.microsoft.com/office/drawing/2014/main" id="{FE785DAF-DC1E-47A8-9256-83CDA10CFD08}"/>
                </a:ext>
              </a:extLst>
            </xdr:cNvPr>
            <xdr:cNvSpPr txBox="1"/>
          </xdr:nvSpPr>
          <xdr:spPr>
            <a:xfrm>
              <a:off x="3902530" y="130578"/>
              <a:ext cx="989741" cy="259080"/>
            </a:xfrm>
            <a:prstGeom prst="rect">
              <a:avLst/>
            </a:prstGeom>
            <a:solidFill>
              <a:srgbClr val="0070C0"/>
            </a:solid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i="0" u="none" strike="noStrike">
                  <a:ln>
                    <a:noFill/>
                  </a:ln>
                  <a:solidFill>
                    <a:schemeClr val="bg1"/>
                  </a:solidFill>
                  <a:effectLst>
                    <a:outerShdw blurRad="63500" sx="102000" sy="102000" algn="ctr" rotWithShape="0">
                      <a:prstClr val="black">
                        <a:alpha val="40000"/>
                      </a:prstClr>
                    </a:outerShdw>
                  </a:effectLst>
                  <a:latin typeface="Times New Roman" panose="02020603050405020304" pitchFamily="18" charset="0"/>
                  <a:ea typeface="+mn-ea"/>
                  <a:cs typeface="Times New Roman" panose="02020603050405020304" pitchFamily="18" charset="0"/>
                </a:rPr>
                <a:t>28747.58</a:t>
              </a:r>
              <a:endParaRPr lang="en-IN" sz="1600">
                <a:ln>
                  <a:noFill/>
                </a:ln>
                <a:solidFill>
                  <a:schemeClr val="bg1"/>
                </a:solidFill>
                <a:effectLst>
                  <a:outerShdw blurRad="63500" sx="102000" sy="102000" algn="ctr" rotWithShape="0">
                    <a:prstClr val="black">
                      <a:alpha val="40000"/>
                    </a:prstClr>
                  </a:outerShdw>
                </a:effectLst>
                <a:latin typeface="Times New Roman" panose="02020603050405020304" pitchFamily="18" charset="0"/>
                <a:cs typeface="Times New Roman" panose="02020603050405020304" pitchFamily="18" charset="0"/>
              </a:endParaRPr>
            </a:p>
          </xdr:txBody>
        </xdr:sp>
      </xdr:grpSp>
    </xdr:grpSp>
    <xdr:clientData/>
  </xdr:twoCellAnchor>
  <xdr:twoCellAnchor>
    <xdr:from>
      <xdr:col>13</xdr:col>
      <xdr:colOff>114300</xdr:colOff>
      <xdr:row>15</xdr:row>
      <xdr:rowOff>0</xdr:rowOff>
    </xdr:from>
    <xdr:to>
      <xdr:col>21</xdr:col>
      <xdr:colOff>365760</xdr:colOff>
      <xdr:row>24</xdr:row>
      <xdr:rowOff>121920</xdr:rowOff>
    </xdr:to>
    <xdr:graphicFrame macro="">
      <xdr:nvGraphicFramePr>
        <xdr:cNvPr id="12" name="Chart 11">
          <a:extLst>
            <a:ext uri="{FF2B5EF4-FFF2-40B4-BE49-F238E27FC236}">
              <a16:creationId xmlns:a16="http://schemas.microsoft.com/office/drawing/2014/main" id="{6A9228A4-9F25-6DF8-993D-B02BBCD60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167640</xdr:colOff>
      <xdr:row>17</xdr:row>
      <xdr:rowOff>7619</xdr:rowOff>
    </xdr:from>
    <xdr:to>
      <xdr:col>23</xdr:col>
      <xdr:colOff>210607</xdr:colOff>
      <xdr:row>24</xdr:row>
      <xdr:rowOff>152399</xdr:rowOff>
    </xdr:to>
    <xdr:grpSp>
      <xdr:nvGrpSpPr>
        <xdr:cNvPr id="22" name="Group 21">
          <a:extLst>
            <a:ext uri="{FF2B5EF4-FFF2-40B4-BE49-F238E27FC236}">
              <a16:creationId xmlns:a16="http://schemas.microsoft.com/office/drawing/2014/main" id="{52B19611-441F-4169-5CD6-C8C28DC0A520}"/>
            </a:ext>
          </a:extLst>
        </xdr:cNvPr>
        <xdr:cNvGrpSpPr/>
      </xdr:nvGrpSpPr>
      <xdr:grpSpPr>
        <a:xfrm>
          <a:off x="12969240" y="3116579"/>
          <a:ext cx="1262167" cy="1424940"/>
          <a:chOff x="13129474" y="3272578"/>
          <a:chExt cx="1246713" cy="1314662"/>
        </a:xfrm>
      </xdr:grpSpPr>
      <xdr:sp macro="" textlink="">
        <xdr:nvSpPr>
          <xdr:cNvPr id="38" name="TextBox 37">
            <a:extLst>
              <a:ext uri="{FF2B5EF4-FFF2-40B4-BE49-F238E27FC236}">
                <a16:creationId xmlns:a16="http://schemas.microsoft.com/office/drawing/2014/main" id="{1DA58E6B-BD08-15C3-2428-A353610048F9}"/>
              </a:ext>
            </a:extLst>
          </xdr:cNvPr>
          <xdr:cNvSpPr txBox="1"/>
        </xdr:nvSpPr>
        <xdr:spPr>
          <a:xfrm>
            <a:off x="13129474" y="3272578"/>
            <a:ext cx="1246713" cy="1314662"/>
          </a:xfrm>
          <a:prstGeom prst="rect">
            <a:avLst/>
          </a:prstGeom>
          <a:noFill/>
          <a:ln w="9525" cmpd="sng">
            <a:noFill/>
          </a:ln>
          <a:effectLst>
            <a:glow rad="215900">
              <a:schemeClr val="accent5">
                <a:lumMod val="20000"/>
                <a:lumOff val="80000"/>
              </a:schemeClr>
            </a:glow>
            <a:outerShdw blurRad="88900" dist="38100" dir="5400000" algn="t" rotWithShape="0">
              <a:schemeClr val="accent1">
                <a:lumMod val="20000"/>
                <a:lumOff val="80000"/>
                <a:alpha val="37000"/>
              </a:schemeClr>
            </a:outerShdw>
            <a:reflection blurRad="6350" stA="50000" endA="300" endPos="38500" dist="508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lang="en-IN" sz="1300">
                <a:solidFill>
                  <a:schemeClr val="accent5">
                    <a:lumMod val="40000"/>
                    <a:lumOff val="60000"/>
                  </a:schemeClr>
                </a:solidFill>
                <a:effectLst>
                  <a:outerShdw blurRad="50800" dist="38100" dir="16200000" rotWithShape="0">
                    <a:prstClr val="black">
                      <a:alpha val="40000"/>
                    </a:prstClr>
                  </a:outerShdw>
                </a:effectLst>
                <a:latin typeface="Times New Roman" panose="02020603050405020304" pitchFamily="18" charset="0"/>
                <a:cs typeface="Times New Roman" panose="02020603050405020304" pitchFamily="18" charset="0"/>
              </a:rPr>
              <a:t>Total</a:t>
            </a:r>
          </a:p>
          <a:p>
            <a:pPr lvl="0" algn="ctr"/>
            <a:r>
              <a:rPr lang="en-IN" sz="1300">
                <a:solidFill>
                  <a:schemeClr val="accent5">
                    <a:lumMod val="40000"/>
                    <a:lumOff val="60000"/>
                  </a:schemeClr>
                </a:solidFill>
                <a:effectLst>
                  <a:outerShdw blurRad="50800" dist="38100" dir="16200000" rotWithShape="0">
                    <a:prstClr val="black">
                      <a:alpha val="40000"/>
                    </a:prstClr>
                  </a:outerShdw>
                </a:effectLst>
                <a:latin typeface="Times New Roman" panose="02020603050405020304" pitchFamily="18" charset="0"/>
                <a:cs typeface="Times New Roman" panose="02020603050405020304" pitchFamily="18" charset="0"/>
              </a:rPr>
              <a:t>Charge</a:t>
            </a:r>
          </a:p>
          <a:p>
            <a:pPr lvl="0" algn="ctr"/>
            <a:r>
              <a:rPr lang="en-IN" sz="1300">
                <a:solidFill>
                  <a:schemeClr val="accent5">
                    <a:lumMod val="40000"/>
                    <a:lumOff val="60000"/>
                  </a:schemeClr>
                </a:solidFill>
                <a:effectLst>
                  <a:outerShdw blurRad="50800" dist="38100" dir="16200000" rotWithShape="0">
                    <a:prstClr val="black">
                      <a:alpha val="40000"/>
                    </a:prstClr>
                  </a:outerShdw>
                </a:effectLst>
                <a:latin typeface="Times New Roman" panose="02020603050405020304" pitchFamily="18" charset="0"/>
                <a:cs typeface="Times New Roman" panose="02020603050405020304" pitchFamily="18" charset="0"/>
              </a:rPr>
              <a:t>Duration</a:t>
            </a:r>
          </a:p>
          <a:p>
            <a:pPr lvl="0" algn="ctr"/>
            <a:r>
              <a:rPr lang="en-IN" sz="1300">
                <a:solidFill>
                  <a:schemeClr val="accent5">
                    <a:lumMod val="40000"/>
                    <a:lumOff val="60000"/>
                  </a:schemeClr>
                </a:solidFill>
                <a:effectLst>
                  <a:outerShdw blurRad="50800" dist="38100" dir="16200000" rotWithShape="0">
                    <a:prstClr val="black">
                      <a:alpha val="40000"/>
                    </a:prstClr>
                  </a:outerShdw>
                </a:effectLst>
                <a:latin typeface="Times New Roman" panose="02020603050405020304" pitchFamily="18" charset="0"/>
                <a:cs typeface="Times New Roman" panose="02020603050405020304" pitchFamily="18" charset="0"/>
              </a:rPr>
              <a:t>(mins)</a:t>
            </a:r>
          </a:p>
        </xdr:txBody>
      </xdr:sp>
      <xdr:sp macro="" textlink="">
        <xdr:nvSpPr>
          <xdr:cNvPr id="39" name="TextBox 38">
            <a:extLst>
              <a:ext uri="{FF2B5EF4-FFF2-40B4-BE49-F238E27FC236}">
                <a16:creationId xmlns:a16="http://schemas.microsoft.com/office/drawing/2014/main" id="{EEB1B79C-FBD0-61F6-A627-F369D44D0FEA}"/>
              </a:ext>
            </a:extLst>
          </xdr:cNvPr>
          <xdr:cNvSpPr txBox="1"/>
        </xdr:nvSpPr>
        <xdr:spPr>
          <a:xfrm>
            <a:off x="13446304" y="4079940"/>
            <a:ext cx="692958" cy="196737"/>
          </a:xfrm>
          <a:prstGeom prst="rect">
            <a:avLst/>
          </a:prstGeom>
          <a:solidFill>
            <a:srgbClr val="0070C0"/>
          </a:solid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1" i="0" u="none" strike="noStrike">
                <a:ln>
                  <a:noFill/>
                </a:ln>
                <a:solidFill>
                  <a:schemeClr val="bg1"/>
                </a:solidFill>
                <a:effectLst>
                  <a:outerShdw blurRad="63500" sx="102000" sy="102000" algn="ctr" rotWithShape="0">
                    <a:prstClr val="black">
                      <a:alpha val="40000"/>
                    </a:prstClr>
                  </a:outerShdw>
                </a:effectLst>
                <a:latin typeface="Times New Roman" panose="02020603050405020304" pitchFamily="18" charset="0"/>
                <a:ea typeface="+mn-ea"/>
                <a:cs typeface="Times New Roman" panose="02020603050405020304" pitchFamily="18" charset="0"/>
              </a:rPr>
              <a:t>31919 </a:t>
            </a:r>
          </a:p>
        </xdr:txBody>
      </xdr:sp>
    </xdr:grpSp>
    <xdr:clientData/>
  </xdr:twoCellAnchor>
  <xdr:twoCellAnchor>
    <xdr:from>
      <xdr:col>17</xdr:col>
      <xdr:colOff>571500</xdr:colOff>
      <xdr:row>23</xdr:row>
      <xdr:rowOff>160020</xdr:rowOff>
    </xdr:from>
    <xdr:to>
      <xdr:col>23</xdr:col>
      <xdr:colOff>45720</xdr:colOff>
      <xdr:row>37</xdr:row>
      <xdr:rowOff>175260</xdr:rowOff>
    </xdr:to>
    <xdr:graphicFrame macro="">
      <xdr:nvGraphicFramePr>
        <xdr:cNvPr id="23" name="Chart 22">
          <a:extLst>
            <a:ext uri="{FF2B5EF4-FFF2-40B4-BE49-F238E27FC236}">
              <a16:creationId xmlns:a16="http://schemas.microsoft.com/office/drawing/2014/main" id="{F1ED9B9D-C260-434F-983B-E2801EC0A4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251460</xdr:colOff>
      <xdr:row>2</xdr:row>
      <xdr:rowOff>0</xdr:rowOff>
    </xdr:from>
    <xdr:to>
      <xdr:col>10</xdr:col>
      <xdr:colOff>605310</xdr:colOff>
      <xdr:row>13</xdr:row>
      <xdr:rowOff>112320</xdr:rowOff>
    </xdr:to>
    <mc:AlternateContent xmlns:mc="http://schemas.openxmlformats.org/markup-compatibility/2006" xmlns:a14="http://schemas.microsoft.com/office/drawing/2010/main">
      <mc:Choice Requires="a14">
        <xdr:graphicFrame macro="">
          <xdr:nvGraphicFramePr>
            <xdr:cNvPr id="29" name="Manufacturer">
              <a:extLst>
                <a:ext uri="{FF2B5EF4-FFF2-40B4-BE49-F238E27FC236}">
                  <a16:creationId xmlns:a16="http://schemas.microsoft.com/office/drawing/2014/main" id="{176D485C-0E4F-4727-B412-A322171F2B84}"/>
                </a:ext>
              </a:extLst>
            </xdr:cNvPr>
            <xdr:cNvGraphicFramePr/>
          </xdr:nvGraphicFramePr>
          <xdr:xfrm>
            <a:off x="0" y="0"/>
            <a:ext cx="0" cy="0"/>
          </xdr:xfrm>
          <a:graphic>
            <a:graphicData uri="http://schemas.microsoft.com/office/drawing/2010/slicer">
              <sle:slicer xmlns:sle="http://schemas.microsoft.com/office/drawing/2010/slicer" name="Manufacturer"/>
            </a:graphicData>
          </a:graphic>
        </xdr:graphicFrame>
      </mc:Choice>
      <mc:Fallback xmlns="">
        <xdr:sp macro="" textlink="">
          <xdr:nvSpPr>
            <xdr:cNvPr id="0" name=""/>
            <xdr:cNvSpPr>
              <a:spLocks noTextEdit="1"/>
            </xdr:cNvSpPr>
          </xdr:nvSpPr>
          <xdr:spPr>
            <a:xfrm>
              <a:off x="5737860" y="365760"/>
              <a:ext cx="963450" cy="21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376630</xdr:colOff>
      <xdr:row>30</xdr:row>
      <xdr:rowOff>7621</xdr:rowOff>
    </xdr:from>
    <xdr:to>
      <xdr:col>17</xdr:col>
      <xdr:colOff>190500</xdr:colOff>
      <xdr:row>32</xdr:row>
      <xdr:rowOff>115233</xdr:rowOff>
    </xdr:to>
    <xdr:sp macro="" textlink="">
      <xdr:nvSpPr>
        <xdr:cNvPr id="42" name="TextBox 41">
          <a:extLst>
            <a:ext uri="{FF2B5EF4-FFF2-40B4-BE49-F238E27FC236}">
              <a16:creationId xmlns:a16="http://schemas.microsoft.com/office/drawing/2014/main" id="{6BF86D90-6B1B-5698-207F-7FC6ACE10C51}"/>
            </a:ext>
          </a:extLst>
        </xdr:cNvPr>
        <xdr:cNvSpPr txBox="1"/>
      </xdr:nvSpPr>
      <xdr:spPr>
        <a:xfrm>
          <a:off x="8301430" y="5494021"/>
          <a:ext cx="2252270" cy="473372"/>
        </a:xfrm>
        <a:prstGeom prst="rect">
          <a:avLst/>
        </a:prstGeom>
        <a:noFill/>
        <a:ln w="9525" cmpd="sng">
          <a:noFill/>
        </a:ln>
        <a:effectLst>
          <a:glow rad="215900">
            <a:schemeClr val="accent5">
              <a:lumMod val="20000"/>
              <a:lumOff val="80000"/>
            </a:schemeClr>
          </a:glow>
          <a:outerShdw blurRad="88900" dist="38100" dir="5400000" algn="t" rotWithShape="0">
            <a:schemeClr val="accent1">
              <a:lumMod val="20000"/>
              <a:lumOff val="80000"/>
              <a:alpha val="37000"/>
            </a:schemeClr>
          </a:outerShdw>
          <a:reflection blurRad="6350" stA="50000" endA="300" endPos="38500" dist="508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IN" sz="1300">
              <a:solidFill>
                <a:schemeClr val="accent5">
                  <a:lumMod val="40000"/>
                  <a:lumOff val="60000"/>
                </a:schemeClr>
              </a:solidFill>
              <a:effectLst>
                <a:outerShdw blurRad="50800" dist="38100" dir="16200000" rotWithShape="0">
                  <a:prstClr val="black">
                    <a:alpha val="40000"/>
                  </a:prstClr>
                </a:outerShdw>
                <a:reflection blurRad="6350" stA="50000" endA="300" endPos="50000" dist="60007" dir="5400000" sy="-100000" algn="bl" rotWithShape="0"/>
              </a:effectLst>
              <a:latin typeface="Times New Roman" panose="02020603050405020304" pitchFamily="18" charset="0"/>
              <a:cs typeface="Times New Roman" panose="02020603050405020304" pitchFamily="18" charset="0"/>
            </a:rPr>
            <a:t>Battery</a:t>
          </a:r>
          <a:r>
            <a:rPr lang="en-IN" sz="1300" baseline="0">
              <a:solidFill>
                <a:schemeClr val="accent5">
                  <a:lumMod val="40000"/>
                  <a:lumOff val="60000"/>
                </a:schemeClr>
              </a:solidFill>
              <a:effectLst>
                <a:outerShdw blurRad="50800" dist="38100" dir="16200000" rotWithShape="0">
                  <a:prstClr val="black">
                    <a:alpha val="40000"/>
                  </a:prstClr>
                </a:outerShdw>
                <a:reflection blurRad="6350" stA="50000" endA="300" endPos="50000" dist="60007" dir="5400000" sy="-100000" algn="bl" rotWithShape="0"/>
              </a:effectLst>
              <a:latin typeface="Times New Roman" panose="02020603050405020304" pitchFamily="18" charset="0"/>
              <a:cs typeface="Times New Roman" panose="02020603050405020304" pitchFamily="18" charset="0"/>
            </a:rPr>
            <a:t> Capacity Range</a:t>
          </a:r>
          <a:r>
            <a:rPr lang="en-IN" sz="1300">
              <a:solidFill>
                <a:schemeClr val="accent5">
                  <a:lumMod val="40000"/>
                  <a:lumOff val="60000"/>
                </a:schemeClr>
              </a:solidFill>
              <a:effectLst>
                <a:outerShdw blurRad="50800" dist="38100" dir="16200000" rotWithShape="0">
                  <a:prstClr val="black">
                    <a:alpha val="40000"/>
                  </a:prstClr>
                </a:outerShdw>
                <a:reflection blurRad="6350" stA="50000" endA="300" endPos="50000" dist="60007" dir="5400000" sy="-100000" algn="bl" rotWithShape="0"/>
              </a:effectLst>
              <a:latin typeface="Times New Roman" panose="02020603050405020304" pitchFamily="18" charset="0"/>
              <a:cs typeface="Times New Roman" panose="02020603050405020304" pitchFamily="18" charset="0"/>
            </a:rPr>
            <a:t> (kWh)</a:t>
          </a:r>
        </a:p>
      </xdr:txBody>
    </xdr:sp>
    <xdr:clientData/>
  </xdr:twoCellAnchor>
  <xdr:twoCellAnchor>
    <xdr:from>
      <xdr:col>14</xdr:col>
      <xdr:colOff>502097</xdr:colOff>
      <xdr:row>32</xdr:row>
      <xdr:rowOff>114686</xdr:rowOff>
    </xdr:from>
    <xdr:to>
      <xdr:col>16</xdr:col>
      <xdr:colOff>139407</xdr:colOff>
      <xdr:row>33</xdr:row>
      <xdr:rowOff>158919</xdr:rowOff>
    </xdr:to>
    <xdr:sp macro="" textlink="">
      <xdr:nvSpPr>
        <xdr:cNvPr id="43" name="TextBox 42">
          <a:extLst>
            <a:ext uri="{FF2B5EF4-FFF2-40B4-BE49-F238E27FC236}">
              <a16:creationId xmlns:a16="http://schemas.microsoft.com/office/drawing/2014/main" id="{3A73EB5F-3AA7-1F22-D20F-4F025A546A1D}"/>
            </a:ext>
          </a:extLst>
        </xdr:cNvPr>
        <xdr:cNvSpPr txBox="1"/>
      </xdr:nvSpPr>
      <xdr:spPr>
        <a:xfrm>
          <a:off x="9036497" y="5966846"/>
          <a:ext cx="856510" cy="227113"/>
        </a:xfrm>
        <a:prstGeom prst="rect">
          <a:avLst/>
        </a:prstGeom>
        <a:solidFill>
          <a:srgbClr val="0070C0"/>
        </a:solid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1" i="0" u="none" strike="noStrike">
              <a:ln>
                <a:noFill/>
              </a:ln>
              <a:solidFill>
                <a:schemeClr val="bg1"/>
              </a:solidFill>
              <a:effectLst>
                <a:outerShdw blurRad="63500" sx="102000" sy="102000" algn="ctr" rotWithShape="0">
                  <a:prstClr val="black">
                    <a:alpha val="40000"/>
                  </a:prstClr>
                </a:outerShdw>
              </a:effectLst>
              <a:latin typeface="Times New Roman" panose="02020603050405020304" pitchFamily="18" charset="0"/>
              <a:ea typeface="+mn-ea"/>
              <a:cs typeface="Times New Roman" panose="02020603050405020304" pitchFamily="18" charset="0"/>
            </a:rPr>
            <a:t>40 - 95</a:t>
          </a:r>
        </a:p>
      </xdr:txBody>
    </xdr:sp>
    <xdr:clientData/>
  </xdr:twoCellAnchor>
  <xdr:twoCellAnchor>
    <xdr:from>
      <xdr:col>10</xdr:col>
      <xdr:colOff>457200</xdr:colOff>
      <xdr:row>4</xdr:row>
      <xdr:rowOff>30480</xdr:rowOff>
    </xdr:from>
    <xdr:to>
      <xdr:col>12</xdr:col>
      <xdr:colOff>533400</xdr:colOff>
      <xdr:row>28</xdr:row>
      <xdr:rowOff>152402</xdr:rowOff>
    </xdr:to>
    <xdr:grpSp>
      <xdr:nvGrpSpPr>
        <xdr:cNvPr id="2" name="Group 1">
          <a:extLst>
            <a:ext uri="{FF2B5EF4-FFF2-40B4-BE49-F238E27FC236}">
              <a16:creationId xmlns:a16="http://schemas.microsoft.com/office/drawing/2014/main" id="{7E70ACEC-FD16-41AA-8EA2-F9C630F67D38}"/>
            </a:ext>
          </a:extLst>
        </xdr:cNvPr>
        <xdr:cNvGrpSpPr/>
      </xdr:nvGrpSpPr>
      <xdr:grpSpPr>
        <a:xfrm>
          <a:off x="6553200" y="762000"/>
          <a:ext cx="1295400" cy="4511042"/>
          <a:chOff x="8945880" y="4777738"/>
          <a:chExt cx="1295400" cy="4511042"/>
        </a:xfrm>
      </xdr:grpSpPr>
      <xdr:graphicFrame macro="">
        <xdr:nvGraphicFramePr>
          <xdr:cNvPr id="3" name="Chart 2">
            <a:extLst>
              <a:ext uri="{FF2B5EF4-FFF2-40B4-BE49-F238E27FC236}">
                <a16:creationId xmlns:a16="http://schemas.microsoft.com/office/drawing/2014/main" id="{0EEB5A71-DE41-EB0E-4CCD-7B2214B1FCDB}"/>
              </a:ext>
            </a:extLst>
          </xdr:cNvPr>
          <xdr:cNvGraphicFramePr>
            <a:graphicFrameLocks/>
          </xdr:cNvGraphicFramePr>
        </xdr:nvGraphicFramePr>
        <xdr:xfrm>
          <a:off x="9243060" y="5410200"/>
          <a:ext cx="716280" cy="3878580"/>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4" name="Group 3">
            <a:extLst>
              <a:ext uri="{FF2B5EF4-FFF2-40B4-BE49-F238E27FC236}">
                <a16:creationId xmlns:a16="http://schemas.microsoft.com/office/drawing/2014/main" id="{E2097BE4-7954-23CB-1B87-B0DF9922C77F}"/>
              </a:ext>
            </a:extLst>
          </xdr:cNvPr>
          <xdr:cNvGrpSpPr/>
        </xdr:nvGrpSpPr>
        <xdr:grpSpPr>
          <a:xfrm>
            <a:off x="8945880" y="4777738"/>
            <a:ext cx="1295400" cy="1059179"/>
            <a:chOff x="6576060" y="3261360"/>
            <a:chExt cx="1295400" cy="857431"/>
          </a:xfrm>
        </xdr:grpSpPr>
        <xdr:sp macro="" textlink="">
          <xdr:nvSpPr>
            <xdr:cNvPr id="5" name="TextBox 4">
              <a:extLst>
                <a:ext uri="{FF2B5EF4-FFF2-40B4-BE49-F238E27FC236}">
                  <a16:creationId xmlns:a16="http://schemas.microsoft.com/office/drawing/2014/main" id="{53FCF459-8AFA-738C-47F7-C925C7B6804B}"/>
                </a:ext>
              </a:extLst>
            </xdr:cNvPr>
            <xdr:cNvSpPr txBox="1"/>
          </xdr:nvSpPr>
          <xdr:spPr>
            <a:xfrm>
              <a:off x="6659880" y="3821611"/>
              <a:ext cx="11734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i="0" u="none" strike="noStrike">
                  <a:gradFill flip="none" rotWithShape="1">
                    <a:gsLst>
                      <a:gs pos="0">
                        <a:srgbClr val="FF0000"/>
                      </a:gs>
                      <a:gs pos="75000">
                        <a:srgbClr val="FFC000"/>
                      </a:gs>
                      <a:gs pos="100000">
                        <a:srgbClr val="FF9900"/>
                      </a:gs>
                    </a:gsLst>
                    <a:lin ang="5400000" scaled="1"/>
                    <a:tileRect/>
                  </a:gradFill>
                  <a:effectLst/>
                  <a:latin typeface="Times New Roman" panose="02020603050405020304" pitchFamily="18" charset="0"/>
                  <a:ea typeface="+mn-ea"/>
                  <a:cs typeface="Times New Roman" panose="02020603050405020304" pitchFamily="18" charset="0"/>
                </a:rPr>
                <a:t>11564.7</a:t>
              </a:r>
              <a:r>
                <a:rPr lang="en-IN" sz="1600" b="1">
                  <a:gradFill flip="none" rotWithShape="1">
                    <a:gsLst>
                      <a:gs pos="0">
                        <a:srgbClr val="FF0000"/>
                      </a:gs>
                      <a:gs pos="75000">
                        <a:srgbClr val="FFC000"/>
                      </a:gs>
                      <a:gs pos="100000">
                        <a:srgbClr val="FF9900"/>
                      </a:gs>
                    </a:gsLst>
                    <a:lin ang="5400000" scaled="1"/>
                    <a:tileRect/>
                  </a:gradFill>
                  <a:latin typeface="Times New Roman" panose="02020603050405020304" pitchFamily="18" charset="0"/>
                  <a:cs typeface="Times New Roman" panose="02020603050405020304" pitchFamily="18" charset="0"/>
                </a:rPr>
                <a:t>  °C</a:t>
              </a:r>
            </a:p>
            <a:p>
              <a:endParaRPr lang="en-IN" sz="1100">
                <a:gradFill flip="none" rotWithShape="1">
                  <a:gsLst>
                    <a:gs pos="0">
                      <a:srgbClr val="FF0000"/>
                    </a:gs>
                    <a:gs pos="75000">
                      <a:srgbClr val="FFC000"/>
                    </a:gs>
                    <a:gs pos="100000">
                      <a:srgbClr val="FF9900"/>
                    </a:gs>
                  </a:gsLst>
                  <a:lin ang="5400000" scaled="1"/>
                  <a:tileRect/>
                </a:gradFill>
              </a:endParaRPr>
            </a:p>
          </xdr:txBody>
        </xdr:sp>
        <xdr:sp macro="" textlink="">
          <xdr:nvSpPr>
            <xdr:cNvPr id="8" name="TextBox 7">
              <a:extLst>
                <a:ext uri="{FF2B5EF4-FFF2-40B4-BE49-F238E27FC236}">
                  <a16:creationId xmlns:a16="http://schemas.microsoft.com/office/drawing/2014/main" id="{F4E045C3-B3C9-8D16-3167-6189257C54E0}"/>
                </a:ext>
              </a:extLst>
            </xdr:cNvPr>
            <xdr:cNvSpPr txBox="1"/>
          </xdr:nvSpPr>
          <xdr:spPr>
            <a:xfrm>
              <a:off x="6576060" y="3261360"/>
              <a:ext cx="1295400" cy="655320"/>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0" i="0" u="none" strike="noStrike">
                  <a:gradFill flip="none" rotWithShape="1">
                    <a:gsLst>
                      <a:gs pos="0">
                        <a:srgbClr val="FF0000"/>
                      </a:gs>
                      <a:gs pos="32000">
                        <a:schemeClr val="accent2">
                          <a:lumMod val="75000"/>
                        </a:schemeClr>
                      </a:gs>
                      <a:gs pos="53000">
                        <a:srgbClr val="FF9900"/>
                      </a:gs>
                      <a:gs pos="100000">
                        <a:srgbClr val="FF0000"/>
                      </a:gs>
                    </a:gsLst>
                    <a:lin ang="5400000" scaled="1"/>
                    <a:tileRect/>
                  </a:gradFill>
                  <a:effectLst>
                    <a:reflection blurRad="6350" stA="50000" endA="300" endPos="50000" dist="29997" dir="5400000" sy="-100000" algn="bl" rotWithShape="0"/>
                  </a:effectLst>
                  <a:latin typeface="Times New Roman" panose="02020603050405020304" pitchFamily="18" charset="0"/>
                  <a:ea typeface="+mn-ea"/>
                  <a:cs typeface="Times New Roman" panose="02020603050405020304" pitchFamily="18" charset="0"/>
                </a:rPr>
                <a:t>Heat</a:t>
              </a:r>
              <a:r>
                <a:rPr lang="en-IN" sz="1600" b="0" i="0" u="none" strike="noStrike" baseline="0">
                  <a:gradFill flip="none" rotWithShape="1">
                    <a:gsLst>
                      <a:gs pos="0">
                        <a:srgbClr val="FF0000"/>
                      </a:gs>
                      <a:gs pos="32000">
                        <a:schemeClr val="accent2">
                          <a:lumMod val="75000"/>
                        </a:schemeClr>
                      </a:gs>
                      <a:gs pos="53000">
                        <a:srgbClr val="FF9900"/>
                      </a:gs>
                      <a:gs pos="100000">
                        <a:srgbClr val="FF0000"/>
                      </a:gs>
                    </a:gsLst>
                    <a:lin ang="5400000" scaled="1"/>
                    <a:tileRect/>
                  </a:gradFill>
                  <a:effectLst>
                    <a:reflection blurRad="6350" stA="50000" endA="300" endPos="50000" dist="29997" dir="5400000" sy="-100000" algn="bl" rotWithShape="0"/>
                  </a:effectLst>
                  <a:latin typeface="Times New Roman" panose="02020603050405020304" pitchFamily="18" charset="0"/>
                  <a:ea typeface="+mn-ea"/>
                  <a:cs typeface="Times New Roman" panose="02020603050405020304" pitchFamily="18" charset="0"/>
                </a:rPr>
                <a:t> </a:t>
              </a:r>
            </a:p>
            <a:p>
              <a:pPr algn="ctr"/>
              <a:r>
                <a:rPr lang="en-IN" sz="1600" b="0" i="0" u="none" strike="noStrike" baseline="0">
                  <a:gradFill flip="none" rotWithShape="1">
                    <a:gsLst>
                      <a:gs pos="0">
                        <a:srgbClr val="FF0000"/>
                      </a:gs>
                      <a:gs pos="32000">
                        <a:schemeClr val="accent2">
                          <a:lumMod val="75000"/>
                        </a:schemeClr>
                      </a:gs>
                      <a:gs pos="53000">
                        <a:srgbClr val="FF9900"/>
                      </a:gs>
                      <a:gs pos="100000">
                        <a:srgbClr val="FF0000"/>
                      </a:gs>
                    </a:gsLst>
                    <a:lin ang="5400000" scaled="1"/>
                    <a:tileRect/>
                  </a:gradFill>
                  <a:effectLst>
                    <a:reflection blurRad="6350" stA="50000" endA="300" endPos="50000" dist="29997" dir="5400000" sy="-100000" algn="bl" rotWithShape="0"/>
                  </a:effectLst>
                  <a:latin typeface="Times New Roman" panose="02020603050405020304" pitchFamily="18" charset="0"/>
                  <a:ea typeface="+mn-ea"/>
                  <a:cs typeface="Times New Roman" panose="02020603050405020304" pitchFamily="18" charset="0"/>
                </a:rPr>
                <a:t>Dissipation </a:t>
              </a:r>
              <a:endParaRPr lang="en-IN" sz="1600" b="0">
                <a:gradFill flip="none" rotWithShape="1">
                  <a:gsLst>
                    <a:gs pos="0">
                      <a:srgbClr val="FF0000"/>
                    </a:gs>
                    <a:gs pos="32000">
                      <a:schemeClr val="accent2">
                        <a:lumMod val="75000"/>
                      </a:schemeClr>
                    </a:gs>
                    <a:gs pos="53000">
                      <a:srgbClr val="FF9900"/>
                    </a:gs>
                    <a:gs pos="100000">
                      <a:srgbClr val="FF0000"/>
                    </a:gs>
                  </a:gsLst>
                  <a:lin ang="5400000" scaled="1"/>
                  <a:tileRect/>
                </a:gradFill>
                <a:effectLst>
                  <a:reflection blurRad="6350" stA="50000" endA="300" endPos="50000" dist="29997" dir="5400000" sy="-100000" algn="bl" rotWithShape="0"/>
                </a:effectLst>
              </a:endParaRPr>
            </a:p>
          </xdr:txBody>
        </xdr:sp>
      </xdr:grpSp>
    </xdr:grpSp>
    <xdr:clientData/>
  </xdr:twoCellAnchor>
  <xdr:twoCellAnchor>
    <xdr:from>
      <xdr:col>12</xdr:col>
      <xdr:colOff>411480</xdr:colOff>
      <xdr:row>1</xdr:row>
      <xdr:rowOff>175260</xdr:rowOff>
    </xdr:from>
    <xdr:to>
      <xdr:col>14</xdr:col>
      <xdr:colOff>92280</xdr:colOff>
      <xdr:row>13</xdr:row>
      <xdr:rowOff>104700</xdr:rowOff>
    </xdr:to>
    <mc:AlternateContent xmlns:mc="http://schemas.openxmlformats.org/markup-compatibility/2006" xmlns:a14="http://schemas.microsoft.com/office/drawing/2010/main">
      <mc:Choice Requires="a14">
        <xdr:graphicFrame macro="">
          <xdr:nvGraphicFramePr>
            <xdr:cNvPr id="24" name="Country">
              <a:extLst>
                <a:ext uri="{FF2B5EF4-FFF2-40B4-BE49-F238E27FC236}">
                  <a16:creationId xmlns:a16="http://schemas.microsoft.com/office/drawing/2014/main" id="{9C155E5C-DB9A-4E77-B0AB-645E3AD2F94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726680" y="358140"/>
              <a:ext cx="900000" cy="21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533400</xdr:colOff>
      <xdr:row>1</xdr:row>
      <xdr:rowOff>144780</xdr:rowOff>
    </xdr:from>
    <xdr:to>
      <xdr:col>20</xdr:col>
      <xdr:colOff>388620</xdr:colOff>
      <xdr:row>13</xdr:row>
      <xdr:rowOff>110220</xdr:rowOff>
    </xdr:to>
    <xdr:graphicFrame macro="">
      <xdr:nvGraphicFramePr>
        <xdr:cNvPr id="7" name="Chart 6">
          <a:extLst>
            <a:ext uri="{FF2B5EF4-FFF2-40B4-BE49-F238E27FC236}">
              <a16:creationId xmlns:a16="http://schemas.microsoft.com/office/drawing/2014/main" id="{B091A031-D67B-4875-9199-60D7FB277E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548639</xdr:colOff>
      <xdr:row>0</xdr:row>
      <xdr:rowOff>68581</xdr:rowOff>
    </xdr:from>
    <xdr:to>
      <xdr:col>18</xdr:col>
      <xdr:colOff>490172</xdr:colOff>
      <xdr:row>2</xdr:row>
      <xdr:rowOff>83820</xdr:rowOff>
    </xdr:to>
    <xdr:sp macro="" textlink="">
      <xdr:nvSpPr>
        <xdr:cNvPr id="46" name="TextBox 45">
          <a:extLst>
            <a:ext uri="{FF2B5EF4-FFF2-40B4-BE49-F238E27FC236}">
              <a16:creationId xmlns:a16="http://schemas.microsoft.com/office/drawing/2014/main" id="{3A0DA26A-370E-B7DC-9AED-7EC39A831BF3}"/>
            </a:ext>
          </a:extLst>
        </xdr:cNvPr>
        <xdr:cNvSpPr txBox="1"/>
      </xdr:nvSpPr>
      <xdr:spPr>
        <a:xfrm>
          <a:off x="9692639" y="68581"/>
          <a:ext cx="1770333" cy="380999"/>
        </a:xfrm>
        <a:prstGeom prst="rect">
          <a:avLst/>
        </a:prstGeom>
        <a:noFill/>
        <a:ln w="9525" cmpd="sng">
          <a:noFill/>
        </a:ln>
        <a:effectLst>
          <a:glow rad="215900">
            <a:schemeClr val="accent5">
              <a:lumMod val="20000"/>
              <a:lumOff val="80000"/>
            </a:schemeClr>
          </a:glow>
          <a:outerShdw blurRad="88900" dist="38100" dir="5400000" algn="t" rotWithShape="0">
            <a:schemeClr val="accent1">
              <a:lumMod val="20000"/>
              <a:lumOff val="80000"/>
              <a:alpha val="37000"/>
            </a:schemeClr>
          </a:outerShdw>
          <a:reflection blurRad="6350" stA="50000" endA="300" endPos="38500" dist="508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lvl="0" indent="0" algn="ctr"/>
          <a:r>
            <a:rPr lang="en-IN" sz="1300">
              <a:solidFill>
                <a:schemeClr val="accent5">
                  <a:lumMod val="40000"/>
                  <a:lumOff val="60000"/>
                </a:schemeClr>
              </a:solidFill>
              <a:effectLst>
                <a:outerShdw blurRad="50800" dist="38100" dir="16200000" rotWithShape="0">
                  <a:prstClr val="black">
                    <a:alpha val="40000"/>
                  </a:prstClr>
                </a:outerShdw>
                <a:reflection blurRad="6350" stA="55000" endA="50" endPos="85000" dist="60007" dir="5400000" sy="-100000" algn="bl" rotWithShape="0"/>
              </a:effectLst>
              <a:latin typeface="Times New Roman" panose="02020603050405020304" pitchFamily="18" charset="0"/>
              <a:ea typeface="+mn-ea"/>
              <a:cs typeface="Times New Roman" panose="02020603050405020304" pitchFamily="18" charset="0"/>
            </a:rPr>
            <a:t>Total Charging</a:t>
          </a:r>
          <a:r>
            <a:rPr lang="en-IN" sz="1300" baseline="0">
              <a:solidFill>
                <a:schemeClr val="accent5">
                  <a:lumMod val="40000"/>
                  <a:lumOff val="60000"/>
                </a:schemeClr>
              </a:solidFill>
              <a:effectLst>
                <a:outerShdw blurRad="50800" dist="38100" dir="16200000" rotWithShape="0">
                  <a:prstClr val="black">
                    <a:alpha val="40000"/>
                  </a:prstClr>
                </a:outerShdw>
                <a:reflection blurRad="6350" stA="55000" endA="50" endPos="85000" dist="60007" dir="5400000" sy="-100000" algn="bl" rotWithShape="0"/>
              </a:effectLst>
              <a:latin typeface="Times New Roman" panose="02020603050405020304" pitchFamily="18" charset="0"/>
              <a:ea typeface="+mn-ea"/>
              <a:cs typeface="Times New Roman" panose="02020603050405020304" pitchFamily="18" charset="0"/>
            </a:rPr>
            <a:t> </a:t>
          </a:r>
          <a:r>
            <a:rPr lang="en-IN" sz="1300">
              <a:solidFill>
                <a:schemeClr val="accent5">
                  <a:lumMod val="40000"/>
                  <a:lumOff val="60000"/>
                </a:schemeClr>
              </a:solidFill>
              <a:effectLst>
                <a:outerShdw blurRad="50800" dist="38100" dir="16200000" rotWithShape="0">
                  <a:prstClr val="black">
                    <a:alpha val="40000"/>
                  </a:prstClr>
                </a:outerShdw>
                <a:reflection blurRad="6350" stA="55000" endA="50" endPos="85000" dist="60007" dir="5400000" sy="-100000" algn="bl" rotWithShape="0"/>
              </a:effectLst>
              <a:latin typeface="Times New Roman" panose="02020603050405020304" pitchFamily="18" charset="0"/>
              <a:ea typeface="+mn-ea"/>
              <a:cs typeface="Times New Roman" panose="02020603050405020304" pitchFamily="18" charset="0"/>
            </a:rPr>
            <a:t>Cost ($) </a:t>
          </a:r>
        </a:p>
      </xdr:txBody>
    </xdr:sp>
    <xdr:clientData/>
  </xdr:twoCellAnchor>
  <xdr:twoCellAnchor>
    <xdr:from>
      <xdr:col>18</xdr:col>
      <xdr:colOff>581374</xdr:colOff>
      <xdr:row>0</xdr:row>
      <xdr:rowOff>141579</xdr:rowOff>
    </xdr:from>
    <xdr:to>
      <xdr:col>20</xdr:col>
      <xdr:colOff>263432</xdr:colOff>
      <xdr:row>2</xdr:row>
      <xdr:rowOff>23170</xdr:rowOff>
    </xdr:to>
    <xdr:sp macro="" textlink="">
      <xdr:nvSpPr>
        <xdr:cNvPr id="47" name="TextBox 46">
          <a:extLst>
            <a:ext uri="{FF2B5EF4-FFF2-40B4-BE49-F238E27FC236}">
              <a16:creationId xmlns:a16="http://schemas.microsoft.com/office/drawing/2014/main" id="{9C3A4C55-D48C-988C-A001-52B27A6A1A4D}"/>
            </a:ext>
          </a:extLst>
        </xdr:cNvPr>
        <xdr:cNvSpPr txBox="1"/>
      </xdr:nvSpPr>
      <xdr:spPr>
        <a:xfrm>
          <a:off x="11554174" y="141579"/>
          <a:ext cx="901258" cy="247351"/>
        </a:xfrm>
        <a:prstGeom prst="rect">
          <a:avLst/>
        </a:prstGeom>
        <a:solidFill>
          <a:srgbClr val="0070C0"/>
        </a:solid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1" i="0" u="none" strike="noStrike">
              <a:ln>
                <a:noFill/>
              </a:ln>
              <a:solidFill>
                <a:schemeClr val="bg1"/>
              </a:solidFill>
              <a:effectLst>
                <a:outerShdw blurRad="63500" sx="102000" sy="102000" algn="ctr" rotWithShape="0">
                  <a:prstClr val="black">
                    <a:alpha val="40000"/>
                  </a:prstClr>
                </a:outerShdw>
              </a:effectLst>
              <a:latin typeface="Times New Roman" panose="02020603050405020304" pitchFamily="18" charset="0"/>
              <a:ea typeface="+mn-ea"/>
              <a:cs typeface="Times New Roman" panose="02020603050405020304" pitchFamily="18" charset="0"/>
            </a:rPr>
            <a:t>7329.14  </a:t>
          </a:r>
        </a:p>
      </xdr:txBody>
    </xdr:sp>
    <xdr:clientData/>
  </xdr:twoCellAnchor>
  <xdr:twoCellAnchor>
    <xdr:from>
      <xdr:col>11</xdr:col>
      <xdr:colOff>122134</xdr:colOff>
      <xdr:row>28</xdr:row>
      <xdr:rowOff>57339</xdr:rowOff>
    </xdr:from>
    <xdr:to>
      <xdr:col>12</xdr:col>
      <xdr:colOff>319815</xdr:colOff>
      <xdr:row>36</xdr:row>
      <xdr:rowOff>121909</xdr:rowOff>
    </xdr:to>
    <mc:AlternateContent xmlns:mc="http://schemas.openxmlformats.org/markup-compatibility/2006">
      <mc:Choice xmlns:am3d="http://schemas.microsoft.com/office/drawing/2017/model3d" Requires="am3d">
        <xdr:graphicFrame macro="">
          <xdr:nvGraphicFramePr>
            <xdr:cNvPr id="19" name="3D Model 18" descr="Apex car green">
              <a:extLst>
                <a:ext uri="{FF2B5EF4-FFF2-40B4-BE49-F238E27FC236}">
                  <a16:creationId xmlns:a16="http://schemas.microsoft.com/office/drawing/2014/main" id="{E3B4E968-57F2-9990-EAAC-CE05B3B4C8D1}"/>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7">
                <am3d:spPr>
                  <a:xfrm>
                    <a:off x="0" y="0"/>
                    <a:ext cx="807281" cy="1527610"/>
                  </a:xfrm>
                  <a:prstGeom prst="rect">
                    <a:avLst/>
                  </a:prstGeom>
                </am3d:spPr>
                <am3d:camera>
                  <am3d:pos x="0" y="0" z="57652911"/>
                  <am3d:up dx="0" dy="36000000" dz="0"/>
                  <am3d:lookAt x="0" y="0" z="0"/>
                  <am3d:perspective fov="2700000"/>
                </am3d:camera>
                <am3d:trans>
                  <am3d:meterPerModelUnit n="32201040" d="1000000"/>
                  <am3d:preTrans dx="0" dy="-4538958" dz="-296064"/>
                  <am3d:scale>
                    <am3d:sx n="1000000" d="1000000"/>
                    <am3d:sy n="1000000" d="1000000"/>
                    <am3d:sz n="1000000" d="1000000"/>
                  </am3d:scale>
                  <am3d:rot ax="5400000"/>
                  <am3d:postTrans dx="0" dy="0" dz="0"/>
                </am3d:trans>
                <am3d:raster rName="Office3DRenderer" rVer="16.0.8326">
                  <am3d:blip r:embed="rId8"/>
                </am3d:raster>
                <am3d:objViewport viewportSz="1790357"/>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9" name="3D Model 18" descr="Apex car green">
              <a:extLst>
                <a:ext uri="{FF2B5EF4-FFF2-40B4-BE49-F238E27FC236}">
                  <a16:creationId xmlns:a16="http://schemas.microsoft.com/office/drawing/2014/main" id="{E3B4E968-57F2-9990-EAAC-CE05B3B4C8D1}"/>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8"/>
            <a:stretch>
              <a:fillRect/>
            </a:stretch>
          </xdr:blipFill>
          <xdr:spPr>
            <a:xfrm>
              <a:off x="6827734" y="5177979"/>
              <a:ext cx="807281" cy="1527610"/>
            </a:xfrm>
            <a:prstGeom prst="rect">
              <a:avLst/>
            </a:prstGeom>
          </xdr:spPr>
        </xdr:pic>
      </mc:Fallback>
    </mc:AlternateContent>
    <xdr:clientData/>
  </xdr:twoCellAnchor>
  <xdr:twoCellAnchor>
    <xdr:from>
      <xdr:col>6</xdr:col>
      <xdr:colOff>289560</xdr:colOff>
      <xdr:row>21</xdr:row>
      <xdr:rowOff>53340</xdr:rowOff>
    </xdr:from>
    <xdr:to>
      <xdr:col>10</xdr:col>
      <xdr:colOff>373380</xdr:colOff>
      <xdr:row>34</xdr:row>
      <xdr:rowOff>22860</xdr:rowOff>
    </xdr:to>
    <xdr:grpSp>
      <xdr:nvGrpSpPr>
        <xdr:cNvPr id="16" name="Group 15">
          <a:extLst>
            <a:ext uri="{FF2B5EF4-FFF2-40B4-BE49-F238E27FC236}">
              <a16:creationId xmlns:a16="http://schemas.microsoft.com/office/drawing/2014/main" id="{AD5451A7-EFA1-108D-9B91-2BC9BA72BFCC}"/>
            </a:ext>
          </a:extLst>
        </xdr:cNvPr>
        <xdr:cNvGrpSpPr/>
      </xdr:nvGrpSpPr>
      <xdr:grpSpPr>
        <a:xfrm>
          <a:off x="3947160" y="3893820"/>
          <a:ext cx="2522220" cy="2346960"/>
          <a:chOff x="3886200" y="3992880"/>
          <a:chExt cx="2674620" cy="2354580"/>
        </a:xfrm>
      </xdr:grpSpPr>
      <xdr:sp macro="" textlink="">
        <xdr:nvSpPr>
          <xdr:cNvPr id="6" name="Rectangle: Rounded Corners 5">
            <a:extLst>
              <a:ext uri="{FF2B5EF4-FFF2-40B4-BE49-F238E27FC236}">
                <a16:creationId xmlns:a16="http://schemas.microsoft.com/office/drawing/2014/main" id="{D5702511-C2F0-781E-C626-1AE09597BF30}"/>
              </a:ext>
            </a:extLst>
          </xdr:cNvPr>
          <xdr:cNvSpPr/>
        </xdr:nvSpPr>
        <xdr:spPr>
          <a:xfrm>
            <a:off x="4008120" y="3992880"/>
            <a:ext cx="2400300" cy="2354580"/>
          </a:xfrm>
          <a:prstGeom prst="roundRect">
            <a:avLst>
              <a:gd name="adj" fmla="val 11236"/>
            </a:avLst>
          </a:prstGeom>
          <a:solidFill>
            <a:srgbClr val="002060"/>
          </a:solidFill>
          <a:effectLst>
            <a:outerShdw blurRad="127000" algn="ctr" rotWithShape="0">
              <a:schemeClr val="tx1">
                <a:alpha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9" name="Chart 8">
            <a:extLst>
              <a:ext uri="{FF2B5EF4-FFF2-40B4-BE49-F238E27FC236}">
                <a16:creationId xmlns:a16="http://schemas.microsoft.com/office/drawing/2014/main" id="{98762F2A-1501-4398-8C22-B06CCFBC5DE9}"/>
              </a:ext>
            </a:extLst>
          </xdr:cNvPr>
          <xdr:cNvGraphicFramePr>
            <a:graphicFrameLocks/>
          </xdr:cNvGraphicFramePr>
        </xdr:nvGraphicFramePr>
        <xdr:xfrm>
          <a:off x="3886200" y="4252801"/>
          <a:ext cx="2674620" cy="2026079"/>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2</xdr:col>
      <xdr:colOff>213359</xdr:colOff>
      <xdr:row>20</xdr:row>
      <xdr:rowOff>144781</xdr:rowOff>
    </xdr:from>
    <xdr:to>
      <xdr:col>5</xdr:col>
      <xdr:colOff>154892</xdr:colOff>
      <xdr:row>22</xdr:row>
      <xdr:rowOff>160020</xdr:rowOff>
    </xdr:to>
    <xdr:sp macro="" textlink="">
      <xdr:nvSpPr>
        <xdr:cNvPr id="14" name="TextBox 13">
          <a:extLst>
            <a:ext uri="{FF2B5EF4-FFF2-40B4-BE49-F238E27FC236}">
              <a16:creationId xmlns:a16="http://schemas.microsoft.com/office/drawing/2014/main" id="{F2ADEE41-AB73-4725-A844-A543A1D1028B}"/>
            </a:ext>
          </a:extLst>
        </xdr:cNvPr>
        <xdr:cNvSpPr txBox="1"/>
      </xdr:nvSpPr>
      <xdr:spPr>
        <a:xfrm>
          <a:off x="1432559" y="3802381"/>
          <a:ext cx="1770333" cy="380999"/>
        </a:xfrm>
        <a:prstGeom prst="rect">
          <a:avLst/>
        </a:prstGeom>
        <a:noFill/>
        <a:ln w="9525" cmpd="sng">
          <a:noFill/>
        </a:ln>
        <a:effectLst>
          <a:glow rad="215900">
            <a:schemeClr val="accent5">
              <a:lumMod val="20000"/>
              <a:lumOff val="80000"/>
            </a:schemeClr>
          </a:glow>
          <a:outerShdw blurRad="88900" dist="38100" dir="5400000" algn="t" rotWithShape="0">
            <a:schemeClr val="accent1">
              <a:lumMod val="20000"/>
              <a:lumOff val="80000"/>
              <a:alpha val="37000"/>
            </a:schemeClr>
          </a:outerShdw>
          <a:reflection blurRad="6350" stA="50000" endA="300" endPos="38500" dist="508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lvl="0" indent="0" algn="ctr"/>
          <a:r>
            <a:rPr lang="en-IN" sz="1300">
              <a:solidFill>
                <a:schemeClr val="accent5">
                  <a:lumMod val="40000"/>
                  <a:lumOff val="60000"/>
                </a:schemeClr>
              </a:solidFill>
              <a:effectLst>
                <a:outerShdw blurRad="50800" dist="38100" dir="16200000" rotWithShape="0">
                  <a:prstClr val="black">
                    <a:alpha val="40000"/>
                  </a:prstClr>
                </a:outerShdw>
                <a:reflection blurRad="6350" stA="55000" endA="50" endPos="85000" dist="60007" dir="5400000" sy="-100000" algn="bl" rotWithShape="0"/>
              </a:effectLst>
              <a:latin typeface="Times New Roman" panose="02020603050405020304" pitchFamily="18" charset="0"/>
              <a:ea typeface="+mn-ea"/>
              <a:cs typeface="Times New Roman" panose="02020603050405020304" pitchFamily="18" charset="0"/>
            </a:rPr>
            <a:t>Utilization</a:t>
          </a:r>
          <a:r>
            <a:rPr lang="en-IN" sz="1300" baseline="0">
              <a:solidFill>
                <a:schemeClr val="accent5">
                  <a:lumMod val="40000"/>
                  <a:lumOff val="60000"/>
                </a:schemeClr>
              </a:solidFill>
              <a:effectLst>
                <a:outerShdw blurRad="50800" dist="38100" dir="16200000" rotWithShape="0">
                  <a:prstClr val="black">
                    <a:alpha val="40000"/>
                  </a:prstClr>
                </a:outerShdw>
                <a:reflection blurRad="6350" stA="55000" endA="50" endPos="85000" dist="60007" dir="5400000" sy="-100000" algn="bl" rotWithShape="0"/>
              </a:effectLst>
              <a:latin typeface="Times New Roman" panose="02020603050405020304" pitchFamily="18" charset="0"/>
              <a:ea typeface="+mn-ea"/>
              <a:cs typeface="Times New Roman" panose="02020603050405020304" pitchFamily="18" charset="0"/>
            </a:rPr>
            <a:t> Rate</a:t>
          </a:r>
          <a:r>
            <a:rPr lang="en-IN" sz="1300">
              <a:solidFill>
                <a:schemeClr val="accent5">
                  <a:lumMod val="40000"/>
                  <a:lumOff val="60000"/>
                </a:schemeClr>
              </a:solidFill>
              <a:effectLst>
                <a:outerShdw blurRad="50800" dist="38100" dir="16200000" rotWithShape="0">
                  <a:prstClr val="black">
                    <a:alpha val="40000"/>
                  </a:prstClr>
                </a:outerShdw>
                <a:reflection blurRad="6350" stA="55000" endA="50" endPos="85000" dist="60007" dir="5400000" sy="-100000" algn="bl" rotWithShape="0"/>
              </a:effectLst>
              <a:latin typeface="Times New Roman" panose="02020603050405020304" pitchFamily="18" charset="0"/>
              <a:ea typeface="+mn-ea"/>
              <a:cs typeface="Times New Roman" panose="02020603050405020304" pitchFamily="18" charset="0"/>
            </a:rPr>
            <a:t> (%) </a:t>
          </a:r>
        </a:p>
      </xdr:txBody>
    </xdr:sp>
    <xdr:clientData/>
  </xdr:twoCellAnchor>
  <xdr:twoCellAnchor>
    <xdr:from>
      <xdr:col>7</xdr:col>
      <xdr:colOff>68579</xdr:colOff>
      <xdr:row>20</xdr:row>
      <xdr:rowOff>30481</xdr:rowOff>
    </xdr:from>
    <xdr:to>
      <xdr:col>10</xdr:col>
      <xdr:colOff>10112</xdr:colOff>
      <xdr:row>22</xdr:row>
      <xdr:rowOff>45720</xdr:rowOff>
    </xdr:to>
    <xdr:sp macro="" textlink="">
      <xdr:nvSpPr>
        <xdr:cNvPr id="15" name="TextBox 14">
          <a:extLst>
            <a:ext uri="{FF2B5EF4-FFF2-40B4-BE49-F238E27FC236}">
              <a16:creationId xmlns:a16="http://schemas.microsoft.com/office/drawing/2014/main" id="{BF1239D0-AFCE-4525-A5CF-01635B05682C}"/>
            </a:ext>
          </a:extLst>
        </xdr:cNvPr>
        <xdr:cNvSpPr txBox="1"/>
      </xdr:nvSpPr>
      <xdr:spPr>
        <a:xfrm>
          <a:off x="4335779" y="3688081"/>
          <a:ext cx="1770333" cy="380999"/>
        </a:xfrm>
        <a:prstGeom prst="rect">
          <a:avLst/>
        </a:prstGeom>
        <a:noFill/>
        <a:ln w="9525" cmpd="sng">
          <a:noFill/>
        </a:ln>
        <a:effectLst>
          <a:glow rad="215900">
            <a:schemeClr val="accent5">
              <a:lumMod val="20000"/>
              <a:lumOff val="80000"/>
            </a:schemeClr>
          </a:glow>
          <a:outerShdw blurRad="88900" dist="38100" dir="5400000" algn="t" rotWithShape="0">
            <a:schemeClr val="accent1">
              <a:lumMod val="20000"/>
              <a:lumOff val="80000"/>
              <a:alpha val="37000"/>
            </a:schemeClr>
          </a:outerShdw>
          <a:reflection blurRad="6350" stA="50000" endA="300" endPos="38500" dist="508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lvl="0" indent="0" algn="ctr"/>
          <a:r>
            <a:rPr lang="en-IN" sz="1300" baseline="0">
              <a:solidFill>
                <a:schemeClr val="accent5">
                  <a:lumMod val="40000"/>
                  <a:lumOff val="60000"/>
                </a:schemeClr>
              </a:solidFill>
              <a:effectLst>
                <a:outerShdw blurRad="50800" dist="38100" dir="16200000" rotWithShape="0">
                  <a:prstClr val="black">
                    <a:alpha val="40000"/>
                  </a:prstClr>
                </a:outerShdw>
                <a:reflection blurRad="6350" stA="55000" endA="50" endPos="85000" dist="60007" dir="5400000" sy="-100000" algn="bl" rotWithShape="0"/>
              </a:effectLst>
              <a:latin typeface="Times New Roman" panose="02020603050405020304" pitchFamily="18" charset="0"/>
              <a:ea typeface="+mn-ea"/>
              <a:cs typeface="Times New Roman" panose="02020603050405020304" pitchFamily="18" charset="0"/>
            </a:rPr>
            <a:t>Payment Mode</a:t>
          </a:r>
          <a:r>
            <a:rPr lang="en-IN" sz="1300">
              <a:solidFill>
                <a:schemeClr val="accent5">
                  <a:lumMod val="40000"/>
                  <a:lumOff val="60000"/>
                </a:schemeClr>
              </a:solidFill>
              <a:effectLst>
                <a:outerShdw blurRad="50800" dist="38100" dir="16200000" rotWithShape="0">
                  <a:prstClr val="black">
                    <a:alpha val="40000"/>
                  </a:prstClr>
                </a:outerShdw>
                <a:reflection blurRad="6350" stA="55000" endA="50" endPos="85000" dist="60007" dir="5400000" sy="-100000" algn="bl" rotWithShape="0"/>
              </a:effectLst>
              <a:latin typeface="Times New Roman" panose="02020603050405020304" pitchFamily="18" charset="0"/>
              <a:ea typeface="+mn-ea"/>
              <a:cs typeface="Times New Roman" panose="02020603050405020304" pitchFamily="18" charset="0"/>
            </a:rPr>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NKSHA" refreshedDate="45766.734017361108" createdVersion="8" refreshedVersion="8" minRefreshableVersion="3" recordCount="800" xr:uid="{E4F03FD3-B6F1-43B9-A696-8396CDB97439}">
  <cacheSource type="worksheet">
    <worksheetSource ref="A1:P801" sheet="Global_EV_Charging_Pattern_2025"/>
  </cacheSource>
  <cacheFields count="16">
    <cacheField name="Country" numFmtId="0">
      <sharedItems count="10">
        <s v="India"/>
        <s v="Japan"/>
        <s v="China"/>
        <s v="France"/>
        <s v="Canada"/>
        <s v="UK"/>
        <s v="Norway"/>
        <s v="Australia"/>
        <s v="USA"/>
        <s v="Germany"/>
      </sharedItems>
    </cacheField>
    <cacheField name="City" numFmtId="0">
      <sharedItems count="30">
        <s v="Delhi"/>
        <s v="Yokohama"/>
        <s v="Shenzhen"/>
        <s v="Lyon"/>
        <s v="Tokyo"/>
        <s v="Montreal"/>
        <s v="Beijing"/>
        <s v="Manchester"/>
        <s v="Shanghai"/>
        <s v="Birmingham"/>
        <s v="Paris"/>
        <s v="Bangalore"/>
        <s v="Bergen"/>
        <s v="Toronto"/>
        <s v="Brisbane"/>
        <s v="Sydney"/>
        <s v="New York"/>
        <s v="Los Angeles"/>
        <s v="Osaka"/>
        <s v="Berlin"/>
        <s v="Melbourne"/>
        <s v="Oslo"/>
        <s v="Mumbai"/>
        <s v="Vancouver"/>
        <s v="London"/>
        <s v="Trondheim"/>
        <s v="Hamburg"/>
        <s v="Nice"/>
        <s v="Munich"/>
        <s v="San Francisco"/>
      </sharedItems>
    </cacheField>
    <cacheField name="Charging Station ID" numFmtId="0">
      <sharedItems/>
    </cacheField>
    <cacheField name="Charging Station Type" numFmtId="0">
      <sharedItems count="3">
        <s v="Level 1"/>
        <s v="DC Fast"/>
        <s v="Level 2"/>
      </sharedItems>
    </cacheField>
    <cacheField name="EV Model" numFmtId="0">
      <sharedItems/>
    </cacheField>
    <cacheField name="Manufacturer" numFmtId="0">
      <sharedItems count="10">
        <s v="Chevrolet"/>
        <s v="Renault"/>
        <s v="Nissan"/>
        <s v="Porsche"/>
        <s v="Hyundai"/>
        <s v="BMW"/>
        <s v="Audi"/>
        <s v="Kia"/>
        <s v="BYD"/>
        <s v="Tesla"/>
      </sharedItems>
    </cacheField>
    <cacheField name="Battery Capacity (kWh)" numFmtId="0">
      <sharedItems containsSemiMixedTypes="0" containsString="0" containsNumber="1" containsInteger="1" minValue="40" maxValue="95"/>
    </cacheField>
    <cacheField name="Charging Start Time" numFmtId="22">
      <sharedItems containsSemiMixedTypes="0" containsNonDate="0" containsDate="1" containsString="0" minDate="2025-01-08T05:59:24" maxDate="2025-04-08T02:38:13"/>
    </cacheField>
    <cacheField name="Charging End Time" numFmtId="22">
      <sharedItems containsSemiMixedTypes="0" containsNonDate="0" containsDate="1" containsString="0" minDate="2025-01-08T08:27:24" maxDate="2025-04-08T02:58:13"/>
    </cacheField>
    <cacheField name="Charging Duration (mins)" numFmtId="0">
      <sharedItems containsSemiMixedTypes="0" containsString="0" containsNumber="1" containsInteger="1" minValue="15" maxValue="180"/>
    </cacheField>
    <cacheField name="Energy Delivered (kWh)" numFmtId="0">
      <sharedItems containsSemiMixedTypes="0" containsString="0" containsNumber="1" minValue="5.01" maxValue="93.6"/>
    </cacheField>
    <cacheField name="Charging Cost ($)" numFmtId="0">
      <sharedItems containsSemiMixedTypes="0" containsString="0" containsNumber="1" minValue="0.59" maxValue="36.450000000000003"/>
    </cacheField>
    <cacheField name="Payment Method" numFmtId="0">
      <sharedItems count="3">
        <s v="App"/>
        <s v="Card"/>
        <s v="Subscription"/>
      </sharedItems>
    </cacheField>
    <cacheField name="Temperature (°C)" numFmtId="0">
      <sharedItems containsSemiMixedTypes="0" containsString="0" containsNumber="1" minValue="-5" maxValue="35"/>
    </cacheField>
    <cacheField name="Charging Session Outcome" numFmtId="0">
      <sharedItems/>
    </cacheField>
    <cacheField name="Station Utilization Rate (%)" numFmtId="0">
      <sharedItems containsSemiMixedTypes="0" containsString="0" containsNumber="1" minValue="10.1" maxValue="89.8"/>
    </cacheField>
  </cacheFields>
  <extLst>
    <ext xmlns:x14="http://schemas.microsoft.com/office/spreadsheetml/2009/9/main" uri="{725AE2AE-9491-48be-B2B4-4EB974FC3084}">
      <x14:pivotCacheDefinition pivotCacheId="13750020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0">
  <r>
    <x v="0"/>
    <x v="0"/>
    <s v="CS-4015"/>
    <x v="0"/>
    <s v="Chevy Bolt"/>
    <x v="0"/>
    <n v="66"/>
    <d v="2025-04-08T02:38:13"/>
    <d v="2025-04-08T02:58:13"/>
    <n v="20"/>
    <n v="47.04"/>
    <n v="9.76"/>
    <x v="0"/>
    <n v="30.9"/>
    <s v="Aborted"/>
    <n v="66.5"/>
  </r>
  <r>
    <x v="1"/>
    <x v="1"/>
    <s v="CS-5206"/>
    <x v="0"/>
    <s v="Renault Zoe"/>
    <x v="1"/>
    <n v="52"/>
    <d v="2025-04-07T23:38:38"/>
    <d v="2025-04-08T02:19:38"/>
    <n v="161"/>
    <n v="48.52"/>
    <n v="7.1"/>
    <x v="0"/>
    <n v="9.1999999999999993"/>
    <s v="Completed"/>
    <n v="31.2"/>
  </r>
  <r>
    <x v="0"/>
    <x v="0"/>
    <s v="CS-7909"/>
    <x v="0"/>
    <s v="Nissan Leaf"/>
    <x v="2"/>
    <n v="40"/>
    <d v="2025-04-07T22:51:56"/>
    <d v="2025-04-07T23:43:56"/>
    <n v="52"/>
    <n v="29.91"/>
    <n v="10.42"/>
    <x v="1"/>
    <n v="-2.5"/>
    <s v="Completed"/>
    <n v="48.1"/>
  </r>
  <r>
    <x v="2"/>
    <x v="2"/>
    <s v="CS-5234"/>
    <x v="1"/>
    <s v="Nissan Leaf"/>
    <x v="2"/>
    <n v="40"/>
    <d v="2025-04-07T20:15:43"/>
    <d v="2025-04-07T23:13:43"/>
    <n v="178"/>
    <n v="37.06"/>
    <n v="6.99"/>
    <x v="1"/>
    <n v="3.8"/>
    <s v="Completed"/>
    <n v="48.3"/>
  </r>
  <r>
    <x v="3"/>
    <x v="3"/>
    <s v="CS-5279"/>
    <x v="1"/>
    <s v="Porsche Taycan"/>
    <x v="3"/>
    <n v="93"/>
    <d v="2025-04-07T20:07:29"/>
    <d v="2025-04-07T22:49:29"/>
    <n v="162"/>
    <n v="5.41"/>
    <n v="0.83"/>
    <x v="1"/>
    <n v="17.3"/>
    <s v="Failed"/>
    <n v="33.5"/>
  </r>
  <r>
    <x v="1"/>
    <x v="4"/>
    <s v="CS-3097"/>
    <x v="2"/>
    <s v="Hyundai Kona Electric"/>
    <x v="4"/>
    <n v="64"/>
    <d v="2025-04-07T19:37:51"/>
    <d v="2025-04-07T20:45:51"/>
    <n v="68"/>
    <n v="49.15"/>
    <n v="18.239999999999998"/>
    <x v="1"/>
    <n v="11.5"/>
    <s v="Failed"/>
    <n v="78.099999999999994"/>
  </r>
  <r>
    <x v="1"/>
    <x v="1"/>
    <s v="CS-2422"/>
    <x v="0"/>
    <s v="BMW i3"/>
    <x v="5"/>
    <n v="42"/>
    <d v="2025-04-07T08:13:25"/>
    <d v="2025-04-07T10:04:25"/>
    <n v="111"/>
    <n v="25.36"/>
    <n v="2.87"/>
    <x v="0"/>
    <n v="17.600000000000001"/>
    <s v="Failed"/>
    <n v="79"/>
  </r>
  <r>
    <x v="4"/>
    <x v="5"/>
    <s v="CS-6302"/>
    <x v="0"/>
    <s v="Porsche Taycan"/>
    <x v="3"/>
    <n v="93"/>
    <d v="2025-04-07T07:11:23"/>
    <d v="2025-04-07T08:48:23"/>
    <n v="97"/>
    <n v="55.38"/>
    <n v="18.97"/>
    <x v="2"/>
    <n v="22"/>
    <s v="Aborted"/>
    <n v="49.7"/>
  </r>
  <r>
    <x v="2"/>
    <x v="6"/>
    <s v="CS-3318"/>
    <x v="0"/>
    <s v="Hyundai Kona Electric"/>
    <x v="4"/>
    <n v="64"/>
    <d v="2025-04-07T06:40:47"/>
    <d v="2025-04-07T09:32:47"/>
    <n v="172"/>
    <n v="36.479999999999997"/>
    <n v="9.15"/>
    <x v="2"/>
    <n v="32.700000000000003"/>
    <s v="Completed"/>
    <n v="23.7"/>
  </r>
  <r>
    <x v="5"/>
    <x v="7"/>
    <s v="CS-5791"/>
    <x v="0"/>
    <s v="Audi e-tron"/>
    <x v="6"/>
    <n v="95"/>
    <d v="2025-04-07T05:47:38"/>
    <d v="2025-04-07T06:04:38"/>
    <n v="17"/>
    <n v="54.82"/>
    <n v="14.61"/>
    <x v="1"/>
    <n v="-4.8"/>
    <s v="Failed"/>
    <n v="41.5"/>
  </r>
  <r>
    <x v="2"/>
    <x v="8"/>
    <s v="CS-1245"/>
    <x v="2"/>
    <s v="Renault Zoe"/>
    <x v="1"/>
    <n v="52"/>
    <d v="2025-04-07T03:35:08"/>
    <d v="2025-04-07T04:17:08"/>
    <n v="42"/>
    <n v="13.26"/>
    <n v="3.74"/>
    <x v="1"/>
    <n v="30.7"/>
    <s v="Completed"/>
    <n v="31.1"/>
  </r>
  <r>
    <x v="5"/>
    <x v="9"/>
    <s v="CS-4755"/>
    <x v="2"/>
    <s v="BMW i3"/>
    <x v="5"/>
    <n v="42"/>
    <d v="2025-04-07T03:21:20"/>
    <d v="2025-04-07T04:17:20"/>
    <n v="56"/>
    <n v="13.8"/>
    <n v="1.55"/>
    <x v="2"/>
    <n v="0.1"/>
    <s v="Aborted"/>
    <n v="39.6"/>
  </r>
  <r>
    <x v="3"/>
    <x v="10"/>
    <s v="CS-6860"/>
    <x v="2"/>
    <s v="Hyundai Kona Electric"/>
    <x v="4"/>
    <n v="64"/>
    <d v="2025-04-07T01:59:18"/>
    <d v="2025-04-07T02:28:18"/>
    <n v="29"/>
    <n v="52.71"/>
    <n v="12.73"/>
    <x v="2"/>
    <n v="35"/>
    <s v="Completed"/>
    <n v="18"/>
  </r>
  <r>
    <x v="0"/>
    <x v="11"/>
    <s v="CS-7359"/>
    <x v="1"/>
    <s v="Kia EV6"/>
    <x v="7"/>
    <n v="77"/>
    <d v="2025-04-07T01:37:38"/>
    <d v="2025-04-07T04:16:38"/>
    <n v="159"/>
    <n v="36.4"/>
    <n v="6.46"/>
    <x v="0"/>
    <n v="34"/>
    <s v="Completed"/>
    <n v="39.9"/>
  </r>
  <r>
    <x v="2"/>
    <x v="2"/>
    <s v="CS-9881"/>
    <x v="2"/>
    <s v="Hyundai Kona Electric"/>
    <x v="4"/>
    <n v="64"/>
    <d v="2025-04-07T00:49:05"/>
    <d v="2025-04-07T03:16:05"/>
    <n v="147"/>
    <n v="23.47"/>
    <n v="8.6300000000000008"/>
    <x v="2"/>
    <n v="34.799999999999997"/>
    <s v="Completed"/>
    <n v="54.5"/>
  </r>
  <r>
    <x v="6"/>
    <x v="12"/>
    <s v="CS-3049"/>
    <x v="2"/>
    <s v="Nissan Leaf"/>
    <x v="2"/>
    <n v="40"/>
    <d v="2025-04-06T21:44:22"/>
    <d v="2025-04-07T00:32:22"/>
    <n v="168"/>
    <n v="6.4"/>
    <n v="1.47"/>
    <x v="2"/>
    <n v="5"/>
    <s v="Completed"/>
    <n v="28.3"/>
  </r>
  <r>
    <x v="4"/>
    <x v="13"/>
    <s v="CS-3982"/>
    <x v="0"/>
    <s v="Porsche Taycan"/>
    <x v="3"/>
    <n v="93"/>
    <d v="2025-04-06T14:03:33"/>
    <d v="2025-04-06T16:38:33"/>
    <n v="155"/>
    <n v="10.71"/>
    <n v="2.58"/>
    <x v="2"/>
    <n v="29.4"/>
    <s v="Aborted"/>
    <n v="52.2"/>
  </r>
  <r>
    <x v="7"/>
    <x v="14"/>
    <s v="CS-9848"/>
    <x v="1"/>
    <s v="Chevy Bolt"/>
    <x v="0"/>
    <n v="66"/>
    <d v="2025-04-06T10:22:59"/>
    <d v="2025-04-06T10:50:59"/>
    <n v="28"/>
    <n v="40.590000000000003"/>
    <n v="6.14"/>
    <x v="2"/>
    <n v="19.8"/>
    <s v="Aborted"/>
    <n v="21.8"/>
  </r>
  <r>
    <x v="7"/>
    <x v="15"/>
    <s v="CS-1018"/>
    <x v="2"/>
    <s v="BYD Han"/>
    <x v="8"/>
    <n v="76"/>
    <d v="2025-04-06T08:29:23"/>
    <d v="2025-04-06T11:11:23"/>
    <n v="162"/>
    <n v="51.14"/>
    <n v="13.37"/>
    <x v="0"/>
    <n v="8"/>
    <s v="Failed"/>
    <n v="49"/>
  </r>
  <r>
    <x v="0"/>
    <x v="11"/>
    <s v="CS-4694"/>
    <x v="0"/>
    <s v="BYD Han"/>
    <x v="8"/>
    <n v="76"/>
    <d v="2025-04-06T05:22:47"/>
    <d v="2025-04-06T08:18:47"/>
    <n v="176"/>
    <n v="35.4"/>
    <n v="10.08"/>
    <x v="1"/>
    <n v="27.2"/>
    <s v="Failed"/>
    <n v="38.1"/>
  </r>
  <r>
    <x v="8"/>
    <x v="16"/>
    <s v="CS-4502"/>
    <x v="0"/>
    <s v="Audi e-tron"/>
    <x v="6"/>
    <n v="95"/>
    <d v="2025-04-06T04:59:27"/>
    <d v="2025-04-06T05:28:27"/>
    <n v="29"/>
    <n v="31.4"/>
    <n v="6.67"/>
    <x v="1"/>
    <n v="16.2"/>
    <s v="Failed"/>
    <n v="64.5"/>
  </r>
  <r>
    <x v="2"/>
    <x v="2"/>
    <s v="CS-9573"/>
    <x v="0"/>
    <s v="Renault Zoe"/>
    <x v="1"/>
    <n v="52"/>
    <d v="2025-04-06T02:52:17"/>
    <d v="2025-04-06T04:42:17"/>
    <n v="110"/>
    <n v="38"/>
    <n v="4.32"/>
    <x v="0"/>
    <n v="0.6"/>
    <s v="Failed"/>
    <n v="69.400000000000006"/>
  </r>
  <r>
    <x v="5"/>
    <x v="9"/>
    <s v="CS-4920"/>
    <x v="1"/>
    <s v="Renault Zoe"/>
    <x v="1"/>
    <n v="52"/>
    <d v="2025-04-05T23:54:19"/>
    <d v="2025-04-06T00:09:19"/>
    <n v="15"/>
    <n v="47.16"/>
    <n v="15.68"/>
    <x v="0"/>
    <n v="15.9"/>
    <s v="Aborted"/>
    <n v="80"/>
  </r>
  <r>
    <x v="8"/>
    <x v="17"/>
    <s v="CS-5998"/>
    <x v="0"/>
    <s v="Nissan Leaf"/>
    <x v="2"/>
    <n v="40"/>
    <d v="2025-04-05T08:41:13"/>
    <d v="2025-04-05T11:10:13"/>
    <n v="149"/>
    <n v="8.64"/>
    <n v="2.02"/>
    <x v="2"/>
    <n v="6.3"/>
    <s v="Completed"/>
    <n v="12.7"/>
  </r>
  <r>
    <x v="2"/>
    <x v="2"/>
    <s v="CS-8862"/>
    <x v="2"/>
    <s v="BMW i3"/>
    <x v="5"/>
    <n v="42"/>
    <d v="2025-04-05T07:39:11"/>
    <d v="2025-04-05T09:59:11"/>
    <n v="140"/>
    <n v="20.94"/>
    <n v="4.0599999999999996"/>
    <x v="0"/>
    <n v="25.6"/>
    <s v="Failed"/>
    <n v="64"/>
  </r>
  <r>
    <x v="1"/>
    <x v="18"/>
    <s v="CS-1549"/>
    <x v="0"/>
    <s v="Chevy Bolt"/>
    <x v="0"/>
    <n v="66"/>
    <d v="2025-04-05T06:26:47"/>
    <d v="2025-04-05T08:55:47"/>
    <n v="149"/>
    <n v="46.68"/>
    <n v="15.39"/>
    <x v="2"/>
    <n v="6.3"/>
    <s v="Aborted"/>
    <n v="61.3"/>
  </r>
  <r>
    <x v="9"/>
    <x v="19"/>
    <s v="CS-3933"/>
    <x v="1"/>
    <s v="BYD Han"/>
    <x v="8"/>
    <n v="76"/>
    <d v="2025-04-05T00:48:31"/>
    <d v="2025-04-05T03:21:31"/>
    <n v="153"/>
    <n v="45.96"/>
    <n v="5.33"/>
    <x v="2"/>
    <n v="2.6"/>
    <s v="Aborted"/>
    <n v="50.2"/>
  </r>
  <r>
    <x v="7"/>
    <x v="20"/>
    <s v="CS-3921"/>
    <x v="1"/>
    <s v="Kia EV6"/>
    <x v="7"/>
    <n v="77"/>
    <d v="2025-04-05T00:31:25"/>
    <d v="2025-04-05T01:16:25"/>
    <n v="45"/>
    <n v="38.880000000000003"/>
    <n v="13.99"/>
    <x v="2"/>
    <n v="32.799999999999997"/>
    <s v="Completed"/>
    <n v="47.8"/>
  </r>
  <r>
    <x v="6"/>
    <x v="21"/>
    <s v="CS-4415"/>
    <x v="1"/>
    <s v="Tesla Model 3"/>
    <x v="9"/>
    <n v="60"/>
    <d v="2025-04-04T22:36:12"/>
    <d v="2025-04-05T01:07:12"/>
    <n v="151"/>
    <n v="35.340000000000003"/>
    <n v="3.66"/>
    <x v="2"/>
    <n v="6"/>
    <s v="Aborted"/>
    <n v="11.4"/>
  </r>
  <r>
    <x v="0"/>
    <x v="22"/>
    <s v="CS-5717"/>
    <x v="1"/>
    <s v="Nissan Leaf"/>
    <x v="2"/>
    <n v="40"/>
    <d v="2025-04-04T21:11:29"/>
    <d v="2025-04-04T23:03:29"/>
    <n v="112"/>
    <n v="8.39"/>
    <n v="2.97"/>
    <x v="0"/>
    <n v="27.3"/>
    <s v="Failed"/>
    <n v="46.8"/>
  </r>
  <r>
    <x v="0"/>
    <x v="0"/>
    <s v="CS-8920"/>
    <x v="2"/>
    <s v="Audi e-tron"/>
    <x v="6"/>
    <n v="95"/>
    <d v="2025-04-04T16:17:45"/>
    <d v="2025-04-04T18:55:45"/>
    <n v="158"/>
    <n v="89.03"/>
    <n v="30.15"/>
    <x v="0"/>
    <n v="-0.1"/>
    <s v="Failed"/>
    <n v="53.5"/>
  </r>
  <r>
    <x v="4"/>
    <x v="13"/>
    <s v="CS-2046"/>
    <x v="0"/>
    <s v="BMW i3"/>
    <x v="5"/>
    <n v="42"/>
    <d v="2025-04-04T13:31:44"/>
    <d v="2025-04-04T15:09:44"/>
    <n v="98"/>
    <n v="39.549999999999997"/>
    <n v="12.51"/>
    <x v="1"/>
    <n v="14.9"/>
    <s v="Failed"/>
    <n v="47.3"/>
  </r>
  <r>
    <x v="3"/>
    <x v="3"/>
    <s v="CS-8285"/>
    <x v="0"/>
    <s v="Audi e-tron"/>
    <x v="6"/>
    <n v="95"/>
    <d v="2025-04-04T11:44:42"/>
    <d v="2025-04-04T12:22:42"/>
    <n v="38"/>
    <n v="34.369999999999997"/>
    <n v="9.7100000000000009"/>
    <x v="2"/>
    <n v="16.100000000000001"/>
    <s v="Aborted"/>
    <n v="25.7"/>
  </r>
  <r>
    <x v="5"/>
    <x v="7"/>
    <s v="CS-5091"/>
    <x v="2"/>
    <s v="Renault Zoe"/>
    <x v="1"/>
    <n v="52"/>
    <d v="2025-04-04T07:20:49"/>
    <d v="2025-04-04T10:16:49"/>
    <n v="176"/>
    <n v="35.42"/>
    <n v="4.43"/>
    <x v="0"/>
    <n v="-1.8"/>
    <s v="Aborted"/>
    <n v="34"/>
  </r>
  <r>
    <x v="3"/>
    <x v="3"/>
    <s v="CS-1106"/>
    <x v="1"/>
    <s v="Renault Zoe"/>
    <x v="1"/>
    <n v="52"/>
    <d v="2025-04-04T04:29:12"/>
    <d v="2025-04-04T05:21:12"/>
    <n v="52"/>
    <n v="23.03"/>
    <n v="8.67"/>
    <x v="2"/>
    <n v="30.2"/>
    <s v="Completed"/>
    <n v="32.1"/>
  </r>
  <r>
    <x v="4"/>
    <x v="5"/>
    <s v="CS-3947"/>
    <x v="2"/>
    <s v="Renault Zoe"/>
    <x v="1"/>
    <n v="52"/>
    <d v="2025-04-04T04:26:35"/>
    <d v="2025-04-04T05:15:35"/>
    <n v="49"/>
    <n v="23.26"/>
    <n v="4.1100000000000003"/>
    <x v="2"/>
    <n v="-1.8"/>
    <s v="Aborted"/>
    <n v="77.8"/>
  </r>
  <r>
    <x v="4"/>
    <x v="23"/>
    <s v="CS-2564"/>
    <x v="0"/>
    <s v="Hyundai Kona Electric"/>
    <x v="4"/>
    <n v="64"/>
    <d v="2025-04-04T02:21:16"/>
    <d v="2025-04-04T05:21:16"/>
    <n v="180"/>
    <n v="14.47"/>
    <n v="4.43"/>
    <x v="0"/>
    <n v="4.5"/>
    <s v="Completed"/>
    <n v="25.4"/>
  </r>
  <r>
    <x v="0"/>
    <x v="22"/>
    <s v="CS-4200"/>
    <x v="1"/>
    <s v="BYD Han"/>
    <x v="8"/>
    <n v="76"/>
    <d v="2025-04-03T23:36:56"/>
    <d v="2025-04-04T02:15:56"/>
    <n v="159"/>
    <n v="55.74"/>
    <n v="21.25"/>
    <x v="2"/>
    <n v="28.8"/>
    <s v="Completed"/>
    <n v="38"/>
  </r>
  <r>
    <x v="9"/>
    <x v="19"/>
    <s v="CS-1836"/>
    <x v="0"/>
    <s v="BMW i3"/>
    <x v="5"/>
    <n v="42"/>
    <d v="2025-04-03T23:07:11"/>
    <d v="2025-04-04T00:39:11"/>
    <n v="92"/>
    <n v="35.58"/>
    <n v="11"/>
    <x v="1"/>
    <n v="28.4"/>
    <s v="Aborted"/>
    <n v="21.9"/>
  </r>
  <r>
    <x v="9"/>
    <x v="19"/>
    <s v="CS-6162"/>
    <x v="1"/>
    <s v="Renault Zoe"/>
    <x v="1"/>
    <n v="52"/>
    <d v="2025-04-03T20:59:09"/>
    <d v="2025-04-03T23:47:09"/>
    <n v="168"/>
    <n v="33.200000000000003"/>
    <n v="9.3699999999999992"/>
    <x v="1"/>
    <n v="28.9"/>
    <s v="Failed"/>
    <n v="80.099999999999994"/>
  </r>
  <r>
    <x v="5"/>
    <x v="24"/>
    <s v="CS-3022"/>
    <x v="1"/>
    <s v="Renault Zoe"/>
    <x v="1"/>
    <n v="52"/>
    <d v="2025-04-03T19:51:32"/>
    <d v="2025-04-03T21:39:32"/>
    <n v="108"/>
    <n v="50.15"/>
    <n v="10.64"/>
    <x v="0"/>
    <n v="18.399999999999999"/>
    <s v="Aborted"/>
    <n v="34.1"/>
  </r>
  <r>
    <x v="5"/>
    <x v="24"/>
    <s v="CS-2505"/>
    <x v="0"/>
    <s v="BMW i3"/>
    <x v="5"/>
    <n v="42"/>
    <d v="2025-04-03T16:42:24"/>
    <d v="2025-04-03T17:53:24"/>
    <n v="71"/>
    <n v="27.82"/>
    <n v="4.8899999999999997"/>
    <x v="1"/>
    <n v="21.8"/>
    <s v="Failed"/>
    <n v="78.2"/>
  </r>
  <r>
    <x v="5"/>
    <x v="24"/>
    <s v="CS-6546"/>
    <x v="0"/>
    <s v="Audi e-tron"/>
    <x v="6"/>
    <n v="95"/>
    <d v="2025-04-03T14:19:11"/>
    <d v="2025-04-03T17:08:11"/>
    <n v="169"/>
    <n v="69.56"/>
    <n v="9.43"/>
    <x v="0"/>
    <n v="27.4"/>
    <s v="Failed"/>
    <n v="19.100000000000001"/>
  </r>
  <r>
    <x v="6"/>
    <x v="25"/>
    <s v="CS-9112"/>
    <x v="2"/>
    <s v="Kia EV6"/>
    <x v="7"/>
    <n v="77"/>
    <d v="2025-04-03T13:46:10"/>
    <d v="2025-04-03T15:14:10"/>
    <n v="88"/>
    <n v="43.64"/>
    <n v="15.46"/>
    <x v="1"/>
    <n v="30.3"/>
    <s v="Failed"/>
    <n v="39.299999999999997"/>
  </r>
  <r>
    <x v="1"/>
    <x v="18"/>
    <s v="CS-7480"/>
    <x v="0"/>
    <s v="Nissan Leaf"/>
    <x v="2"/>
    <n v="40"/>
    <d v="2025-04-03T08:50:36"/>
    <d v="2025-04-03T10:26:36"/>
    <n v="96"/>
    <n v="24.1"/>
    <n v="5.84"/>
    <x v="0"/>
    <n v="30.2"/>
    <s v="Completed"/>
    <n v="39"/>
  </r>
  <r>
    <x v="1"/>
    <x v="18"/>
    <s v="CS-6335"/>
    <x v="2"/>
    <s v="Porsche Taycan"/>
    <x v="3"/>
    <n v="93"/>
    <d v="2025-04-03T06:15:21"/>
    <d v="2025-04-03T07:23:21"/>
    <n v="68"/>
    <n v="58.72"/>
    <n v="22.74"/>
    <x v="2"/>
    <n v="32.799999999999997"/>
    <s v="Failed"/>
    <n v="30.9"/>
  </r>
  <r>
    <x v="9"/>
    <x v="26"/>
    <s v="CS-3005"/>
    <x v="0"/>
    <s v="Chevy Bolt"/>
    <x v="0"/>
    <n v="66"/>
    <d v="2025-04-03T04:58:55"/>
    <d v="2025-04-03T07:22:55"/>
    <n v="144"/>
    <n v="21.18"/>
    <n v="8.0500000000000007"/>
    <x v="1"/>
    <n v="9.8000000000000007"/>
    <s v="Completed"/>
    <n v="45.1"/>
  </r>
  <r>
    <x v="0"/>
    <x v="22"/>
    <s v="CS-7106"/>
    <x v="1"/>
    <s v="Renault Zoe"/>
    <x v="1"/>
    <n v="52"/>
    <d v="2025-04-03T01:48:40"/>
    <d v="2025-04-03T03:11:40"/>
    <n v="83"/>
    <n v="47.13"/>
    <n v="16.78"/>
    <x v="2"/>
    <n v="21.8"/>
    <s v="Failed"/>
    <n v="14"/>
  </r>
  <r>
    <x v="6"/>
    <x v="12"/>
    <s v="CS-9061"/>
    <x v="2"/>
    <s v="Tesla Model 3"/>
    <x v="9"/>
    <n v="60"/>
    <d v="2025-04-02T14:35:16"/>
    <d v="2025-04-02T17:35:16"/>
    <n v="180"/>
    <n v="12.47"/>
    <n v="1.83"/>
    <x v="2"/>
    <n v="30.8"/>
    <s v="Aborted"/>
    <n v="72.7"/>
  </r>
  <r>
    <x v="4"/>
    <x v="13"/>
    <s v="CS-4816"/>
    <x v="2"/>
    <s v="Hyundai Kona Electric"/>
    <x v="4"/>
    <n v="64"/>
    <d v="2025-04-02T11:02:21"/>
    <d v="2025-04-02T13:53:21"/>
    <n v="171"/>
    <n v="16.559999999999999"/>
    <n v="2.2599999999999998"/>
    <x v="1"/>
    <n v="13.3"/>
    <s v="Completed"/>
    <n v="67.3"/>
  </r>
  <r>
    <x v="7"/>
    <x v="20"/>
    <s v="CS-8814"/>
    <x v="1"/>
    <s v="Chevy Bolt"/>
    <x v="0"/>
    <n v="66"/>
    <d v="2025-04-02T06:04:31"/>
    <d v="2025-04-02T07:11:31"/>
    <n v="67"/>
    <n v="46.57"/>
    <n v="9.08"/>
    <x v="2"/>
    <n v="7.2"/>
    <s v="Aborted"/>
    <n v="67.400000000000006"/>
  </r>
  <r>
    <x v="6"/>
    <x v="21"/>
    <s v="CS-5623"/>
    <x v="2"/>
    <s v="Chevy Bolt"/>
    <x v="0"/>
    <n v="66"/>
    <d v="2025-04-02T05:15:58"/>
    <d v="2025-04-02T07:47:58"/>
    <n v="152"/>
    <n v="21.54"/>
    <n v="5.79"/>
    <x v="1"/>
    <n v="-0.6"/>
    <s v="Failed"/>
    <n v="56.9"/>
  </r>
  <r>
    <x v="4"/>
    <x v="13"/>
    <s v="CS-4126"/>
    <x v="0"/>
    <s v="BMW i3"/>
    <x v="5"/>
    <n v="42"/>
    <d v="2025-04-02T04:07:46"/>
    <d v="2025-04-02T06:54:46"/>
    <n v="167"/>
    <n v="14.54"/>
    <n v="5.43"/>
    <x v="1"/>
    <n v="10.5"/>
    <s v="Aborted"/>
    <n v="54.2"/>
  </r>
  <r>
    <x v="7"/>
    <x v="15"/>
    <s v="CS-4974"/>
    <x v="0"/>
    <s v="Renault Zoe"/>
    <x v="1"/>
    <n v="52"/>
    <d v="2025-04-02T00:09:42"/>
    <d v="2025-04-02T03:01:42"/>
    <n v="172"/>
    <n v="51.86"/>
    <n v="13.34"/>
    <x v="1"/>
    <n v="5.7"/>
    <s v="Aborted"/>
    <n v="35.9"/>
  </r>
  <r>
    <x v="7"/>
    <x v="14"/>
    <s v="CS-3115"/>
    <x v="0"/>
    <s v="Porsche Taycan"/>
    <x v="3"/>
    <n v="93"/>
    <d v="2025-04-01T21:46:56"/>
    <d v="2025-04-01T23:27:56"/>
    <n v="101"/>
    <n v="7.53"/>
    <n v="2.68"/>
    <x v="0"/>
    <n v="3.5"/>
    <s v="Aborted"/>
    <n v="37.200000000000003"/>
  </r>
  <r>
    <x v="6"/>
    <x v="25"/>
    <s v="CS-7325"/>
    <x v="1"/>
    <s v="Chevy Bolt"/>
    <x v="0"/>
    <n v="66"/>
    <d v="2025-04-01T20:34:21"/>
    <d v="2025-04-01T21:24:21"/>
    <n v="50"/>
    <n v="7.18"/>
    <n v="0.77"/>
    <x v="1"/>
    <n v="14.6"/>
    <s v="Completed"/>
    <n v="73.400000000000006"/>
  </r>
  <r>
    <x v="3"/>
    <x v="27"/>
    <s v="CS-9921"/>
    <x v="1"/>
    <s v="Kia EV6"/>
    <x v="7"/>
    <n v="77"/>
    <d v="2025-04-01T13:38:41"/>
    <d v="2025-04-01T15:03:41"/>
    <n v="85"/>
    <n v="57.17"/>
    <n v="22.47"/>
    <x v="2"/>
    <n v="6.3"/>
    <s v="Completed"/>
    <n v="76.599999999999994"/>
  </r>
  <r>
    <x v="1"/>
    <x v="1"/>
    <s v="CS-6286"/>
    <x v="2"/>
    <s v="Chevy Bolt"/>
    <x v="0"/>
    <n v="66"/>
    <d v="2025-04-01T11:48:16"/>
    <d v="2025-04-01T13:36:16"/>
    <n v="108"/>
    <n v="31.31"/>
    <n v="12.04"/>
    <x v="2"/>
    <n v="7.6"/>
    <s v="Completed"/>
    <n v="67.599999999999994"/>
  </r>
  <r>
    <x v="0"/>
    <x v="0"/>
    <s v="CS-5870"/>
    <x v="1"/>
    <s v="Tesla Model 3"/>
    <x v="9"/>
    <n v="60"/>
    <d v="2025-04-01T07:54:27"/>
    <d v="2025-04-01T10:54:27"/>
    <n v="180"/>
    <n v="58.17"/>
    <n v="16.39"/>
    <x v="2"/>
    <n v="27"/>
    <s v="Completed"/>
    <n v="65.3"/>
  </r>
  <r>
    <x v="6"/>
    <x v="25"/>
    <s v="CS-6237"/>
    <x v="0"/>
    <s v="Tesla Model 3"/>
    <x v="9"/>
    <n v="60"/>
    <d v="2025-04-01T05:38:48"/>
    <d v="2025-04-01T07:17:48"/>
    <n v="99"/>
    <n v="9.41"/>
    <n v="3.06"/>
    <x v="1"/>
    <n v="5.7"/>
    <s v="Aborted"/>
    <n v="15.7"/>
  </r>
  <r>
    <x v="3"/>
    <x v="10"/>
    <s v="CS-6879"/>
    <x v="1"/>
    <s v="BYD Han"/>
    <x v="8"/>
    <n v="76"/>
    <d v="2025-04-01T03:03:32"/>
    <d v="2025-04-01T06:01:32"/>
    <n v="178"/>
    <n v="68.69"/>
    <n v="23.91"/>
    <x v="0"/>
    <n v="-1.5"/>
    <s v="Failed"/>
    <n v="17.600000000000001"/>
  </r>
  <r>
    <x v="5"/>
    <x v="7"/>
    <s v="CS-4077"/>
    <x v="1"/>
    <s v="Nissan Leaf"/>
    <x v="2"/>
    <n v="40"/>
    <d v="2025-03-31T23:49:01"/>
    <d v="2025-04-01T01:04:01"/>
    <n v="75"/>
    <n v="17.14"/>
    <n v="3.36"/>
    <x v="1"/>
    <n v="27.9"/>
    <s v="Failed"/>
    <n v="61.1"/>
  </r>
  <r>
    <x v="5"/>
    <x v="9"/>
    <s v="CS-2017"/>
    <x v="2"/>
    <s v="Nissan Leaf"/>
    <x v="2"/>
    <n v="40"/>
    <d v="2025-03-31T22:04:54"/>
    <d v="2025-03-31T22:42:54"/>
    <n v="38"/>
    <n v="9"/>
    <n v="2.11"/>
    <x v="1"/>
    <n v="16"/>
    <s v="Aborted"/>
    <n v="68.099999999999994"/>
  </r>
  <r>
    <x v="5"/>
    <x v="9"/>
    <s v="CS-3749"/>
    <x v="1"/>
    <s v="Chevy Bolt"/>
    <x v="0"/>
    <n v="66"/>
    <d v="2025-03-31T20:40:55"/>
    <d v="2025-03-31T22:46:55"/>
    <n v="126"/>
    <n v="56.37"/>
    <n v="20.149999999999999"/>
    <x v="1"/>
    <n v="-1.6"/>
    <s v="Aborted"/>
    <n v="21.9"/>
  </r>
  <r>
    <x v="9"/>
    <x v="19"/>
    <s v="CS-8195"/>
    <x v="1"/>
    <s v="Hyundai Kona Electric"/>
    <x v="4"/>
    <n v="64"/>
    <d v="2025-03-31T18:13:40"/>
    <d v="2025-03-31T19:30:40"/>
    <n v="77"/>
    <n v="18.170000000000002"/>
    <n v="5.83"/>
    <x v="2"/>
    <n v="30.7"/>
    <s v="Completed"/>
    <n v="57.2"/>
  </r>
  <r>
    <x v="2"/>
    <x v="6"/>
    <s v="CS-9581"/>
    <x v="2"/>
    <s v="Nissan Leaf"/>
    <x v="2"/>
    <n v="40"/>
    <d v="2025-03-31T14:59:39"/>
    <d v="2025-03-31T17:13:39"/>
    <n v="134"/>
    <n v="21.05"/>
    <n v="3.19"/>
    <x v="1"/>
    <n v="30.5"/>
    <s v="Failed"/>
    <n v="22.5"/>
  </r>
  <r>
    <x v="8"/>
    <x v="17"/>
    <s v="CS-7223"/>
    <x v="0"/>
    <s v="Kia EV6"/>
    <x v="7"/>
    <n v="77"/>
    <d v="2025-03-31T12:01:45"/>
    <d v="2025-03-31T12:53:45"/>
    <n v="52"/>
    <n v="73.239999999999995"/>
    <n v="27.71"/>
    <x v="1"/>
    <n v="33.799999999999997"/>
    <s v="Failed"/>
    <n v="88"/>
  </r>
  <r>
    <x v="4"/>
    <x v="5"/>
    <s v="CS-3579"/>
    <x v="0"/>
    <s v="BYD Han"/>
    <x v="8"/>
    <n v="76"/>
    <d v="2025-03-31T07:57:28"/>
    <d v="2025-03-31T10:36:28"/>
    <n v="159"/>
    <n v="42.12"/>
    <n v="16.02"/>
    <x v="2"/>
    <n v="23.6"/>
    <s v="Completed"/>
    <n v="31.2"/>
  </r>
  <r>
    <x v="6"/>
    <x v="25"/>
    <s v="CS-6766"/>
    <x v="0"/>
    <s v="BYD Han"/>
    <x v="8"/>
    <n v="76"/>
    <d v="2025-03-31T06:49:38"/>
    <d v="2025-03-31T09:05:38"/>
    <n v="136"/>
    <n v="7.66"/>
    <n v="1.4"/>
    <x v="2"/>
    <n v="19.3"/>
    <s v="Failed"/>
    <n v="42.1"/>
  </r>
  <r>
    <x v="4"/>
    <x v="23"/>
    <s v="CS-3910"/>
    <x v="0"/>
    <s v="Audi e-tron"/>
    <x v="6"/>
    <n v="95"/>
    <d v="2025-03-31T05:30:59"/>
    <d v="2025-03-31T05:49:59"/>
    <n v="19"/>
    <n v="40.06"/>
    <n v="5.43"/>
    <x v="2"/>
    <n v="23.8"/>
    <s v="Completed"/>
    <n v="70.5"/>
  </r>
  <r>
    <x v="7"/>
    <x v="15"/>
    <s v="CS-9092"/>
    <x v="2"/>
    <s v="Audi e-tron"/>
    <x v="6"/>
    <n v="95"/>
    <d v="2025-03-31T05:10:37"/>
    <d v="2025-03-31T07:02:37"/>
    <n v="112"/>
    <n v="13.76"/>
    <n v="2.8"/>
    <x v="0"/>
    <n v="9.1"/>
    <s v="Failed"/>
    <n v="29.5"/>
  </r>
  <r>
    <x v="7"/>
    <x v="14"/>
    <s v="CS-5630"/>
    <x v="1"/>
    <s v="Nissan Leaf"/>
    <x v="2"/>
    <n v="40"/>
    <d v="2025-03-31T00:22:54"/>
    <d v="2025-03-31T01:13:54"/>
    <n v="51"/>
    <n v="12.27"/>
    <n v="2.97"/>
    <x v="0"/>
    <n v="-2.4"/>
    <s v="Failed"/>
    <n v="70.5"/>
  </r>
  <r>
    <x v="3"/>
    <x v="3"/>
    <s v="CS-4875"/>
    <x v="2"/>
    <s v="Kia EV6"/>
    <x v="7"/>
    <n v="77"/>
    <d v="2025-03-31T00:05:02"/>
    <d v="2025-03-31T02:17:02"/>
    <n v="132"/>
    <n v="69.55"/>
    <n v="24.94"/>
    <x v="1"/>
    <n v="5.3"/>
    <s v="Aborted"/>
    <n v="60.7"/>
  </r>
  <r>
    <x v="0"/>
    <x v="0"/>
    <s v="CS-6300"/>
    <x v="2"/>
    <s v="Kia EV6"/>
    <x v="7"/>
    <n v="77"/>
    <d v="2025-03-30T19:58:08"/>
    <d v="2025-03-30T22:52:08"/>
    <n v="174"/>
    <n v="24.32"/>
    <n v="7.78"/>
    <x v="0"/>
    <n v="2.2999999999999998"/>
    <s v="Aborted"/>
    <n v="42"/>
  </r>
  <r>
    <x v="1"/>
    <x v="18"/>
    <s v="CS-9635"/>
    <x v="2"/>
    <s v="Chevy Bolt"/>
    <x v="0"/>
    <n v="66"/>
    <d v="2025-03-30T18:21:00"/>
    <d v="2025-03-30T19:11:00"/>
    <n v="50"/>
    <n v="53.91"/>
    <n v="12.08"/>
    <x v="0"/>
    <n v="33.1"/>
    <s v="Failed"/>
    <n v="73.599999999999994"/>
  </r>
  <r>
    <x v="7"/>
    <x v="14"/>
    <s v="CS-1274"/>
    <x v="1"/>
    <s v="BMW i3"/>
    <x v="5"/>
    <n v="42"/>
    <d v="2025-03-30T11:31:23"/>
    <d v="2025-03-30T13:40:23"/>
    <n v="129"/>
    <n v="18.68"/>
    <n v="2.85"/>
    <x v="1"/>
    <n v="14.4"/>
    <s v="Failed"/>
    <n v="79"/>
  </r>
  <r>
    <x v="9"/>
    <x v="19"/>
    <s v="CS-8753"/>
    <x v="2"/>
    <s v="Kia EV6"/>
    <x v="7"/>
    <n v="77"/>
    <d v="2025-03-30T09:18:26"/>
    <d v="2025-03-30T10:27:26"/>
    <n v="69"/>
    <n v="70.77"/>
    <n v="15.72"/>
    <x v="2"/>
    <n v="29.7"/>
    <s v="Completed"/>
    <n v="51.2"/>
  </r>
  <r>
    <x v="0"/>
    <x v="0"/>
    <s v="CS-2958"/>
    <x v="1"/>
    <s v="Hyundai Kona Electric"/>
    <x v="4"/>
    <n v="64"/>
    <d v="2025-03-30T08:27:47"/>
    <d v="2025-03-30T09:37:47"/>
    <n v="70"/>
    <n v="32.54"/>
    <n v="9.86"/>
    <x v="0"/>
    <n v="18.399999999999999"/>
    <s v="Completed"/>
    <n v="50.9"/>
  </r>
  <r>
    <x v="3"/>
    <x v="3"/>
    <s v="CS-9478"/>
    <x v="0"/>
    <s v="Audi e-tron"/>
    <x v="6"/>
    <n v="95"/>
    <d v="2025-03-30T08:19:51"/>
    <d v="2025-03-30T10:07:51"/>
    <n v="108"/>
    <n v="81.89"/>
    <n v="15.06"/>
    <x v="2"/>
    <n v="0.2"/>
    <s v="Failed"/>
    <n v="64.900000000000006"/>
  </r>
  <r>
    <x v="2"/>
    <x v="6"/>
    <s v="CS-9590"/>
    <x v="1"/>
    <s v="Nissan Leaf"/>
    <x v="2"/>
    <n v="40"/>
    <d v="2025-03-30T07:03:33"/>
    <d v="2025-03-30T07:22:33"/>
    <n v="19"/>
    <n v="21.79"/>
    <n v="4.17"/>
    <x v="0"/>
    <n v="29.3"/>
    <s v="Failed"/>
    <n v="56.7"/>
  </r>
  <r>
    <x v="7"/>
    <x v="14"/>
    <s v="CS-9794"/>
    <x v="0"/>
    <s v="Chevy Bolt"/>
    <x v="0"/>
    <n v="66"/>
    <d v="2025-03-30T05:50:34"/>
    <d v="2025-03-30T06:15:34"/>
    <n v="25"/>
    <n v="46.64"/>
    <n v="9.15"/>
    <x v="0"/>
    <n v="5.3"/>
    <s v="Failed"/>
    <n v="32.6"/>
  </r>
  <r>
    <x v="3"/>
    <x v="10"/>
    <s v="CS-2665"/>
    <x v="1"/>
    <s v="BMW i3"/>
    <x v="5"/>
    <n v="42"/>
    <d v="2025-03-30T00:12:52"/>
    <d v="2025-03-30T01:32:52"/>
    <n v="80"/>
    <n v="12.3"/>
    <n v="3.45"/>
    <x v="1"/>
    <n v="2.1"/>
    <s v="Failed"/>
    <n v="49.5"/>
  </r>
  <r>
    <x v="0"/>
    <x v="11"/>
    <s v="CS-5792"/>
    <x v="1"/>
    <s v="BYD Han"/>
    <x v="8"/>
    <n v="76"/>
    <d v="2025-03-29T22:03:40"/>
    <d v="2025-03-29T22:50:40"/>
    <n v="47"/>
    <n v="41.06"/>
    <n v="9.1"/>
    <x v="1"/>
    <n v="8"/>
    <s v="Failed"/>
    <n v="15.7"/>
  </r>
  <r>
    <x v="4"/>
    <x v="13"/>
    <s v="CS-6248"/>
    <x v="2"/>
    <s v="BYD Han"/>
    <x v="8"/>
    <n v="76"/>
    <d v="2025-03-29T21:04:49"/>
    <d v="2025-03-29T23:50:49"/>
    <n v="166"/>
    <n v="49.69"/>
    <n v="15.26"/>
    <x v="2"/>
    <n v="9.1999999999999993"/>
    <s v="Aborted"/>
    <n v="75.400000000000006"/>
  </r>
  <r>
    <x v="9"/>
    <x v="19"/>
    <s v="CS-7774"/>
    <x v="2"/>
    <s v="Kia EV6"/>
    <x v="7"/>
    <n v="77"/>
    <d v="2025-03-29T19:22:02"/>
    <d v="2025-03-29T19:59:02"/>
    <n v="37"/>
    <n v="10.77"/>
    <n v="3.98"/>
    <x v="1"/>
    <n v="-0.6"/>
    <s v="Aborted"/>
    <n v="19"/>
  </r>
  <r>
    <x v="0"/>
    <x v="22"/>
    <s v="CS-8642"/>
    <x v="2"/>
    <s v="Hyundai Kona Electric"/>
    <x v="4"/>
    <n v="64"/>
    <d v="2025-03-29T19:17:43"/>
    <d v="2025-03-29T20:02:43"/>
    <n v="45"/>
    <n v="50.51"/>
    <n v="5.5"/>
    <x v="0"/>
    <n v="16"/>
    <s v="Aborted"/>
    <n v="67"/>
  </r>
  <r>
    <x v="9"/>
    <x v="26"/>
    <s v="CS-3546"/>
    <x v="1"/>
    <s v="Audi e-tron"/>
    <x v="6"/>
    <n v="95"/>
    <d v="2025-03-29T16:33:17"/>
    <d v="2025-03-29T17:22:17"/>
    <n v="49"/>
    <n v="8.99"/>
    <n v="2.37"/>
    <x v="1"/>
    <n v="28.2"/>
    <s v="Failed"/>
    <n v="47.2"/>
  </r>
  <r>
    <x v="1"/>
    <x v="1"/>
    <s v="CS-7364"/>
    <x v="1"/>
    <s v="Porsche Taycan"/>
    <x v="3"/>
    <n v="93"/>
    <d v="2025-03-29T13:39:00"/>
    <d v="2025-03-29T14:48:00"/>
    <n v="69"/>
    <n v="86.74"/>
    <n v="28.33"/>
    <x v="1"/>
    <n v="23.5"/>
    <s v="Aborted"/>
    <n v="89.6"/>
  </r>
  <r>
    <x v="2"/>
    <x v="2"/>
    <s v="CS-3575"/>
    <x v="0"/>
    <s v="Nissan Leaf"/>
    <x v="2"/>
    <n v="40"/>
    <d v="2025-03-29T10:57:53"/>
    <d v="2025-03-29T13:03:53"/>
    <n v="126"/>
    <n v="23.7"/>
    <n v="2.41"/>
    <x v="1"/>
    <n v="1.9"/>
    <s v="Aborted"/>
    <n v="46.8"/>
  </r>
  <r>
    <x v="6"/>
    <x v="21"/>
    <s v="CS-6738"/>
    <x v="2"/>
    <s v="BMW i3"/>
    <x v="5"/>
    <n v="42"/>
    <d v="2025-03-29T08:33:48"/>
    <d v="2025-03-29T09:45:48"/>
    <n v="72"/>
    <n v="36.83"/>
    <n v="11.68"/>
    <x v="2"/>
    <n v="9.6"/>
    <s v="Aborted"/>
    <n v="11.1"/>
  </r>
  <r>
    <x v="9"/>
    <x v="19"/>
    <s v="CS-9902"/>
    <x v="1"/>
    <s v="BMW i3"/>
    <x v="5"/>
    <n v="42"/>
    <d v="2025-03-29T05:52:18"/>
    <d v="2025-03-29T07:10:18"/>
    <n v="78"/>
    <n v="24.11"/>
    <n v="9.42"/>
    <x v="1"/>
    <n v="28.9"/>
    <s v="Failed"/>
    <n v="42.8"/>
  </r>
  <r>
    <x v="0"/>
    <x v="0"/>
    <s v="CS-9434"/>
    <x v="2"/>
    <s v="BMW i3"/>
    <x v="5"/>
    <n v="42"/>
    <d v="2025-03-28T22:17:29"/>
    <d v="2025-03-29T00:21:29"/>
    <n v="124"/>
    <n v="18.68"/>
    <n v="3.96"/>
    <x v="0"/>
    <n v="9.1"/>
    <s v="Aborted"/>
    <n v="79.900000000000006"/>
  </r>
  <r>
    <x v="8"/>
    <x v="17"/>
    <s v="CS-5212"/>
    <x v="1"/>
    <s v="Audi e-tron"/>
    <x v="6"/>
    <n v="95"/>
    <d v="2025-03-28T21:13:25"/>
    <d v="2025-03-28T22:28:25"/>
    <n v="75"/>
    <n v="92.26"/>
    <n v="26.13"/>
    <x v="0"/>
    <n v="4.4000000000000004"/>
    <s v="Completed"/>
    <n v="34.799999999999997"/>
  </r>
  <r>
    <x v="1"/>
    <x v="4"/>
    <s v="CS-3315"/>
    <x v="1"/>
    <s v="BMW i3"/>
    <x v="5"/>
    <n v="42"/>
    <d v="2025-03-28T20:01:01"/>
    <d v="2025-03-28T20:54:01"/>
    <n v="53"/>
    <n v="13.56"/>
    <n v="4.18"/>
    <x v="1"/>
    <n v="-2.4"/>
    <s v="Aborted"/>
    <n v="36.5"/>
  </r>
  <r>
    <x v="3"/>
    <x v="27"/>
    <s v="CS-1285"/>
    <x v="1"/>
    <s v="Audi e-tron"/>
    <x v="6"/>
    <n v="95"/>
    <d v="2025-03-28T12:59:22"/>
    <d v="2025-03-28T14:46:22"/>
    <n v="107"/>
    <n v="39.46"/>
    <n v="10.66"/>
    <x v="1"/>
    <n v="22.2"/>
    <s v="Aborted"/>
    <n v="39.799999999999997"/>
  </r>
  <r>
    <x v="3"/>
    <x v="3"/>
    <s v="CS-9347"/>
    <x v="1"/>
    <s v="Renault Zoe"/>
    <x v="1"/>
    <n v="52"/>
    <d v="2025-03-28T11:16:57"/>
    <d v="2025-03-28T11:45:57"/>
    <n v="29"/>
    <n v="40.909999999999997"/>
    <n v="15.72"/>
    <x v="0"/>
    <n v="9.1999999999999993"/>
    <s v="Completed"/>
    <n v="24.1"/>
  </r>
  <r>
    <x v="9"/>
    <x v="26"/>
    <s v="CS-1968"/>
    <x v="2"/>
    <s v="Tesla Model 3"/>
    <x v="9"/>
    <n v="60"/>
    <d v="2025-03-28T05:22:17"/>
    <d v="2025-03-28T05:54:17"/>
    <n v="32"/>
    <n v="59.24"/>
    <n v="14.31"/>
    <x v="0"/>
    <n v="2.2000000000000002"/>
    <s v="Completed"/>
    <n v="71.3"/>
  </r>
  <r>
    <x v="6"/>
    <x v="12"/>
    <s v="CS-6866"/>
    <x v="0"/>
    <s v="Porsche Taycan"/>
    <x v="3"/>
    <n v="93"/>
    <d v="2025-03-28T03:16:33"/>
    <d v="2025-03-28T05:33:33"/>
    <n v="137"/>
    <n v="75.39"/>
    <n v="22.21"/>
    <x v="1"/>
    <n v="0.3"/>
    <s v="Failed"/>
    <n v="14.7"/>
  </r>
  <r>
    <x v="9"/>
    <x v="26"/>
    <s v="CS-3087"/>
    <x v="2"/>
    <s v="Nissan Leaf"/>
    <x v="2"/>
    <n v="40"/>
    <d v="2025-03-28T02:09:35"/>
    <d v="2025-03-28T04:39:35"/>
    <n v="150"/>
    <n v="22.85"/>
    <n v="8.5"/>
    <x v="0"/>
    <n v="24.1"/>
    <s v="Failed"/>
    <n v="75.2"/>
  </r>
  <r>
    <x v="9"/>
    <x v="26"/>
    <s v="CS-8595"/>
    <x v="2"/>
    <s v="Audi e-tron"/>
    <x v="6"/>
    <n v="95"/>
    <d v="2025-03-27T16:34:47"/>
    <d v="2025-03-27T17:26:47"/>
    <n v="52"/>
    <n v="17.38"/>
    <n v="3.23"/>
    <x v="2"/>
    <n v="28.2"/>
    <s v="Failed"/>
    <n v="47.5"/>
  </r>
  <r>
    <x v="9"/>
    <x v="28"/>
    <s v="CS-5093"/>
    <x v="2"/>
    <s v="Nissan Leaf"/>
    <x v="2"/>
    <n v="40"/>
    <d v="2025-03-27T14:58:49"/>
    <d v="2025-03-27T17:34:49"/>
    <n v="156"/>
    <n v="15.26"/>
    <n v="4.4000000000000004"/>
    <x v="2"/>
    <n v="2.7"/>
    <s v="Completed"/>
    <n v="13.7"/>
  </r>
  <r>
    <x v="2"/>
    <x v="2"/>
    <s v="CS-1067"/>
    <x v="2"/>
    <s v="Porsche Taycan"/>
    <x v="3"/>
    <n v="93"/>
    <d v="2025-03-27T13:48:52"/>
    <d v="2025-03-27T14:32:52"/>
    <n v="44"/>
    <n v="17.3"/>
    <n v="6.64"/>
    <x v="0"/>
    <n v="-0.4"/>
    <s v="Completed"/>
    <n v="81"/>
  </r>
  <r>
    <x v="7"/>
    <x v="15"/>
    <s v="CS-2077"/>
    <x v="1"/>
    <s v="Chevy Bolt"/>
    <x v="0"/>
    <n v="66"/>
    <d v="2025-03-27T12:37:36"/>
    <d v="2025-03-27T13:56:36"/>
    <n v="79"/>
    <n v="42.11"/>
    <n v="16.12"/>
    <x v="2"/>
    <n v="20.7"/>
    <s v="Aborted"/>
    <n v="81.599999999999994"/>
  </r>
  <r>
    <x v="6"/>
    <x v="21"/>
    <s v="CS-6274"/>
    <x v="1"/>
    <s v="Audi e-tron"/>
    <x v="6"/>
    <n v="95"/>
    <d v="2025-03-27T11:39:30"/>
    <d v="2025-03-27T12:47:30"/>
    <n v="68"/>
    <n v="71.599999999999994"/>
    <n v="11.71"/>
    <x v="2"/>
    <n v="25"/>
    <s v="Failed"/>
    <n v="48.6"/>
  </r>
  <r>
    <x v="9"/>
    <x v="19"/>
    <s v="CS-7011"/>
    <x v="1"/>
    <s v="Porsche Taycan"/>
    <x v="3"/>
    <n v="93"/>
    <d v="2025-03-27T11:38:16"/>
    <d v="2025-03-27T14:19:16"/>
    <n v="161"/>
    <n v="36.590000000000003"/>
    <n v="6.91"/>
    <x v="0"/>
    <n v="-4.0999999999999996"/>
    <s v="Failed"/>
    <n v="41.7"/>
  </r>
  <r>
    <x v="5"/>
    <x v="24"/>
    <s v="CS-5186"/>
    <x v="1"/>
    <s v="Nissan Leaf"/>
    <x v="2"/>
    <n v="40"/>
    <d v="2025-03-27T09:07:23"/>
    <d v="2025-03-27T10:37:23"/>
    <n v="90"/>
    <n v="34.549999999999997"/>
    <n v="4.5"/>
    <x v="2"/>
    <n v="30.3"/>
    <s v="Completed"/>
    <n v="63"/>
  </r>
  <r>
    <x v="0"/>
    <x v="22"/>
    <s v="CS-9796"/>
    <x v="1"/>
    <s v="Nissan Leaf"/>
    <x v="2"/>
    <n v="40"/>
    <d v="2025-03-27T08:02:10"/>
    <d v="2025-03-27T08:54:10"/>
    <n v="52"/>
    <n v="34.61"/>
    <n v="13.24"/>
    <x v="0"/>
    <n v="9.1"/>
    <s v="Failed"/>
    <n v="72.5"/>
  </r>
  <r>
    <x v="8"/>
    <x v="29"/>
    <s v="CS-5516"/>
    <x v="1"/>
    <s v="Hyundai Kona Electric"/>
    <x v="4"/>
    <n v="64"/>
    <d v="2025-03-26T23:46:31"/>
    <d v="2025-03-27T02:20:31"/>
    <n v="154"/>
    <n v="57.75"/>
    <n v="15.12"/>
    <x v="1"/>
    <n v="9.6"/>
    <s v="Completed"/>
    <n v="81.3"/>
  </r>
  <r>
    <x v="2"/>
    <x v="6"/>
    <s v="CS-9159"/>
    <x v="0"/>
    <s v="BMW i3"/>
    <x v="5"/>
    <n v="42"/>
    <d v="2025-03-26T23:22:14"/>
    <d v="2025-03-27T00:11:14"/>
    <n v="49"/>
    <n v="5.51"/>
    <n v="0.74"/>
    <x v="2"/>
    <n v="33.799999999999997"/>
    <s v="Completed"/>
    <n v="26.7"/>
  </r>
  <r>
    <x v="7"/>
    <x v="15"/>
    <s v="CS-8383"/>
    <x v="1"/>
    <s v="Tesla Model 3"/>
    <x v="9"/>
    <n v="60"/>
    <d v="2025-03-26T23:19:38"/>
    <d v="2025-03-27T02:06:38"/>
    <n v="167"/>
    <n v="41.11"/>
    <n v="14.41"/>
    <x v="2"/>
    <n v="-0.1"/>
    <s v="Completed"/>
    <n v="16.899999999999999"/>
  </r>
  <r>
    <x v="9"/>
    <x v="28"/>
    <s v="CS-2922"/>
    <x v="1"/>
    <s v="Hyundai Kona Electric"/>
    <x v="4"/>
    <n v="64"/>
    <d v="2025-03-26T21:23:31"/>
    <d v="2025-03-26T22:41:31"/>
    <n v="78"/>
    <n v="47.53"/>
    <n v="11.82"/>
    <x v="1"/>
    <n v="13.3"/>
    <s v="Completed"/>
    <n v="34.4"/>
  </r>
  <r>
    <x v="6"/>
    <x v="21"/>
    <s v="CS-2984"/>
    <x v="0"/>
    <s v="Porsche Taycan"/>
    <x v="3"/>
    <n v="93"/>
    <d v="2025-03-26T17:40:02"/>
    <d v="2025-03-26T20:32:02"/>
    <n v="172"/>
    <n v="30.21"/>
    <n v="8.75"/>
    <x v="1"/>
    <n v="20.6"/>
    <s v="Aborted"/>
    <n v="43.7"/>
  </r>
  <r>
    <x v="7"/>
    <x v="14"/>
    <s v="CS-9053"/>
    <x v="0"/>
    <s v="Chevy Bolt"/>
    <x v="0"/>
    <n v="66"/>
    <d v="2025-03-26T17:37:44"/>
    <d v="2025-03-26T19:40:44"/>
    <n v="123"/>
    <n v="12"/>
    <n v="2.0099999999999998"/>
    <x v="0"/>
    <n v="28.1"/>
    <s v="Completed"/>
    <n v="14.8"/>
  </r>
  <r>
    <x v="7"/>
    <x v="14"/>
    <s v="CS-8310"/>
    <x v="2"/>
    <s v="Hyundai Kona Electric"/>
    <x v="4"/>
    <n v="64"/>
    <d v="2025-03-26T17:28:07"/>
    <d v="2025-03-26T18:17:07"/>
    <n v="49"/>
    <n v="32.42"/>
    <n v="8.2100000000000009"/>
    <x v="0"/>
    <n v="15.1"/>
    <s v="Failed"/>
    <n v="29.1"/>
  </r>
  <r>
    <x v="4"/>
    <x v="13"/>
    <s v="CS-4593"/>
    <x v="1"/>
    <s v="BYD Han"/>
    <x v="8"/>
    <n v="76"/>
    <d v="2025-03-26T14:36:38"/>
    <d v="2025-03-26T15:20:38"/>
    <n v="44"/>
    <n v="66.39"/>
    <n v="21.61"/>
    <x v="0"/>
    <n v="23.4"/>
    <s v="Aborted"/>
    <n v="43.1"/>
  </r>
  <r>
    <x v="4"/>
    <x v="13"/>
    <s v="CS-1139"/>
    <x v="0"/>
    <s v="Hyundai Kona Electric"/>
    <x v="4"/>
    <n v="64"/>
    <d v="2025-03-26T10:15:10"/>
    <d v="2025-03-26T12:32:10"/>
    <n v="137"/>
    <n v="50.19"/>
    <n v="18.72"/>
    <x v="0"/>
    <n v="18.899999999999999"/>
    <s v="Failed"/>
    <n v="42.7"/>
  </r>
  <r>
    <x v="1"/>
    <x v="18"/>
    <s v="CS-6561"/>
    <x v="2"/>
    <s v="Kia EV6"/>
    <x v="7"/>
    <n v="77"/>
    <d v="2025-03-26T06:20:56"/>
    <d v="2025-03-26T07:52:56"/>
    <n v="92"/>
    <n v="45.84"/>
    <n v="16.940000000000001"/>
    <x v="1"/>
    <n v="26.6"/>
    <s v="Completed"/>
    <n v="48.7"/>
  </r>
  <r>
    <x v="1"/>
    <x v="18"/>
    <s v="CS-6013"/>
    <x v="1"/>
    <s v="Renault Zoe"/>
    <x v="1"/>
    <n v="52"/>
    <d v="2025-03-26T05:00:41"/>
    <d v="2025-03-26T06:35:41"/>
    <n v="95"/>
    <n v="38.46"/>
    <n v="14.64"/>
    <x v="1"/>
    <n v="3"/>
    <s v="Failed"/>
    <n v="67.2"/>
  </r>
  <r>
    <x v="8"/>
    <x v="17"/>
    <s v="CS-6008"/>
    <x v="1"/>
    <s v="Renault Zoe"/>
    <x v="1"/>
    <n v="52"/>
    <d v="2025-03-25T15:44:22"/>
    <d v="2025-03-25T16:47:22"/>
    <n v="63"/>
    <n v="5.84"/>
    <n v="0.59"/>
    <x v="1"/>
    <n v="4.0999999999999996"/>
    <s v="Aborted"/>
    <n v="35"/>
  </r>
  <r>
    <x v="9"/>
    <x v="28"/>
    <s v="CS-7244"/>
    <x v="2"/>
    <s v="Audi e-tron"/>
    <x v="6"/>
    <n v="95"/>
    <d v="2025-03-25T15:38:34"/>
    <d v="2025-03-25T18:08:34"/>
    <n v="150"/>
    <n v="7.94"/>
    <n v="1.81"/>
    <x v="2"/>
    <n v="32.799999999999997"/>
    <s v="Failed"/>
    <n v="56"/>
  </r>
  <r>
    <x v="6"/>
    <x v="12"/>
    <s v="CS-3689"/>
    <x v="1"/>
    <s v="BMW i3"/>
    <x v="5"/>
    <n v="42"/>
    <d v="2025-03-25T13:01:05"/>
    <d v="2025-03-25T14:59:05"/>
    <n v="118"/>
    <n v="11.84"/>
    <n v="4.28"/>
    <x v="0"/>
    <n v="23.2"/>
    <s v="Completed"/>
    <n v="78.8"/>
  </r>
  <r>
    <x v="0"/>
    <x v="22"/>
    <s v="CS-3305"/>
    <x v="1"/>
    <s v="Hyundai Kona Electric"/>
    <x v="4"/>
    <n v="64"/>
    <d v="2025-03-25T11:36:47"/>
    <d v="2025-03-25T13:42:47"/>
    <n v="126"/>
    <n v="14.33"/>
    <n v="1.45"/>
    <x v="2"/>
    <n v="5.5"/>
    <s v="Failed"/>
    <n v="71"/>
  </r>
  <r>
    <x v="3"/>
    <x v="27"/>
    <s v="CS-4397"/>
    <x v="1"/>
    <s v="Porsche Taycan"/>
    <x v="3"/>
    <n v="93"/>
    <d v="2025-03-25T06:48:05"/>
    <d v="2025-03-25T09:48:05"/>
    <n v="180"/>
    <n v="76.87"/>
    <n v="9.35"/>
    <x v="1"/>
    <n v="-4"/>
    <s v="Failed"/>
    <n v="36.5"/>
  </r>
  <r>
    <x v="9"/>
    <x v="28"/>
    <s v="CS-2207"/>
    <x v="2"/>
    <s v="Porsche Taycan"/>
    <x v="3"/>
    <n v="93"/>
    <d v="2025-03-25T02:49:20"/>
    <d v="2025-03-25T03:32:20"/>
    <n v="43"/>
    <n v="29.93"/>
    <n v="9.09"/>
    <x v="2"/>
    <n v="21.7"/>
    <s v="Completed"/>
    <n v="27.6"/>
  </r>
  <r>
    <x v="8"/>
    <x v="29"/>
    <s v="CS-3420"/>
    <x v="0"/>
    <s v="Kia EV6"/>
    <x v="7"/>
    <n v="77"/>
    <d v="2025-03-25T00:55:47"/>
    <d v="2025-03-25T03:42:47"/>
    <n v="167"/>
    <n v="16.16"/>
    <n v="5.35"/>
    <x v="1"/>
    <n v="15"/>
    <s v="Failed"/>
    <n v="59.5"/>
  </r>
  <r>
    <x v="9"/>
    <x v="19"/>
    <s v="CS-6151"/>
    <x v="0"/>
    <s v="Porsche Taycan"/>
    <x v="3"/>
    <n v="93"/>
    <d v="2025-03-25T00:55:12"/>
    <d v="2025-03-25T03:47:12"/>
    <n v="172"/>
    <n v="72.41"/>
    <n v="26.44"/>
    <x v="1"/>
    <n v="3.2"/>
    <s v="Completed"/>
    <n v="57.5"/>
  </r>
  <r>
    <x v="5"/>
    <x v="7"/>
    <s v="CS-6182"/>
    <x v="2"/>
    <s v="BMW i3"/>
    <x v="5"/>
    <n v="42"/>
    <d v="2025-03-25T00:01:21"/>
    <d v="2025-03-25T01:08:21"/>
    <n v="67"/>
    <n v="24.27"/>
    <n v="6.99"/>
    <x v="0"/>
    <n v="33.799999999999997"/>
    <s v="Failed"/>
    <n v="84.5"/>
  </r>
  <r>
    <x v="7"/>
    <x v="14"/>
    <s v="CS-9929"/>
    <x v="0"/>
    <s v="Porsche Taycan"/>
    <x v="3"/>
    <n v="93"/>
    <d v="2025-03-24T22:46:53"/>
    <d v="2025-03-24T23:18:53"/>
    <n v="32"/>
    <n v="17.48"/>
    <n v="5.07"/>
    <x v="1"/>
    <n v="24.8"/>
    <s v="Completed"/>
    <n v="40.1"/>
  </r>
  <r>
    <x v="9"/>
    <x v="19"/>
    <s v="CS-3011"/>
    <x v="2"/>
    <s v="Chevy Bolt"/>
    <x v="0"/>
    <n v="66"/>
    <d v="2025-03-24T22:31:06"/>
    <d v="2025-03-25T00:59:06"/>
    <n v="148"/>
    <n v="30.2"/>
    <n v="11.13"/>
    <x v="2"/>
    <n v="-1.6"/>
    <s v="Completed"/>
    <n v="50.4"/>
  </r>
  <r>
    <x v="2"/>
    <x v="8"/>
    <s v="CS-9627"/>
    <x v="0"/>
    <s v="Audi e-tron"/>
    <x v="6"/>
    <n v="95"/>
    <d v="2025-03-24T20:35:35"/>
    <d v="2025-03-24T22:39:35"/>
    <n v="124"/>
    <n v="71.47"/>
    <n v="9.18"/>
    <x v="1"/>
    <n v="29.1"/>
    <s v="Failed"/>
    <n v="61.8"/>
  </r>
  <r>
    <x v="0"/>
    <x v="11"/>
    <s v="CS-5039"/>
    <x v="1"/>
    <s v="Porsche Taycan"/>
    <x v="3"/>
    <n v="93"/>
    <d v="2025-03-24T20:32:04"/>
    <d v="2025-03-24T22:30:04"/>
    <n v="118"/>
    <n v="38.58"/>
    <n v="10.17"/>
    <x v="1"/>
    <n v="14"/>
    <s v="Completed"/>
    <n v="54.4"/>
  </r>
  <r>
    <x v="3"/>
    <x v="27"/>
    <s v="CS-2050"/>
    <x v="1"/>
    <s v="Nissan Leaf"/>
    <x v="2"/>
    <n v="40"/>
    <d v="2025-03-24T19:40:21"/>
    <d v="2025-03-24T21:57:21"/>
    <n v="137"/>
    <n v="37.01"/>
    <n v="11.42"/>
    <x v="1"/>
    <n v="10.9"/>
    <s v="Completed"/>
    <n v="54.2"/>
  </r>
  <r>
    <x v="9"/>
    <x v="28"/>
    <s v="CS-5440"/>
    <x v="0"/>
    <s v="Renault Zoe"/>
    <x v="1"/>
    <n v="52"/>
    <d v="2025-03-24T18:37:15"/>
    <d v="2025-03-24T20:43:15"/>
    <n v="126"/>
    <n v="41.37"/>
    <n v="5.76"/>
    <x v="0"/>
    <n v="17.399999999999999"/>
    <s v="Aborted"/>
    <n v="41.6"/>
  </r>
  <r>
    <x v="6"/>
    <x v="25"/>
    <s v="CS-1805"/>
    <x v="1"/>
    <s v="Hyundai Kona Electric"/>
    <x v="4"/>
    <n v="64"/>
    <d v="2025-03-24T18:05:35"/>
    <d v="2025-03-24T20:41:35"/>
    <n v="156"/>
    <n v="55.79"/>
    <n v="5.77"/>
    <x v="1"/>
    <n v="22.3"/>
    <s v="Failed"/>
    <n v="70.099999999999994"/>
  </r>
  <r>
    <x v="3"/>
    <x v="10"/>
    <s v="CS-7310"/>
    <x v="2"/>
    <s v="Tesla Model 3"/>
    <x v="9"/>
    <n v="60"/>
    <d v="2025-03-24T12:16:30"/>
    <d v="2025-03-24T14:58:30"/>
    <n v="162"/>
    <n v="33.74"/>
    <n v="8.64"/>
    <x v="2"/>
    <n v="3.2"/>
    <s v="Aborted"/>
    <n v="42.7"/>
  </r>
  <r>
    <x v="7"/>
    <x v="15"/>
    <s v="CS-8220"/>
    <x v="2"/>
    <s v="Hyundai Kona Electric"/>
    <x v="4"/>
    <n v="64"/>
    <d v="2025-03-24T04:11:14"/>
    <d v="2025-03-24T05:07:14"/>
    <n v="56"/>
    <n v="39.32"/>
    <n v="5.66"/>
    <x v="2"/>
    <n v="0.4"/>
    <s v="Completed"/>
    <n v="14.2"/>
  </r>
  <r>
    <x v="2"/>
    <x v="2"/>
    <s v="CS-4236"/>
    <x v="1"/>
    <s v="Nissan Leaf"/>
    <x v="2"/>
    <n v="40"/>
    <d v="2025-03-24T01:16:24"/>
    <d v="2025-03-24T02:13:24"/>
    <n v="57"/>
    <n v="29.75"/>
    <n v="8.08"/>
    <x v="0"/>
    <n v="17.399999999999999"/>
    <s v="Completed"/>
    <n v="61.5"/>
  </r>
  <r>
    <x v="8"/>
    <x v="29"/>
    <s v="CS-4033"/>
    <x v="2"/>
    <s v="BYD Han"/>
    <x v="8"/>
    <n v="76"/>
    <d v="2025-03-23T23:39:03"/>
    <d v="2025-03-24T02:31:03"/>
    <n v="172"/>
    <n v="22.45"/>
    <n v="4.2300000000000004"/>
    <x v="2"/>
    <n v="14.2"/>
    <s v="Completed"/>
    <n v="32.4"/>
  </r>
  <r>
    <x v="5"/>
    <x v="24"/>
    <s v="CS-2040"/>
    <x v="2"/>
    <s v="Audi e-tron"/>
    <x v="6"/>
    <n v="95"/>
    <d v="2025-03-23T20:07:32"/>
    <d v="2025-03-23T21:19:32"/>
    <n v="72"/>
    <n v="36.14"/>
    <n v="13.82"/>
    <x v="1"/>
    <n v="5"/>
    <s v="Failed"/>
    <n v="86.5"/>
  </r>
  <r>
    <x v="9"/>
    <x v="26"/>
    <s v="CS-1321"/>
    <x v="2"/>
    <s v="Kia EV6"/>
    <x v="7"/>
    <n v="77"/>
    <d v="2025-03-23T17:16:04"/>
    <d v="2025-03-23T17:45:04"/>
    <n v="29"/>
    <n v="37.65"/>
    <n v="9.56"/>
    <x v="2"/>
    <n v="-2.7"/>
    <s v="Aborted"/>
    <n v="63.8"/>
  </r>
  <r>
    <x v="4"/>
    <x v="5"/>
    <s v="CS-8607"/>
    <x v="2"/>
    <s v="BMW i3"/>
    <x v="5"/>
    <n v="42"/>
    <d v="2025-03-23T13:02:00"/>
    <d v="2025-03-23T15:13:00"/>
    <n v="131"/>
    <n v="23.85"/>
    <n v="6.33"/>
    <x v="0"/>
    <n v="9.1999999999999993"/>
    <s v="Completed"/>
    <n v="44"/>
  </r>
  <r>
    <x v="9"/>
    <x v="19"/>
    <s v="CS-9749"/>
    <x v="2"/>
    <s v="Audi e-tron"/>
    <x v="6"/>
    <n v="95"/>
    <d v="2025-03-23T11:37:00"/>
    <d v="2025-03-23T13:29:00"/>
    <n v="112"/>
    <n v="43.17"/>
    <n v="10.98"/>
    <x v="1"/>
    <n v="25.5"/>
    <s v="Aborted"/>
    <n v="19.899999999999999"/>
  </r>
  <r>
    <x v="1"/>
    <x v="4"/>
    <s v="CS-6322"/>
    <x v="0"/>
    <s v="BMW i3"/>
    <x v="5"/>
    <n v="42"/>
    <d v="2025-03-23T04:50:59"/>
    <d v="2025-03-23T05:12:59"/>
    <n v="22"/>
    <n v="22.95"/>
    <n v="3.09"/>
    <x v="2"/>
    <n v="12.8"/>
    <s v="Failed"/>
    <n v="36.1"/>
  </r>
  <r>
    <x v="1"/>
    <x v="18"/>
    <s v="CS-3035"/>
    <x v="1"/>
    <s v="Chevy Bolt"/>
    <x v="0"/>
    <n v="66"/>
    <d v="2025-03-23T04:39:03"/>
    <d v="2025-03-23T06:57:03"/>
    <n v="138"/>
    <n v="53.16"/>
    <n v="11.4"/>
    <x v="2"/>
    <n v="31.3"/>
    <s v="Failed"/>
    <n v="56.1"/>
  </r>
  <r>
    <x v="8"/>
    <x v="16"/>
    <s v="CS-4810"/>
    <x v="1"/>
    <s v="Hyundai Kona Electric"/>
    <x v="4"/>
    <n v="64"/>
    <d v="2025-03-23T04:17:06"/>
    <d v="2025-03-23T04:34:06"/>
    <n v="17"/>
    <n v="49.52"/>
    <n v="16.57"/>
    <x v="1"/>
    <n v="18.5"/>
    <s v="Completed"/>
    <n v="24.8"/>
  </r>
  <r>
    <x v="7"/>
    <x v="14"/>
    <s v="CS-6950"/>
    <x v="2"/>
    <s v="Porsche Taycan"/>
    <x v="3"/>
    <n v="93"/>
    <d v="2025-03-23T02:13:01"/>
    <d v="2025-03-23T03:43:01"/>
    <n v="90"/>
    <n v="18.41"/>
    <n v="3.66"/>
    <x v="2"/>
    <n v="28.3"/>
    <s v="Aborted"/>
    <n v="54.1"/>
  </r>
  <r>
    <x v="3"/>
    <x v="27"/>
    <s v="CS-9609"/>
    <x v="2"/>
    <s v="Renault Zoe"/>
    <x v="1"/>
    <n v="52"/>
    <d v="2025-03-23T01:27:55"/>
    <d v="2025-03-23T02:20:55"/>
    <n v="53"/>
    <n v="12.73"/>
    <n v="4.54"/>
    <x v="1"/>
    <n v="22.2"/>
    <s v="Failed"/>
    <n v="56.7"/>
  </r>
  <r>
    <x v="4"/>
    <x v="23"/>
    <s v="CS-4305"/>
    <x v="2"/>
    <s v="BYD Han"/>
    <x v="8"/>
    <n v="76"/>
    <d v="2025-03-22T23:16:36"/>
    <d v="2025-03-23T01:08:36"/>
    <n v="112"/>
    <n v="62.09"/>
    <n v="12.35"/>
    <x v="0"/>
    <n v="27.6"/>
    <s v="Failed"/>
    <n v="87.9"/>
  </r>
  <r>
    <x v="7"/>
    <x v="20"/>
    <s v="CS-6094"/>
    <x v="1"/>
    <s v="Porsche Taycan"/>
    <x v="3"/>
    <n v="93"/>
    <d v="2025-03-22T22:06:29"/>
    <d v="2025-03-22T22:56:29"/>
    <n v="50"/>
    <n v="80.239999999999995"/>
    <n v="23.89"/>
    <x v="1"/>
    <n v="12.9"/>
    <s v="Failed"/>
    <n v="85.9"/>
  </r>
  <r>
    <x v="9"/>
    <x v="19"/>
    <s v="CS-4174"/>
    <x v="0"/>
    <s v="Hyundai Kona Electric"/>
    <x v="4"/>
    <n v="64"/>
    <d v="2025-03-22T20:29:55"/>
    <d v="2025-03-22T21:13:55"/>
    <n v="44"/>
    <n v="57.49"/>
    <n v="18.55"/>
    <x v="0"/>
    <n v="6.3"/>
    <s v="Completed"/>
    <n v="67.400000000000006"/>
  </r>
  <r>
    <x v="9"/>
    <x v="26"/>
    <s v="CS-4423"/>
    <x v="0"/>
    <s v="Kia EV6"/>
    <x v="7"/>
    <n v="77"/>
    <d v="2025-03-22T20:05:23"/>
    <d v="2025-03-22T23:02:23"/>
    <n v="177"/>
    <n v="52.82"/>
    <n v="10.96"/>
    <x v="2"/>
    <n v="10.9"/>
    <s v="Aborted"/>
    <n v="76"/>
  </r>
  <r>
    <x v="4"/>
    <x v="23"/>
    <s v="CS-7845"/>
    <x v="2"/>
    <s v="Kia EV6"/>
    <x v="7"/>
    <n v="77"/>
    <d v="2025-03-22T17:52:24"/>
    <d v="2025-03-22T19:39:24"/>
    <n v="107"/>
    <n v="58.85"/>
    <n v="15.08"/>
    <x v="0"/>
    <n v="1.7"/>
    <s v="Completed"/>
    <n v="20"/>
  </r>
  <r>
    <x v="3"/>
    <x v="27"/>
    <s v="CS-3827"/>
    <x v="0"/>
    <s v="BYD Han"/>
    <x v="8"/>
    <n v="76"/>
    <d v="2025-03-22T17:46:41"/>
    <d v="2025-03-22T18:03:41"/>
    <n v="17"/>
    <n v="50.01"/>
    <n v="14.49"/>
    <x v="0"/>
    <n v="16"/>
    <s v="Aborted"/>
    <n v="53.2"/>
  </r>
  <r>
    <x v="8"/>
    <x v="29"/>
    <s v="CS-2981"/>
    <x v="0"/>
    <s v="Hyundai Kona Electric"/>
    <x v="4"/>
    <n v="64"/>
    <d v="2025-03-22T16:41:29"/>
    <d v="2025-03-22T18:35:29"/>
    <n v="114"/>
    <n v="57.53"/>
    <n v="19.82"/>
    <x v="2"/>
    <n v="33"/>
    <s v="Completed"/>
    <n v="22.1"/>
  </r>
  <r>
    <x v="6"/>
    <x v="25"/>
    <s v="CS-4261"/>
    <x v="1"/>
    <s v="BMW i3"/>
    <x v="5"/>
    <n v="42"/>
    <d v="2025-03-22T13:18:24"/>
    <d v="2025-03-22T15:24:24"/>
    <n v="126"/>
    <n v="11.52"/>
    <n v="2.96"/>
    <x v="0"/>
    <n v="19.600000000000001"/>
    <s v="Failed"/>
    <n v="72"/>
  </r>
  <r>
    <x v="1"/>
    <x v="18"/>
    <s v="CS-9066"/>
    <x v="1"/>
    <s v="Kia EV6"/>
    <x v="7"/>
    <n v="77"/>
    <d v="2025-03-22T11:52:08"/>
    <d v="2025-03-22T12:58:08"/>
    <n v="66"/>
    <n v="26.14"/>
    <n v="6.52"/>
    <x v="0"/>
    <n v="16.7"/>
    <s v="Failed"/>
    <n v="53.7"/>
  </r>
  <r>
    <x v="7"/>
    <x v="14"/>
    <s v="CS-9089"/>
    <x v="1"/>
    <s v="Chevy Bolt"/>
    <x v="0"/>
    <n v="66"/>
    <d v="2025-03-22T07:49:05"/>
    <d v="2025-03-22T08:39:05"/>
    <n v="50"/>
    <n v="23.85"/>
    <n v="7.43"/>
    <x v="1"/>
    <n v="12.2"/>
    <s v="Completed"/>
    <n v="62.5"/>
  </r>
  <r>
    <x v="5"/>
    <x v="7"/>
    <s v="CS-4506"/>
    <x v="1"/>
    <s v="Renault Zoe"/>
    <x v="1"/>
    <n v="52"/>
    <d v="2025-03-22T07:34:02"/>
    <d v="2025-03-22T09:52:02"/>
    <n v="138"/>
    <n v="21.22"/>
    <n v="5.64"/>
    <x v="0"/>
    <n v="13.2"/>
    <s v="Aborted"/>
    <n v="79.599999999999994"/>
  </r>
  <r>
    <x v="4"/>
    <x v="23"/>
    <s v="CS-2480"/>
    <x v="2"/>
    <s v="Kia EV6"/>
    <x v="7"/>
    <n v="77"/>
    <d v="2025-03-22T07:15:08"/>
    <d v="2025-03-22T10:03:08"/>
    <n v="168"/>
    <n v="58"/>
    <n v="17.75"/>
    <x v="1"/>
    <n v="17.2"/>
    <s v="Aborted"/>
    <n v="88.8"/>
  </r>
  <r>
    <x v="9"/>
    <x v="28"/>
    <s v="CS-2569"/>
    <x v="2"/>
    <s v="Porsche Taycan"/>
    <x v="3"/>
    <n v="93"/>
    <d v="2025-03-22T06:01:31"/>
    <d v="2025-03-22T07:17:31"/>
    <n v="76"/>
    <n v="10.1"/>
    <n v="1.27"/>
    <x v="1"/>
    <n v="13.1"/>
    <s v="Failed"/>
    <n v="14.4"/>
  </r>
  <r>
    <x v="0"/>
    <x v="0"/>
    <s v="CS-8874"/>
    <x v="1"/>
    <s v="Kia EV6"/>
    <x v="7"/>
    <n v="77"/>
    <d v="2025-03-22T03:49:42"/>
    <d v="2025-03-22T06:00:42"/>
    <n v="131"/>
    <n v="68.47"/>
    <n v="7.67"/>
    <x v="0"/>
    <n v="-0.9"/>
    <s v="Failed"/>
    <n v="60.7"/>
  </r>
  <r>
    <x v="5"/>
    <x v="24"/>
    <s v="CS-6659"/>
    <x v="0"/>
    <s v="Chevy Bolt"/>
    <x v="0"/>
    <n v="66"/>
    <d v="2025-03-22T02:08:09"/>
    <d v="2025-03-22T03:20:09"/>
    <n v="72"/>
    <n v="6.97"/>
    <n v="2.2999999999999998"/>
    <x v="0"/>
    <n v="33"/>
    <s v="Completed"/>
    <n v="69.400000000000006"/>
  </r>
  <r>
    <x v="0"/>
    <x v="0"/>
    <s v="CS-1698"/>
    <x v="1"/>
    <s v="Kia EV6"/>
    <x v="7"/>
    <n v="77"/>
    <d v="2025-03-22T01:22:36"/>
    <d v="2025-03-22T03:30:36"/>
    <n v="128"/>
    <n v="53.65"/>
    <n v="13.59"/>
    <x v="1"/>
    <n v="21.4"/>
    <s v="Aborted"/>
    <n v="51.2"/>
  </r>
  <r>
    <x v="0"/>
    <x v="0"/>
    <s v="CS-9323"/>
    <x v="1"/>
    <s v="Porsche Taycan"/>
    <x v="3"/>
    <n v="93"/>
    <d v="2025-03-22T00:21:55"/>
    <d v="2025-03-22T01:53:55"/>
    <n v="92"/>
    <n v="43.98"/>
    <n v="16.72"/>
    <x v="2"/>
    <n v="6"/>
    <s v="Completed"/>
    <n v="18.5"/>
  </r>
  <r>
    <x v="5"/>
    <x v="9"/>
    <s v="CS-3457"/>
    <x v="2"/>
    <s v="Porsche Taycan"/>
    <x v="3"/>
    <n v="93"/>
    <d v="2025-03-21T22:21:46"/>
    <d v="2025-03-22T01:18:46"/>
    <n v="177"/>
    <n v="76.650000000000006"/>
    <n v="29.95"/>
    <x v="0"/>
    <n v="11.3"/>
    <s v="Aborted"/>
    <n v="63.6"/>
  </r>
  <r>
    <x v="6"/>
    <x v="12"/>
    <s v="CS-7382"/>
    <x v="0"/>
    <s v="Nissan Leaf"/>
    <x v="2"/>
    <n v="40"/>
    <d v="2025-03-21T19:34:18"/>
    <d v="2025-03-21T20:16:18"/>
    <n v="42"/>
    <n v="32.36"/>
    <n v="9.15"/>
    <x v="2"/>
    <n v="-3.3"/>
    <s v="Completed"/>
    <n v="23.4"/>
  </r>
  <r>
    <x v="2"/>
    <x v="6"/>
    <s v="CS-6772"/>
    <x v="1"/>
    <s v="Hyundai Kona Electric"/>
    <x v="4"/>
    <n v="64"/>
    <d v="2025-03-21T19:08:11"/>
    <d v="2025-03-21T19:54:11"/>
    <n v="46"/>
    <n v="7.82"/>
    <n v="1.77"/>
    <x v="0"/>
    <n v="-2.5"/>
    <s v="Aborted"/>
    <n v="57.7"/>
  </r>
  <r>
    <x v="7"/>
    <x v="20"/>
    <s v="CS-9163"/>
    <x v="0"/>
    <s v="Nissan Leaf"/>
    <x v="2"/>
    <n v="40"/>
    <d v="2025-03-21T19:06:43"/>
    <d v="2025-03-21T20:21:43"/>
    <n v="75"/>
    <n v="28.55"/>
    <n v="4.78"/>
    <x v="1"/>
    <n v="-4"/>
    <s v="Completed"/>
    <n v="88.7"/>
  </r>
  <r>
    <x v="3"/>
    <x v="10"/>
    <s v="CS-3411"/>
    <x v="0"/>
    <s v="Kia EV6"/>
    <x v="7"/>
    <n v="77"/>
    <d v="2025-03-21T16:43:29"/>
    <d v="2025-03-21T19:27:29"/>
    <n v="164"/>
    <n v="39.880000000000003"/>
    <n v="14.64"/>
    <x v="1"/>
    <n v="32.1"/>
    <s v="Aborted"/>
    <n v="24.2"/>
  </r>
  <r>
    <x v="3"/>
    <x v="27"/>
    <s v="CS-1037"/>
    <x v="0"/>
    <s v="Hyundai Kona Electric"/>
    <x v="4"/>
    <n v="64"/>
    <d v="2025-03-21T16:26:54"/>
    <d v="2025-03-21T18:50:54"/>
    <n v="144"/>
    <n v="33.82"/>
    <n v="12.57"/>
    <x v="1"/>
    <n v="20.399999999999999"/>
    <s v="Aborted"/>
    <n v="13.5"/>
  </r>
  <r>
    <x v="6"/>
    <x v="25"/>
    <s v="CS-3541"/>
    <x v="2"/>
    <s v="Renault Zoe"/>
    <x v="1"/>
    <n v="52"/>
    <d v="2025-03-21T15:11:38"/>
    <d v="2025-03-21T16:25:38"/>
    <n v="74"/>
    <n v="22.85"/>
    <n v="7.12"/>
    <x v="0"/>
    <n v="0.8"/>
    <s v="Aborted"/>
    <n v="10.9"/>
  </r>
  <r>
    <x v="1"/>
    <x v="4"/>
    <s v="CS-9471"/>
    <x v="0"/>
    <s v="Tesla Model 3"/>
    <x v="9"/>
    <n v="60"/>
    <d v="2025-03-21T13:48:20"/>
    <d v="2025-03-21T14:50:20"/>
    <n v="62"/>
    <n v="13.15"/>
    <n v="3.89"/>
    <x v="1"/>
    <n v="29.2"/>
    <s v="Failed"/>
    <n v="56.2"/>
  </r>
  <r>
    <x v="7"/>
    <x v="15"/>
    <s v="CS-3124"/>
    <x v="2"/>
    <s v="Chevy Bolt"/>
    <x v="0"/>
    <n v="66"/>
    <d v="2025-03-21T09:15:53"/>
    <d v="2025-03-21T10:35:53"/>
    <n v="80"/>
    <n v="54.48"/>
    <n v="6.95"/>
    <x v="2"/>
    <n v="31.7"/>
    <s v="Failed"/>
    <n v="16.2"/>
  </r>
  <r>
    <x v="1"/>
    <x v="4"/>
    <s v="CS-8887"/>
    <x v="2"/>
    <s v="Hyundai Kona Electric"/>
    <x v="4"/>
    <n v="64"/>
    <d v="2025-03-21T09:14:53"/>
    <d v="2025-03-21T12:12:53"/>
    <n v="178"/>
    <n v="34.950000000000003"/>
    <n v="5.58"/>
    <x v="1"/>
    <n v="16.600000000000001"/>
    <s v="Failed"/>
    <n v="83.5"/>
  </r>
  <r>
    <x v="1"/>
    <x v="4"/>
    <s v="CS-7920"/>
    <x v="2"/>
    <s v="Hyundai Kona Electric"/>
    <x v="4"/>
    <n v="64"/>
    <d v="2025-03-21T07:40:18"/>
    <d v="2025-03-21T08:59:18"/>
    <n v="79"/>
    <n v="12.82"/>
    <n v="2.36"/>
    <x v="1"/>
    <n v="24.7"/>
    <s v="Failed"/>
    <n v="24"/>
  </r>
  <r>
    <x v="1"/>
    <x v="1"/>
    <s v="CS-8455"/>
    <x v="2"/>
    <s v="Audi e-tron"/>
    <x v="6"/>
    <n v="95"/>
    <d v="2025-03-20T23:51:30"/>
    <d v="2025-03-21T01:51:30"/>
    <n v="120"/>
    <n v="57.08"/>
    <n v="16.940000000000001"/>
    <x v="0"/>
    <n v="18.7"/>
    <s v="Failed"/>
    <n v="52.4"/>
  </r>
  <r>
    <x v="4"/>
    <x v="23"/>
    <s v="CS-8122"/>
    <x v="1"/>
    <s v="BYD Han"/>
    <x v="8"/>
    <n v="76"/>
    <d v="2025-03-20T21:18:07"/>
    <d v="2025-03-20T22:30:07"/>
    <n v="72"/>
    <n v="6.47"/>
    <n v="0.69"/>
    <x v="2"/>
    <n v="19.5"/>
    <s v="Completed"/>
    <n v="82.5"/>
  </r>
  <r>
    <x v="0"/>
    <x v="22"/>
    <s v="CS-8130"/>
    <x v="0"/>
    <s v="Hyundai Kona Electric"/>
    <x v="4"/>
    <n v="64"/>
    <d v="2025-03-20T14:04:13"/>
    <d v="2025-03-20T14:50:13"/>
    <n v="46"/>
    <n v="28.26"/>
    <n v="7.83"/>
    <x v="0"/>
    <n v="1.2"/>
    <s v="Completed"/>
    <n v="46.8"/>
  </r>
  <r>
    <x v="4"/>
    <x v="23"/>
    <s v="CS-8555"/>
    <x v="2"/>
    <s v="Porsche Taycan"/>
    <x v="3"/>
    <n v="93"/>
    <d v="2025-03-20T11:44:15"/>
    <d v="2025-03-20T12:41:15"/>
    <n v="57"/>
    <n v="82.84"/>
    <n v="20.54"/>
    <x v="0"/>
    <n v="16.8"/>
    <s v="Completed"/>
    <n v="76.3"/>
  </r>
  <r>
    <x v="5"/>
    <x v="9"/>
    <s v="CS-4519"/>
    <x v="2"/>
    <s v="Kia EV6"/>
    <x v="7"/>
    <n v="77"/>
    <d v="2025-03-20T04:05:17"/>
    <d v="2025-03-20T04:46:17"/>
    <n v="41"/>
    <n v="67.84"/>
    <n v="18.47"/>
    <x v="0"/>
    <n v="12.6"/>
    <s v="Completed"/>
    <n v="87.2"/>
  </r>
  <r>
    <x v="2"/>
    <x v="2"/>
    <s v="CS-2898"/>
    <x v="0"/>
    <s v="BYD Han"/>
    <x v="8"/>
    <n v="76"/>
    <d v="2025-03-20T03:37:22"/>
    <d v="2025-03-20T04:22:22"/>
    <n v="45"/>
    <n v="61.53"/>
    <n v="16.600000000000001"/>
    <x v="0"/>
    <n v="16.3"/>
    <s v="Failed"/>
    <n v="39.6"/>
  </r>
  <r>
    <x v="0"/>
    <x v="11"/>
    <s v="CS-1880"/>
    <x v="2"/>
    <s v="Audi e-tron"/>
    <x v="6"/>
    <n v="95"/>
    <d v="2025-03-20T02:20:38"/>
    <d v="2025-03-20T02:51:38"/>
    <n v="31"/>
    <n v="54.5"/>
    <n v="10.199999999999999"/>
    <x v="1"/>
    <n v="23.5"/>
    <s v="Failed"/>
    <n v="61"/>
  </r>
  <r>
    <x v="3"/>
    <x v="3"/>
    <s v="CS-8909"/>
    <x v="0"/>
    <s v="Chevy Bolt"/>
    <x v="0"/>
    <n v="66"/>
    <d v="2025-03-20T00:36:12"/>
    <d v="2025-03-20T03:23:12"/>
    <n v="167"/>
    <n v="56.49"/>
    <n v="12.5"/>
    <x v="0"/>
    <n v="24"/>
    <s v="Aborted"/>
    <n v="71.2"/>
  </r>
  <r>
    <x v="0"/>
    <x v="11"/>
    <s v="CS-8682"/>
    <x v="0"/>
    <s v="Kia EV6"/>
    <x v="7"/>
    <n v="77"/>
    <d v="2025-03-19T21:33:18"/>
    <d v="2025-03-19T22:17:18"/>
    <n v="44"/>
    <n v="12.02"/>
    <n v="3.58"/>
    <x v="0"/>
    <n v="9.1999999999999993"/>
    <s v="Failed"/>
    <n v="87.2"/>
  </r>
  <r>
    <x v="5"/>
    <x v="7"/>
    <s v="CS-9020"/>
    <x v="1"/>
    <s v="BYD Han"/>
    <x v="8"/>
    <n v="76"/>
    <d v="2025-03-19T16:50:12"/>
    <d v="2025-03-19T18:49:12"/>
    <n v="119"/>
    <n v="36.659999999999997"/>
    <n v="12.97"/>
    <x v="1"/>
    <n v="26.3"/>
    <s v="Completed"/>
    <n v="39.9"/>
  </r>
  <r>
    <x v="4"/>
    <x v="5"/>
    <s v="CS-9262"/>
    <x v="2"/>
    <s v="Hyundai Kona Electric"/>
    <x v="4"/>
    <n v="64"/>
    <d v="2025-03-19T15:19:09"/>
    <d v="2025-03-19T16:00:09"/>
    <n v="41"/>
    <n v="17.11"/>
    <n v="6.76"/>
    <x v="0"/>
    <n v="33.4"/>
    <s v="Completed"/>
    <n v="66.900000000000006"/>
  </r>
  <r>
    <x v="4"/>
    <x v="5"/>
    <s v="CS-4240"/>
    <x v="1"/>
    <s v="Chevy Bolt"/>
    <x v="0"/>
    <n v="66"/>
    <d v="2025-03-19T14:23:59"/>
    <d v="2025-03-19T15:54:59"/>
    <n v="91"/>
    <n v="47.45"/>
    <n v="17.510000000000002"/>
    <x v="2"/>
    <n v="9.4"/>
    <s v="Completed"/>
    <n v="80.8"/>
  </r>
  <r>
    <x v="7"/>
    <x v="15"/>
    <s v="CS-6785"/>
    <x v="2"/>
    <s v="BYD Han"/>
    <x v="8"/>
    <n v="76"/>
    <d v="2025-03-19T09:07:30"/>
    <d v="2025-03-19T09:23:30"/>
    <n v="16"/>
    <n v="42.35"/>
    <n v="11.49"/>
    <x v="1"/>
    <n v="4.8"/>
    <s v="Aborted"/>
    <n v="64.2"/>
  </r>
  <r>
    <x v="5"/>
    <x v="24"/>
    <s v="CS-4166"/>
    <x v="1"/>
    <s v="Tesla Model 3"/>
    <x v="9"/>
    <n v="60"/>
    <d v="2025-03-19T08:32:25"/>
    <d v="2025-03-19T11:08:25"/>
    <n v="156"/>
    <n v="49.17"/>
    <n v="15.45"/>
    <x v="0"/>
    <n v="4"/>
    <s v="Completed"/>
    <n v="43.3"/>
  </r>
  <r>
    <x v="9"/>
    <x v="28"/>
    <s v="CS-9822"/>
    <x v="2"/>
    <s v="Audi e-tron"/>
    <x v="6"/>
    <n v="95"/>
    <d v="2025-03-19T05:39:51"/>
    <d v="2025-03-19T07:00:51"/>
    <n v="81"/>
    <n v="37.49"/>
    <n v="10.050000000000001"/>
    <x v="0"/>
    <n v="-4.2"/>
    <s v="Completed"/>
    <n v="38.1"/>
  </r>
  <r>
    <x v="9"/>
    <x v="26"/>
    <s v="CS-7494"/>
    <x v="1"/>
    <s v="BMW i3"/>
    <x v="5"/>
    <n v="42"/>
    <d v="2025-03-19T02:37:45"/>
    <d v="2025-03-19T05:11:45"/>
    <n v="154"/>
    <n v="16.940000000000001"/>
    <n v="3.3"/>
    <x v="0"/>
    <n v="5.9"/>
    <s v="Failed"/>
    <n v="65.099999999999994"/>
  </r>
  <r>
    <x v="0"/>
    <x v="0"/>
    <s v="CS-7389"/>
    <x v="0"/>
    <s v="Nissan Leaf"/>
    <x v="2"/>
    <n v="40"/>
    <d v="2025-03-19T02:08:54"/>
    <d v="2025-03-19T04:49:54"/>
    <n v="161"/>
    <n v="18.05"/>
    <n v="4.5199999999999996"/>
    <x v="1"/>
    <n v="3.9"/>
    <s v="Failed"/>
    <n v="88.5"/>
  </r>
  <r>
    <x v="0"/>
    <x v="11"/>
    <s v="CS-3771"/>
    <x v="0"/>
    <s v="Chevy Bolt"/>
    <x v="0"/>
    <n v="66"/>
    <d v="2025-03-18T21:21:00"/>
    <d v="2025-03-18T22:07:00"/>
    <n v="46"/>
    <n v="65.09"/>
    <n v="21.98"/>
    <x v="0"/>
    <n v="-3.9"/>
    <s v="Failed"/>
    <n v="55.8"/>
  </r>
  <r>
    <x v="1"/>
    <x v="4"/>
    <s v="CS-8430"/>
    <x v="1"/>
    <s v="Hyundai Kona Electric"/>
    <x v="4"/>
    <n v="64"/>
    <d v="2025-03-18T20:55:51"/>
    <d v="2025-03-18T21:34:51"/>
    <n v="39"/>
    <n v="32.78"/>
    <n v="10.56"/>
    <x v="2"/>
    <n v="25.5"/>
    <s v="Completed"/>
    <n v="85.8"/>
  </r>
  <r>
    <x v="2"/>
    <x v="2"/>
    <s v="CS-5345"/>
    <x v="0"/>
    <s v="Nissan Leaf"/>
    <x v="2"/>
    <n v="40"/>
    <d v="2025-03-18T19:13:02"/>
    <d v="2025-03-18T20:08:02"/>
    <n v="55"/>
    <n v="13.4"/>
    <n v="3.56"/>
    <x v="1"/>
    <n v="11.3"/>
    <s v="Failed"/>
    <n v="57.5"/>
  </r>
  <r>
    <x v="9"/>
    <x v="26"/>
    <s v="CS-2368"/>
    <x v="1"/>
    <s v="BMW i3"/>
    <x v="5"/>
    <n v="42"/>
    <d v="2025-03-18T19:02:48"/>
    <d v="2025-03-18T21:23:48"/>
    <n v="141"/>
    <n v="33.200000000000003"/>
    <n v="10.34"/>
    <x v="2"/>
    <n v="-3.4"/>
    <s v="Aborted"/>
    <n v="49.5"/>
  </r>
  <r>
    <x v="1"/>
    <x v="18"/>
    <s v="CS-9793"/>
    <x v="1"/>
    <s v="Tesla Model 3"/>
    <x v="9"/>
    <n v="60"/>
    <d v="2025-03-18T17:19:24"/>
    <d v="2025-03-18T18:03:24"/>
    <n v="44"/>
    <n v="53.24"/>
    <n v="9.5"/>
    <x v="0"/>
    <n v="-3.5"/>
    <s v="Failed"/>
    <n v="44.8"/>
  </r>
  <r>
    <x v="5"/>
    <x v="7"/>
    <s v="CS-9725"/>
    <x v="2"/>
    <s v="Audi e-tron"/>
    <x v="6"/>
    <n v="95"/>
    <d v="2025-03-18T16:53:18"/>
    <d v="2025-03-18T18:11:18"/>
    <n v="78"/>
    <n v="5.61"/>
    <n v="1.21"/>
    <x v="0"/>
    <n v="33.200000000000003"/>
    <s v="Aborted"/>
    <n v="56.6"/>
  </r>
  <r>
    <x v="6"/>
    <x v="12"/>
    <s v="CS-4852"/>
    <x v="0"/>
    <s v="Porsche Taycan"/>
    <x v="3"/>
    <n v="93"/>
    <d v="2025-03-18T13:46:55"/>
    <d v="2025-03-18T15:54:55"/>
    <n v="128"/>
    <n v="69.92"/>
    <n v="7.44"/>
    <x v="1"/>
    <n v="-4.0999999999999996"/>
    <s v="Completed"/>
    <n v="76.8"/>
  </r>
  <r>
    <x v="7"/>
    <x v="15"/>
    <s v="CS-6779"/>
    <x v="0"/>
    <s v="BMW i3"/>
    <x v="5"/>
    <n v="42"/>
    <d v="2025-03-18T13:14:07"/>
    <d v="2025-03-18T14:48:07"/>
    <n v="94"/>
    <n v="25.38"/>
    <n v="6.74"/>
    <x v="1"/>
    <n v="34.700000000000003"/>
    <s v="Completed"/>
    <n v="46.9"/>
  </r>
  <r>
    <x v="9"/>
    <x v="28"/>
    <s v="CS-2153"/>
    <x v="2"/>
    <s v="Renault Zoe"/>
    <x v="1"/>
    <n v="52"/>
    <d v="2025-03-18T10:17:16"/>
    <d v="2025-03-18T10:32:16"/>
    <n v="15"/>
    <n v="35.909999999999997"/>
    <n v="9.44"/>
    <x v="1"/>
    <n v="2.5"/>
    <s v="Aborted"/>
    <n v="59.8"/>
  </r>
  <r>
    <x v="6"/>
    <x v="12"/>
    <s v="CS-4380"/>
    <x v="1"/>
    <s v="Audi e-tron"/>
    <x v="6"/>
    <n v="95"/>
    <d v="2025-03-18T04:11:16"/>
    <d v="2025-03-18T06:41:16"/>
    <n v="150"/>
    <n v="66.459999999999994"/>
    <n v="7.46"/>
    <x v="2"/>
    <n v="9.1999999999999993"/>
    <s v="Aborted"/>
    <n v="58.8"/>
  </r>
  <r>
    <x v="7"/>
    <x v="20"/>
    <s v="CS-9525"/>
    <x v="0"/>
    <s v="BMW i3"/>
    <x v="5"/>
    <n v="42"/>
    <d v="2025-03-18T02:44:14"/>
    <d v="2025-03-18T03:03:14"/>
    <n v="19"/>
    <n v="37.549999999999997"/>
    <n v="4.66"/>
    <x v="1"/>
    <n v="32"/>
    <s v="Failed"/>
    <n v="62.1"/>
  </r>
  <r>
    <x v="0"/>
    <x v="11"/>
    <s v="CS-7471"/>
    <x v="2"/>
    <s v="BYD Han"/>
    <x v="8"/>
    <n v="76"/>
    <d v="2025-03-18T00:29:57"/>
    <d v="2025-03-18T03:19:57"/>
    <n v="170"/>
    <n v="25.07"/>
    <n v="7.65"/>
    <x v="1"/>
    <n v="8.5"/>
    <s v="Aborted"/>
    <n v="61.2"/>
  </r>
  <r>
    <x v="0"/>
    <x v="0"/>
    <s v="CS-2852"/>
    <x v="0"/>
    <s v="Renault Zoe"/>
    <x v="1"/>
    <n v="52"/>
    <d v="2025-03-17T22:38:08"/>
    <d v="2025-03-18T00:23:08"/>
    <n v="105"/>
    <n v="10.82"/>
    <n v="3.54"/>
    <x v="0"/>
    <n v="6.9"/>
    <s v="Failed"/>
    <n v="10.4"/>
  </r>
  <r>
    <x v="4"/>
    <x v="5"/>
    <s v="CS-5971"/>
    <x v="0"/>
    <s v="Porsche Taycan"/>
    <x v="3"/>
    <n v="93"/>
    <d v="2025-03-17T17:07:21"/>
    <d v="2025-03-17T19:05:21"/>
    <n v="118"/>
    <n v="42.75"/>
    <n v="10.4"/>
    <x v="1"/>
    <n v="16.399999999999999"/>
    <s v="Failed"/>
    <n v="39.799999999999997"/>
  </r>
  <r>
    <x v="3"/>
    <x v="3"/>
    <s v="CS-8028"/>
    <x v="2"/>
    <s v="BMW i3"/>
    <x v="5"/>
    <n v="42"/>
    <d v="2025-03-17T16:30:21"/>
    <d v="2025-03-17T18:29:21"/>
    <n v="119"/>
    <n v="34.32"/>
    <n v="3.73"/>
    <x v="1"/>
    <n v="19.7"/>
    <s v="Completed"/>
    <n v="39.6"/>
  </r>
  <r>
    <x v="8"/>
    <x v="16"/>
    <s v="CS-7096"/>
    <x v="2"/>
    <s v="Chevy Bolt"/>
    <x v="0"/>
    <n v="66"/>
    <d v="2025-03-17T16:13:13"/>
    <d v="2025-03-17T16:33:13"/>
    <n v="20"/>
    <n v="42.9"/>
    <n v="7.36"/>
    <x v="2"/>
    <n v="-0.4"/>
    <s v="Completed"/>
    <n v="47.2"/>
  </r>
  <r>
    <x v="6"/>
    <x v="21"/>
    <s v="CS-7498"/>
    <x v="1"/>
    <s v="BYD Han"/>
    <x v="8"/>
    <n v="76"/>
    <d v="2025-03-17T11:14:35"/>
    <d v="2025-03-17T13:46:35"/>
    <n v="152"/>
    <n v="71.39"/>
    <n v="14.83"/>
    <x v="0"/>
    <n v="11"/>
    <s v="Failed"/>
    <n v="89.8"/>
  </r>
  <r>
    <x v="7"/>
    <x v="15"/>
    <s v="CS-6921"/>
    <x v="0"/>
    <s v="Renault Zoe"/>
    <x v="1"/>
    <n v="52"/>
    <d v="2025-03-17T08:39:12"/>
    <d v="2025-03-17T11:19:12"/>
    <n v="160"/>
    <n v="8.2100000000000009"/>
    <n v="2.84"/>
    <x v="2"/>
    <n v="3.7"/>
    <s v="Completed"/>
    <n v="87.1"/>
  </r>
  <r>
    <x v="6"/>
    <x v="21"/>
    <s v="CS-6030"/>
    <x v="1"/>
    <s v="Kia EV6"/>
    <x v="7"/>
    <n v="77"/>
    <d v="2025-03-17T07:19:22"/>
    <d v="2025-03-17T10:13:22"/>
    <n v="174"/>
    <n v="72.61"/>
    <n v="14.81"/>
    <x v="0"/>
    <n v="-4.2"/>
    <s v="Aborted"/>
    <n v="68.099999999999994"/>
  </r>
  <r>
    <x v="3"/>
    <x v="27"/>
    <s v="CS-3155"/>
    <x v="1"/>
    <s v="Renault Zoe"/>
    <x v="1"/>
    <n v="52"/>
    <d v="2025-03-17T06:38:08"/>
    <d v="2025-03-17T08:54:08"/>
    <n v="136"/>
    <n v="51.84"/>
    <n v="17.989999999999998"/>
    <x v="1"/>
    <n v="-0.4"/>
    <s v="Aborted"/>
    <n v="45.7"/>
  </r>
  <r>
    <x v="6"/>
    <x v="25"/>
    <s v="CS-6689"/>
    <x v="2"/>
    <s v="BMW i3"/>
    <x v="5"/>
    <n v="42"/>
    <d v="2025-03-17T05:08:33"/>
    <d v="2025-03-17T07:59:33"/>
    <n v="171"/>
    <n v="37.72"/>
    <n v="4.5199999999999996"/>
    <x v="2"/>
    <n v="23.8"/>
    <s v="Failed"/>
    <n v="42.9"/>
  </r>
  <r>
    <x v="9"/>
    <x v="19"/>
    <s v="CS-3623"/>
    <x v="1"/>
    <s v="Audi e-tron"/>
    <x v="6"/>
    <n v="95"/>
    <d v="2025-03-17T02:39:09"/>
    <d v="2025-03-17T05:29:09"/>
    <n v="170"/>
    <n v="18.350000000000001"/>
    <n v="2.5299999999999998"/>
    <x v="2"/>
    <n v="18.399999999999999"/>
    <s v="Failed"/>
    <n v="36"/>
  </r>
  <r>
    <x v="1"/>
    <x v="18"/>
    <s v="CS-9080"/>
    <x v="0"/>
    <s v="Porsche Taycan"/>
    <x v="3"/>
    <n v="93"/>
    <d v="2025-03-17T00:56:40"/>
    <d v="2025-03-17T03:43:40"/>
    <n v="167"/>
    <n v="17.13"/>
    <n v="3.68"/>
    <x v="0"/>
    <n v="20.399999999999999"/>
    <s v="Failed"/>
    <n v="83.5"/>
  </r>
  <r>
    <x v="1"/>
    <x v="1"/>
    <s v="CS-5730"/>
    <x v="0"/>
    <s v="Renault Zoe"/>
    <x v="1"/>
    <n v="52"/>
    <d v="2025-03-17T00:40:55"/>
    <d v="2025-03-17T02:02:55"/>
    <n v="82"/>
    <n v="36.049999999999997"/>
    <n v="6.82"/>
    <x v="1"/>
    <n v="10.7"/>
    <s v="Failed"/>
    <n v="77.2"/>
  </r>
  <r>
    <x v="5"/>
    <x v="24"/>
    <s v="CS-9731"/>
    <x v="2"/>
    <s v="Renault Zoe"/>
    <x v="1"/>
    <n v="52"/>
    <d v="2025-03-16T23:13:18"/>
    <d v="2025-03-17T00:08:18"/>
    <n v="55"/>
    <n v="24.12"/>
    <n v="9.18"/>
    <x v="0"/>
    <n v="21"/>
    <s v="Aborted"/>
    <n v="35.700000000000003"/>
  </r>
  <r>
    <x v="1"/>
    <x v="1"/>
    <s v="CS-7269"/>
    <x v="0"/>
    <s v="Nissan Leaf"/>
    <x v="2"/>
    <n v="40"/>
    <d v="2025-03-16T23:00:47"/>
    <d v="2025-03-17T01:01:47"/>
    <n v="121"/>
    <n v="21.12"/>
    <n v="2.6"/>
    <x v="1"/>
    <n v="14.2"/>
    <s v="Aborted"/>
    <n v="65.3"/>
  </r>
  <r>
    <x v="9"/>
    <x v="26"/>
    <s v="CS-1803"/>
    <x v="1"/>
    <s v="Chevy Bolt"/>
    <x v="0"/>
    <n v="66"/>
    <d v="2025-03-16T21:24:15"/>
    <d v="2025-03-16T21:52:15"/>
    <n v="28"/>
    <n v="21.38"/>
    <n v="6.46"/>
    <x v="1"/>
    <n v="29.9"/>
    <s v="Completed"/>
    <n v="74.400000000000006"/>
  </r>
  <r>
    <x v="1"/>
    <x v="1"/>
    <s v="CS-3454"/>
    <x v="0"/>
    <s v="Audi e-tron"/>
    <x v="6"/>
    <n v="95"/>
    <d v="2025-03-16T20:54:56"/>
    <d v="2025-03-16T22:51:56"/>
    <n v="117"/>
    <n v="58"/>
    <n v="14.35"/>
    <x v="0"/>
    <n v="12.5"/>
    <s v="Aborted"/>
    <n v="11.9"/>
  </r>
  <r>
    <x v="9"/>
    <x v="28"/>
    <s v="CS-5639"/>
    <x v="0"/>
    <s v="BMW i3"/>
    <x v="5"/>
    <n v="42"/>
    <d v="2025-03-16T20:24:05"/>
    <d v="2025-03-16T22:24:05"/>
    <n v="120"/>
    <n v="38.04"/>
    <n v="6.75"/>
    <x v="1"/>
    <n v="3.1"/>
    <s v="Failed"/>
    <n v="56.9"/>
  </r>
  <r>
    <x v="5"/>
    <x v="24"/>
    <s v="CS-7412"/>
    <x v="1"/>
    <s v="Nissan Leaf"/>
    <x v="2"/>
    <n v="40"/>
    <d v="2025-03-16T19:04:36"/>
    <d v="2025-03-16T21:45:36"/>
    <n v="161"/>
    <n v="30.71"/>
    <n v="11.67"/>
    <x v="2"/>
    <n v="28.2"/>
    <s v="Failed"/>
    <n v="30.1"/>
  </r>
  <r>
    <x v="4"/>
    <x v="5"/>
    <s v="CS-9233"/>
    <x v="2"/>
    <s v="Nissan Leaf"/>
    <x v="2"/>
    <n v="40"/>
    <d v="2025-03-16T14:19:03"/>
    <d v="2025-03-16T15:06:03"/>
    <n v="47"/>
    <n v="39.03"/>
    <n v="11.42"/>
    <x v="0"/>
    <n v="22.2"/>
    <s v="Aborted"/>
    <n v="20.3"/>
  </r>
  <r>
    <x v="7"/>
    <x v="14"/>
    <s v="CS-1339"/>
    <x v="1"/>
    <s v="BMW i3"/>
    <x v="5"/>
    <n v="42"/>
    <d v="2025-03-16T06:39:37"/>
    <d v="2025-03-16T09:05:37"/>
    <n v="146"/>
    <n v="10.19"/>
    <n v="1.51"/>
    <x v="2"/>
    <n v="21.4"/>
    <s v="Completed"/>
    <n v="68.900000000000006"/>
  </r>
  <r>
    <x v="0"/>
    <x v="0"/>
    <s v="CS-6869"/>
    <x v="0"/>
    <s v="Hyundai Kona Electric"/>
    <x v="4"/>
    <n v="64"/>
    <d v="2025-03-16T03:57:17"/>
    <d v="2025-03-16T04:51:17"/>
    <n v="54"/>
    <n v="22.91"/>
    <n v="2.29"/>
    <x v="0"/>
    <n v="6.5"/>
    <s v="Failed"/>
    <n v="10.7"/>
  </r>
  <r>
    <x v="1"/>
    <x v="4"/>
    <s v="CS-7051"/>
    <x v="1"/>
    <s v="Kia EV6"/>
    <x v="7"/>
    <n v="77"/>
    <d v="2025-03-16T00:47:44"/>
    <d v="2025-03-16T02:36:44"/>
    <n v="109"/>
    <n v="53.44"/>
    <n v="16.12"/>
    <x v="0"/>
    <n v="27.9"/>
    <s v="Aborted"/>
    <n v="18.7"/>
  </r>
  <r>
    <x v="9"/>
    <x v="28"/>
    <s v="CS-3820"/>
    <x v="1"/>
    <s v="BMW i3"/>
    <x v="5"/>
    <n v="42"/>
    <d v="2025-03-15T23:14:17"/>
    <d v="2025-03-16T01:27:17"/>
    <n v="133"/>
    <n v="29.7"/>
    <n v="11.77"/>
    <x v="0"/>
    <n v="33"/>
    <s v="Aborted"/>
    <n v="59"/>
  </r>
  <r>
    <x v="3"/>
    <x v="27"/>
    <s v="CS-4234"/>
    <x v="1"/>
    <s v="BMW i3"/>
    <x v="5"/>
    <n v="42"/>
    <d v="2025-03-15T11:52:26"/>
    <d v="2025-03-15T12:20:26"/>
    <n v="28"/>
    <n v="24.45"/>
    <n v="5.55"/>
    <x v="1"/>
    <n v="15.1"/>
    <s v="Aborted"/>
    <n v="78.8"/>
  </r>
  <r>
    <x v="5"/>
    <x v="9"/>
    <s v="CS-3802"/>
    <x v="0"/>
    <s v="Hyundai Kona Electric"/>
    <x v="4"/>
    <n v="64"/>
    <d v="2025-03-15T11:52:14"/>
    <d v="2025-03-15T13:10:14"/>
    <n v="78"/>
    <n v="35.86"/>
    <n v="6.76"/>
    <x v="2"/>
    <n v="-1.9"/>
    <s v="Completed"/>
    <n v="51.1"/>
  </r>
  <r>
    <x v="7"/>
    <x v="15"/>
    <s v="CS-3135"/>
    <x v="0"/>
    <s v="Porsche Taycan"/>
    <x v="3"/>
    <n v="93"/>
    <d v="2025-03-15T07:00:50"/>
    <d v="2025-03-15T10:00:50"/>
    <n v="180"/>
    <n v="54.81"/>
    <n v="21.38"/>
    <x v="2"/>
    <n v="2.4"/>
    <s v="Aborted"/>
    <n v="47.4"/>
  </r>
  <r>
    <x v="1"/>
    <x v="18"/>
    <s v="CS-7661"/>
    <x v="1"/>
    <s v="BMW i3"/>
    <x v="5"/>
    <n v="42"/>
    <d v="2025-03-15T04:41:02"/>
    <d v="2025-03-15T05:00:02"/>
    <n v="19"/>
    <n v="27.93"/>
    <n v="5.84"/>
    <x v="1"/>
    <n v="7.8"/>
    <s v="Completed"/>
    <n v="62.7"/>
  </r>
  <r>
    <x v="2"/>
    <x v="2"/>
    <s v="CS-4699"/>
    <x v="2"/>
    <s v="BYD Han"/>
    <x v="8"/>
    <n v="76"/>
    <d v="2025-03-15T03:37:24"/>
    <d v="2025-03-15T04:31:24"/>
    <n v="54"/>
    <n v="45.15"/>
    <n v="9.4499999999999993"/>
    <x v="0"/>
    <n v="1.7"/>
    <s v="Aborted"/>
    <n v="29.7"/>
  </r>
  <r>
    <x v="2"/>
    <x v="2"/>
    <s v="CS-5569"/>
    <x v="1"/>
    <s v="Kia EV6"/>
    <x v="7"/>
    <n v="77"/>
    <d v="2025-03-15T03:23:45"/>
    <d v="2025-03-15T06:18:45"/>
    <n v="175"/>
    <n v="22.23"/>
    <n v="5.16"/>
    <x v="0"/>
    <n v="4.4000000000000004"/>
    <s v="Aborted"/>
    <n v="35.6"/>
  </r>
  <r>
    <x v="1"/>
    <x v="4"/>
    <s v="CS-8099"/>
    <x v="1"/>
    <s v="Porsche Taycan"/>
    <x v="3"/>
    <n v="93"/>
    <d v="2025-03-14T19:17:47"/>
    <d v="2025-03-14T20:48:47"/>
    <n v="91"/>
    <n v="29.21"/>
    <n v="7.8"/>
    <x v="2"/>
    <n v="31.5"/>
    <s v="Failed"/>
    <n v="64.3"/>
  </r>
  <r>
    <x v="8"/>
    <x v="16"/>
    <s v="CS-6933"/>
    <x v="1"/>
    <s v="Porsche Taycan"/>
    <x v="3"/>
    <n v="93"/>
    <d v="2025-03-14T17:02:36"/>
    <d v="2025-03-14T18:54:36"/>
    <n v="112"/>
    <n v="38.19"/>
    <n v="9.27"/>
    <x v="1"/>
    <n v="23.1"/>
    <s v="Completed"/>
    <n v="50"/>
  </r>
  <r>
    <x v="0"/>
    <x v="11"/>
    <s v="CS-7943"/>
    <x v="1"/>
    <s v="Chevy Bolt"/>
    <x v="0"/>
    <n v="66"/>
    <d v="2025-03-14T16:48:13"/>
    <d v="2025-03-14T19:43:13"/>
    <n v="175"/>
    <n v="50.64"/>
    <n v="19.04"/>
    <x v="2"/>
    <n v="12.7"/>
    <s v="Completed"/>
    <n v="16.899999999999999"/>
  </r>
  <r>
    <x v="7"/>
    <x v="15"/>
    <s v="CS-2297"/>
    <x v="1"/>
    <s v="BYD Han"/>
    <x v="8"/>
    <n v="76"/>
    <d v="2025-03-14T10:40:00"/>
    <d v="2025-03-14T12:31:00"/>
    <n v="111"/>
    <n v="15.95"/>
    <n v="2.46"/>
    <x v="2"/>
    <n v="27.4"/>
    <s v="Completed"/>
    <n v="67.7"/>
  </r>
  <r>
    <x v="9"/>
    <x v="28"/>
    <s v="CS-4570"/>
    <x v="0"/>
    <s v="Renault Zoe"/>
    <x v="1"/>
    <n v="52"/>
    <d v="2025-03-14T09:13:06"/>
    <d v="2025-03-14T11:58:06"/>
    <n v="165"/>
    <n v="19.39"/>
    <n v="2.3199999999999998"/>
    <x v="0"/>
    <n v="32.9"/>
    <s v="Aborted"/>
    <n v="68.2"/>
  </r>
  <r>
    <x v="7"/>
    <x v="14"/>
    <s v="CS-3067"/>
    <x v="0"/>
    <s v="BYD Han"/>
    <x v="8"/>
    <n v="76"/>
    <d v="2025-03-14T06:42:30"/>
    <d v="2025-03-14T08:23:30"/>
    <n v="101"/>
    <n v="64.819999999999993"/>
    <n v="17.440000000000001"/>
    <x v="1"/>
    <n v="-3.2"/>
    <s v="Failed"/>
    <n v="71.7"/>
  </r>
  <r>
    <x v="3"/>
    <x v="10"/>
    <s v="CS-6962"/>
    <x v="0"/>
    <s v="BMW i3"/>
    <x v="5"/>
    <n v="42"/>
    <d v="2025-03-14T05:47:39"/>
    <d v="2025-03-14T06:04:39"/>
    <n v="17"/>
    <n v="13.09"/>
    <n v="3.1"/>
    <x v="2"/>
    <n v="20.5"/>
    <s v="Failed"/>
    <n v="83"/>
  </r>
  <r>
    <x v="1"/>
    <x v="1"/>
    <s v="CS-3171"/>
    <x v="0"/>
    <s v="Nissan Leaf"/>
    <x v="2"/>
    <n v="40"/>
    <d v="2025-03-14T05:01:58"/>
    <d v="2025-03-14T07:11:58"/>
    <n v="130"/>
    <n v="22.63"/>
    <n v="8.68"/>
    <x v="2"/>
    <n v="26.3"/>
    <s v="Failed"/>
    <n v="51.7"/>
  </r>
  <r>
    <x v="1"/>
    <x v="1"/>
    <s v="CS-5008"/>
    <x v="0"/>
    <s v="Nissan Leaf"/>
    <x v="2"/>
    <n v="40"/>
    <d v="2025-03-14T03:20:17"/>
    <d v="2025-03-14T04:29:17"/>
    <n v="69"/>
    <n v="20.94"/>
    <n v="2.2999999999999998"/>
    <x v="2"/>
    <n v="9.8000000000000007"/>
    <s v="Completed"/>
    <n v="58.1"/>
  </r>
  <r>
    <x v="7"/>
    <x v="20"/>
    <s v="CS-7156"/>
    <x v="0"/>
    <s v="Audi e-tron"/>
    <x v="6"/>
    <n v="95"/>
    <d v="2025-03-14T00:47:39"/>
    <d v="2025-03-14T01:24:39"/>
    <n v="37"/>
    <n v="9.41"/>
    <n v="2.12"/>
    <x v="1"/>
    <n v="21.9"/>
    <s v="Failed"/>
    <n v="62.9"/>
  </r>
  <r>
    <x v="6"/>
    <x v="21"/>
    <s v="CS-3834"/>
    <x v="2"/>
    <s v="Chevy Bolt"/>
    <x v="0"/>
    <n v="66"/>
    <d v="2025-03-13T23:05:49"/>
    <d v="2025-03-14T00:58:49"/>
    <n v="113"/>
    <n v="63.79"/>
    <n v="16.05"/>
    <x v="0"/>
    <n v="22.4"/>
    <s v="Aborted"/>
    <n v="66.8"/>
  </r>
  <r>
    <x v="4"/>
    <x v="13"/>
    <s v="CS-7664"/>
    <x v="2"/>
    <s v="Nissan Leaf"/>
    <x v="2"/>
    <n v="40"/>
    <d v="2025-03-13T22:35:08"/>
    <d v="2025-03-13T23:32:08"/>
    <n v="57"/>
    <n v="36.58"/>
    <n v="11.77"/>
    <x v="0"/>
    <n v="13.9"/>
    <s v="Aborted"/>
    <n v="56.8"/>
  </r>
  <r>
    <x v="7"/>
    <x v="14"/>
    <s v="CS-6394"/>
    <x v="0"/>
    <s v="Kia EV6"/>
    <x v="7"/>
    <n v="77"/>
    <d v="2025-03-13T20:00:49"/>
    <d v="2025-03-13T22:28:49"/>
    <n v="148"/>
    <n v="57.5"/>
    <n v="14.34"/>
    <x v="2"/>
    <n v="4.3"/>
    <s v="Aborted"/>
    <n v="88.3"/>
  </r>
  <r>
    <x v="8"/>
    <x v="17"/>
    <s v="CS-4626"/>
    <x v="1"/>
    <s v="Kia EV6"/>
    <x v="7"/>
    <n v="77"/>
    <d v="2025-03-13T16:32:24"/>
    <d v="2025-03-13T17:26:24"/>
    <n v="54"/>
    <n v="7.88"/>
    <n v="2.98"/>
    <x v="1"/>
    <n v="25.9"/>
    <s v="Failed"/>
    <n v="59.2"/>
  </r>
  <r>
    <x v="3"/>
    <x v="27"/>
    <s v="CS-8515"/>
    <x v="1"/>
    <s v="Audi e-tron"/>
    <x v="6"/>
    <n v="95"/>
    <d v="2025-03-13T09:28:19"/>
    <d v="2025-03-13T12:03:19"/>
    <n v="155"/>
    <n v="33.659999999999997"/>
    <n v="4.8"/>
    <x v="0"/>
    <n v="18"/>
    <s v="Completed"/>
    <n v="15.7"/>
  </r>
  <r>
    <x v="5"/>
    <x v="7"/>
    <s v="CS-7056"/>
    <x v="1"/>
    <s v="BMW i3"/>
    <x v="5"/>
    <n v="42"/>
    <d v="2025-03-13T07:07:36"/>
    <d v="2025-03-13T10:06:36"/>
    <n v="179"/>
    <n v="41.74"/>
    <n v="5.96"/>
    <x v="2"/>
    <n v="-4.7"/>
    <s v="Failed"/>
    <n v="23.1"/>
  </r>
  <r>
    <x v="9"/>
    <x v="19"/>
    <s v="CS-6664"/>
    <x v="1"/>
    <s v="Tesla Model 3"/>
    <x v="9"/>
    <n v="60"/>
    <d v="2025-03-12T19:48:44"/>
    <d v="2025-03-12T20:48:44"/>
    <n v="60"/>
    <n v="48.68"/>
    <n v="13.02"/>
    <x v="1"/>
    <n v="31.4"/>
    <s v="Aborted"/>
    <n v="41"/>
  </r>
  <r>
    <x v="2"/>
    <x v="2"/>
    <s v="CS-1208"/>
    <x v="1"/>
    <s v="Hyundai Kona Electric"/>
    <x v="4"/>
    <n v="64"/>
    <d v="2025-03-12T12:53:18"/>
    <d v="2025-03-12T15:36:18"/>
    <n v="163"/>
    <n v="37.119999999999997"/>
    <n v="5.65"/>
    <x v="0"/>
    <n v="9.6"/>
    <s v="Failed"/>
    <n v="81.900000000000006"/>
  </r>
  <r>
    <x v="0"/>
    <x v="22"/>
    <s v="CS-5034"/>
    <x v="0"/>
    <s v="Kia EV6"/>
    <x v="7"/>
    <n v="77"/>
    <d v="2025-03-12T04:05:54"/>
    <d v="2025-03-12T04:51:54"/>
    <n v="46"/>
    <n v="24.26"/>
    <n v="4.2300000000000004"/>
    <x v="1"/>
    <n v="6.6"/>
    <s v="Aborted"/>
    <n v="79.099999999999994"/>
  </r>
  <r>
    <x v="9"/>
    <x v="19"/>
    <s v="CS-1386"/>
    <x v="2"/>
    <s v="Hyundai Kona Electric"/>
    <x v="4"/>
    <n v="64"/>
    <d v="2025-03-12T00:11:43"/>
    <d v="2025-03-12T02:10:43"/>
    <n v="119"/>
    <n v="45.04"/>
    <n v="5.3"/>
    <x v="1"/>
    <n v="-3.9"/>
    <s v="Completed"/>
    <n v="33.799999999999997"/>
  </r>
  <r>
    <x v="5"/>
    <x v="24"/>
    <s v="CS-4303"/>
    <x v="0"/>
    <s v="BYD Han"/>
    <x v="8"/>
    <n v="76"/>
    <d v="2025-03-11T22:30:09"/>
    <d v="2025-03-12T01:22:09"/>
    <n v="172"/>
    <n v="23.95"/>
    <n v="6.47"/>
    <x v="2"/>
    <n v="4.3"/>
    <s v="Failed"/>
    <n v="12.1"/>
  </r>
  <r>
    <x v="4"/>
    <x v="13"/>
    <s v="CS-7984"/>
    <x v="2"/>
    <s v="BYD Han"/>
    <x v="8"/>
    <n v="76"/>
    <d v="2025-03-11T21:09:46"/>
    <d v="2025-03-11T21:51:46"/>
    <n v="42"/>
    <n v="53.67"/>
    <n v="14.97"/>
    <x v="0"/>
    <n v="14.8"/>
    <s v="Failed"/>
    <n v="14.9"/>
  </r>
  <r>
    <x v="0"/>
    <x v="0"/>
    <s v="CS-8829"/>
    <x v="0"/>
    <s v="BMW i3"/>
    <x v="5"/>
    <n v="42"/>
    <d v="2025-03-11T13:06:57"/>
    <d v="2025-03-11T14:34:57"/>
    <n v="88"/>
    <n v="41.91"/>
    <n v="12.62"/>
    <x v="1"/>
    <n v="-2.1"/>
    <s v="Completed"/>
    <n v="21.5"/>
  </r>
  <r>
    <x v="4"/>
    <x v="23"/>
    <s v="CS-6273"/>
    <x v="2"/>
    <s v="Hyundai Kona Electric"/>
    <x v="4"/>
    <n v="64"/>
    <d v="2025-03-11T09:29:08"/>
    <d v="2025-03-11T11:19:08"/>
    <n v="110"/>
    <n v="61.26"/>
    <n v="18.75"/>
    <x v="1"/>
    <n v="-1.4"/>
    <s v="Completed"/>
    <n v="17.5"/>
  </r>
  <r>
    <x v="1"/>
    <x v="18"/>
    <s v="CS-7427"/>
    <x v="0"/>
    <s v="Kia EV6"/>
    <x v="7"/>
    <n v="77"/>
    <d v="2025-03-11T05:30:26"/>
    <d v="2025-03-11T06:15:26"/>
    <n v="45"/>
    <n v="24.63"/>
    <n v="3.63"/>
    <x v="1"/>
    <n v="33.299999999999997"/>
    <s v="Failed"/>
    <n v="51.1"/>
  </r>
  <r>
    <x v="6"/>
    <x v="25"/>
    <s v="CS-2120"/>
    <x v="2"/>
    <s v="Tesla Model 3"/>
    <x v="9"/>
    <n v="60"/>
    <d v="2025-03-11T02:09:31"/>
    <d v="2025-03-11T02:39:31"/>
    <n v="30"/>
    <n v="59.92"/>
    <n v="21.22"/>
    <x v="2"/>
    <n v="-0.7"/>
    <s v="Failed"/>
    <n v="82.8"/>
  </r>
  <r>
    <x v="6"/>
    <x v="21"/>
    <s v="CS-5922"/>
    <x v="1"/>
    <s v="Audi e-tron"/>
    <x v="6"/>
    <n v="95"/>
    <d v="2025-03-11T01:54:40"/>
    <d v="2025-03-11T04:04:40"/>
    <n v="130"/>
    <n v="79.650000000000006"/>
    <n v="15.2"/>
    <x v="0"/>
    <n v="2"/>
    <s v="Aborted"/>
    <n v="72.8"/>
  </r>
  <r>
    <x v="7"/>
    <x v="14"/>
    <s v="CS-8597"/>
    <x v="2"/>
    <s v="BYD Han"/>
    <x v="8"/>
    <n v="76"/>
    <d v="2025-03-11T00:00:43"/>
    <d v="2025-03-11T00:26:43"/>
    <n v="26"/>
    <n v="5.38"/>
    <n v="1.35"/>
    <x v="0"/>
    <n v="34.1"/>
    <s v="Failed"/>
    <n v="39.700000000000003"/>
  </r>
  <r>
    <x v="4"/>
    <x v="23"/>
    <s v="CS-2534"/>
    <x v="1"/>
    <s v="Porsche Taycan"/>
    <x v="3"/>
    <n v="93"/>
    <d v="2025-03-10T20:06:20"/>
    <d v="2025-03-10T20:48:20"/>
    <n v="42"/>
    <n v="5.93"/>
    <n v="1.05"/>
    <x v="2"/>
    <n v="15.8"/>
    <s v="Failed"/>
    <n v="65"/>
  </r>
  <r>
    <x v="6"/>
    <x v="25"/>
    <s v="CS-2250"/>
    <x v="0"/>
    <s v="Hyundai Kona Electric"/>
    <x v="4"/>
    <n v="64"/>
    <d v="2025-03-10T14:27:50"/>
    <d v="2025-03-10T15:26:50"/>
    <n v="59"/>
    <n v="33.94"/>
    <n v="4.3099999999999996"/>
    <x v="2"/>
    <n v="3.8"/>
    <s v="Failed"/>
    <n v="48.2"/>
  </r>
  <r>
    <x v="8"/>
    <x v="29"/>
    <s v="CS-7343"/>
    <x v="1"/>
    <s v="BYD Han"/>
    <x v="8"/>
    <n v="76"/>
    <d v="2025-03-10T12:49:46"/>
    <d v="2025-03-10T14:10:46"/>
    <n v="81"/>
    <n v="22.14"/>
    <n v="7.36"/>
    <x v="0"/>
    <n v="34.5"/>
    <s v="Completed"/>
    <n v="68.599999999999994"/>
  </r>
  <r>
    <x v="3"/>
    <x v="3"/>
    <s v="CS-9313"/>
    <x v="2"/>
    <s v="Nissan Leaf"/>
    <x v="2"/>
    <n v="40"/>
    <d v="2025-03-10T12:49:19"/>
    <d v="2025-03-10T13:37:19"/>
    <n v="48"/>
    <n v="25.78"/>
    <n v="6.6"/>
    <x v="1"/>
    <n v="-4.7"/>
    <s v="Aborted"/>
    <n v="75.400000000000006"/>
  </r>
  <r>
    <x v="8"/>
    <x v="29"/>
    <s v="CS-4468"/>
    <x v="0"/>
    <s v="Porsche Taycan"/>
    <x v="3"/>
    <n v="93"/>
    <d v="2025-03-10T10:25:16"/>
    <d v="2025-03-10T12:52:16"/>
    <n v="147"/>
    <n v="72.33"/>
    <n v="28.12"/>
    <x v="0"/>
    <n v="12.6"/>
    <s v="Aborted"/>
    <n v="71.900000000000006"/>
  </r>
  <r>
    <x v="7"/>
    <x v="14"/>
    <s v="CS-6218"/>
    <x v="2"/>
    <s v="Renault Zoe"/>
    <x v="1"/>
    <n v="52"/>
    <d v="2025-03-09T23:14:54"/>
    <d v="2025-03-10T00:14:54"/>
    <n v="60"/>
    <n v="50.42"/>
    <n v="16.38"/>
    <x v="1"/>
    <n v="-1.3"/>
    <s v="Aborted"/>
    <n v="35.799999999999997"/>
  </r>
  <r>
    <x v="6"/>
    <x v="21"/>
    <s v="CS-6313"/>
    <x v="1"/>
    <s v="Renault Zoe"/>
    <x v="1"/>
    <n v="52"/>
    <d v="2025-03-09T21:27:38"/>
    <d v="2025-03-09T22:10:38"/>
    <n v="43"/>
    <n v="13.45"/>
    <n v="3.71"/>
    <x v="2"/>
    <n v="0.4"/>
    <s v="Aborted"/>
    <n v="35.9"/>
  </r>
  <r>
    <x v="6"/>
    <x v="25"/>
    <s v="CS-3961"/>
    <x v="2"/>
    <s v="Nissan Leaf"/>
    <x v="2"/>
    <n v="40"/>
    <d v="2025-03-09T20:30:10"/>
    <d v="2025-03-09T21:43:10"/>
    <n v="73"/>
    <n v="9.6999999999999993"/>
    <n v="3.8"/>
    <x v="0"/>
    <n v="5.8"/>
    <s v="Aborted"/>
    <n v="58.4"/>
  </r>
  <r>
    <x v="9"/>
    <x v="26"/>
    <s v="CS-5810"/>
    <x v="0"/>
    <s v="Kia EV6"/>
    <x v="7"/>
    <n v="77"/>
    <d v="2025-03-09T19:41:41"/>
    <d v="2025-03-09T20:13:41"/>
    <n v="32"/>
    <n v="75.41"/>
    <n v="19.59"/>
    <x v="1"/>
    <n v="21.4"/>
    <s v="Failed"/>
    <n v="23.2"/>
  </r>
  <r>
    <x v="9"/>
    <x v="28"/>
    <s v="CS-1705"/>
    <x v="2"/>
    <s v="Tesla Model 3"/>
    <x v="9"/>
    <n v="60"/>
    <d v="2025-03-09T18:49:21"/>
    <d v="2025-03-09T21:04:21"/>
    <n v="135"/>
    <n v="17.23"/>
    <n v="5.94"/>
    <x v="0"/>
    <n v="7.2"/>
    <s v="Completed"/>
    <n v="27.8"/>
  </r>
  <r>
    <x v="7"/>
    <x v="15"/>
    <s v="CS-6339"/>
    <x v="1"/>
    <s v="BYD Han"/>
    <x v="8"/>
    <n v="76"/>
    <d v="2025-03-09T16:27:28"/>
    <d v="2025-03-09T19:03:28"/>
    <n v="156"/>
    <n v="65.709999999999994"/>
    <n v="8.2799999999999994"/>
    <x v="0"/>
    <n v="29.5"/>
    <s v="Completed"/>
    <n v="57.3"/>
  </r>
  <r>
    <x v="6"/>
    <x v="12"/>
    <s v="CS-6784"/>
    <x v="2"/>
    <s v="Tesla Model 3"/>
    <x v="9"/>
    <n v="60"/>
    <d v="2025-03-09T16:06:54"/>
    <d v="2025-03-09T18:10:54"/>
    <n v="124"/>
    <n v="45.49"/>
    <n v="7.92"/>
    <x v="0"/>
    <n v="18.2"/>
    <s v="Failed"/>
    <n v="85.7"/>
  </r>
  <r>
    <x v="9"/>
    <x v="19"/>
    <s v="CS-7765"/>
    <x v="2"/>
    <s v="Nissan Leaf"/>
    <x v="2"/>
    <n v="40"/>
    <d v="2025-03-09T13:53:26"/>
    <d v="2025-03-09T16:38:26"/>
    <n v="165"/>
    <n v="30.55"/>
    <n v="6.28"/>
    <x v="0"/>
    <n v="26.6"/>
    <s v="Completed"/>
    <n v="32.200000000000003"/>
  </r>
  <r>
    <x v="8"/>
    <x v="17"/>
    <s v="CS-1962"/>
    <x v="2"/>
    <s v="Porsche Taycan"/>
    <x v="3"/>
    <n v="93"/>
    <d v="2025-03-09T12:28:16"/>
    <d v="2025-03-09T14:08:16"/>
    <n v="100"/>
    <n v="92.64"/>
    <n v="16.440000000000001"/>
    <x v="1"/>
    <n v="12.6"/>
    <s v="Aborted"/>
    <n v="88.4"/>
  </r>
  <r>
    <x v="9"/>
    <x v="19"/>
    <s v="CS-7239"/>
    <x v="0"/>
    <s v="Tesla Model 3"/>
    <x v="9"/>
    <n v="60"/>
    <d v="2025-03-09T05:22:25"/>
    <d v="2025-03-09T06:55:25"/>
    <n v="93"/>
    <n v="29.46"/>
    <n v="9.67"/>
    <x v="1"/>
    <n v="-1.5"/>
    <s v="Aborted"/>
    <n v="45.9"/>
  </r>
  <r>
    <x v="6"/>
    <x v="12"/>
    <s v="CS-5014"/>
    <x v="1"/>
    <s v="Tesla Model 3"/>
    <x v="9"/>
    <n v="60"/>
    <d v="2025-03-09T05:18:31"/>
    <d v="2025-03-09T06:25:31"/>
    <n v="67"/>
    <n v="50.81"/>
    <n v="11.02"/>
    <x v="2"/>
    <n v="-4.2"/>
    <s v="Failed"/>
    <n v="40.4"/>
  </r>
  <r>
    <x v="6"/>
    <x v="12"/>
    <s v="CS-6526"/>
    <x v="1"/>
    <s v="BYD Han"/>
    <x v="8"/>
    <n v="76"/>
    <d v="2025-03-09T04:36:20"/>
    <d v="2025-03-09T06:11:20"/>
    <n v="95"/>
    <n v="39.96"/>
    <n v="15.81"/>
    <x v="0"/>
    <n v="14.6"/>
    <s v="Failed"/>
    <n v="32.4"/>
  </r>
  <r>
    <x v="7"/>
    <x v="15"/>
    <s v="CS-3387"/>
    <x v="2"/>
    <s v="Tesla Model 3"/>
    <x v="9"/>
    <n v="60"/>
    <d v="2025-03-09T04:22:03"/>
    <d v="2025-03-09T06:51:03"/>
    <n v="149"/>
    <n v="28.93"/>
    <n v="10.88"/>
    <x v="2"/>
    <n v="14.8"/>
    <s v="Completed"/>
    <n v="67.099999999999994"/>
  </r>
  <r>
    <x v="7"/>
    <x v="14"/>
    <s v="CS-3756"/>
    <x v="2"/>
    <s v="Kia EV6"/>
    <x v="7"/>
    <n v="77"/>
    <d v="2025-03-08T18:58:44"/>
    <d v="2025-03-08T21:37:44"/>
    <n v="159"/>
    <n v="51.3"/>
    <n v="20.309999999999999"/>
    <x v="2"/>
    <n v="7.6"/>
    <s v="Aborted"/>
    <n v="15.5"/>
  </r>
  <r>
    <x v="8"/>
    <x v="16"/>
    <s v="CS-5103"/>
    <x v="1"/>
    <s v="Nissan Leaf"/>
    <x v="2"/>
    <n v="40"/>
    <d v="2025-03-08T13:17:05"/>
    <d v="2025-03-08T14:27:05"/>
    <n v="70"/>
    <n v="13.14"/>
    <n v="3.69"/>
    <x v="1"/>
    <n v="23.6"/>
    <s v="Failed"/>
    <n v="53.6"/>
  </r>
  <r>
    <x v="2"/>
    <x v="8"/>
    <s v="CS-6452"/>
    <x v="2"/>
    <s v="BYD Han"/>
    <x v="8"/>
    <n v="76"/>
    <d v="2025-03-08T09:00:41"/>
    <d v="2025-03-08T11:35:41"/>
    <n v="155"/>
    <n v="30.42"/>
    <n v="10.199999999999999"/>
    <x v="2"/>
    <n v="3.8"/>
    <s v="Completed"/>
    <n v="51.6"/>
  </r>
  <r>
    <x v="0"/>
    <x v="0"/>
    <s v="CS-9410"/>
    <x v="2"/>
    <s v="Nissan Leaf"/>
    <x v="2"/>
    <n v="40"/>
    <d v="2025-03-08T01:29:21"/>
    <d v="2025-03-08T02:22:21"/>
    <n v="53"/>
    <n v="14.82"/>
    <n v="1.62"/>
    <x v="2"/>
    <n v="16.399999999999999"/>
    <s v="Completed"/>
    <n v="55.7"/>
  </r>
  <r>
    <x v="9"/>
    <x v="26"/>
    <s v="CS-7214"/>
    <x v="1"/>
    <s v="Audi e-tron"/>
    <x v="6"/>
    <n v="95"/>
    <d v="2025-03-07T22:38:04"/>
    <d v="2025-03-07T23:10:04"/>
    <n v="32"/>
    <n v="83.34"/>
    <n v="18.77"/>
    <x v="0"/>
    <n v="17.600000000000001"/>
    <s v="Aborted"/>
    <n v="72.5"/>
  </r>
  <r>
    <x v="3"/>
    <x v="10"/>
    <s v="CS-3725"/>
    <x v="1"/>
    <s v="BYD Han"/>
    <x v="8"/>
    <n v="76"/>
    <d v="2025-03-07T21:06:27"/>
    <d v="2025-03-07T23:22:27"/>
    <n v="136"/>
    <n v="37.22"/>
    <n v="8.66"/>
    <x v="2"/>
    <n v="-4.7"/>
    <s v="Failed"/>
    <n v="32.200000000000003"/>
  </r>
  <r>
    <x v="0"/>
    <x v="22"/>
    <s v="CS-4900"/>
    <x v="2"/>
    <s v="Hyundai Kona Electric"/>
    <x v="4"/>
    <n v="64"/>
    <d v="2025-03-07T20:47:06"/>
    <d v="2025-03-07T21:43:06"/>
    <n v="56"/>
    <n v="48.73"/>
    <n v="12.94"/>
    <x v="2"/>
    <n v="-4.5999999999999996"/>
    <s v="Completed"/>
    <n v="85.6"/>
  </r>
  <r>
    <x v="6"/>
    <x v="25"/>
    <s v="CS-4039"/>
    <x v="2"/>
    <s v="BMW i3"/>
    <x v="5"/>
    <n v="42"/>
    <d v="2025-03-07T20:05:10"/>
    <d v="2025-03-07T20:54:10"/>
    <n v="49"/>
    <n v="7.33"/>
    <n v="2.44"/>
    <x v="1"/>
    <n v="6.7"/>
    <s v="Completed"/>
    <n v="73.3"/>
  </r>
  <r>
    <x v="9"/>
    <x v="28"/>
    <s v="CS-4213"/>
    <x v="1"/>
    <s v="Kia EV6"/>
    <x v="7"/>
    <n v="77"/>
    <d v="2025-03-07T19:45:51"/>
    <d v="2025-03-07T20:35:51"/>
    <n v="50"/>
    <n v="50.6"/>
    <n v="8.73"/>
    <x v="1"/>
    <n v="23.6"/>
    <s v="Aborted"/>
    <n v="15.9"/>
  </r>
  <r>
    <x v="1"/>
    <x v="18"/>
    <s v="CS-3179"/>
    <x v="1"/>
    <s v="Audi e-tron"/>
    <x v="6"/>
    <n v="95"/>
    <d v="2025-03-07T18:48:11"/>
    <d v="2025-03-07T19:39:11"/>
    <n v="51"/>
    <n v="74.25"/>
    <n v="9.61"/>
    <x v="2"/>
    <n v="34.700000000000003"/>
    <s v="Completed"/>
    <n v="68"/>
  </r>
  <r>
    <x v="7"/>
    <x v="15"/>
    <s v="CS-9385"/>
    <x v="2"/>
    <s v="Audi e-tron"/>
    <x v="6"/>
    <n v="95"/>
    <d v="2025-03-07T13:45:45"/>
    <d v="2025-03-07T15:21:45"/>
    <n v="96"/>
    <n v="71.08"/>
    <n v="25.46"/>
    <x v="1"/>
    <n v="25.4"/>
    <s v="Failed"/>
    <n v="54.9"/>
  </r>
  <r>
    <x v="4"/>
    <x v="13"/>
    <s v="CS-9382"/>
    <x v="1"/>
    <s v="Renault Zoe"/>
    <x v="1"/>
    <n v="52"/>
    <d v="2025-03-07T13:06:40"/>
    <d v="2025-03-07T15:41:40"/>
    <n v="155"/>
    <n v="5.01"/>
    <n v="0.64"/>
    <x v="2"/>
    <n v="20.5"/>
    <s v="Failed"/>
    <n v="55"/>
  </r>
  <r>
    <x v="6"/>
    <x v="25"/>
    <s v="CS-2472"/>
    <x v="2"/>
    <s v="Hyundai Kona Electric"/>
    <x v="4"/>
    <n v="64"/>
    <d v="2025-03-07T12:22:58"/>
    <d v="2025-03-07T14:34:58"/>
    <n v="132"/>
    <n v="20.059999999999999"/>
    <n v="2.06"/>
    <x v="0"/>
    <n v="22.1"/>
    <s v="Completed"/>
    <n v="15.9"/>
  </r>
  <r>
    <x v="2"/>
    <x v="2"/>
    <s v="CS-6312"/>
    <x v="1"/>
    <s v="Nissan Leaf"/>
    <x v="2"/>
    <n v="40"/>
    <d v="2025-03-07T09:41:15"/>
    <d v="2025-03-07T11:08:15"/>
    <n v="87"/>
    <n v="5.96"/>
    <n v="0.68"/>
    <x v="1"/>
    <n v="29.3"/>
    <s v="Failed"/>
    <n v="28"/>
  </r>
  <r>
    <x v="7"/>
    <x v="14"/>
    <s v="CS-1603"/>
    <x v="2"/>
    <s v="Nissan Leaf"/>
    <x v="2"/>
    <n v="40"/>
    <d v="2025-03-07T05:35:05"/>
    <d v="2025-03-07T07:57:05"/>
    <n v="142"/>
    <n v="20.93"/>
    <n v="4.3499999999999996"/>
    <x v="2"/>
    <n v="1.7"/>
    <s v="Completed"/>
    <n v="30.4"/>
  </r>
  <r>
    <x v="5"/>
    <x v="24"/>
    <s v="CS-8855"/>
    <x v="0"/>
    <s v="Porsche Taycan"/>
    <x v="3"/>
    <n v="93"/>
    <d v="2025-03-07T01:17:50"/>
    <d v="2025-03-07T04:12:50"/>
    <n v="175"/>
    <n v="31.88"/>
    <n v="9.8800000000000008"/>
    <x v="0"/>
    <n v="21.2"/>
    <s v="Failed"/>
    <n v="17.600000000000001"/>
  </r>
  <r>
    <x v="4"/>
    <x v="23"/>
    <s v="CS-3984"/>
    <x v="2"/>
    <s v="Renault Zoe"/>
    <x v="1"/>
    <n v="52"/>
    <d v="2025-03-07T01:13:45"/>
    <d v="2025-03-07T02:36:45"/>
    <n v="83"/>
    <n v="43.57"/>
    <n v="8.0500000000000007"/>
    <x v="2"/>
    <n v="18.2"/>
    <s v="Failed"/>
    <n v="49.2"/>
  </r>
  <r>
    <x v="1"/>
    <x v="4"/>
    <s v="CS-1449"/>
    <x v="0"/>
    <s v="Porsche Taycan"/>
    <x v="3"/>
    <n v="93"/>
    <d v="2025-03-06T22:09:50"/>
    <d v="2025-03-07T00:43:50"/>
    <n v="154"/>
    <n v="52.26"/>
    <n v="6.67"/>
    <x v="1"/>
    <n v="21.5"/>
    <s v="Aborted"/>
    <n v="38.9"/>
  </r>
  <r>
    <x v="6"/>
    <x v="12"/>
    <s v="CS-3485"/>
    <x v="1"/>
    <s v="Tesla Model 3"/>
    <x v="9"/>
    <n v="60"/>
    <d v="2025-03-06T19:59:29"/>
    <d v="2025-03-06T21:04:29"/>
    <n v="65"/>
    <n v="10.93"/>
    <n v="3.69"/>
    <x v="2"/>
    <n v="-2.6"/>
    <s v="Completed"/>
    <n v="82.7"/>
  </r>
  <r>
    <x v="7"/>
    <x v="14"/>
    <s v="CS-8159"/>
    <x v="1"/>
    <s v="Hyundai Kona Electric"/>
    <x v="4"/>
    <n v="64"/>
    <d v="2025-03-06T15:32:35"/>
    <d v="2025-03-06T17:43:35"/>
    <n v="131"/>
    <n v="34.83"/>
    <n v="7.98"/>
    <x v="1"/>
    <n v="29.1"/>
    <s v="Failed"/>
    <n v="80.2"/>
  </r>
  <r>
    <x v="1"/>
    <x v="4"/>
    <s v="CS-1694"/>
    <x v="2"/>
    <s v="Nissan Leaf"/>
    <x v="2"/>
    <n v="40"/>
    <d v="2025-03-06T15:06:00"/>
    <d v="2025-03-06T16:29:00"/>
    <n v="83"/>
    <n v="18.04"/>
    <n v="5.89"/>
    <x v="2"/>
    <n v="21.6"/>
    <s v="Completed"/>
    <n v="70.3"/>
  </r>
  <r>
    <x v="0"/>
    <x v="0"/>
    <s v="CS-3125"/>
    <x v="2"/>
    <s v="Kia EV6"/>
    <x v="7"/>
    <n v="77"/>
    <d v="2025-03-06T14:56:11"/>
    <d v="2025-03-06T15:45:11"/>
    <n v="49"/>
    <n v="23.77"/>
    <n v="7.28"/>
    <x v="0"/>
    <n v="2.9"/>
    <s v="Aborted"/>
    <n v="39.4"/>
  </r>
  <r>
    <x v="5"/>
    <x v="7"/>
    <s v="CS-2030"/>
    <x v="0"/>
    <s v="BYD Han"/>
    <x v="8"/>
    <n v="76"/>
    <d v="2025-03-06T12:07:51"/>
    <d v="2025-03-06T14:15:51"/>
    <n v="128"/>
    <n v="49.25"/>
    <n v="11.43"/>
    <x v="1"/>
    <n v="22.4"/>
    <s v="Completed"/>
    <n v="70.599999999999994"/>
  </r>
  <r>
    <x v="6"/>
    <x v="25"/>
    <s v="CS-7483"/>
    <x v="1"/>
    <s v="Audi e-tron"/>
    <x v="6"/>
    <n v="95"/>
    <d v="2025-03-06T12:04:31"/>
    <d v="2025-03-06T14:38:31"/>
    <n v="154"/>
    <n v="36.89"/>
    <n v="12.23"/>
    <x v="2"/>
    <n v="20.7"/>
    <s v="Failed"/>
    <n v="31.1"/>
  </r>
  <r>
    <x v="4"/>
    <x v="5"/>
    <s v="CS-1898"/>
    <x v="0"/>
    <s v="BYD Han"/>
    <x v="8"/>
    <n v="76"/>
    <d v="2025-03-06T11:53:46"/>
    <d v="2025-03-06T13:13:46"/>
    <n v="80"/>
    <n v="10.19"/>
    <n v="2.72"/>
    <x v="0"/>
    <n v="32.200000000000003"/>
    <s v="Aborted"/>
    <n v="82.7"/>
  </r>
  <r>
    <x v="9"/>
    <x v="19"/>
    <s v="CS-7820"/>
    <x v="2"/>
    <s v="Porsche Taycan"/>
    <x v="3"/>
    <n v="93"/>
    <d v="2025-03-06T08:38:08"/>
    <d v="2025-03-06T11:23:08"/>
    <n v="165"/>
    <n v="40.24"/>
    <n v="4.97"/>
    <x v="2"/>
    <n v="8.6"/>
    <s v="Aborted"/>
    <n v="72.3"/>
  </r>
  <r>
    <x v="1"/>
    <x v="4"/>
    <s v="CS-6111"/>
    <x v="2"/>
    <s v="Audi e-tron"/>
    <x v="6"/>
    <n v="95"/>
    <d v="2025-03-06T08:03:40"/>
    <d v="2025-03-06T08:32:40"/>
    <n v="29"/>
    <n v="25.61"/>
    <n v="2.81"/>
    <x v="0"/>
    <n v="5.7"/>
    <s v="Completed"/>
    <n v="83.1"/>
  </r>
  <r>
    <x v="9"/>
    <x v="19"/>
    <s v="CS-9193"/>
    <x v="1"/>
    <s v="Audi e-tron"/>
    <x v="6"/>
    <n v="95"/>
    <d v="2025-03-06T05:30:41"/>
    <d v="2025-03-06T06:25:41"/>
    <n v="55"/>
    <n v="70.55"/>
    <n v="22.04"/>
    <x v="0"/>
    <n v="24.3"/>
    <s v="Completed"/>
    <n v="22.3"/>
  </r>
  <r>
    <x v="1"/>
    <x v="18"/>
    <s v="CS-1617"/>
    <x v="1"/>
    <s v="BMW i3"/>
    <x v="5"/>
    <n v="42"/>
    <d v="2025-03-06T02:15:26"/>
    <d v="2025-03-06T05:05:26"/>
    <n v="170"/>
    <n v="38.049999999999997"/>
    <n v="5.4"/>
    <x v="0"/>
    <n v="1.5"/>
    <s v="Failed"/>
    <n v="69.099999999999994"/>
  </r>
  <r>
    <x v="1"/>
    <x v="1"/>
    <s v="CS-2162"/>
    <x v="1"/>
    <s v="BYD Han"/>
    <x v="8"/>
    <n v="76"/>
    <d v="2025-03-06T01:21:04"/>
    <d v="2025-03-06T02:22:04"/>
    <n v="61"/>
    <n v="59.51"/>
    <n v="8.25"/>
    <x v="1"/>
    <n v="28.3"/>
    <s v="Failed"/>
    <n v="22.2"/>
  </r>
  <r>
    <x v="5"/>
    <x v="9"/>
    <s v="CS-5617"/>
    <x v="0"/>
    <s v="Hyundai Kona Electric"/>
    <x v="4"/>
    <n v="64"/>
    <d v="2025-03-05T21:47:51"/>
    <d v="2025-03-05T22:42:51"/>
    <n v="55"/>
    <n v="56.59"/>
    <n v="20.54"/>
    <x v="2"/>
    <n v="9.4"/>
    <s v="Completed"/>
    <n v="39.700000000000003"/>
  </r>
  <r>
    <x v="9"/>
    <x v="26"/>
    <s v="CS-8534"/>
    <x v="1"/>
    <s v="Nissan Leaf"/>
    <x v="2"/>
    <n v="40"/>
    <d v="2025-03-05T21:33:25"/>
    <d v="2025-03-05T22:48:25"/>
    <n v="75"/>
    <n v="19.13"/>
    <n v="7.32"/>
    <x v="1"/>
    <n v="18.2"/>
    <s v="Completed"/>
    <n v="59.6"/>
  </r>
  <r>
    <x v="4"/>
    <x v="13"/>
    <s v="CS-1671"/>
    <x v="1"/>
    <s v="Nissan Leaf"/>
    <x v="2"/>
    <n v="40"/>
    <d v="2025-03-05T20:11:11"/>
    <d v="2025-03-05T20:50:11"/>
    <n v="39"/>
    <n v="23.35"/>
    <n v="4.0199999999999996"/>
    <x v="2"/>
    <n v="5.0999999999999996"/>
    <s v="Aborted"/>
    <n v="31.4"/>
  </r>
  <r>
    <x v="4"/>
    <x v="23"/>
    <s v="CS-7783"/>
    <x v="0"/>
    <s v="BMW i3"/>
    <x v="5"/>
    <n v="42"/>
    <d v="2025-03-05T19:50:53"/>
    <d v="2025-03-05T21:19:53"/>
    <n v="89"/>
    <n v="6.56"/>
    <n v="2.54"/>
    <x v="0"/>
    <n v="32"/>
    <s v="Failed"/>
    <n v="30.5"/>
  </r>
  <r>
    <x v="8"/>
    <x v="17"/>
    <s v="CS-3950"/>
    <x v="2"/>
    <s v="Nissan Leaf"/>
    <x v="2"/>
    <n v="40"/>
    <d v="2025-03-05T19:29:36"/>
    <d v="2025-03-05T21:22:36"/>
    <n v="113"/>
    <n v="20.75"/>
    <n v="7.38"/>
    <x v="0"/>
    <n v="-3.6"/>
    <s v="Completed"/>
    <n v="54.5"/>
  </r>
  <r>
    <x v="0"/>
    <x v="22"/>
    <s v="CS-4874"/>
    <x v="0"/>
    <s v="Chevy Bolt"/>
    <x v="0"/>
    <n v="66"/>
    <d v="2025-03-05T18:39:06"/>
    <d v="2025-03-05T21:28:06"/>
    <n v="169"/>
    <n v="36.06"/>
    <n v="9.02"/>
    <x v="1"/>
    <n v="0.5"/>
    <s v="Aborted"/>
    <n v="74.3"/>
  </r>
  <r>
    <x v="4"/>
    <x v="5"/>
    <s v="CS-2474"/>
    <x v="1"/>
    <s v="BMW i3"/>
    <x v="5"/>
    <n v="42"/>
    <d v="2025-03-05T18:31:15"/>
    <d v="2025-03-05T20:48:15"/>
    <n v="137"/>
    <n v="7.62"/>
    <n v="1.64"/>
    <x v="1"/>
    <n v="-0.9"/>
    <s v="Aborted"/>
    <n v="80.5"/>
  </r>
  <r>
    <x v="5"/>
    <x v="7"/>
    <s v="CS-7366"/>
    <x v="0"/>
    <s v="Tesla Model 3"/>
    <x v="9"/>
    <n v="60"/>
    <d v="2025-03-05T17:44:16"/>
    <d v="2025-03-05T18:31:16"/>
    <n v="47"/>
    <n v="32.630000000000003"/>
    <n v="9.0399999999999991"/>
    <x v="0"/>
    <n v="-1"/>
    <s v="Aborted"/>
    <n v="11.2"/>
  </r>
  <r>
    <x v="1"/>
    <x v="4"/>
    <s v="CS-1166"/>
    <x v="2"/>
    <s v="Tesla Model 3"/>
    <x v="9"/>
    <n v="60"/>
    <d v="2025-03-05T14:13:37"/>
    <d v="2025-03-05T15:32:37"/>
    <n v="79"/>
    <n v="16.170000000000002"/>
    <n v="5.83"/>
    <x v="1"/>
    <n v="31.5"/>
    <s v="Failed"/>
    <n v="66.8"/>
  </r>
  <r>
    <x v="9"/>
    <x v="28"/>
    <s v="CS-6265"/>
    <x v="0"/>
    <s v="BMW i3"/>
    <x v="5"/>
    <n v="42"/>
    <d v="2025-03-05T13:50:49"/>
    <d v="2025-03-05T15:41:49"/>
    <n v="111"/>
    <n v="10.95"/>
    <n v="1.34"/>
    <x v="0"/>
    <n v="18.8"/>
    <s v="Failed"/>
    <n v="81.5"/>
  </r>
  <r>
    <x v="5"/>
    <x v="7"/>
    <s v="CS-7381"/>
    <x v="0"/>
    <s v="Kia EV6"/>
    <x v="7"/>
    <n v="77"/>
    <d v="2025-03-05T12:41:05"/>
    <d v="2025-03-05T13:24:05"/>
    <n v="43"/>
    <n v="68.91"/>
    <n v="16"/>
    <x v="0"/>
    <n v="21.2"/>
    <s v="Completed"/>
    <n v="66.400000000000006"/>
  </r>
  <r>
    <x v="4"/>
    <x v="13"/>
    <s v="CS-3564"/>
    <x v="0"/>
    <s v="Kia EV6"/>
    <x v="7"/>
    <n v="77"/>
    <d v="2025-03-05T12:24:57"/>
    <d v="2025-03-05T13:51:57"/>
    <n v="87"/>
    <n v="60.69"/>
    <n v="11.73"/>
    <x v="2"/>
    <n v="13.3"/>
    <s v="Aborted"/>
    <n v="26.1"/>
  </r>
  <r>
    <x v="5"/>
    <x v="9"/>
    <s v="CS-1947"/>
    <x v="0"/>
    <s v="Tesla Model 3"/>
    <x v="9"/>
    <n v="60"/>
    <d v="2025-03-05T07:44:52"/>
    <d v="2025-03-05T09:35:52"/>
    <n v="111"/>
    <n v="37.07"/>
    <n v="11.09"/>
    <x v="0"/>
    <n v="1.8"/>
    <s v="Aborted"/>
    <n v="26.1"/>
  </r>
  <r>
    <x v="6"/>
    <x v="25"/>
    <s v="CS-4202"/>
    <x v="2"/>
    <s v="Kia EV6"/>
    <x v="7"/>
    <n v="77"/>
    <d v="2025-03-05T07:13:58"/>
    <d v="2025-03-05T07:41:58"/>
    <n v="28"/>
    <n v="19.66"/>
    <n v="5.21"/>
    <x v="0"/>
    <n v="30.2"/>
    <s v="Aborted"/>
    <n v="19.7"/>
  </r>
  <r>
    <x v="7"/>
    <x v="20"/>
    <s v="CS-3034"/>
    <x v="0"/>
    <s v="Audi e-tron"/>
    <x v="6"/>
    <n v="95"/>
    <d v="2025-03-05T06:57:01"/>
    <d v="2025-03-05T09:31:01"/>
    <n v="154"/>
    <n v="66.459999999999994"/>
    <n v="21.85"/>
    <x v="1"/>
    <n v="18.5"/>
    <s v="Completed"/>
    <n v="31"/>
  </r>
  <r>
    <x v="8"/>
    <x v="17"/>
    <s v="CS-9603"/>
    <x v="0"/>
    <s v="Renault Zoe"/>
    <x v="1"/>
    <n v="52"/>
    <d v="2025-03-05T04:18:20"/>
    <d v="2025-03-05T04:54:20"/>
    <n v="36"/>
    <n v="9.8800000000000008"/>
    <n v="2.82"/>
    <x v="2"/>
    <n v="32.299999999999997"/>
    <s v="Aborted"/>
    <n v="34.700000000000003"/>
  </r>
  <r>
    <x v="4"/>
    <x v="13"/>
    <s v="CS-7826"/>
    <x v="2"/>
    <s v="Porsche Taycan"/>
    <x v="3"/>
    <n v="93"/>
    <d v="2025-03-05T03:47:27"/>
    <d v="2025-03-05T06:23:27"/>
    <n v="156"/>
    <n v="73.97"/>
    <n v="18.100000000000001"/>
    <x v="2"/>
    <n v="17.2"/>
    <s v="Aborted"/>
    <n v="89.1"/>
  </r>
  <r>
    <x v="6"/>
    <x v="12"/>
    <s v="CS-2058"/>
    <x v="2"/>
    <s v="Chevy Bolt"/>
    <x v="0"/>
    <n v="66"/>
    <d v="2025-03-04T23:29:38"/>
    <d v="2025-03-05T00:41:38"/>
    <n v="72"/>
    <n v="13.77"/>
    <n v="5.08"/>
    <x v="0"/>
    <n v="10.7"/>
    <s v="Failed"/>
    <n v="83.4"/>
  </r>
  <r>
    <x v="9"/>
    <x v="28"/>
    <s v="CS-4097"/>
    <x v="2"/>
    <s v="Renault Zoe"/>
    <x v="1"/>
    <n v="52"/>
    <d v="2025-03-04T23:22:28"/>
    <d v="2025-03-05T00:28:28"/>
    <n v="66"/>
    <n v="28.01"/>
    <n v="10.24"/>
    <x v="0"/>
    <n v="17.5"/>
    <s v="Aborted"/>
    <n v="17.2"/>
  </r>
  <r>
    <x v="2"/>
    <x v="2"/>
    <s v="CS-2197"/>
    <x v="1"/>
    <s v="Kia EV6"/>
    <x v="7"/>
    <n v="77"/>
    <d v="2025-03-04T21:01:26"/>
    <d v="2025-03-04T21:19:26"/>
    <n v="18"/>
    <n v="61.63"/>
    <n v="17.68"/>
    <x v="0"/>
    <n v="-0.5"/>
    <s v="Completed"/>
    <n v="21.9"/>
  </r>
  <r>
    <x v="6"/>
    <x v="21"/>
    <s v="CS-3177"/>
    <x v="0"/>
    <s v="Nissan Leaf"/>
    <x v="2"/>
    <n v="40"/>
    <d v="2025-03-04T08:17:18"/>
    <d v="2025-03-04T09:56:18"/>
    <n v="99"/>
    <n v="9.2899999999999991"/>
    <n v="3.56"/>
    <x v="1"/>
    <n v="32"/>
    <s v="Aborted"/>
    <n v="75.7"/>
  </r>
  <r>
    <x v="2"/>
    <x v="6"/>
    <s v="CS-6961"/>
    <x v="1"/>
    <s v="Nissan Leaf"/>
    <x v="2"/>
    <n v="40"/>
    <d v="2025-03-04T06:24:07"/>
    <d v="2025-03-04T09:16:07"/>
    <n v="172"/>
    <n v="25.79"/>
    <n v="5.55"/>
    <x v="2"/>
    <n v="33.200000000000003"/>
    <s v="Failed"/>
    <n v="81.7"/>
  </r>
  <r>
    <x v="7"/>
    <x v="15"/>
    <s v="CS-5469"/>
    <x v="2"/>
    <s v="Nissan Leaf"/>
    <x v="2"/>
    <n v="40"/>
    <d v="2025-03-04T02:31:23"/>
    <d v="2025-03-04T04:31:23"/>
    <n v="120"/>
    <n v="19.82"/>
    <n v="4.05"/>
    <x v="0"/>
    <n v="18.8"/>
    <s v="Completed"/>
    <n v="71.599999999999994"/>
  </r>
  <r>
    <x v="6"/>
    <x v="12"/>
    <s v="CS-5362"/>
    <x v="1"/>
    <s v="BMW i3"/>
    <x v="5"/>
    <n v="42"/>
    <d v="2025-03-04T01:28:21"/>
    <d v="2025-03-04T03:17:21"/>
    <n v="109"/>
    <n v="16.53"/>
    <n v="3.26"/>
    <x v="2"/>
    <n v="-1.6"/>
    <s v="Completed"/>
    <n v="22.4"/>
  </r>
  <r>
    <x v="9"/>
    <x v="28"/>
    <s v="CS-7956"/>
    <x v="1"/>
    <s v="Kia EV6"/>
    <x v="7"/>
    <n v="77"/>
    <d v="2025-03-04T00:35:20"/>
    <d v="2025-03-04T01:51:20"/>
    <n v="76"/>
    <n v="10.98"/>
    <n v="3.58"/>
    <x v="2"/>
    <n v="11.3"/>
    <s v="Completed"/>
    <n v="20.6"/>
  </r>
  <r>
    <x v="3"/>
    <x v="10"/>
    <s v="CS-3970"/>
    <x v="1"/>
    <s v="Tesla Model 3"/>
    <x v="9"/>
    <n v="60"/>
    <d v="2025-03-03T20:36:36"/>
    <d v="2025-03-03T22:35:36"/>
    <n v="119"/>
    <n v="6.32"/>
    <n v="1.66"/>
    <x v="2"/>
    <n v="30.1"/>
    <s v="Aborted"/>
    <n v="10.1"/>
  </r>
  <r>
    <x v="2"/>
    <x v="6"/>
    <s v="CS-1931"/>
    <x v="1"/>
    <s v="Porsche Taycan"/>
    <x v="3"/>
    <n v="93"/>
    <d v="2025-03-03T17:24:23"/>
    <d v="2025-03-03T17:44:23"/>
    <n v="20"/>
    <n v="90.03"/>
    <n v="13.65"/>
    <x v="0"/>
    <n v="28.3"/>
    <s v="Aborted"/>
    <n v="17.100000000000001"/>
  </r>
  <r>
    <x v="6"/>
    <x v="21"/>
    <s v="CS-6152"/>
    <x v="2"/>
    <s v="Audi e-tron"/>
    <x v="6"/>
    <n v="95"/>
    <d v="2025-03-03T16:37:08"/>
    <d v="2025-03-03T19:18:08"/>
    <n v="161"/>
    <n v="93.6"/>
    <n v="22.32"/>
    <x v="0"/>
    <n v="15.1"/>
    <s v="Aborted"/>
    <n v="87.3"/>
  </r>
  <r>
    <x v="1"/>
    <x v="4"/>
    <s v="CS-5766"/>
    <x v="0"/>
    <s v="Nissan Leaf"/>
    <x v="2"/>
    <n v="40"/>
    <d v="2025-03-03T16:08:32"/>
    <d v="2025-03-03T18:21:32"/>
    <n v="133"/>
    <n v="8.57"/>
    <n v="2.9"/>
    <x v="1"/>
    <n v="-2.5"/>
    <s v="Completed"/>
    <n v="20.5"/>
  </r>
  <r>
    <x v="1"/>
    <x v="1"/>
    <s v="CS-7512"/>
    <x v="0"/>
    <s v="Audi e-tron"/>
    <x v="6"/>
    <n v="95"/>
    <d v="2025-03-03T15:09:04"/>
    <d v="2025-03-03T15:27:04"/>
    <n v="18"/>
    <n v="81.459999999999994"/>
    <n v="28.24"/>
    <x v="0"/>
    <n v="33.4"/>
    <s v="Failed"/>
    <n v="81.3"/>
  </r>
  <r>
    <x v="9"/>
    <x v="26"/>
    <s v="CS-4273"/>
    <x v="1"/>
    <s v="Nissan Leaf"/>
    <x v="2"/>
    <n v="40"/>
    <d v="2025-03-03T14:59:47"/>
    <d v="2025-03-03T17:52:47"/>
    <n v="173"/>
    <n v="17.670000000000002"/>
    <n v="5.8"/>
    <x v="2"/>
    <n v="3.8"/>
    <s v="Failed"/>
    <n v="62.7"/>
  </r>
  <r>
    <x v="1"/>
    <x v="1"/>
    <s v="CS-6428"/>
    <x v="0"/>
    <s v="Tesla Model 3"/>
    <x v="9"/>
    <n v="60"/>
    <d v="2025-03-03T11:56:07"/>
    <d v="2025-03-03T14:24:07"/>
    <n v="148"/>
    <n v="11.01"/>
    <n v="2.61"/>
    <x v="1"/>
    <n v="15.7"/>
    <s v="Aborted"/>
    <n v="88.7"/>
  </r>
  <r>
    <x v="9"/>
    <x v="19"/>
    <s v="CS-2556"/>
    <x v="1"/>
    <s v="Renault Zoe"/>
    <x v="1"/>
    <n v="52"/>
    <d v="2025-03-03T07:36:38"/>
    <d v="2025-03-03T09:48:38"/>
    <n v="132"/>
    <n v="49.18"/>
    <n v="17.760000000000002"/>
    <x v="1"/>
    <n v="24.6"/>
    <s v="Completed"/>
    <n v="84"/>
  </r>
  <r>
    <x v="5"/>
    <x v="9"/>
    <s v="CS-2306"/>
    <x v="2"/>
    <s v="Renault Zoe"/>
    <x v="1"/>
    <n v="52"/>
    <d v="2025-03-03T06:01:56"/>
    <d v="2025-03-03T07:28:56"/>
    <n v="87"/>
    <n v="15.05"/>
    <n v="3.82"/>
    <x v="2"/>
    <n v="8.6"/>
    <s v="Failed"/>
    <n v="22.8"/>
  </r>
  <r>
    <x v="8"/>
    <x v="16"/>
    <s v="CS-2296"/>
    <x v="0"/>
    <s v="Audi e-tron"/>
    <x v="6"/>
    <n v="95"/>
    <d v="2025-03-03T03:25:21"/>
    <d v="2025-03-03T06:25:21"/>
    <n v="180"/>
    <n v="18.850000000000001"/>
    <n v="4.92"/>
    <x v="1"/>
    <n v="14.5"/>
    <s v="Aborted"/>
    <n v="88.5"/>
  </r>
  <r>
    <x v="4"/>
    <x v="23"/>
    <s v="CS-9165"/>
    <x v="2"/>
    <s v="Tesla Model 3"/>
    <x v="9"/>
    <n v="60"/>
    <d v="2025-03-02T23:46:59"/>
    <d v="2025-03-03T02:36:59"/>
    <n v="170"/>
    <n v="45.44"/>
    <n v="9.73"/>
    <x v="0"/>
    <n v="19.5"/>
    <s v="Failed"/>
    <n v="55.8"/>
  </r>
  <r>
    <x v="9"/>
    <x v="19"/>
    <s v="CS-3959"/>
    <x v="2"/>
    <s v="Nissan Leaf"/>
    <x v="2"/>
    <n v="40"/>
    <d v="2025-03-02T23:00:17"/>
    <d v="2025-03-02T23:54:17"/>
    <n v="54"/>
    <n v="26.96"/>
    <n v="9.1"/>
    <x v="2"/>
    <n v="-2.5"/>
    <s v="Aborted"/>
    <n v="57.7"/>
  </r>
  <r>
    <x v="4"/>
    <x v="13"/>
    <s v="CS-6737"/>
    <x v="1"/>
    <s v="BMW i3"/>
    <x v="5"/>
    <n v="42"/>
    <d v="2025-03-02T20:59:28"/>
    <d v="2025-03-02T22:51:28"/>
    <n v="112"/>
    <n v="24.71"/>
    <n v="4.18"/>
    <x v="2"/>
    <n v="27.2"/>
    <s v="Completed"/>
    <n v="41.8"/>
  </r>
  <r>
    <x v="7"/>
    <x v="15"/>
    <s v="CS-7778"/>
    <x v="0"/>
    <s v="Audi e-tron"/>
    <x v="6"/>
    <n v="95"/>
    <d v="2025-03-02T15:59:16"/>
    <d v="2025-03-02T16:31:16"/>
    <n v="32"/>
    <n v="55.16"/>
    <n v="21.21"/>
    <x v="1"/>
    <n v="7.7"/>
    <s v="Completed"/>
    <n v="68.2"/>
  </r>
  <r>
    <x v="0"/>
    <x v="11"/>
    <s v="CS-8443"/>
    <x v="2"/>
    <s v="Nissan Leaf"/>
    <x v="2"/>
    <n v="40"/>
    <d v="2025-03-02T12:24:55"/>
    <d v="2025-03-02T13:35:55"/>
    <n v="71"/>
    <n v="17.43"/>
    <n v="5.63"/>
    <x v="0"/>
    <n v="26.5"/>
    <s v="Aborted"/>
    <n v="39.700000000000003"/>
  </r>
  <r>
    <x v="8"/>
    <x v="16"/>
    <s v="CS-2002"/>
    <x v="0"/>
    <s v="BMW i3"/>
    <x v="5"/>
    <n v="42"/>
    <d v="2025-03-02T06:58:13"/>
    <d v="2025-03-02T09:13:13"/>
    <n v="135"/>
    <n v="39.26"/>
    <n v="9.0500000000000007"/>
    <x v="0"/>
    <n v="3.9"/>
    <s v="Completed"/>
    <n v="58.7"/>
  </r>
  <r>
    <x v="3"/>
    <x v="27"/>
    <s v="CS-9000"/>
    <x v="1"/>
    <s v="Hyundai Kona Electric"/>
    <x v="4"/>
    <n v="64"/>
    <d v="2025-03-02T06:50:54"/>
    <d v="2025-03-02T09:50:54"/>
    <n v="180"/>
    <n v="9.2100000000000009"/>
    <n v="2.68"/>
    <x v="2"/>
    <n v="4.8"/>
    <s v="Aborted"/>
    <n v="40.4"/>
  </r>
  <r>
    <x v="6"/>
    <x v="12"/>
    <s v="CS-4710"/>
    <x v="0"/>
    <s v="Porsche Taycan"/>
    <x v="3"/>
    <n v="93"/>
    <d v="2025-03-02T01:26:46"/>
    <d v="2025-03-02T03:24:46"/>
    <n v="118"/>
    <n v="79.28"/>
    <n v="26.5"/>
    <x v="2"/>
    <n v="4"/>
    <s v="Aborted"/>
    <n v="86.3"/>
  </r>
  <r>
    <x v="6"/>
    <x v="21"/>
    <s v="CS-3831"/>
    <x v="2"/>
    <s v="Chevy Bolt"/>
    <x v="0"/>
    <n v="66"/>
    <d v="2025-03-01T23:32:54"/>
    <d v="2025-03-02T00:25:54"/>
    <n v="53"/>
    <n v="8.33"/>
    <n v="1.29"/>
    <x v="0"/>
    <n v="1.5"/>
    <s v="Aborted"/>
    <n v="44.9"/>
  </r>
  <r>
    <x v="2"/>
    <x v="2"/>
    <s v="CS-7182"/>
    <x v="2"/>
    <s v="Renault Zoe"/>
    <x v="1"/>
    <n v="52"/>
    <d v="2025-03-01T23:27:16"/>
    <d v="2025-03-02T00:25:16"/>
    <n v="58"/>
    <n v="20.21"/>
    <n v="6.29"/>
    <x v="2"/>
    <n v="5.7"/>
    <s v="Failed"/>
    <n v="88.8"/>
  </r>
  <r>
    <x v="4"/>
    <x v="23"/>
    <s v="CS-3313"/>
    <x v="1"/>
    <s v="Renault Zoe"/>
    <x v="1"/>
    <n v="52"/>
    <d v="2025-03-01T19:51:29"/>
    <d v="2025-03-01T22:11:29"/>
    <n v="140"/>
    <n v="6.98"/>
    <n v="2.4300000000000002"/>
    <x v="0"/>
    <n v="14.8"/>
    <s v="Failed"/>
    <n v="47.1"/>
  </r>
  <r>
    <x v="9"/>
    <x v="19"/>
    <s v="CS-1586"/>
    <x v="2"/>
    <s v="Kia EV6"/>
    <x v="7"/>
    <n v="77"/>
    <d v="2025-03-01T19:40:55"/>
    <d v="2025-03-01T21:54:55"/>
    <n v="134"/>
    <n v="27.61"/>
    <n v="3.76"/>
    <x v="1"/>
    <n v="13.1"/>
    <s v="Aborted"/>
    <n v="31.2"/>
  </r>
  <r>
    <x v="4"/>
    <x v="5"/>
    <s v="CS-4562"/>
    <x v="1"/>
    <s v="BMW i3"/>
    <x v="5"/>
    <n v="42"/>
    <d v="2025-03-01T18:58:13"/>
    <d v="2025-03-01T19:35:13"/>
    <n v="37"/>
    <n v="32.01"/>
    <n v="8.1999999999999993"/>
    <x v="2"/>
    <n v="29.9"/>
    <s v="Failed"/>
    <n v="28.2"/>
  </r>
  <r>
    <x v="4"/>
    <x v="5"/>
    <s v="CS-2055"/>
    <x v="1"/>
    <s v="Chevy Bolt"/>
    <x v="0"/>
    <n v="66"/>
    <d v="2025-03-01T16:38:09"/>
    <d v="2025-03-01T19:05:09"/>
    <n v="147"/>
    <n v="51.64"/>
    <n v="19.260000000000002"/>
    <x v="2"/>
    <n v="5.9"/>
    <s v="Failed"/>
    <n v="69.400000000000006"/>
  </r>
  <r>
    <x v="2"/>
    <x v="2"/>
    <s v="CS-8432"/>
    <x v="1"/>
    <s v="Nissan Leaf"/>
    <x v="2"/>
    <n v="40"/>
    <d v="2025-03-01T11:45:40"/>
    <d v="2025-03-01T14:03:40"/>
    <n v="138"/>
    <n v="9.52"/>
    <n v="1.52"/>
    <x v="0"/>
    <n v="-1"/>
    <s v="Aborted"/>
    <n v="85.4"/>
  </r>
  <r>
    <x v="4"/>
    <x v="13"/>
    <s v="CS-7681"/>
    <x v="2"/>
    <s v="Renault Zoe"/>
    <x v="1"/>
    <n v="52"/>
    <d v="2025-03-01T08:47:00"/>
    <d v="2025-03-01T10:15:00"/>
    <n v="88"/>
    <n v="37.57"/>
    <n v="4.29"/>
    <x v="0"/>
    <n v="11.7"/>
    <s v="Failed"/>
    <n v="35"/>
  </r>
  <r>
    <x v="7"/>
    <x v="15"/>
    <s v="CS-4131"/>
    <x v="0"/>
    <s v="Nissan Leaf"/>
    <x v="2"/>
    <n v="40"/>
    <d v="2025-03-01T07:53:41"/>
    <d v="2025-03-01T10:02:41"/>
    <n v="129"/>
    <n v="11.05"/>
    <n v="4.37"/>
    <x v="1"/>
    <n v="0"/>
    <s v="Aborted"/>
    <n v="16.3"/>
  </r>
  <r>
    <x v="3"/>
    <x v="27"/>
    <s v="CS-8224"/>
    <x v="2"/>
    <s v="BMW i3"/>
    <x v="5"/>
    <n v="42"/>
    <d v="2025-03-01T07:35:43"/>
    <d v="2025-03-01T09:39:43"/>
    <n v="124"/>
    <n v="40.909999999999997"/>
    <n v="15.26"/>
    <x v="0"/>
    <n v="16.7"/>
    <s v="Completed"/>
    <n v="62.2"/>
  </r>
  <r>
    <x v="9"/>
    <x v="26"/>
    <s v="CS-6255"/>
    <x v="1"/>
    <s v="BYD Han"/>
    <x v="8"/>
    <n v="76"/>
    <d v="2025-03-01T04:50:34"/>
    <d v="2025-03-01T06:35:34"/>
    <n v="105"/>
    <n v="63.46"/>
    <n v="6.59"/>
    <x v="0"/>
    <n v="9.9"/>
    <s v="Aborted"/>
    <n v="43"/>
  </r>
  <r>
    <x v="3"/>
    <x v="27"/>
    <s v="CS-3180"/>
    <x v="2"/>
    <s v="Tesla Model 3"/>
    <x v="9"/>
    <n v="60"/>
    <d v="2025-03-01T04:15:18"/>
    <d v="2025-03-01T05:51:18"/>
    <n v="96"/>
    <n v="58.79"/>
    <n v="8.49"/>
    <x v="2"/>
    <n v="34"/>
    <s v="Failed"/>
    <n v="34.1"/>
  </r>
  <r>
    <x v="5"/>
    <x v="7"/>
    <s v="CS-1248"/>
    <x v="2"/>
    <s v="BMW i3"/>
    <x v="5"/>
    <n v="42"/>
    <d v="2025-02-28T22:23:01"/>
    <d v="2025-02-28T22:57:01"/>
    <n v="34"/>
    <n v="22.37"/>
    <n v="8.74"/>
    <x v="2"/>
    <n v="22.7"/>
    <s v="Failed"/>
    <n v="16.399999999999999"/>
  </r>
  <r>
    <x v="1"/>
    <x v="1"/>
    <s v="CS-2183"/>
    <x v="0"/>
    <s v="Kia EV6"/>
    <x v="7"/>
    <n v="77"/>
    <d v="2025-02-28T20:41:41"/>
    <d v="2025-02-28T21:35:41"/>
    <n v="54"/>
    <n v="18.670000000000002"/>
    <n v="3.09"/>
    <x v="2"/>
    <n v="24.4"/>
    <s v="Completed"/>
    <n v="69.8"/>
  </r>
  <r>
    <x v="3"/>
    <x v="3"/>
    <s v="CS-5453"/>
    <x v="2"/>
    <s v="Nissan Leaf"/>
    <x v="2"/>
    <n v="40"/>
    <d v="2025-02-28T16:48:10"/>
    <d v="2025-02-28T18:02:10"/>
    <n v="74"/>
    <n v="35.33"/>
    <n v="7.56"/>
    <x v="2"/>
    <n v="28.4"/>
    <s v="Completed"/>
    <n v="39.6"/>
  </r>
  <r>
    <x v="0"/>
    <x v="22"/>
    <s v="CS-8891"/>
    <x v="2"/>
    <s v="BYD Han"/>
    <x v="8"/>
    <n v="76"/>
    <d v="2025-02-28T15:27:22"/>
    <d v="2025-02-28T17:32:22"/>
    <n v="125"/>
    <n v="60.69"/>
    <n v="14"/>
    <x v="2"/>
    <n v="22.8"/>
    <s v="Completed"/>
    <n v="63"/>
  </r>
  <r>
    <x v="8"/>
    <x v="17"/>
    <s v="CS-7626"/>
    <x v="1"/>
    <s v="Porsche Taycan"/>
    <x v="3"/>
    <n v="93"/>
    <d v="2025-02-28T14:49:50"/>
    <d v="2025-02-28T16:43:50"/>
    <n v="114"/>
    <n v="73.569999999999993"/>
    <n v="23.36"/>
    <x v="1"/>
    <n v="17.899999999999999"/>
    <s v="Completed"/>
    <n v="64.8"/>
  </r>
  <r>
    <x v="6"/>
    <x v="21"/>
    <s v="CS-7933"/>
    <x v="1"/>
    <s v="Hyundai Kona Electric"/>
    <x v="4"/>
    <n v="64"/>
    <d v="2025-02-28T10:34:29"/>
    <d v="2025-02-28T11:32:29"/>
    <n v="58"/>
    <n v="7.94"/>
    <n v="2.27"/>
    <x v="0"/>
    <n v="1"/>
    <s v="Aborted"/>
    <n v="23.6"/>
  </r>
  <r>
    <x v="3"/>
    <x v="10"/>
    <s v="CS-4157"/>
    <x v="2"/>
    <s v="Hyundai Kona Electric"/>
    <x v="4"/>
    <n v="64"/>
    <d v="2025-02-28T10:13:53"/>
    <d v="2025-02-28T10:48:53"/>
    <n v="35"/>
    <n v="32.94"/>
    <n v="4.4400000000000004"/>
    <x v="0"/>
    <n v="14.6"/>
    <s v="Failed"/>
    <n v="31.2"/>
  </r>
  <r>
    <x v="3"/>
    <x v="27"/>
    <s v="CS-4445"/>
    <x v="2"/>
    <s v="Porsche Taycan"/>
    <x v="3"/>
    <n v="93"/>
    <d v="2025-02-28T09:49:18"/>
    <d v="2025-02-28T11:03:18"/>
    <n v="74"/>
    <n v="80.33"/>
    <n v="17.93"/>
    <x v="2"/>
    <n v="13.9"/>
    <s v="Aborted"/>
    <n v="40.9"/>
  </r>
  <r>
    <x v="3"/>
    <x v="27"/>
    <s v="CS-8427"/>
    <x v="0"/>
    <s v="Audi e-tron"/>
    <x v="6"/>
    <n v="95"/>
    <d v="2025-02-28T04:54:00"/>
    <d v="2025-02-28T06:07:00"/>
    <n v="73"/>
    <n v="75.11"/>
    <n v="14.86"/>
    <x v="1"/>
    <n v="24.5"/>
    <s v="Completed"/>
    <n v="40"/>
  </r>
  <r>
    <x v="4"/>
    <x v="13"/>
    <s v="CS-1998"/>
    <x v="1"/>
    <s v="Renault Zoe"/>
    <x v="1"/>
    <n v="52"/>
    <d v="2025-02-28T04:29:35"/>
    <d v="2025-02-28T06:45:35"/>
    <n v="136"/>
    <n v="16.329999999999998"/>
    <n v="2.74"/>
    <x v="1"/>
    <n v="27.2"/>
    <s v="Completed"/>
    <n v="55"/>
  </r>
  <r>
    <x v="9"/>
    <x v="28"/>
    <s v="CS-4475"/>
    <x v="2"/>
    <s v="Renault Zoe"/>
    <x v="1"/>
    <n v="52"/>
    <d v="2025-02-27T23:43:56"/>
    <d v="2025-02-28T01:25:56"/>
    <n v="102"/>
    <n v="8.7799999999999994"/>
    <n v="2.09"/>
    <x v="2"/>
    <n v="3.1"/>
    <s v="Failed"/>
    <n v="13.1"/>
  </r>
  <r>
    <x v="9"/>
    <x v="26"/>
    <s v="CS-5862"/>
    <x v="2"/>
    <s v="BMW i3"/>
    <x v="5"/>
    <n v="42"/>
    <d v="2025-02-27T16:51:54"/>
    <d v="2025-02-27T19:21:54"/>
    <n v="150"/>
    <n v="18.579999999999998"/>
    <n v="3.61"/>
    <x v="1"/>
    <n v="33.4"/>
    <s v="Completed"/>
    <n v="68.900000000000006"/>
  </r>
  <r>
    <x v="1"/>
    <x v="18"/>
    <s v="CS-7737"/>
    <x v="2"/>
    <s v="Porsche Taycan"/>
    <x v="3"/>
    <n v="93"/>
    <d v="2025-02-27T12:27:26"/>
    <d v="2025-02-27T14:24:26"/>
    <n v="117"/>
    <n v="82.95"/>
    <n v="25.73"/>
    <x v="2"/>
    <n v="24.7"/>
    <s v="Aborted"/>
    <n v="10.6"/>
  </r>
  <r>
    <x v="5"/>
    <x v="24"/>
    <s v="CS-4165"/>
    <x v="2"/>
    <s v="BMW i3"/>
    <x v="5"/>
    <n v="42"/>
    <d v="2025-02-27T04:14:52"/>
    <d v="2025-02-27T04:42:52"/>
    <n v="28"/>
    <n v="20.52"/>
    <n v="3.96"/>
    <x v="0"/>
    <n v="20.100000000000001"/>
    <s v="Completed"/>
    <n v="81.900000000000006"/>
  </r>
  <r>
    <x v="7"/>
    <x v="20"/>
    <s v="CS-1717"/>
    <x v="0"/>
    <s v="BYD Han"/>
    <x v="8"/>
    <n v="76"/>
    <d v="2025-02-27T04:06:45"/>
    <d v="2025-02-27T04:34:45"/>
    <n v="28"/>
    <n v="69.150000000000006"/>
    <n v="18.010000000000002"/>
    <x v="0"/>
    <n v="13.2"/>
    <s v="Aborted"/>
    <n v="55.9"/>
  </r>
  <r>
    <x v="6"/>
    <x v="12"/>
    <s v="CS-2552"/>
    <x v="1"/>
    <s v="Kia EV6"/>
    <x v="7"/>
    <n v="77"/>
    <d v="2025-02-27T03:19:01"/>
    <d v="2025-02-27T03:44:01"/>
    <n v="25"/>
    <n v="57.33"/>
    <n v="21.41"/>
    <x v="0"/>
    <n v="6"/>
    <s v="Completed"/>
    <n v="16"/>
  </r>
  <r>
    <x v="4"/>
    <x v="5"/>
    <s v="CS-6682"/>
    <x v="2"/>
    <s v="Nissan Leaf"/>
    <x v="2"/>
    <n v="40"/>
    <d v="2025-02-27T02:32:50"/>
    <d v="2025-02-27T04:52:50"/>
    <n v="140"/>
    <n v="26.55"/>
    <n v="10.130000000000001"/>
    <x v="1"/>
    <n v="22.6"/>
    <s v="Completed"/>
    <n v="45.5"/>
  </r>
  <r>
    <x v="6"/>
    <x v="12"/>
    <s v="CS-3157"/>
    <x v="1"/>
    <s v="Renault Zoe"/>
    <x v="1"/>
    <n v="52"/>
    <d v="2025-02-26T21:46:24"/>
    <d v="2025-02-26T22:30:24"/>
    <n v="44"/>
    <n v="5.19"/>
    <n v="1.97"/>
    <x v="2"/>
    <n v="29.9"/>
    <s v="Aborted"/>
    <n v="47.4"/>
  </r>
  <r>
    <x v="4"/>
    <x v="23"/>
    <s v="CS-2294"/>
    <x v="1"/>
    <s v="Renault Zoe"/>
    <x v="1"/>
    <n v="52"/>
    <d v="2025-02-26T21:14:37"/>
    <d v="2025-02-26T22:09:37"/>
    <n v="55"/>
    <n v="49.78"/>
    <n v="7.11"/>
    <x v="2"/>
    <n v="26.3"/>
    <s v="Completed"/>
    <n v="20.100000000000001"/>
  </r>
  <r>
    <x v="7"/>
    <x v="15"/>
    <s v="CS-4452"/>
    <x v="1"/>
    <s v="Porsche Taycan"/>
    <x v="3"/>
    <n v="93"/>
    <d v="2025-02-26T16:13:52"/>
    <d v="2025-02-26T16:39:52"/>
    <n v="26"/>
    <n v="8.5299999999999994"/>
    <n v="2.06"/>
    <x v="1"/>
    <n v="12"/>
    <s v="Aborted"/>
    <n v="48.3"/>
  </r>
  <r>
    <x v="3"/>
    <x v="3"/>
    <s v="CS-4418"/>
    <x v="1"/>
    <s v="Tesla Model 3"/>
    <x v="9"/>
    <n v="60"/>
    <d v="2025-02-26T10:53:32"/>
    <d v="2025-02-26T13:46:32"/>
    <n v="173"/>
    <n v="53.63"/>
    <n v="14.4"/>
    <x v="1"/>
    <n v="20.9"/>
    <s v="Failed"/>
    <n v="75.900000000000006"/>
  </r>
  <r>
    <x v="0"/>
    <x v="22"/>
    <s v="CS-6221"/>
    <x v="0"/>
    <s v="BYD Han"/>
    <x v="8"/>
    <n v="76"/>
    <d v="2025-02-26T10:45:25"/>
    <d v="2025-02-26T11:02:25"/>
    <n v="17"/>
    <n v="48.42"/>
    <n v="12.26"/>
    <x v="0"/>
    <n v="-2.5"/>
    <s v="Failed"/>
    <n v="87.4"/>
  </r>
  <r>
    <x v="8"/>
    <x v="29"/>
    <s v="CS-6700"/>
    <x v="2"/>
    <s v="Tesla Model 3"/>
    <x v="9"/>
    <n v="60"/>
    <d v="2025-02-26T03:36:39"/>
    <d v="2025-02-26T06:26:39"/>
    <n v="170"/>
    <n v="45.98"/>
    <n v="16.09"/>
    <x v="1"/>
    <n v="19.3"/>
    <s v="Aborted"/>
    <n v="27.5"/>
  </r>
  <r>
    <x v="2"/>
    <x v="8"/>
    <s v="CS-1077"/>
    <x v="0"/>
    <s v="BMW i3"/>
    <x v="5"/>
    <n v="42"/>
    <d v="2025-02-26T02:55:38"/>
    <d v="2025-02-26T05:45:38"/>
    <n v="170"/>
    <n v="27.47"/>
    <n v="8.91"/>
    <x v="1"/>
    <n v="33.6"/>
    <s v="Completed"/>
    <n v="56.3"/>
  </r>
  <r>
    <x v="3"/>
    <x v="27"/>
    <s v="CS-3482"/>
    <x v="2"/>
    <s v="Hyundai Kona Electric"/>
    <x v="4"/>
    <n v="64"/>
    <d v="2025-02-25T20:31:46"/>
    <d v="2025-02-25T23:17:46"/>
    <n v="166"/>
    <n v="10.01"/>
    <n v="3.07"/>
    <x v="1"/>
    <n v="8.5"/>
    <s v="Completed"/>
    <n v="53.1"/>
  </r>
  <r>
    <x v="2"/>
    <x v="8"/>
    <s v="CS-4833"/>
    <x v="1"/>
    <s v="Hyundai Kona Electric"/>
    <x v="4"/>
    <n v="64"/>
    <d v="2025-02-25T15:56:59"/>
    <d v="2025-02-25T17:19:59"/>
    <n v="83"/>
    <n v="52.34"/>
    <n v="9.24"/>
    <x v="0"/>
    <n v="13.4"/>
    <s v="Failed"/>
    <n v="69.900000000000006"/>
  </r>
  <r>
    <x v="3"/>
    <x v="27"/>
    <s v="CS-4986"/>
    <x v="1"/>
    <s v="Hyundai Kona Electric"/>
    <x v="4"/>
    <n v="64"/>
    <d v="2025-02-25T15:32:07"/>
    <d v="2025-02-25T16:22:07"/>
    <n v="50"/>
    <n v="42.07"/>
    <n v="15.61"/>
    <x v="1"/>
    <n v="7.4"/>
    <s v="Aborted"/>
    <n v="12.7"/>
  </r>
  <r>
    <x v="3"/>
    <x v="10"/>
    <s v="CS-1443"/>
    <x v="1"/>
    <s v="BYD Han"/>
    <x v="8"/>
    <n v="76"/>
    <d v="2025-02-25T11:05:28"/>
    <d v="2025-02-25T14:02:28"/>
    <n v="177"/>
    <n v="62.5"/>
    <n v="20.45"/>
    <x v="1"/>
    <n v="13.1"/>
    <s v="Aborted"/>
    <n v="41.2"/>
  </r>
  <r>
    <x v="9"/>
    <x v="19"/>
    <s v="CS-9591"/>
    <x v="0"/>
    <s v="Porsche Taycan"/>
    <x v="3"/>
    <n v="93"/>
    <d v="2025-02-25T08:47:54"/>
    <d v="2025-02-25T09:17:54"/>
    <n v="30"/>
    <n v="92.34"/>
    <n v="33.25"/>
    <x v="2"/>
    <n v="29.6"/>
    <s v="Completed"/>
    <n v="21.7"/>
  </r>
  <r>
    <x v="4"/>
    <x v="23"/>
    <s v="CS-1623"/>
    <x v="1"/>
    <s v="Hyundai Kona Electric"/>
    <x v="4"/>
    <n v="64"/>
    <d v="2025-02-25T06:08:15"/>
    <d v="2025-02-25T08:57:15"/>
    <n v="169"/>
    <n v="56.52"/>
    <n v="11.3"/>
    <x v="2"/>
    <n v="0.7"/>
    <s v="Aborted"/>
    <n v="34.799999999999997"/>
  </r>
  <r>
    <x v="5"/>
    <x v="24"/>
    <s v="CS-7393"/>
    <x v="1"/>
    <s v="Tesla Model 3"/>
    <x v="9"/>
    <n v="60"/>
    <d v="2025-02-25T00:46:58"/>
    <d v="2025-02-25T03:04:58"/>
    <n v="138"/>
    <n v="20.03"/>
    <n v="3.51"/>
    <x v="0"/>
    <n v="35"/>
    <s v="Failed"/>
    <n v="27"/>
  </r>
  <r>
    <x v="1"/>
    <x v="4"/>
    <s v="CS-5233"/>
    <x v="1"/>
    <s v="Tesla Model 3"/>
    <x v="9"/>
    <n v="60"/>
    <d v="2025-02-25T00:25:10"/>
    <d v="2025-02-25T03:20:10"/>
    <n v="175"/>
    <n v="43.68"/>
    <n v="15.67"/>
    <x v="0"/>
    <n v="3.5"/>
    <s v="Failed"/>
    <n v="85"/>
  </r>
  <r>
    <x v="4"/>
    <x v="13"/>
    <s v="CS-7627"/>
    <x v="2"/>
    <s v="BMW i3"/>
    <x v="5"/>
    <n v="42"/>
    <d v="2025-02-24T23:05:35"/>
    <d v="2025-02-24T23:47:35"/>
    <n v="42"/>
    <n v="11.48"/>
    <n v="4.49"/>
    <x v="0"/>
    <n v="5.2"/>
    <s v="Failed"/>
    <n v="14.5"/>
  </r>
  <r>
    <x v="2"/>
    <x v="2"/>
    <s v="CS-7181"/>
    <x v="0"/>
    <s v="BYD Han"/>
    <x v="8"/>
    <n v="76"/>
    <d v="2025-02-24T19:33:46"/>
    <d v="2025-02-24T20:23:46"/>
    <n v="50"/>
    <n v="55.72"/>
    <n v="14.26"/>
    <x v="1"/>
    <n v="8.1"/>
    <s v="Failed"/>
    <n v="25.4"/>
  </r>
  <r>
    <x v="6"/>
    <x v="25"/>
    <s v="CS-7190"/>
    <x v="1"/>
    <s v="Hyundai Kona Electric"/>
    <x v="4"/>
    <n v="64"/>
    <d v="2025-02-24T18:08:20"/>
    <d v="2025-02-24T18:49:20"/>
    <n v="41"/>
    <n v="7.06"/>
    <n v="0.86"/>
    <x v="0"/>
    <n v="26.1"/>
    <s v="Completed"/>
    <n v="81.7"/>
  </r>
  <r>
    <x v="0"/>
    <x v="22"/>
    <s v="CS-9222"/>
    <x v="0"/>
    <s v="Chevy Bolt"/>
    <x v="0"/>
    <n v="66"/>
    <d v="2025-02-24T17:08:20"/>
    <d v="2025-02-24T17:48:20"/>
    <n v="40"/>
    <n v="22.39"/>
    <n v="2.71"/>
    <x v="0"/>
    <n v="14.4"/>
    <s v="Aborted"/>
    <n v="59.3"/>
  </r>
  <r>
    <x v="2"/>
    <x v="8"/>
    <s v="CS-3727"/>
    <x v="0"/>
    <s v="Nissan Leaf"/>
    <x v="2"/>
    <n v="40"/>
    <d v="2025-02-24T15:04:37"/>
    <d v="2025-02-24T17:32:37"/>
    <n v="148"/>
    <n v="14.45"/>
    <n v="4.07"/>
    <x v="0"/>
    <n v="28.2"/>
    <s v="Completed"/>
    <n v="50.9"/>
  </r>
  <r>
    <x v="1"/>
    <x v="18"/>
    <s v="CS-5814"/>
    <x v="2"/>
    <s v="Renault Zoe"/>
    <x v="1"/>
    <n v="52"/>
    <d v="2025-02-24T12:53:51"/>
    <d v="2025-02-24T15:02:51"/>
    <n v="129"/>
    <n v="47.17"/>
    <n v="15.24"/>
    <x v="0"/>
    <n v="5.4"/>
    <s v="Completed"/>
    <n v="77.2"/>
  </r>
  <r>
    <x v="8"/>
    <x v="29"/>
    <s v="CS-4897"/>
    <x v="2"/>
    <s v="BMW i3"/>
    <x v="5"/>
    <n v="42"/>
    <d v="2025-02-24T01:24:10"/>
    <d v="2025-02-24T03:46:10"/>
    <n v="142"/>
    <n v="27.65"/>
    <n v="3.5"/>
    <x v="0"/>
    <n v="11.8"/>
    <s v="Failed"/>
    <n v="28.9"/>
  </r>
  <r>
    <x v="7"/>
    <x v="15"/>
    <s v="CS-9744"/>
    <x v="0"/>
    <s v="Tesla Model 3"/>
    <x v="9"/>
    <n v="60"/>
    <d v="2025-02-24T00:11:30"/>
    <d v="2025-02-24T01:18:30"/>
    <n v="67"/>
    <n v="21.58"/>
    <n v="3.53"/>
    <x v="0"/>
    <n v="6.6"/>
    <s v="Completed"/>
    <n v="10.6"/>
  </r>
  <r>
    <x v="7"/>
    <x v="20"/>
    <s v="CS-4242"/>
    <x v="1"/>
    <s v="Chevy Bolt"/>
    <x v="0"/>
    <n v="66"/>
    <d v="2025-02-23T14:19:25"/>
    <d v="2025-02-23T14:52:25"/>
    <n v="33"/>
    <n v="10"/>
    <n v="1.46"/>
    <x v="2"/>
    <n v="1.2"/>
    <s v="Aborted"/>
    <n v="35.299999999999997"/>
  </r>
  <r>
    <x v="9"/>
    <x v="26"/>
    <s v="CS-4611"/>
    <x v="0"/>
    <s v="Hyundai Kona Electric"/>
    <x v="4"/>
    <n v="64"/>
    <d v="2025-02-23T08:55:24"/>
    <d v="2025-02-23T10:10:24"/>
    <n v="75"/>
    <n v="37.770000000000003"/>
    <n v="13.48"/>
    <x v="1"/>
    <n v="27"/>
    <s v="Failed"/>
    <n v="22"/>
  </r>
  <r>
    <x v="2"/>
    <x v="6"/>
    <s v="CS-5422"/>
    <x v="1"/>
    <s v="Chevy Bolt"/>
    <x v="0"/>
    <n v="66"/>
    <d v="2025-02-23T03:47:28"/>
    <d v="2025-02-23T04:32:28"/>
    <n v="45"/>
    <n v="39.04"/>
    <n v="8.7799999999999994"/>
    <x v="2"/>
    <n v="4"/>
    <s v="Failed"/>
    <n v="40.4"/>
  </r>
  <r>
    <x v="3"/>
    <x v="3"/>
    <s v="CS-5307"/>
    <x v="2"/>
    <s v="Hyundai Kona Electric"/>
    <x v="4"/>
    <n v="64"/>
    <d v="2025-02-23T01:24:08"/>
    <d v="2025-02-23T03:19:08"/>
    <n v="115"/>
    <n v="13.73"/>
    <n v="2.76"/>
    <x v="2"/>
    <n v="24.8"/>
    <s v="Failed"/>
    <n v="41.9"/>
  </r>
  <r>
    <x v="6"/>
    <x v="25"/>
    <s v="CS-6181"/>
    <x v="2"/>
    <s v="Porsche Taycan"/>
    <x v="3"/>
    <n v="93"/>
    <d v="2025-02-22T19:29:36"/>
    <d v="2025-02-22T21:23:36"/>
    <n v="114"/>
    <n v="5.39"/>
    <n v="0.89"/>
    <x v="2"/>
    <n v="27.3"/>
    <s v="Completed"/>
    <n v="56.2"/>
  </r>
  <r>
    <x v="8"/>
    <x v="16"/>
    <s v="CS-3046"/>
    <x v="2"/>
    <s v="Tesla Model 3"/>
    <x v="9"/>
    <n v="60"/>
    <d v="2025-02-22T19:17:07"/>
    <d v="2025-02-22T20:30:07"/>
    <n v="73"/>
    <n v="8.7100000000000009"/>
    <n v="0.95"/>
    <x v="1"/>
    <n v="15.6"/>
    <s v="Aborted"/>
    <n v="63.5"/>
  </r>
  <r>
    <x v="8"/>
    <x v="29"/>
    <s v="CS-3354"/>
    <x v="1"/>
    <s v="Audi e-tron"/>
    <x v="6"/>
    <n v="95"/>
    <d v="2025-02-22T18:48:40"/>
    <d v="2025-02-22T20:15:40"/>
    <n v="87"/>
    <n v="23.86"/>
    <n v="4.1900000000000004"/>
    <x v="0"/>
    <n v="-3.3"/>
    <s v="Failed"/>
    <n v="14.2"/>
  </r>
  <r>
    <x v="6"/>
    <x v="21"/>
    <s v="CS-8152"/>
    <x v="0"/>
    <s v="Audi e-tron"/>
    <x v="6"/>
    <n v="95"/>
    <d v="2025-02-22T14:50:19"/>
    <d v="2025-02-22T15:09:19"/>
    <n v="19"/>
    <n v="18.690000000000001"/>
    <n v="7.31"/>
    <x v="1"/>
    <n v="33.9"/>
    <s v="Aborted"/>
    <n v="31.5"/>
  </r>
  <r>
    <x v="4"/>
    <x v="5"/>
    <s v="CS-4729"/>
    <x v="0"/>
    <s v="Audi e-tron"/>
    <x v="6"/>
    <n v="95"/>
    <d v="2025-02-22T14:05:28"/>
    <d v="2025-02-22T15:32:28"/>
    <n v="87"/>
    <n v="33.840000000000003"/>
    <n v="3.67"/>
    <x v="1"/>
    <n v="28.5"/>
    <s v="Aborted"/>
    <n v="74.8"/>
  </r>
  <r>
    <x v="2"/>
    <x v="2"/>
    <s v="CS-5819"/>
    <x v="0"/>
    <s v="Tesla Model 3"/>
    <x v="9"/>
    <n v="60"/>
    <d v="2025-02-22T10:31:24"/>
    <d v="2025-02-22T11:24:24"/>
    <n v="53"/>
    <n v="46.37"/>
    <n v="13.92"/>
    <x v="2"/>
    <n v="8.8000000000000007"/>
    <s v="Failed"/>
    <n v="43.1"/>
  </r>
  <r>
    <x v="5"/>
    <x v="7"/>
    <s v="CS-8150"/>
    <x v="2"/>
    <s v="Renault Zoe"/>
    <x v="1"/>
    <n v="52"/>
    <d v="2025-02-22T07:14:58"/>
    <d v="2025-02-22T08:25:58"/>
    <n v="71"/>
    <n v="12.2"/>
    <n v="3.69"/>
    <x v="0"/>
    <n v="25.1"/>
    <s v="Failed"/>
    <n v="50.4"/>
  </r>
  <r>
    <x v="2"/>
    <x v="2"/>
    <s v="CS-9301"/>
    <x v="1"/>
    <s v="Hyundai Kona Electric"/>
    <x v="4"/>
    <n v="64"/>
    <d v="2025-02-22T06:30:54"/>
    <d v="2025-02-22T08:29:54"/>
    <n v="119"/>
    <n v="24.24"/>
    <n v="7.49"/>
    <x v="1"/>
    <n v="2.7"/>
    <s v="Failed"/>
    <n v="85.2"/>
  </r>
  <r>
    <x v="9"/>
    <x v="26"/>
    <s v="CS-9199"/>
    <x v="2"/>
    <s v="Kia EV6"/>
    <x v="7"/>
    <n v="77"/>
    <d v="2025-02-22T05:47:12"/>
    <d v="2025-02-22T06:24:12"/>
    <n v="37"/>
    <n v="75.260000000000005"/>
    <n v="16.43"/>
    <x v="0"/>
    <n v="19.100000000000001"/>
    <s v="Failed"/>
    <n v="85.5"/>
  </r>
  <r>
    <x v="5"/>
    <x v="7"/>
    <s v="CS-9618"/>
    <x v="0"/>
    <s v="Kia EV6"/>
    <x v="7"/>
    <n v="77"/>
    <d v="2025-02-22T01:28:34"/>
    <d v="2025-02-22T03:17:34"/>
    <n v="109"/>
    <n v="71.55"/>
    <n v="18.3"/>
    <x v="2"/>
    <n v="12"/>
    <s v="Aborted"/>
    <n v="58.2"/>
  </r>
  <r>
    <x v="7"/>
    <x v="15"/>
    <s v="CS-2150"/>
    <x v="0"/>
    <s v="Chevy Bolt"/>
    <x v="0"/>
    <n v="66"/>
    <d v="2025-02-21T20:30:00"/>
    <d v="2025-02-21T20:57:00"/>
    <n v="27"/>
    <n v="53.9"/>
    <n v="9.9700000000000006"/>
    <x v="2"/>
    <n v="-2.2000000000000002"/>
    <s v="Failed"/>
    <n v="40.5"/>
  </r>
  <r>
    <x v="5"/>
    <x v="7"/>
    <s v="CS-1681"/>
    <x v="1"/>
    <s v="Kia EV6"/>
    <x v="7"/>
    <n v="77"/>
    <d v="2025-02-21T16:59:37"/>
    <d v="2025-02-21T18:48:37"/>
    <n v="109"/>
    <n v="53.28"/>
    <n v="17.21"/>
    <x v="0"/>
    <n v="18.5"/>
    <s v="Failed"/>
    <n v="22.4"/>
  </r>
  <r>
    <x v="9"/>
    <x v="19"/>
    <s v="CS-7631"/>
    <x v="2"/>
    <s v="Porsche Taycan"/>
    <x v="3"/>
    <n v="93"/>
    <d v="2025-02-21T16:16:05"/>
    <d v="2025-02-21T19:00:05"/>
    <n v="164"/>
    <n v="27.32"/>
    <n v="9.74"/>
    <x v="2"/>
    <n v="9.6"/>
    <s v="Aborted"/>
    <n v="89.3"/>
  </r>
  <r>
    <x v="6"/>
    <x v="25"/>
    <s v="CS-5386"/>
    <x v="0"/>
    <s v="Tesla Model 3"/>
    <x v="9"/>
    <n v="60"/>
    <d v="2025-02-21T15:23:31"/>
    <d v="2025-02-21T16:37:31"/>
    <n v="74"/>
    <n v="9.9600000000000009"/>
    <n v="1.04"/>
    <x v="0"/>
    <n v="11.8"/>
    <s v="Aborted"/>
    <n v="89.8"/>
  </r>
  <r>
    <x v="0"/>
    <x v="22"/>
    <s v="CS-6458"/>
    <x v="2"/>
    <s v="BMW i3"/>
    <x v="5"/>
    <n v="42"/>
    <d v="2025-02-21T13:28:55"/>
    <d v="2025-02-21T16:15:55"/>
    <n v="167"/>
    <n v="39.56"/>
    <n v="5.79"/>
    <x v="0"/>
    <n v="25.8"/>
    <s v="Completed"/>
    <n v="62.9"/>
  </r>
  <r>
    <x v="0"/>
    <x v="22"/>
    <s v="CS-6712"/>
    <x v="0"/>
    <s v="Kia EV6"/>
    <x v="7"/>
    <n v="77"/>
    <d v="2025-02-21T12:51:00"/>
    <d v="2025-02-21T13:55:00"/>
    <n v="64"/>
    <n v="50.51"/>
    <n v="19.829999999999998"/>
    <x v="0"/>
    <n v="0.1"/>
    <s v="Failed"/>
    <n v="55.5"/>
  </r>
  <r>
    <x v="7"/>
    <x v="14"/>
    <s v="CS-8665"/>
    <x v="1"/>
    <s v="Tesla Model 3"/>
    <x v="9"/>
    <n v="60"/>
    <d v="2025-02-21T06:53:26"/>
    <d v="2025-02-21T08:20:26"/>
    <n v="87"/>
    <n v="57.1"/>
    <n v="9.42"/>
    <x v="0"/>
    <n v="29.7"/>
    <s v="Completed"/>
    <n v="27.5"/>
  </r>
  <r>
    <x v="3"/>
    <x v="27"/>
    <s v="CS-4080"/>
    <x v="1"/>
    <s v="Porsche Taycan"/>
    <x v="3"/>
    <n v="93"/>
    <d v="2025-02-21T05:51:57"/>
    <d v="2025-02-21T06:54:57"/>
    <n v="63"/>
    <n v="21.99"/>
    <n v="6.53"/>
    <x v="2"/>
    <n v="32.9"/>
    <s v="Failed"/>
    <n v="69.900000000000006"/>
  </r>
  <r>
    <x v="2"/>
    <x v="2"/>
    <s v="CS-2997"/>
    <x v="1"/>
    <s v="Audi e-tron"/>
    <x v="6"/>
    <n v="95"/>
    <d v="2025-02-21T05:16:22"/>
    <d v="2025-02-21T07:40:22"/>
    <n v="144"/>
    <n v="79.55"/>
    <n v="20.66"/>
    <x v="2"/>
    <n v="7"/>
    <s v="Completed"/>
    <n v="39.5"/>
  </r>
  <r>
    <x v="5"/>
    <x v="7"/>
    <s v="CS-8935"/>
    <x v="0"/>
    <s v="BYD Han"/>
    <x v="8"/>
    <n v="76"/>
    <d v="2025-02-21T02:28:32"/>
    <d v="2025-02-21T04:49:32"/>
    <n v="141"/>
    <n v="44.03"/>
    <n v="5.9"/>
    <x v="0"/>
    <n v="26"/>
    <s v="Aborted"/>
    <n v="53.4"/>
  </r>
  <r>
    <x v="7"/>
    <x v="14"/>
    <s v="CS-8426"/>
    <x v="2"/>
    <s v="Audi e-tron"/>
    <x v="6"/>
    <n v="95"/>
    <d v="2025-02-21T00:55:43"/>
    <d v="2025-02-21T03:01:43"/>
    <n v="126"/>
    <n v="84.92"/>
    <n v="33.85"/>
    <x v="0"/>
    <n v="9.4"/>
    <s v="Completed"/>
    <n v="23.2"/>
  </r>
  <r>
    <x v="8"/>
    <x v="16"/>
    <s v="CS-7574"/>
    <x v="2"/>
    <s v="Kia EV6"/>
    <x v="7"/>
    <n v="77"/>
    <d v="2025-02-20T23:17:35"/>
    <d v="2025-02-20T23:36:35"/>
    <n v="19"/>
    <n v="13.95"/>
    <n v="4.9800000000000004"/>
    <x v="0"/>
    <n v="-5"/>
    <s v="Aborted"/>
    <n v="26.2"/>
  </r>
  <r>
    <x v="7"/>
    <x v="15"/>
    <s v="CS-7368"/>
    <x v="0"/>
    <s v="Hyundai Kona Electric"/>
    <x v="4"/>
    <n v="64"/>
    <d v="2025-02-20T20:55:33"/>
    <d v="2025-02-20T22:42:33"/>
    <n v="107"/>
    <n v="45.87"/>
    <n v="5.44"/>
    <x v="0"/>
    <n v="7.3"/>
    <s v="Aborted"/>
    <n v="64.900000000000006"/>
  </r>
  <r>
    <x v="5"/>
    <x v="7"/>
    <s v="CS-6722"/>
    <x v="1"/>
    <s v="Tesla Model 3"/>
    <x v="9"/>
    <n v="60"/>
    <d v="2025-02-20T07:14:37"/>
    <d v="2025-02-20T09:09:37"/>
    <n v="115"/>
    <n v="46.76"/>
    <n v="13.94"/>
    <x v="1"/>
    <n v="31.1"/>
    <s v="Completed"/>
    <n v="88.2"/>
  </r>
  <r>
    <x v="3"/>
    <x v="10"/>
    <s v="CS-8609"/>
    <x v="1"/>
    <s v="Kia EV6"/>
    <x v="7"/>
    <n v="77"/>
    <d v="2025-02-20T02:35:54"/>
    <d v="2025-02-20T04:59:54"/>
    <n v="144"/>
    <n v="6.8"/>
    <n v="1.66"/>
    <x v="1"/>
    <n v="2.6"/>
    <s v="Aborted"/>
    <n v="68.599999999999994"/>
  </r>
  <r>
    <x v="0"/>
    <x v="0"/>
    <s v="CS-8860"/>
    <x v="2"/>
    <s v="Kia EV6"/>
    <x v="7"/>
    <n v="77"/>
    <d v="2025-02-20T01:15:59"/>
    <d v="2025-02-20T03:34:59"/>
    <n v="139"/>
    <n v="7.18"/>
    <n v="1.74"/>
    <x v="0"/>
    <n v="13.4"/>
    <s v="Completed"/>
    <n v="32.6"/>
  </r>
  <r>
    <x v="7"/>
    <x v="14"/>
    <s v="CS-7590"/>
    <x v="0"/>
    <s v="Chevy Bolt"/>
    <x v="0"/>
    <n v="66"/>
    <d v="2025-02-19T22:51:14"/>
    <d v="2025-02-19T23:47:14"/>
    <n v="56"/>
    <n v="32.53"/>
    <n v="11.05"/>
    <x v="0"/>
    <n v="-4.2"/>
    <s v="Aborted"/>
    <n v="86.1"/>
  </r>
  <r>
    <x v="5"/>
    <x v="24"/>
    <s v="CS-7145"/>
    <x v="2"/>
    <s v="Porsche Taycan"/>
    <x v="3"/>
    <n v="93"/>
    <d v="2025-02-19T19:48:27"/>
    <d v="2025-02-19T22:34:27"/>
    <n v="166"/>
    <n v="47.48"/>
    <n v="12.85"/>
    <x v="1"/>
    <n v="19.5"/>
    <s v="Aborted"/>
    <n v="58.9"/>
  </r>
  <r>
    <x v="0"/>
    <x v="0"/>
    <s v="CS-4556"/>
    <x v="0"/>
    <s v="BYD Han"/>
    <x v="8"/>
    <n v="76"/>
    <d v="2025-02-19T17:48:29"/>
    <d v="2025-02-19T20:13:29"/>
    <n v="145"/>
    <n v="13.21"/>
    <n v="4.8899999999999997"/>
    <x v="0"/>
    <n v="-3.2"/>
    <s v="Aborted"/>
    <n v="10.1"/>
  </r>
  <r>
    <x v="1"/>
    <x v="1"/>
    <s v="CS-2680"/>
    <x v="1"/>
    <s v="Hyundai Kona Electric"/>
    <x v="4"/>
    <n v="64"/>
    <d v="2025-02-19T17:07:16"/>
    <d v="2025-02-19T19:58:16"/>
    <n v="171"/>
    <n v="63.05"/>
    <n v="21.57"/>
    <x v="1"/>
    <n v="21.7"/>
    <s v="Failed"/>
    <n v="34"/>
  </r>
  <r>
    <x v="8"/>
    <x v="29"/>
    <s v="CS-5759"/>
    <x v="0"/>
    <s v="Nissan Leaf"/>
    <x v="2"/>
    <n v="40"/>
    <d v="2025-02-19T12:00:43"/>
    <d v="2025-02-19T12:43:43"/>
    <n v="43"/>
    <n v="34.229999999999997"/>
    <n v="10.29"/>
    <x v="1"/>
    <n v="26.2"/>
    <s v="Completed"/>
    <n v="67.900000000000006"/>
  </r>
  <r>
    <x v="1"/>
    <x v="4"/>
    <s v="CS-8074"/>
    <x v="1"/>
    <s v="Renault Zoe"/>
    <x v="1"/>
    <n v="52"/>
    <d v="2025-02-19T11:04:25"/>
    <d v="2025-02-19T11:25:25"/>
    <n v="21"/>
    <n v="49.79"/>
    <n v="11.87"/>
    <x v="1"/>
    <n v="12.5"/>
    <s v="Aborted"/>
    <n v="76.5"/>
  </r>
  <r>
    <x v="1"/>
    <x v="18"/>
    <s v="CS-5757"/>
    <x v="1"/>
    <s v="Chevy Bolt"/>
    <x v="0"/>
    <n v="66"/>
    <d v="2025-02-19T08:31:31"/>
    <d v="2025-02-19T08:54:31"/>
    <n v="23"/>
    <n v="52.82"/>
    <n v="13.37"/>
    <x v="1"/>
    <n v="19.600000000000001"/>
    <s v="Failed"/>
    <n v="12.9"/>
  </r>
  <r>
    <x v="2"/>
    <x v="8"/>
    <s v="CS-6214"/>
    <x v="1"/>
    <s v="Chevy Bolt"/>
    <x v="0"/>
    <n v="66"/>
    <d v="2025-02-19T08:02:59"/>
    <d v="2025-02-19T08:34:59"/>
    <n v="32"/>
    <n v="16.13"/>
    <n v="3.01"/>
    <x v="0"/>
    <n v="19.7"/>
    <s v="Aborted"/>
    <n v="66"/>
  </r>
  <r>
    <x v="9"/>
    <x v="28"/>
    <s v="CS-4932"/>
    <x v="2"/>
    <s v="Renault Zoe"/>
    <x v="1"/>
    <n v="52"/>
    <d v="2025-02-19T03:49:30"/>
    <d v="2025-02-19T05:15:30"/>
    <n v="86"/>
    <n v="37.65"/>
    <n v="13.67"/>
    <x v="0"/>
    <n v="8.1"/>
    <s v="Completed"/>
    <n v="79.5"/>
  </r>
  <r>
    <x v="0"/>
    <x v="22"/>
    <s v="CS-6440"/>
    <x v="2"/>
    <s v="Chevy Bolt"/>
    <x v="0"/>
    <n v="66"/>
    <d v="2025-02-19T01:50:49"/>
    <d v="2025-02-19T04:35:49"/>
    <n v="165"/>
    <n v="13.8"/>
    <n v="4.78"/>
    <x v="1"/>
    <n v="7"/>
    <s v="Failed"/>
    <n v="29.2"/>
  </r>
  <r>
    <x v="4"/>
    <x v="13"/>
    <s v="CS-4543"/>
    <x v="2"/>
    <s v="Kia EV6"/>
    <x v="7"/>
    <n v="77"/>
    <d v="2025-02-19T00:13:40"/>
    <d v="2025-02-19T03:13:40"/>
    <n v="180"/>
    <n v="22.62"/>
    <n v="3.07"/>
    <x v="0"/>
    <n v="34.799999999999997"/>
    <s v="Completed"/>
    <n v="57.9"/>
  </r>
  <r>
    <x v="6"/>
    <x v="12"/>
    <s v="CS-7200"/>
    <x v="1"/>
    <s v="Hyundai Kona Electric"/>
    <x v="4"/>
    <n v="64"/>
    <d v="2025-02-18T23:23:58"/>
    <d v="2025-02-18T23:40:58"/>
    <n v="17"/>
    <n v="50.19"/>
    <n v="17.03"/>
    <x v="1"/>
    <n v="26.9"/>
    <s v="Failed"/>
    <n v="39.9"/>
  </r>
  <r>
    <x v="9"/>
    <x v="28"/>
    <s v="CS-6858"/>
    <x v="2"/>
    <s v="Audi e-tron"/>
    <x v="6"/>
    <n v="95"/>
    <d v="2025-02-18T21:44:32"/>
    <d v="2025-02-18T22:18:32"/>
    <n v="34"/>
    <n v="54.91"/>
    <n v="8.43"/>
    <x v="0"/>
    <n v="3.7"/>
    <s v="Failed"/>
    <n v="31.5"/>
  </r>
  <r>
    <x v="9"/>
    <x v="26"/>
    <s v="CS-8265"/>
    <x v="1"/>
    <s v="BYD Han"/>
    <x v="8"/>
    <n v="76"/>
    <d v="2025-02-18T17:34:02"/>
    <d v="2025-02-18T18:11:02"/>
    <n v="37"/>
    <n v="22.41"/>
    <n v="6.48"/>
    <x v="2"/>
    <n v="-1.9"/>
    <s v="Failed"/>
    <n v="53.1"/>
  </r>
  <r>
    <x v="3"/>
    <x v="10"/>
    <s v="CS-9798"/>
    <x v="1"/>
    <s v="Chevy Bolt"/>
    <x v="0"/>
    <n v="66"/>
    <d v="2025-02-18T16:41:07"/>
    <d v="2025-02-18T17:04:07"/>
    <n v="23"/>
    <n v="32.840000000000003"/>
    <n v="12.33"/>
    <x v="1"/>
    <n v="6"/>
    <s v="Aborted"/>
    <n v="50.4"/>
  </r>
  <r>
    <x v="7"/>
    <x v="20"/>
    <s v="CS-7420"/>
    <x v="1"/>
    <s v="Tesla Model 3"/>
    <x v="9"/>
    <n v="60"/>
    <d v="2025-02-18T15:51:07"/>
    <d v="2025-02-18T16:41:07"/>
    <n v="50"/>
    <n v="33.53"/>
    <n v="8.99"/>
    <x v="0"/>
    <n v="16"/>
    <s v="Aborted"/>
    <n v="86.5"/>
  </r>
  <r>
    <x v="1"/>
    <x v="18"/>
    <s v="CS-9185"/>
    <x v="2"/>
    <s v="Porsche Taycan"/>
    <x v="3"/>
    <n v="93"/>
    <d v="2025-02-18T11:38:02"/>
    <d v="2025-02-18T12:17:02"/>
    <n v="39"/>
    <n v="45.89"/>
    <n v="14.51"/>
    <x v="0"/>
    <n v="5.2"/>
    <s v="Completed"/>
    <n v="71.5"/>
  </r>
  <r>
    <x v="3"/>
    <x v="27"/>
    <s v="CS-8955"/>
    <x v="2"/>
    <s v="Tesla Model 3"/>
    <x v="9"/>
    <n v="60"/>
    <d v="2025-02-18T04:09:18"/>
    <d v="2025-02-18T05:04:18"/>
    <n v="55"/>
    <n v="9.7799999999999994"/>
    <n v="1.79"/>
    <x v="0"/>
    <n v="21.8"/>
    <s v="Aborted"/>
    <n v="56.9"/>
  </r>
  <r>
    <x v="0"/>
    <x v="11"/>
    <s v="CS-9440"/>
    <x v="1"/>
    <s v="Nissan Leaf"/>
    <x v="2"/>
    <n v="40"/>
    <d v="2025-02-18T01:53:23"/>
    <d v="2025-02-18T02:50:23"/>
    <n v="57"/>
    <n v="37.549999999999997"/>
    <n v="12.1"/>
    <x v="1"/>
    <n v="17.100000000000001"/>
    <s v="Aborted"/>
    <n v="54.8"/>
  </r>
  <r>
    <x v="3"/>
    <x v="10"/>
    <s v="CS-5703"/>
    <x v="2"/>
    <s v="BYD Han"/>
    <x v="8"/>
    <n v="76"/>
    <d v="2025-02-17T22:33:59"/>
    <d v="2025-02-17T23:16:59"/>
    <n v="43"/>
    <n v="18.55"/>
    <n v="4.3099999999999996"/>
    <x v="1"/>
    <n v="11.5"/>
    <s v="Completed"/>
    <n v="42.8"/>
  </r>
  <r>
    <x v="7"/>
    <x v="14"/>
    <s v="CS-8119"/>
    <x v="0"/>
    <s v="Kia EV6"/>
    <x v="7"/>
    <n v="77"/>
    <d v="2025-02-17T21:23:49"/>
    <d v="2025-02-17T23:33:49"/>
    <n v="130"/>
    <n v="49.91"/>
    <n v="8.9600000000000009"/>
    <x v="1"/>
    <n v="2.4"/>
    <s v="Failed"/>
    <n v="88.6"/>
  </r>
  <r>
    <x v="7"/>
    <x v="20"/>
    <s v="CS-6970"/>
    <x v="1"/>
    <s v="Chevy Bolt"/>
    <x v="0"/>
    <n v="66"/>
    <d v="2025-02-17T19:54:47"/>
    <d v="2025-02-17T22:39:47"/>
    <n v="165"/>
    <n v="54.68"/>
    <n v="11.68"/>
    <x v="2"/>
    <n v="6.8"/>
    <s v="Completed"/>
    <n v="68.3"/>
  </r>
  <r>
    <x v="5"/>
    <x v="7"/>
    <s v="CS-1711"/>
    <x v="1"/>
    <s v="Porsche Taycan"/>
    <x v="3"/>
    <n v="93"/>
    <d v="2025-02-17T16:42:50"/>
    <d v="2025-02-17T19:03:50"/>
    <n v="141"/>
    <n v="30.36"/>
    <n v="11.64"/>
    <x v="1"/>
    <n v="13.2"/>
    <s v="Aborted"/>
    <n v="30.2"/>
  </r>
  <r>
    <x v="9"/>
    <x v="19"/>
    <s v="CS-6451"/>
    <x v="2"/>
    <s v="Tesla Model 3"/>
    <x v="9"/>
    <n v="60"/>
    <d v="2025-02-17T08:31:07"/>
    <d v="2025-02-17T09:48:07"/>
    <n v="77"/>
    <n v="57.19"/>
    <n v="21.62"/>
    <x v="1"/>
    <n v="8.6999999999999993"/>
    <s v="Completed"/>
    <n v="34.4"/>
  </r>
  <r>
    <x v="4"/>
    <x v="23"/>
    <s v="CS-7745"/>
    <x v="2"/>
    <s v="Nissan Leaf"/>
    <x v="2"/>
    <n v="40"/>
    <d v="2025-02-17T04:18:58"/>
    <d v="2025-02-17T06:33:58"/>
    <n v="135"/>
    <n v="5.68"/>
    <n v="1.49"/>
    <x v="1"/>
    <n v="21"/>
    <s v="Failed"/>
    <n v="13.2"/>
  </r>
  <r>
    <x v="4"/>
    <x v="13"/>
    <s v="CS-3476"/>
    <x v="0"/>
    <s v="Nissan Leaf"/>
    <x v="2"/>
    <n v="40"/>
    <d v="2025-02-17T03:08:23"/>
    <d v="2025-02-17T05:24:23"/>
    <n v="136"/>
    <n v="37.869999999999997"/>
    <n v="7.96"/>
    <x v="2"/>
    <n v="14.7"/>
    <s v="Completed"/>
    <n v="41.7"/>
  </r>
  <r>
    <x v="5"/>
    <x v="9"/>
    <s v="CS-5960"/>
    <x v="0"/>
    <s v="Nissan Leaf"/>
    <x v="2"/>
    <n v="40"/>
    <d v="2025-02-16T23:48:17"/>
    <d v="2025-02-17T00:48:17"/>
    <n v="60"/>
    <n v="21.66"/>
    <n v="6.16"/>
    <x v="2"/>
    <n v="15.1"/>
    <s v="Completed"/>
    <n v="17.5"/>
  </r>
  <r>
    <x v="1"/>
    <x v="4"/>
    <s v="CS-8757"/>
    <x v="1"/>
    <s v="Audi e-tron"/>
    <x v="6"/>
    <n v="95"/>
    <d v="2025-02-16T19:50:36"/>
    <d v="2025-02-16T22:00:36"/>
    <n v="130"/>
    <n v="14.22"/>
    <n v="5.13"/>
    <x v="2"/>
    <n v="29.6"/>
    <s v="Failed"/>
    <n v="61.8"/>
  </r>
  <r>
    <x v="7"/>
    <x v="14"/>
    <s v="CS-7719"/>
    <x v="1"/>
    <s v="Hyundai Kona Electric"/>
    <x v="4"/>
    <n v="64"/>
    <d v="2025-02-16T19:12:53"/>
    <d v="2025-02-16T22:11:53"/>
    <n v="179"/>
    <n v="60.65"/>
    <n v="12.54"/>
    <x v="2"/>
    <n v="33"/>
    <s v="Aborted"/>
    <n v="50.9"/>
  </r>
  <r>
    <x v="2"/>
    <x v="6"/>
    <s v="CS-5801"/>
    <x v="1"/>
    <s v="Nissan Leaf"/>
    <x v="2"/>
    <n v="40"/>
    <d v="2025-02-16T15:55:09"/>
    <d v="2025-02-16T18:01:09"/>
    <n v="126"/>
    <n v="39.24"/>
    <n v="12.88"/>
    <x v="1"/>
    <n v="12.7"/>
    <s v="Failed"/>
    <n v="34"/>
  </r>
  <r>
    <x v="7"/>
    <x v="20"/>
    <s v="CS-5794"/>
    <x v="2"/>
    <s v="Nissan Leaf"/>
    <x v="2"/>
    <n v="40"/>
    <d v="2025-02-16T15:03:17"/>
    <d v="2025-02-16T15:32:17"/>
    <n v="29"/>
    <n v="37.270000000000003"/>
    <n v="7.47"/>
    <x v="0"/>
    <n v="32.200000000000003"/>
    <s v="Completed"/>
    <n v="79.599999999999994"/>
  </r>
  <r>
    <x v="0"/>
    <x v="0"/>
    <s v="CS-3995"/>
    <x v="1"/>
    <s v="Porsche Taycan"/>
    <x v="3"/>
    <n v="93"/>
    <d v="2025-02-16T15:01:05"/>
    <d v="2025-02-16T17:15:05"/>
    <n v="134"/>
    <n v="81.02"/>
    <n v="9.42"/>
    <x v="2"/>
    <n v="-1.1000000000000001"/>
    <s v="Aborted"/>
    <n v="68.3"/>
  </r>
  <r>
    <x v="0"/>
    <x v="22"/>
    <s v="CS-5305"/>
    <x v="1"/>
    <s v="Porsche Taycan"/>
    <x v="3"/>
    <n v="93"/>
    <d v="2025-02-16T09:46:40"/>
    <d v="2025-02-16T12:06:40"/>
    <n v="140"/>
    <n v="17.510000000000002"/>
    <n v="5.07"/>
    <x v="0"/>
    <n v="10"/>
    <s v="Completed"/>
    <n v="60.7"/>
  </r>
  <r>
    <x v="9"/>
    <x v="26"/>
    <s v="CS-6262"/>
    <x v="2"/>
    <s v="BYD Han"/>
    <x v="8"/>
    <n v="76"/>
    <d v="2025-02-16T09:18:00"/>
    <d v="2025-02-16T11:37:00"/>
    <n v="139"/>
    <n v="13.12"/>
    <n v="3.66"/>
    <x v="2"/>
    <n v="-1.1000000000000001"/>
    <s v="Aborted"/>
    <n v="24.1"/>
  </r>
  <r>
    <x v="6"/>
    <x v="25"/>
    <s v="CS-5589"/>
    <x v="0"/>
    <s v="BYD Han"/>
    <x v="8"/>
    <n v="76"/>
    <d v="2025-02-16T05:58:03"/>
    <d v="2025-02-16T06:30:03"/>
    <n v="32"/>
    <n v="21.32"/>
    <n v="4.5999999999999996"/>
    <x v="1"/>
    <n v="3.1"/>
    <s v="Failed"/>
    <n v="64.7"/>
  </r>
  <r>
    <x v="5"/>
    <x v="9"/>
    <s v="CS-5259"/>
    <x v="1"/>
    <s v="Porsche Taycan"/>
    <x v="3"/>
    <n v="93"/>
    <d v="2025-02-16T05:15:31"/>
    <d v="2025-02-16T07:39:31"/>
    <n v="144"/>
    <n v="34.700000000000003"/>
    <n v="5.12"/>
    <x v="0"/>
    <n v="32.299999999999997"/>
    <s v="Aborted"/>
    <n v="54"/>
  </r>
  <r>
    <x v="6"/>
    <x v="25"/>
    <s v="CS-1010"/>
    <x v="0"/>
    <s v="Hyundai Kona Electric"/>
    <x v="4"/>
    <n v="64"/>
    <d v="2025-02-16T03:04:47"/>
    <d v="2025-02-16T04:29:47"/>
    <n v="85"/>
    <n v="39.89"/>
    <n v="8.1999999999999993"/>
    <x v="0"/>
    <n v="13.5"/>
    <s v="Completed"/>
    <n v="14.6"/>
  </r>
  <r>
    <x v="6"/>
    <x v="12"/>
    <s v="CS-5774"/>
    <x v="2"/>
    <s v="Audi e-tron"/>
    <x v="6"/>
    <n v="95"/>
    <d v="2025-02-15T22:17:35"/>
    <d v="2025-02-15T22:45:35"/>
    <n v="28"/>
    <n v="78.489999999999995"/>
    <n v="27.73"/>
    <x v="2"/>
    <n v="25.7"/>
    <s v="Failed"/>
    <n v="47.9"/>
  </r>
  <r>
    <x v="5"/>
    <x v="7"/>
    <s v="CS-7402"/>
    <x v="0"/>
    <s v="Nissan Leaf"/>
    <x v="2"/>
    <n v="40"/>
    <d v="2025-02-15T20:27:49"/>
    <d v="2025-02-15T22:54:49"/>
    <n v="147"/>
    <n v="21.1"/>
    <n v="6.47"/>
    <x v="2"/>
    <n v="3.4"/>
    <s v="Failed"/>
    <n v="18.100000000000001"/>
  </r>
  <r>
    <x v="8"/>
    <x v="16"/>
    <s v="CS-8721"/>
    <x v="2"/>
    <s v="Kia EV6"/>
    <x v="7"/>
    <n v="77"/>
    <d v="2025-02-15T19:54:48"/>
    <d v="2025-02-15T22:40:48"/>
    <n v="166"/>
    <n v="69.56"/>
    <n v="25.65"/>
    <x v="1"/>
    <n v="5"/>
    <s v="Failed"/>
    <n v="61.9"/>
  </r>
  <r>
    <x v="6"/>
    <x v="12"/>
    <s v="CS-9253"/>
    <x v="1"/>
    <s v="BYD Han"/>
    <x v="8"/>
    <n v="76"/>
    <d v="2025-02-15T17:57:22"/>
    <d v="2025-02-15T20:01:22"/>
    <n v="124"/>
    <n v="26.68"/>
    <n v="7.64"/>
    <x v="2"/>
    <n v="-1"/>
    <s v="Completed"/>
    <n v="60"/>
  </r>
  <r>
    <x v="7"/>
    <x v="15"/>
    <s v="CS-1429"/>
    <x v="1"/>
    <s v="Kia EV6"/>
    <x v="7"/>
    <n v="77"/>
    <d v="2025-02-15T17:09:14"/>
    <d v="2025-02-15T19:10:14"/>
    <n v="121"/>
    <n v="68.8"/>
    <n v="18.760000000000002"/>
    <x v="2"/>
    <n v="10.4"/>
    <s v="Aborted"/>
    <n v="29.5"/>
  </r>
  <r>
    <x v="8"/>
    <x v="16"/>
    <s v="CS-8770"/>
    <x v="2"/>
    <s v="Kia EV6"/>
    <x v="7"/>
    <n v="77"/>
    <d v="2025-02-15T17:04:09"/>
    <d v="2025-02-15T17:43:09"/>
    <n v="39"/>
    <n v="42.52"/>
    <n v="16.78"/>
    <x v="0"/>
    <n v="22.3"/>
    <s v="Aborted"/>
    <n v="84.9"/>
  </r>
  <r>
    <x v="6"/>
    <x v="12"/>
    <s v="CS-8294"/>
    <x v="1"/>
    <s v="Tesla Model 3"/>
    <x v="9"/>
    <n v="60"/>
    <d v="2025-02-15T15:49:22"/>
    <d v="2025-02-15T16:23:22"/>
    <n v="34"/>
    <n v="42.64"/>
    <n v="7.85"/>
    <x v="2"/>
    <n v="21.3"/>
    <s v="Completed"/>
    <n v="84.3"/>
  </r>
  <r>
    <x v="1"/>
    <x v="18"/>
    <s v="CS-6379"/>
    <x v="1"/>
    <s v="Porsche Taycan"/>
    <x v="3"/>
    <n v="93"/>
    <d v="2025-02-15T14:47:44"/>
    <d v="2025-02-15T16:07:44"/>
    <n v="80"/>
    <n v="13.01"/>
    <n v="5.13"/>
    <x v="1"/>
    <n v="6.4"/>
    <s v="Completed"/>
    <n v="30.4"/>
  </r>
  <r>
    <x v="9"/>
    <x v="26"/>
    <s v="CS-9397"/>
    <x v="2"/>
    <s v="Hyundai Kona Electric"/>
    <x v="4"/>
    <n v="64"/>
    <d v="2025-02-15T13:04:30"/>
    <d v="2025-02-15T14:55:30"/>
    <n v="111"/>
    <n v="62.39"/>
    <n v="10.41"/>
    <x v="0"/>
    <n v="27.7"/>
    <s v="Aborted"/>
    <n v="48.9"/>
  </r>
  <r>
    <x v="3"/>
    <x v="27"/>
    <s v="CS-7207"/>
    <x v="0"/>
    <s v="Nissan Leaf"/>
    <x v="2"/>
    <n v="40"/>
    <d v="2025-02-15T12:14:02"/>
    <d v="2025-02-15T14:06:02"/>
    <n v="112"/>
    <n v="23.54"/>
    <n v="5.27"/>
    <x v="1"/>
    <n v="34.700000000000003"/>
    <s v="Aborted"/>
    <n v="42.7"/>
  </r>
  <r>
    <x v="1"/>
    <x v="4"/>
    <s v="CS-9784"/>
    <x v="1"/>
    <s v="BMW i3"/>
    <x v="5"/>
    <n v="42"/>
    <d v="2025-02-15T08:56:07"/>
    <d v="2025-02-15T10:01:07"/>
    <n v="65"/>
    <n v="23.52"/>
    <n v="5.58"/>
    <x v="1"/>
    <n v="-3.4"/>
    <s v="Failed"/>
    <n v="34.4"/>
  </r>
  <r>
    <x v="2"/>
    <x v="6"/>
    <s v="CS-6605"/>
    <x v="2"/>
    <s v="Chevy Bolt"/>
    <x v="0"/>
    <n v="66"/>
    <d v="2025-02-15T05:47:31"/>
    <d v="2025-02-15T07:15:31"/>
    <n v="88"/>
    <n v="48.12"/>
    <n v="14.96"/>
    <x v="1"/>
    <n v="22.5"/>
    <s v="Aborted"/>
    <n v="73"/>
  </r>
  <r>
    <x v="2"/>
    <x v="8"/>
    <s v="CS-7273"/>
    <x v="1"/>
    <s v="BMW i3"/>
    <x v="5"/>
    <n v="42"/>
    <d v="2025-02-15T04:19:20"/>
    <d v="2025-02-15T06:22:20"/>
    <n v="123"/>
    <n v="15.89"/>
    <n v="5.97"/>
    <x v="2"/>
    <n v="31.1"/>
    <s v="Aborted"/>
    <n v="76.400000000000006"/>
  </r>
  <r>
    <x v="5"/>
    <x v="24"/>
    <s v="CS-9331"/>
    <x v="0"/>
    <s v="Renault Zoe"/>
    <x v="1"/>
    <n v="52"/>
    <d v="2025-02-15T02:20:43"/>
    <d v="2025-02-15T03:39:43"/>
    <n v="79"/>
    <n v="42.53"/>
    <n v="5.66"/>
    <x v="1"/>
    <n v="-4.4000000000000004"/>
    <s v="Completed"/>
    <n v="57.1"/>
  </r>
  <r>
    <x v="0"/>
    <x v="11"/>
    <s v="CS-5947"/>
    <x v="2"/>
    <s v="Porsche Taycan"/>
    <x v="3"/>
    <n v="93"/>
    <d v="2025-02-15T00:15:05"/>
    <d v="2025-02-15T00:38:05"/>
    <n v="23"/>
    <n v="29.12"/>
    <n v="3.61"/>
    <x v="0"/>
    <n v="24.5"/>
    <s v="Aborted"/>
    <n v="67.400000000000006"/>
  </r>
  <r>
    <x v="9"/>
    <x v="26"/>
    <s v="CS-9234"/>
    <x v="0"/>
    <s v="Nissan Leaf"/>
    <x v="2"/>
    <n v="40"/>
    <d v="2025-02-14T21:46:05"/>
    <d v="2025-02-14T22:59:05"/>
    <n v="73"/>
    <n v="30.93"/>
    <n v="3.12"/>
    <x v="1"/>
    <n v="-3.2"/>
    <s v="Aborted"/>
    <n v="40.6"/>
  </r>
  <r>
    <x v="6"/>
    <x v="12"/>
    <s v="CS-1065"/>
    <x v="1"/>
    <s v="BMW i3"/>
    <x v="5"/>
    <n v="42"/>
    <d v="2025-02-14T21:04:39"/>
    <d v="2025-02-14T21:23:39"/>
    <n v="19"/>
    <n v="17.829999999999998"/>
    <n v="3.67"/>
    <x v="0"/>
    <n v="4.4000000000000004"/>
    <s v="Failed"/>
    <n v="32.1"/>
  </r>
  <r>
    <x v="7"/>
    <x v="20"/>
    <s v="CS-3987"/>
    <x v="1"/>
    <s v="Renault Zoe"/>
    <x v="1"/>
    <n v="52"/>
    <d v="2025-02-14T20:23:55"/>
    <d v="2025-02-14T22:31:55"/>
    <n v="128"/>
    <n v="7.38"/>
    <n v="0.8"/>
    <x v="1"/>
    <n v="-0.8"/>
    <s v="Completed"/>
    <n v="16.899999999999999"/>
  </r>
  <r>
    <x v="2"/>
    <x v="2"/>
    <s v="CS-1579"/>
    <x v="2"/>
    <s v="Chevy Bolt"/>
    <x v="0"/>
    <n v="66"/>
    <d v="2025-02-14T16:04:21"/>
    <d v="2025-02-14T18:45:21"/>
    <n v="161"/>
    <n v="30.41"/>
    <n v="8.8699999999999992"/>
    <x v="2"/>
    <n v="16.8"/>
    <s v="Failed"/>
    <n v="86.5"/>
  </r>
  <r>
    <x v="7"/>
    <x v="14"/>
    <s v="CS-3469"/>
    <x v="1"/>
    <s v="Audi e-tron"/>
    <x v="6"/>
    <n v="95"/>
    <d v="2025-02-14T14:40:06"/>
    <d v="2025-02-14T15:49:06"/>
    <n v="69"/>
    <n v="63.99"/>
    <n v="13.99"/>
    <x v="0"/>
    <n v="0.7"/>
    <s v="Completed"/>
    <n v="29.7"/>
  </r>
  <r>
    <x v="6"/>
    <x v="12"/>
    <s v="CS-9467"/>
    <x v="0"/>
    <s v="Chevy Bolt"/>
    <x v="0"/>
    <n v="66"/>
    <d v="2025-02-14T13:46:56"/>
    <d v="2025-02-14T15:35:56"/>
    <n v="109"/>
    <n v="24.09"/>
    <n v="2.74"/>
    <x v="2"/>
    <n v="0.8"/>
    <s v="Aborted"/>
    <n v="54.3"/>
  </r>
  <r>
    <x v="0"/>
    <x v="22"/>
    <s v="CS-5905"/>
    <x v="1"/>
    <s v="Audi e-tron"/>
    <x v="6"/>
    <n v="95"/>
    <d v="2025-02-14T13:42:36"/>
    <d v="2025-02-14T15:08:36"/>
    <n v="86"/>
    <n v="9.5299999999999994"/>
    <n v="1.59"/>
    <x v="0"/>
    <n v="11.1"/>
    <s v="Completed"/>
    <n v="16.3"/>
  </r>
  <r>
    <x v="9"/>
    <x v="19"/>
    <s v="CS-9680"/>
    <x v="0"/>
    <s v="Renault Zoe"/>
    <x v="1"/>
    <n v="52"/>
    <d v="2025-02-14T12:21:17"/>
    <d v="2025-02-14T12:53:17"/>
    <n v="32"/>
    <n v="7.06"/>
    <n v="2.69"/>
    <x v="1"/>
    <n v="3.1"/>
    <s v="Aborted"/>
    <n v="25.3"/>
  </r>
  <r>
    <x v="5"/>
    <x v="9"/>
    <s v="CS-6010"/>
    <x v="1"/>
    <s v="Tesla Model 3"/>
    <x v="9"/>
    <n v="60"/>
    <d v="2025-02-14T11:56:24"/>
    <d v="2025-02-14T14:25:24"/>
    <n v="149"/>
    <n v="6.86"/>
    <n v="2.4300000000000002"/>
    <x v="1"/>
    <n v="25.6"/>
    <s v="Aborted"/>
    <n v="21"/>
  </r>
  <r>
    <x v="0"/>
    <x v="0"/>
    <s v="CS-9670"/>
    <x v="0"/>
    <s v="Audi e-tron"/>
    <x v="6"/>
    <n v="95"/>
    <d v="2025-02-14T08:03:21"/>
    <d v="2025-02-14T08:30:21"/>
    <n v="27"/>
    <n v="31.09"/>
    <n v="8.0500000000000007"/>
    <x v="2"/>
    <n v="2.8"/>
    <s v="Failed"/>
    <n v="24.7"/>
  </r>
  <r>
    <x v="1"/>
    <x v="1"/>
    <s v="CS-7027"/>
    <x v="0"/>
    <s v="Porsche Taycan"/>
    <x v="3"/>
    <n v="93"/>
    <d v="2025-02-14T07:02:21"/>
    <d v="2025-02-14T07:43:21"/>
    <n v="41"/>
    <n v="7.31"/>
    <n v="1.51"/>
    <x v="2"/>
    <n v="18.899999999999999"/>
    <s v="Aborted"/>
    <n v="79.099999999999994"/>
  </r>
  <r>
    <x v="8"/>
    <x v="16"/>
    <s v="CS-6481"/>
    <x v="1"/>
    <s v="BMW i3"/>
    <x v="5"/>
    <n v="42"/>
    <d v="2025-02-14T03:40:17"/>
    <d v="2025-02-14T05:02:17"/>
    <n v="82"/>
    <n v="16.11"/>
    <n v="4.71"/>
    <x v="0"/>
    <n v="0"/>
    <s v="Failed"/>
    <n v="81.400000000000006"/>
  </r>
  <r>
    <x v="9"/>
    <x v="19"/>
    <s v="CS-2670"/>
    <x v="1"/>
    <s v="Hyundai Kona Electric"/>
    <x v="4"/>
    <n v="64"/>
    <d v="2025-02-14T02:10:48"/>
    <d v="2025-02-14T04:34:48"/>
    <n v="144"/>
    <n v="8.92"/>
    <n v="2.02"/>
    <x v="2"/>
    <n v="24.5"/>
    <s v="Aborted"/>
    <n v="65.599999999999994"/>
  </r>
  <r>
    <x v="2"/>
    <x v="8"/>
    <s v="CS-2501"/>
    <x v="2"/>
    <s v="Kia EV6"/>
    <x v="7"/>
    <n v="77"/>
    <d v="2025-02-13T23:12:54"/>
    <d v="2025-02-14T00:25:54"/>
    <n v="73"/>
    <n v="30.62"/>
    <n v="11.71"/>
    <x v="1"/>
    <n v="22.2"/>
    <s v="Failed"/>
    <n v="40.4"/>
  </r>
  <r>
    <x v="5"/>
    <x v="9"/>
    <s v="CS-1369"/>
    <x v="0"/>
    <s v="Tesla Model 3"/>
    <x v="9"/>
    <n v="60"/>
    <d v="2025-02-13T22:16:49"/>
    <d v="2025-02-14T00:05:49"/>
    <n v="109"/>
    <n v="37.04"/>
    <n v="5.35"/>
    <x v="1"/>
    <n v="7.3"/>
    <s v="Completed"/>
    <n v="81.900000000000006"/>
  </r>
  <r>
    <x v="2"/>
    <x v="2"/>
    <s v="CS-9110"/>
    <x v="2"/>
    <s v="BYD Han"/>
    <x v="8"/>
    <n v="76"/>
    <d v="2025-02-13T21:21:47"/>
    <d v="2025-02-13T23:10:47"/>
    <n v="109"/>
    <n v="38.6"/>
    <n v="10.01"/>
    <x v="2"/>
    <n v="17"/>
    <s v="Aborted"/>
    <n v="66.2"/>
  </r>
  <r>
    <x v="0"/>
    <x v="0"/>
    <s v="CS-5962"/>
    <x v="2"/>
    <s v="BMW i3"/>
    <x v="5"/>
    <n v="42"/>
    <d v="2025-02-13T10:27:32"/>
    <d v="2025-02-13T11:13:32"/>
    <n v="46"/>
    <n v="36.4"/>
    <n v="8.44"/>
    <x v="1"/>
    <n v="4.8"/>
    <s v="Aborted"/>
    <n v="37.299999999999997"/>
  </r>
  <r>
    <x v="6"/>
    <x v="25"/>
    <s v="CS-2198"/>
    <x v="1"/>
    <s v="BMW i3"/>
    <x v="5"/>
    <n v="42"/>
    <d v="2025-02-13T08:55:20"/>
    <d v="2025-02-13T11:36:20"/>
    <n v="161"/>
    <n v="6.91"/>
    <n v="2.74"/>
    <x v="2"/>
    <n v="-3.9"/>
    <s v="Aborted"/>
    <n v="16.600000000000001"/>
  </r>
  <r>
    <x v="6"/>
    <x v="25"/>
    <s v="CS-4361"/>
    <x v="1"/>
    <s v="Porsche Taycan"/>
    <x v="3"/>
    <n v="93"/>
    <d v="2025-02-13T05:31:32"/>
    <d v="2025-02-13T08:09:32"/>
    <n v="158"/>
    <n v="15.36"/>
    <n v="5.1100000000000003"/>
    <x v="0"/>
    <n v="3.6"/>
    <s v="Failed"/>
    <n v="32.799999999999997"/>
  </r>
  <r>
    <x v="0"/>
    <x v="0"/>
    <s v="CS-7488"/>
    <x v="1"/>
    <s v="Porsche Taycan"/>
    <x v="3"/>
    <n v="93"/>
    <d v="2025-02-12T16:03:47"/>
    <d v="2025-02-12T19:00:47"/>
    <n v="177"/>
    <n v="42.89"/>
    <n v="13.63"/>
    <x v="1"/>
    <n v="17.5"/>
    <s v="Completed"/>
    <n v="40"/>
  </r>
  <r>
    <x v="2"/>
    <x v="8"/>
    <s v="CS-5595"/>
    <x v="2"/>
    <s v="Renault Zoe"/>
    <x v="1"/>
    <n v="52"/>
    <d v="2025-02-12T14:13:50"/>
    <d v="2025-02-12T16:23:50"/>
    <n v="130"/>
    <n v="50.43"/>
    <n v="5.29"/>
    <x v="1"/>
    <n v="8.5"/>
    <s v="Failed"/>
    <n v="13.4"/>
  </r>
  <r>
    <x v="4"/>
    <x v="5"/>
    <s v="CS-1167"/>
    <x v="1"/>
    <s v="Porsche Taycan"/>
    <x v="3"/>
    <n v="93"/>
    <d v="2025-02-12T13:50:03"/>
    <d v="2025-02-12T15:46:03"/>
    <n v="116"/>
    <n v="26.99"/>
    <n v="8.49"/>
    <x v="0"/>
    <n v="28.1"/>
    <s v="Completed"/>
    <n v="31"/>
  </r>
  <r>
    <x v="8"/>
    <x v="29"/>
    <s v="CS-7937"/>
    <x v="2"/>
    <s v="Porsche Taycan"/>
    <x v="3"/>
    <n v="93"/>
    <d v="2025-02-12T11:42:16"/>
    <d v="2025-02-12T14:02:16"/>
    <n v="140"/>
    <n v="51.27"/>
    <n v="15.91"/>
    <x v="1"/>
    <n v="9.6999999999999993"/>
    <s v="Failed"/>
    <n v="67.400000000000006"/>
  </r>
  <r>
    <x v="7"/>
    <x v="15"/>
    <s v="CS-6917"/>
    <x v="1"/>
    <s v="Hyundai Kona Electric"/>
    <x v="4"/>
    <n v="64"/>
    <d v="2025-02-12T11:14:29"/>
    <d v="2025-02-12T11:58:29"/>
    <n v="44"/>
    <n v="51.3"/>
    <n v="12.79"/>
    <x v="1"/>
    <n v="26.1"/>
    <s v="Failed"/>
    <n v="87.8"/>
  </r>
  <r>
    <x v="7"/>
    <x v="14"/>
    <s v="CS-3992"/>
    <x v="0"/>
    <s v="Hyundai Kona Electric"/>
    <x v="4"/>
    <n v="64"/>
    <d v="2025-02-12T10:20:17"/>
    <d v="2025-02-12T12:57:17"/>
    <n v="157"/>
    <n v="5.6"/>
    <n v="2.15"/>
    <x v="1"/>
    <n v="23.8"/>
    <s v="Aborted"/>
    <n v="54.4"/>
  </r>
  <r>
    <x v="8"/>
    <x v="16"/>
    <s v="CS-5687"/>
    <x v="1"/>
    <s v="Porsche Taycan"/>
    <x v="3"/>
    <n v="93"/>
    <d v="2025-02-12T07:44:51"/>
    <d v="2025-02-12T08:58:51"/>
    <n v="74"/>
    <n v="78.8"/>
    <n v="15.93"/>
    <x v="2"/>
    <n v="10.9"/>
    <s v="Aborted"/>
    <n v="12.4"/>
  </r>
  <r>
    <x v="8"/>
    <x v="29"/>
    <s v="CS-7041"/>
    <x v="1"/>
    <s v="BMW i3"/>
    <x v="5"/>
    <n v="42"/>
    <d v="2025-02-12T06:29:08"/>
    <d v="2025-02-12T08:49:08"/>
    <n v="140"/>
    <n v="29.19"/>
    <n v="7.05"/>
    <x v="1"/>
    <n v="4.7"/>
    <s v="Failed"/>
    <n v="20.399999999999999"/>
  </r>
  <r>
    <x v="5"/>
    <x v="24"/>
    <s v="CS-8620"/>
    <x v="1"/>
    <s v="Audi e-tron"/>
    <x v="6"/>
    <n v="95"/>
    <d v="2025-02-11T23:00:17"/>
    <d v="2025-02-11T23:15:17"/>
    <n v="15"/>
    <n v="43.48"/>
    <n v="8.19"/>
    <x v="2"/>
    <n v="19"/>
    <s v="Completed"/>
    <n v="17.8"/>
  </r>
  <r>
    <x v="5"/>
    <x v="7"/>
    <s v="CS-1014"/>
    <x v="1"/>
    <s v="Porsche Taycan"/>
    <x v="3"/>
    <n v="93"/>
    <d v="2025-02-11T21:56:18"/>
    <d v="2025-02-11T23:57:18"/>
    <n v="121"/>
    <n v="78.31"/>
    <n v="23.64"/>
    <x v="0"/>
    <n v="26.8"/>
    <s v="Completed"/>
    <n v="59.7"/>
  </r>
  <r>
    <x v="4"/>
    <x v="5"/>
    <s v="CS-2598"/>
    <x v="0"/>
    <s v="Audi e-tron"/>
    <x v="6"/>
    <n v="95"/>
    <d v="2025-02-11T20:26:57"/>
    <d v="2025-02-11T22:02:57"/>
    <n v="96"/>
    <n v="45.75"/>
    <n v="7.78"/>
    <x v="1"/>
    <n v="26.2"/>
    <s v="Failed"/>
    <n v="18.7"/>
  </r>
  <r>
    <x v="2"/>
    <x v="8"/>
    <s v="CS-7399"/>
    <x v="0"/>
    <s v="Renault Zoe"/>
    <x v="1"/>
    <n v="52"/>
    <d v="2025-02-11T09:05:49"/>
    <d v="2025-02-11T11:45:49"/>
    <n v="160"/>
    <n v="7.24"/>
    <n v="0.94"/>
    <x v="1"/>
    <n v="3.6"/>
    <s v="Aborted"/>
    <n v="48.1"/>
  </r>
  <r>
    <x v="6"/>
    <x v="21"/>
    <s v="CS-5332"/>
    <x v="2"/>
    <s v="Chevy Bolt"/>
    <x v="0"/>
    <n v="66"/>
    <d v="2025-02-11T06:55:31"/>
    <d v="2025-02-11T08:21:31"/>
    <n v="86"/>
    <n v="39.04"/>
    <n v="6.54"/>
    <x v="0"/>
    <n v="23.2"/>
    <s v="Failed"/>
    <n v="66.400000000000006"/>
  </r>
  <r>
    <x v="6"/>
    <x v="12"/>
    <s v="CS-1616"/>
    <x v="2"/>
    <s v="Tesla Model 3"/>
    <x v="9"/>
    <n v="60"/>
    <d v="2025-02-11T03:45:37"/>
    <d v="2025-02-11T04:56:37"/>
    <n v="71"/>
    <n v="46.88"/>
    <n v="7.95"/>
    <x v="0"/>
    <n v="4.4000000000000004"/>
    <s v="Failed"/>
    <n v="26.5"/>
  </r>
  <r>
    <x v="1"/>
    <x v="4"/>
    <s v="CS-9044"/>
    <x v="1"/>
    <s v="Kia EV6"/>
    <x v="7"/>
    <n v="77"/>
    <d v="2025-02-11T03:07:06"/>
    <d v="2025-02-11T05:47:06"/>
    <n v="160"/>
    <n v="14.49"/>
    <n v="4.9800000000000004"/>
    <x v="0"/>
    <n v="-1.1000000000000001"/>
    <s v="Aborted"/>
    <n v="64.8"/>
  </r>
  <r>
    <x v="8"/>
    <x v="16"/>
    <s v="CS-5761"/>
    <x v="2"/>
    <s v="Porsche Taycan"/>
    <x v="3"/>
    <n v="93"/>
    <d v="2025-02-10T23:31:20"/>
    <d v="2025-02-11T01:19:20"/>
    <n v="108"/>
    <n v="45.95"/>
    <n v="5.16"/>
    <x v="1"/>
    <n v="20.9"/>
    <s v="Failed"/>
    <n v="15.4"/>
  </r>
  <r>
    <x v="5"/>
    <x v="24"/>
    <s v="CS-4859"/>
    <x v="0"/>
    <s v="Porsche Taycan"/>
    <x v="3"/>
    <n v="93"/>
    <d v="2025-02-10T17:20:39"/>
    <d v="2025-02-10T20:18:39"/>
    <n v="178"/>
    <n v="89.54"/>
    <n v="26.39"/>
    <x v="2"/>
    <n v="33.700000000000003"/>
    <s v="Failed"/>
    <n v="81.2"/>
  </r>
  <r>
    <x v="8"/>
    <x v="29"/>
    <s v="CS-7510"/>
    <x v="2"/>
    <s v="Renault Zoe"/>
    <x v="1"/>
    <n v="52"/>
    <d v="2025-02-10T16:08:52"/>
    <d v="2025-02-10T18:50:52"/>
    <n v="162"/>
    <n v="16.37"/>
    <n v="2.34"/>
    <x v="1"/>
    <n v="19.600000000000001"/>
    <s v="Completed"/>
    <n v="55.7"/>
  </r>
  <r>
    <x v="1"/>
    <x v="4"/>
    <s v="CS-5036"/>
    <x v="2"/>
    <s v="BYD Han"/>
    <x v="8"/>
    <n v="76"/>
    <d v="2025-02-10T15:50:05"/>
    <d v="2025-02-10T16:50:05"/>
    <n v="60"/>
    <n v="23.48"/>
    <n v="5.9"/>
    <x v="0"/>
    <n v="0.3"/>
    <s v="Aborted"/>
    <n v="66.8"/>
  </r>
  <r>
    <x v="6"/>
    <x v="25"/>
    <s v="CS-1838"/>
    <x v="0"/>
    <s v="Kia EV6"/>
    <x v="7"/>
    <n v="77"/>
    <d v="2025-02-10T09:18:26"/>
    <d v="2025-02-10T09:55:26"/>
    <n v="37"/>
    <n v="66.67"/>
    <n v="15.61"/>
    <x v="0"/>
    <n v="24.8"/>
    <s v="Completed"/>
    <n v="18.2"/>
  </r>
  <r>
    <x v="7"/>
    <x v="15"/>
    <s v="CS-3428"/>
    <x v="2"/>
    <s v="Tesla Model 3"/>
    <x v="9"/>
    <n v="60"/>
    <d v="2025-02-10T07:10:50"/>
    <d v="2025-02-10T10:09:50"/>
    <n v="179"/>
    <n v="56.39"/>
    <n v="14.19"/>
    <x v="0"/>
    <n v="29.8"/>
    <s v="Completed"/>
    <n v="70.099999999999994"/>
  </r>
  <r>
    <x v="7"/>
    <x v="20"/>
    <s v="CS-8754"/>
    <x v="0"/>
    <s v="BMW i3"/>
    <x v="5"/>
    <n v="42"/>
    <d v="2025-02-10T05:19:59"/>
    <d v="2025-02-10T06:54:59"/>
    <n v="95"/>
    <n v="36.909999999999997"/>
    <n v="5.69"/>
    <x v="0"/>
    <n v="8.3000000000000007"/>
    <s v="Completed"/>
    <n v="35.1"/>
  </r>
  <r>
    <x v="2"/>
    <x v="2"/>
    <s v="CS-1263"/>
    <x v="0"/>
    <s v="BYD Han"/>
    <x v="8"/>
    <n v="76"/>
    <d v="2025-02-10T02:48:30"/>
    <d v="2025-02-10T03:40:30"/>
    <n v="52"/>
    <n v="54.72"/>
    <n v="12.8"/>
    <x v="2"/>
    <n v="20"/>
    <s v="Failed"/>
    <n v="62.2"/>
  </r>
  <r>
    <x v="7"/>
    <x v="15"/>
    <s v="CS-9974"/>
    <x v="1"/>
    <s v="Nissan Leaf"/>
    <x v="2"/>
    <n v="40"/>
    <d v="2025-02-10T00:24:31"/>
    <d v="2025-02-10T02:10:31"/>
    <n v="106"/>
    <n v="37.479999999999997"/>
    <n v="4.9400000000000004"/>
    <x v="0"/>
    <n v="19.3"/>
    <s v="Aborted"/>
    <n v="71.2"/>
  </r>
  <r>
    <x v="0"/>
    <x v="0"/>
    <s v="CS-4910"/>
    <x v="2"/>
    <s v="Renault Zoe"/>
    <x v="1"/>
    <n v="52"/>
    <d v="2025-02-09T23:47:05"/>
    <d v="2025-02-10T01:57:05"/>
    <n v="130"/>
    <n v="10.69"/>
    <n v="1.79"/>
    <x v="1"/>
    <n v="18.5"/>
    <s v="Completed"/>
    <n v="57.1"/>
  </r>
  <r>
    <x v="2"/>
    <x v="8"/>
    <s v="CS-4566"/>
    <x v="1"/>
    <s v="Kia EV6"/>
    <x v="7"/>
    <n v="77"/>
    <d v="2025-02-09T22:53:13"/>
    <d v="2025-02-09T23:40:13"/>
    <n v="47"/>
    <n v="19.84"/>
    <n v="5.79"/>
    <x v="0"/>
    <n v="11.5"/>
    <s v="Completed"/>
    <n v="58.8"/>
  </r>
  <r>
    <x v="5"/>
    <x v="24"/>
    <s v="CS-6215"/>
    <x v="0"/>
    <s v="BYD Han"/>
    <x v="8"/>
    <n v="76"/>
    <d v="2025-02-09T20:35:58"/>
    <d v="2025-02-09T22:18:58"/>
    <n v="103"/>
    <n v="8.86"/>
    <n v="1.59"/>
    <x v="1"/>
    <n v="1.7"/>
    <s v="Aborted"/>
    <n v="48.1"/>
  </r>
  <r>
    <x v="1"/>
    <x v="1"/>
    <s v="CS-4441"/>
    <x v="2"/>
    <s v="Chevy Bolt"/>
    <x v="0"/>
    <n v="66"/>
    <d v="2025-02-09T18:53:08"/>
    <d v="2025-02-09T20:58:08"/>
    <n v="125"/>
    <n v="32.54"/>
    <n v="5.48"/>
    <x v="0"/>
    <n v="10.9"/>
    <s v="Failed"/>
    <n v="17.600000000000001"/>
  </r>
  <r>
    <x v="3"/>
    <x v="3"/>
    <s v="CS-1320"/>
    <x v="0"/>
    <s v="Hyundai Kona Electric"/>
    <x v="4"/>
    <n v="64"/>
    <d v="2025-02-09T16:40:38"/>
    <d v="2025-02-09T19:01:38"/>
    <n v="141"/>
    <n v="27.54"/>
    <n v="6.32"/>
    <x v="2"/>
    <n v="3.6"/>
    <s v="Aborted"/>
    <n v="68.099999999999994"/>
  </r>
  <r>
    <x v="3"/>
    <x v="3"/>
    <s v="CS-4991"/>
    <x v="0"/>
    <s v="Porsche Taycan"/>
    <x v="3"/>
    <n v="93"/>
    <d v="2025-02-09T12:12:45"/>
    <d v="2025-02-09T13:54:45"/>
    <n v="102"/>
    <n v="90.4"/>
    <n v="21.32"/>
    <x v="1"/>
    <n v="11.5"/>
    <s v="Failed"/>
    <n v="80.900000000000006"/>
  </r>
  <r>
    <x v="3"/>
    <x v="27"/>
    <s v="CS-2947"/>
    <x v="0"/>
    <s v="Hyundai Kona Electric"/>
    <x v="4"/>
    <n v="64"/>
    <d v="2025-02-09T10:20:55"/>
    <d v="2025-02-09T10:55:55"/>
    <n v="35"/>
    <n v="17.420000000000002"/>
    <n v="3.82"/>
    <x v="1"/>
    <n v="32.5"/>
    <s v="Aborted"/>
    <n v="53.9"/>
  </r>
  <r>
    <x v="3"/>
    <x v="27"/>
    <s v="CS-5409"/>
    <x v="1"/>
    <s v="Chevy Bolt"/>
    <x v="0"/>
    <n v="66"/>
    <d v="2025-02-09T06:35:02"/>
    <d v="2025-02-09T08:10:02"/>
    <n v="95"/>
    <n v="30.16"/>
    <n v="6.21"/>
    <x v="1"/>
    <n v="23"/>
    <s v="Aborted"/>
    <n v="29.9"/>
  </r>
  <r>
    <x v="4"/>
    <x v="13"/>
    <s v="CS-7877"/>
    <x v="0"/>
    <s v="BYD Han"/>
    <x v="8"/>
    <n v="76"/>
    <d v="2025-02-09T05:29:37"/>
    <d v="2025-02-09T08:09:37"/>
    <n v="160"/>
    <n v="9.42"/>
    <n v="2.81"/>
    <x v="1"/>
    <n v="6.7"/>
    <s v="Aborted"/>
    <n v="84.1"/>
  </r>
  <r>
    <x v="8"/>
    <x v="16"/>
    <s v="CS-4813"/>
    <x v="0"/>
    <s v="BYD Han"/>
    <x v="8"/>
    <n v="76"/>
    <d v="2025-02-09T01:18:44"/>
    <d v="2025-02-09T02:32:44"/>
    <n v="74"/>
    <n v="43"/>
    <n v="13.63"/>
    <x v="1"/>
    <n v="11.7"/>
    <s v="Completed"/>
    <n v="84.7"/>
  </r>
  <r>
    <x v="9"/>
    <x v="26"/>
    <s v="CS-8875"/>
    <x v="1"/>
    <s v="BMW i3"/>
    <x v="5"/>
    <n v="42"/>
    <d v="2025-02-08T21:19:13"/>
    <d v="2025-02-08T23:41:13"/>
    <n v="142"/>
    <n v="39.51"/>
    <n v="7.41"/>
    <x v="0"/>
    <n v="11.6"/>
    <s v="Aborted"/>
    <n v="88.4"/>
  </r>
  <r>
    <x v="7"/>
    <x v="15"/>
    <s v="CS-7185"/>
    <x v="1"/>
    <s v="Nissan Leaf"/>
    <x v="2"/>
    <n v="40"/>
    <d v="2025-02-08T19:48:14"/>
    <d v="2025-02-08T21:12:14"/>
    <n v="84"/>
    <n v="20.51"/>
    <n v="4.66"/>
    <x v="0"/>
    <n v="11.6"/>
    <s v="Completed"/>
    <n v="70.400000000000006"/>
  </r>
  <r>
    <x v="4"/>
    <x v="5"/>
    <s v="CS-4328"/>
    <x v="2"/>
    <s v="Porsche Taycan"/>
    <x v="3"/>
    <n v="93"/>
    <d v="2025-02-08T05:33:39"/>
    <d v="2025-02-08T08:18:39"/>
    <n v="165"/>
    <n v="15.05"/>
    <n v="3.09"/>
    <x v="2"/>
    <n v="1.9"/>
    <s v="Failed"/>
    <n v="66.5"/>
  </r>
  <r>
    <x v="6"/>
    <x v="21"/>
    <s v="CS-8041"/>
    <x v="0"/>
    <s v="Chevy Bolt"/>
    <x v="0"/>
    <n v="66"/>
    <d v="2025-02-08T02:21:19"/>
    <d v="2025-02-08T03:40:19"/>
    <n v="79"/>
    <n v="54.85"/>
    <n v="19.11"/>
    <x v="2"/>
    <n v="5"/>
    <s v="Aborted"/>
    <n v="29.8"/>
  </r>
  <r>
    <x v="8"/>
    <x v="17"/>
    <s v="CS-2949"/>
    <x v="2"/>
    <s v="Hyundai Kona Electric"/>
    <x v="4"/>
    <n v="64"/>
    <d v="2025-02-07T23:20:52"/>
    <d v="2025-02-08T01:14:52"/>
    <n v="114"/>
    <n v="55.35"/>
    <n v="21.37"/>
    <x v="2"/>
    <n v="24.9"/>
    <s v="Failed"/>
    <n v="74"/>
  </r>
  <r>
    <x v="3"/>
    <x v="27"/>
    <s v="CS-9231"/>
    <x v="2"/>
    <s v="BMW i3"/>
    <x v="5"/>
    <n v="42"/>
    <d v="2025-02-07T19:58:05"/>
    <d v="2025-02-07T21:17:05"/>
    <n v="79"/>
    <n v="6.93"/>
    <n v="1.69"/>
    <x v="2"/>
    <n v="32.4"/>
    <s v="Failed"/>
    <n v="77.7"/>
  </r>
  <r>
    <x v="9"/>
    <x v="19"/>
    <s v="CS-7819"/>
    <x v="0"/>
    <s v="Chevy Bolt"/>
    <x v="0"/>
    <n v="66"/>
    <d v="2025-02-07T18:50:50"/>
    <d v="2025-02-07T19:53:50"/>
    <n v="63"/>
    <n v="37.71"/>
    <n v="5.36"/>
    <x v="0"/>
    <n v="13.5"/>
    <s v="Completed"/>
    <n v="45.5"/>
  </r>
  <r>
    <x v="7"/>
    <x v="14"/>
    <s v="CS-2243"/>
    <x v="1"/>
    <s v="Renault Zoe"/>
    <x v="1"/>
    <n v="52"/>
    <d v="2025-02-07T16:39:40"/>
    <d v="2025-02-07T18:08:40"/>
    <n v="89"/>
    <n v="6.74"/>
    <n v="1.48"/>
    <x v="2"/>
    <n v="24"/>
    <s v="Failed"/>
    <n v="82.4"/>
  </r>
  <r>
    <x v="9"/>
    <x v="26"/>
    <s v="CS-4781"/>
    <x v="1"/>
    <s v="Kia EV6"/>
    <x v="7"/>
    <n v="77"/>
    <d v="2025-02-07T14:07:40"/>
    <d v="2025-02-07T15:32:40"/>
    <n v="85"/>
    <n v="60.39"/>
    <n v="18.579999999999998"/>
    <x v="0"/>
    <n v="5.3"/>
    <s v="Completed"/>
    <n v="32.200000000000003"/>
  </r>
  <r>
    <x v="9"/>
    <x v="26"/>
    <s v="CS-5662"/>
    <x v="1"/>
    <s v="Nissan Leaf"/>
    <x v="2"/>
    <n v="40"/>
    <d v="2025-02-07T02:12:12"/>
    <d v="2025-02-07T02:31:12"/>
    <n v="19"/>
    <n v="34.74"/>
    <n v="10.06"/>
    <x v="2"/>
    <n v="11.2"/>
    <s v="Failed"/>
    <n v="27"/>
  </r>
  <r>
    <x v="8"/>
    <x v="16"/>
    <s v="CS-7079"/>
    <x v="0"/>
    <s v="Kia EV6"/>
    <x v="7"/>
    <n v="77"/>
    <d v="2025-02-07T01:27:30"/>
    <d v="2025-02-07T02:27:30"/>
    <n v="60"/>
    <n v="61.6"/>
    <n v="21.74"/>
    <x v="1"/>
    <n v="11.7"/>
    <s v="Failed"/>
    <n v="33.799999999999997"/>
  </r>
  <r>
    <x v="7"/>
    <x v="20"/>
    <s v="CS-6927"/>
    <x v="1"/>
    <s v="Audi e-tron"/>
    <x v="6"/>
    <n v="95"/>
    <d v="2025-02-06T22:42:52"/>
    <d v="2025-02-07T01:28:52"/>
    <n v="166"/>
    <n v="7.54"/>
    <n v="2.34"/>
    <x v="2"/>
    <n v="0.7"/>
    <s v="Completed"/>
    <n v="76.900000000000006"/>
  </r>
  <r>
    <x v="3"/>
    <x v="3"/>
    <s v="CS-1695"/>
    <x v="0"/>
    <s v="Chevy Bolt"/>
    <x v="0"/>
    <n v="66"/>
    <d v="2025-02-06T20:31:44"/>
    <d v="2025-02-06T21:46:44"/>
    <n v="75"/>
    <n v="49.86"/>
    <n v="18.04"/>
    <x v="1"/>
    <n v="3.1"/>
    <s v="Completed"/>
    <n v="76.900000000000006"/>
  </r>
  <r>
    <x v="6"/>
    <x v="21"/>
    <s v="CS-6126"/>
    <x v="1"/>
    <s v="Nissan Leaf"/>
    <x v="2"/>
    <n v="40"/>
    <d v="2025-02-06T17:11:18"/>
    <d v="2025-02-06T18:00:18"/>
    <n v="49"/>
    <n v="34.85"/>
    <n v="8.2100000000000009"/>
    <x v="0"/>
    <n v="34.9"/>
    <s v="Failed"/>
    <n v="87.4"/>
  </r>
  <r>
    <x v="6"/>
    <x v="21"/>
    <s v="CS-4586"/>
    <x v="2"/>
    <s v="Kia EV6"/>
    <x v="7"/>
    <n v="77"/>
    <d v="2025-02-06T14:45:56"/>
    <d v="2025-02-06T16:31:56"/>
    <n v="106"/>
    <n v="76.19"/>
    <n v="20.440000000000001"/>
    <x v="0"/>
    <n v="-0.5"/>
    <s v="Failed"/>
    <n v="79.400000000000006"/>
  </r>
  <r>
    <x v="5"/>
    <x v="9"/>
    <s v="CS-1407"/>
    <x v="1"/>
    <s v="Nissan Leaf"/>
    <x v="2"/>
    <n v="40"/>
    <d v="2025-02-06T14:22:51"/>
    <d v="2025-02-06T16:51:51"/>
    <n v="149"/>
    <n v="39.11"/>
    <n v="4.71"/>
    <x v="2"/>
    <n v="15.3"/>
    <s v="Failed"/>
    <n v="54.3"/>
  </r>
  <r>
    <x v="3"/>
    <x v="3"/>
    <s v="CS-1632"/>
    <x v="1"/>
    <s v="BYD Han"/>
    <x v="8"/>
    <n v="76"/>
    <d v="2025-02-06T11:14:59"/>
    <d v="2025-02-06T13:09:59"/>
    <n v="115"/>
    <n v="8.6199999999999992"/>
    <n v="0.88"/>
    <x v="2"/>
    <n v="12.3"/>
    <s v="Aborted"/>
    <n v="77.900000000000006"/>
  </r>
  <r>
    <x v="4"/>
    <x v="13"/>
    <s v="CS-4164"/>
    <x v="1"/>
    <s v="Audi e-tron"/>
    <x v="6"/>
    <n v="95"/>
    <d v="2025-02-06T11:10:18"/>
    <d v="2025-02-06T13:08:18"/>
    <n v="118"/>
    <n v="46.31"/>
    <n v="8.01"/>
    <x v="1"/>
    <n v="7"/>
    <s v="Completed"/>
    <n v="62.3"/>
  </r>
  <r>
    <x v="5"/>
    <x v="24"/>
    <s v="CS-3186"/>
    <x v="1"/>
    <s v="Chevy Bolt"/>
    <x v="0"/>
    <n v="66"/>
    <d v="2025-02-06T10:04:05"/>
    <d v="2025-02-06T10:58:05"/>
    <n v="54"/>
    <n v="35.71"/>
    <n v="12.48"/>
    <x v="2"/>
    <n v="22.6"/>
    <s v="Failed"/>
    <n v="77.7"/>
  </r>
  <r>
    <x v="6"/>
    <x v="12"/>
    <s v="CS-2152"/>
    <x v="0"/>
    <s v="BYD Han"/>
    <x v="8"/>
    <n v="76"/>
    <d v="2025-02-06T09:21:54"/>
    <d v="2025-02-06T10:44:54"/>
    <n v="83"/>
    <n v="27.88"/>
    <n v="4.84"/>
    <x v="0"/>
    <n v="30.3"/>
    <s v="Completed"/>
    <n v="70"/>
  </r>
  <r>
    <x v="2"/>
    <x v="6"/>
    <s v="CS-9673"/>
    <x v="1"/>
    <s v="BMW i3"/>
    <x v="5"/>
    <n v="42"/>
    <d v="2025-02-06T07:57:47"/>
    <d v="2025-02-06T09:42:47"/>
    <n v="105"/>
    <n v="15.52"/>
    <n v="6"/>
    <x v="1"/>
    <n v="23.5"/>
    <s v="Aborted"/>
    <n v="24.6"/>
  </r>
  <r>
    <x v="7"/>
    <x v="14"/>
    <s v="CS-9600"/>
    <x v="1"/>
    <s v="Hyundai Kona Electric"/>
    <x v="4"/>
    <n v="64"/>
    <d v="2025-02-06T06:29:28"/>
    <d v="2025-02-06T08:33:28"/>
    <n v="124"/>
    <n v="40.92"/>
    <n v="7.98"/>
    <x v="2"/>
    <n v="34.799999999999997"/>
    <s v="Aborted"/>
    <n v="84.2"/>
  </r>
  <r>
    <x v="1"/>
    <x v="1"/>
    <s v="CS-2100"/>
    <x v="2"/>
    <s v="Nissan Leaf"/>
    <x v="2"/>
    <n v="40"/>
    <d v="2025-02-06T04:32:39"/>
    <d v="2025-02-06T05:14:39"/>
    <n v="42"/>
    <n v="31.91"/>
    <n v="9.49"/>
    <x v="1"/>
    <n v="20.9"/>
    <s v="Completed"/>
    <n v="55.1"/>
  </r>
  <r>
    <x v="3"/>
    <x v="3"/>
    <s v="CS-7332"/>
    <x v="0"/>
    <s v="Porsche Taycan"/>
    <x v="3"/>
    <n v="93"/>
    <d v="2025-02-05T22:37:10"/>
    <d v="2025-02-06T01:03:10"/>
    <n v="146"/>
    <n v="9.31"/>
    <n v="1.77"/>
    <x v="1"/>
    <n v="33.1"/>
    <s v="Aborted"/>
    <n v="54.5"/>
  </r>
  <r>
    <x v="1"/>
    <x v="18"/>
    <s v="CS-2520"/>
    <x v="1"/>
    <s v="Tesla Model 3"/>
    <x v="9"/>
    <n v="60"/>
    <d v="2025-02-05T21:18:22"/>
    <d v="2025-02-05T23:01:22"/>
    <n v="103"/>
    <n v="56.79"/>
    <n v="17.12"/>
    <x v="0"/>
    <n v="22.9"/>
    <s v="Aborted"/>
    <n v="21.9"/>
  </r>
  <r>
    <x v="6"/>
    <x v="25"/>
    <s v="CS-8552"/>
    <x v="0"/>
    <s v="Kia EV6"/>
    <x v="7"/>
    <n v="77"/>
    <d v="2025-02-05T21:03:48"/>
    <d v="2025-02-05T23:04:48"/>
    <n v="121"/>
    <n v="64.31"/>
    <n v="9.2200000000000006"/>
    <x v="0"/>
    <n v="23.4"/>
    <s v="Completed"/>
    <n v="87.4"/>
  </r>
  <r>
    <x v="4"/>
    <x v="5"/>
    <s v="CS-2818"/>
    <x v="1"/>
    <s v="BMW i3"/>
    <x v="5"/>
    <n v="42"/>
    <d v="2025-02-05T16:02:11"/>
    <d v="2025-02-05T18:46:11"/>
    <n v="164"/>
    <n v="35.36"/>
    <n v="5.47"/>
    <x v="2"/>
    <n v="5.6"/>
    <s v="Failed"/>
    <n v="64.8"/>
  </r>
  <r>
    <x v="2"/>
    <x v="6"/>
    <s v="CS-9905"/>
    <x v="2"/>
    <s v="Porsche Taycan"/>
    <x v="3"/>
    <n v="93"/>
    <d v="2025-02-05T15:50:24"/>
    <d v="2025-02-05T16:48:24"/>
    <n v="58"/>
    <n v="66.27"/>
    <n v="17.63"/>
    <x v="1"/>
    <n v="32"/>
    <s v="Completed"/>
    <n v="20.7"/>
  </r>
  <r>
    <x v="0"/>
    <x v="22"/>
    <s v="CS-1852"/>
    <x v="2"/>
    <s v="Audi e-tron"/>
    <x v="6"/>
    <n v="95"/>
    <d v="2025-02-05T09:45:34"/>
    <d v="2025-02-05T11:09:34"/>
    <n v="84"/>
    <n v="16.2"/>
    <n v="3.41"/>
    <x v="2"/>
    <n v="12.6"/>
    <s v="Aborted"/>
    <n v="37.1"/>
  </r>
  <r>
    <x v="0"/>
    <x v="11"/>
    <s v="CS-3556"/>
    <x v="2"/>
    <s v="BMW i3"/>
    <x v="5"/>
    <n v="42"/>
    <d v="2025-02-05T09:01:15"/>
    <d v="2025-02-05T10:01:15"/>
    <n v="60"/>
    <n v="23.64"/>
    <n v="7.29"/>
    <x v="2"/>
    <n v="-0.4"/>
    <s v="Aborted"/>
    <n v="55"/>
  </r>
  <r>
    <x v="0"/>
    <x v="11"/>
    <s v="CS-6433"/>
    <x v="2"/>
    <s v="BMW i3"/>
    <x v="5"/>
    <n v="42"/>
    <d v="2025-02-05T06:37:10"/>
    <d v="2025-02-05T07:15:10"/>
    <n v="38"/>
    <n v="38.659999999999997"/>
    <n v="7.66"/>
    <x v="1"/>
    <n v="3"/>
    <s v="Failed"/>
    <n v="80.099999999999994"/>
  </r>
  <r>
    <x v="4"/>
    <x v="23"/>
    <s v="CS-2367"/>
    <x v="0"/>
    <s v="Tesla Model 3"/>
    <x v="9"/>
    <n v="60"/>
    <d v="2025-02-05T01:47:06"/>
    <d v="2025-02-05T03:39:06"/>
    <n v="112"/>
    <n v="42.58"/>
    <n v="6.47"/>
    <x v="1"/>
    <n v="6"/>
    <s v="Aborted"/>
    <n v="80.7"/>
  </r>
  <r>
    <x v="9"/>
    <x v="28"/>
    <s v="CS-3636"/>
    <x v="0"/>
    <s v="Nissan Leaf"/>
    <x v="2"/>
    <n v="40"/>
    <d v="2025-02-04T23:13:45"/>
    <d v="2025-02-05T00:09:45"/>
    <n v="56"/>
    <n v="14.55"/>
    <n v="5.41"/>
    <x v="0"/>
    <n v="-1.3"/>
    <s v="Completed"/>
    <n v="75.3"/>
  </r>
  <r>
    <x v="7"/>
    <x v="15"/>
    <s v="CS-6596"/>
    <x v="1"/>
    <s v="Nissan Leaf"/>
    <x v="2"/>
    <n v="40"/>
    <d v="2025-02-04T15:24:01"/>
    <d v="2025-02-04T15:43:01"/>
    <n v="19"/>
    <n v="13.96"/>
    <n v="4.8899999999999997"/>
    <x v="2"/>
    <n v="19.399999999999999"/>
    <s v="Aborted"/>
    <n v="18.899999999999999"/>
  </r>
  <r>
    <x v="3"/>
    <x v="10"/>
    <s v="CS-2073"/>
    <x v="1"/>
    <s v="Audi e-tron"/>
    <x v="6"/>
    <n v="95"/>
    <d v="2025-02-04T14:33:38"/>
    <d v="2025-02-04T15:49:38"/>
    <n v="76"/>
    <n v="53.57"/>
    <n v="15.79"/>
    <x v="2"/>
    <n v="29.8"/>
    <s v="Failed"/>
    <n v="26.8"/>
  </r>
  <r>
    <x v="4"/>
    <x v="13"/>
    <s v="CS-8483"/>
    <x v="2"/>
    <s v="Hyundai Kona Electric"/>
    <x v="4"/>
    <n v="64"/>
    <d v="2025-02-04T10:19:05"/>
    <d v="2025-02-04T11:03:05"/>
    <n v="44"/>
    <n v="23.48"/>
    <n v="9.24"/>
    <x v="0"/>
    <n v="24.9"/>
    <s v="Aborted"/>
    <n v="32.6"/>
  </r>
  <r>
    <x v="4"/>
    <x v="13"/>
    <s v="CS-8484"/>
    <x v="0"/>
    <s v="Nissan Leaf"/>
    <x v="2"/>
    <n v="40"/>
    <d v="2025-02-04T09:49:06"/>
    <d v="2025-02-04T11:38:06"/>
    <n v="109"/>
    <n v="25.01"/>
    <n v="2.8"/>
    <x v="1"/>
    <n v="9.9"/>
    <s v="Aborted"/>
    <n v="34.299999999999997"/>
  </r>
  <r>
    <x v="3"/>
    <x v="27"/>
    <s v="CS-4782"/>
    <x v="2"/>
    <s v="Chevy Bolt"/>
    <x v="0"/>
    <n v="66"/>
    <d v="2025-02-04T07:39:56"/>
    <d v="2025-02-04T08:20:56"/>
    <n v="41"/>
    <n v="26.57"/>
    <n v="7.12"/>
    <x v="2"/>
    <n v="25"/>
    <s v="Completed"/>
    <n v="79.2"/>
  </r>
  <r>
    <x v="1"/>
    <x v="4"/>
    <s v="CS-3300"/>
    <x v="2"/>
    <s v="BYD Han"/>
    <x v="8"/>
    <n v="76"/>
    <d v="2025-02-04T01:27:56"/>
    <d v="2025-02-04T02:50:56"/>
    <n v="83"/>
    <n v="7.06"/>
    <n v="1.28"/>
    <x v="0"/>
    <n v="9"/>
    <s v="Completed"/>
    <n v="79.599999999999994"/>
  </r>
  <r>
    <x v="9"/>
    <x v="28"/>
    <s v="CS-1382"/>
    <x v="0"/>
    <s v="Renault Zoe"/>
    <x v="1"/>
    <n v="52"/>
    <d v="2025-02-04T00:39:00"/>
    <d v="2025-02-04T02:28:00"/>
    <n v="109"/>
    <n v="10.4"/>
    <n v="1.91"/>
    <x v="0"/>
    <n v="28.8"/>
    <s v="Failed"/>
    <n v="59.1"/>
  </r>
  <r>
    <x v="4"/>
    <x v="13"/>
    <s v="CS-7784"/>
    <x v="0"/>
    <s v="Porsche Taycan"/>
    <x v="3"/>
    <n v="93"/>
    <d v="2025-02-03T22:52:13"/>
    <d v="2025-02-04T00:12:13"/>
    <n v="80"/>
    <n v="31.48"/>
    <n v="11.99"/>
    <x v="0"/>
    <n v="3.4"/>
    <s v="Completed"/>
    <n v="83.3"/>
  </r>
  <r>
    <x v="0"/>
    <x v="11"/>
    <s v="CS-2312"/>
    <x v="2"/>
    <s v="Chevy Bolt"/>
    <x v="0"/>
    <n v="66"/>
    <d v="2025-02-03T19:04:59"/>
    <d v="2025-02-03T19:52:59"/>
    <n v="48"/>
    <n v="25.79"/>
    <n v="3.95"/>
    <x v="1"/>
    <n v="-4.0999999999999996"/>
    <s v="Failed"/>
    <n v="66.400000000000006"/>
  </r>
  <r>
    <x v="5"/>
    <x v="9"/>
    <s v="CS-8363"/>
    <x v="1"/>
    <s v="Tesla Model 3"/>
    <x v="9"/>
    <n v="60"/>
    <d v="2025-02-03T10:51:38"/>
    <d v="2025-02-03T11:15:38"/>
    <n v="24"/>
    <n v="41.55"/>
    <n v="7.48"/>
    <x v="0"/>
    <n v="31.2"/>
    <s v="Failed"/>
    <n v="10.3"/>
  </r>
  <r>
    <x v="3"/>
    <x v="3"/>
    <s v="CS-1776"/>
    <x v="1"/>
    <s v="Kia EV6"/>
    <x v="7"/>
    <n v="77"/>
    <d v="2025-02-03T09:06:44"/>
    <d v="2025-02-03T11:25:44"/>
    <n v="139"/>
    <n v="45.31"/>
    <n v="10.46"/>
    <x v="1"/>
    <n v="3.1"/>
    <s v="Aborted"/>
    <n v="20.9"/>
  </r>
  <r>
    <x v="5"/>
    <x v="7"/>
    <s v="CS-6751"/>
    <x v="2"/>
    <s v="Tesla Model 3"/>
    <x v="9"/>
    <n v="60"/>
    <d v="2025-02-03T08:13:47"/>
    <d v="2025-02-03T09:13:47"/>
    <n v="60"/>
    <n v="45.51"/>
    <n v="9.09"/>
    <x v="2"/>
    <n v="29.6"/>
    <s v="Completed"/>
    <n v="31.3"/>
  </r>
  <r>
    <x v="5"/>
    <x v="24"/>
    <s v="CS-3007"/>
    <x v="2"/>
    <s v="Tesla Model 3"/>
    <x v="9"/>
    <n v="60"/>
    <d v="2025-02-03T02:05:54"/>
    <d v="2025-02-03T02:55:54"/>
    <n v="50"/>
    <n v="43.58"/>
    <n v="6.5"/>
    <x v="2"/>
    <n v="15.7"/>
    <s v="Failed"/>
    <n v="30.7"/>
  </r>
  <r>
    <x v="8"/>
    <x v="16"/>
    <s v="CS-7320"/>
    <x v="1"/>
    <s v="Renault Zoe"/>
    <x v="1"/>
    <n v="52"/>
    <d v="2025-02-02T15:46:48"/>
    <d v="2025-02-02T17:20:48"/>
    <n v="94"/>
    <n v="6.06"/>
    <n v="1.98"/>
    <x v="1"/>
    <n v="7.8"/>
    <s v="Completed"/>
    <n v="32.9"/>
  </r>
  <r>
    <x v="4"/>
    <x v="23"/>
    <s v="CS-8813"/>
    <x v="0"/>
    <s v="BMW i3"/>
    <x v="5"/>
    <n v="42"/>
    <d v="2025-02-02T11:30:40"/>
    <d v="2025-02-02T12:46:40"/>
    <n v="76"/>
    <n v="40.71"/>
    <n v="14.64"/>
    <x v="1"/>
    <n v="29.1"/>
    <s v="Completed"/>
    <n v="41.1"/>
  </r>
  <r>
    <x v="3"/>
    <x v="3"/>
    <s v="CS-8990"/>
    <x v="1"/>
    <s v="Audi e-tron"/>
    <x v="6"/>
    <n v="95"/>
    <d v="2025-02-02T09:40:08"/>
    <d v="2025-02-02T11:35:08"/>
    <n v="115"/>
    <n v="46.68"/>
    <n v="14.18"/>
    <x v="2"/>
    <n v="1"/>
    <s v="Completed"/>
    <n v="48.6"/>
  </r>
  <r>
    <x v="7"/>
    <x v="14"/>
    <s v="CS-3602"/>
    <x v="2"/>
    <s v="Nissan Leaf"/>
    <x v="2"/>
    <n v="40"/>
    <d v="2025-02-02T07:34:58"/>
    <d v="2025-02-02T08:16:58"/>
    <n v="42"/>
    <n v="24.69"/>
    <n v="3.22"/>
    <x v="2"/>
    <n v="30.2"/>
    <s v="Aborted"/>
    <n v="31.1"/>
  </r>
  <r>
    <x v="7"/>
    <x v="14"/>
    <s v="CS-5173"/>
    <x v="2"/>
    <s v="Porsche Taycan"/>
    <x v="3"/>
    <n v="93"/>
    <d v="2025-02-02T02:56:39"/>
    <d v="2025-02-02T03:29:39"/>
    <n v="33"/>
    <n v="11.96"/>
    <n v="2.4300000000000002"/>
    <x v="0"/>
    <n v="21.1"/>
    <s v="Failed"/>
    <n v="31.4"/>
  </r>
  <r>
    <x v="3"/>
    <x v="3"/>
    <s v="CS-8667"/>
    <x v="2"/>
    <s v="Renault Zoe"/>
    <x v="1"/>
    <n v="52"/>
    <d v="2025-02-02T01:05:10"/>
    <d v="2025-02-02T02:58:10"/>
    <n v="113"/>
    <n v="19.54"/>
    <n v="7.57"/>
    <x v="2"/>
    <n v="-0.1"/>
    <s v="Completed"/>
    <n v="78.599999999999994"/>
  </r>
  <r>
    <x v="9"/>
    <x v="26"/>
    <s v="CS-5342"/>
    <x v="1"/>
    <s v="Audi e-tron"/>
    <x v="6"/>
    <n v="95"/>
    <d v="2025-02-02T00:50:23"/>
    <d v="2025-02-02T01:38:23"/>
    <n v="48"/>
    <n v="55.07"/>
    <n v="15.2"/>
    <x v="2"/>
    <n v="8.1999999999999993"/>
    <s v="Completed"/>
    <n v="42.9"/>
  </r>
  <r>
    <x v="8"/>
    <x v="17"/>
    <s v="CS-7469"/>
    <x v="1"/>
    <s v="Tesla Model 3"/>
    <x v="9"/>
    <n v="60"/>
    <d v="2025-02-02T00:44:52"/>
    <d v="2025-02-02T02:56:52"/>
    <n v="132"/>
    <n v="55.66"/>
    <n v="19.96"/>
    <x v="0"/>
    <n v="17.899999999999999"/>
    <s v="Failed"/>
    <n v="61.2"/>
  </r>
  <r>
    <x v="1"/>
    <x v="18"/>
    <s v="CS-7085"/>
    <x v="2"/>
    <s v="BYD Han"/>
    <x v="8"/>
    <n v="76"/>
    <d v="2025-02-01T18:08:11"/>
    <d v="2025-02-01T20:59:11"/>
    <n v="171"/>
    <n v="13.44"/>
    <n v="5.28"/>
    <x v="0"/>
    <n v="26.8"/>
    <s v="Aborted"/>
    <n v="54.6"/>
  </r>
  <r>
    <x v="9"/>
    <x v="28"/>
    <s v="CS-3938"/>
    <x v="1"/>
    <s v="BYD Han"/>
    <x v="8"/>
    <n v="76"/>
    <d v="2025-02-01T14:28:11"/>
    <d v="2025-02-01T16:01:11"/>
    <n v="93"/>
    <n v="61.57"/>
    <n v="19.55"/>
    <x v="2"/>
    <n v="-3.9"/>
    <s v="Aborted"/>
    <n v="31.2"/>
  </r>
  <r>
    <x v="8"/>
    <x v="17"/>
    <s v="CS-4064"/>
    <x v="0"/>
    <s v="Porsche Taycan"/>
    <x v="3"/>
    <n v="93"/>
    <d v="2025-02-01T13:55:37"/>
    <d v="2025-02-01T16:35:37"/>
    <n v="160"/>
    <n v="50.3"/>
    <n v="11.39"/>
    <x v="2"/>
    <n v="13.8"/>
    <s v="Completed"/>
    <n v="88.9"/>
  </r>
  <r>
    <x v="8"/>
    <x v="16"/>
    <s v="CS-4891"/>
    <x v="0"/>
    <s v="Audi e-tron"/>
    <x v="6"/>
    <n v="95"/>
    <d v="2025-02-01T08:48:06"/>
    <d v="2025-02-01T10:30:06"/>
    <n v="102"/>
    <n v="40.64"/>
    <n v="11"/>
    <x v="1"/>
    <n v="2.8"/>
    <s v="Aborted"/>
    <n v="83.8"/>
  </r>
  <r>
    <x v="8"/>
    <x v="29"/>
    <s v="CS-5330"/>
    <x v="0"/>
    <s v="BMW i3"/>
    <x v="5"/>
    <n v="42"/>
    <d v="2025-02-01T03:27:53"/>
    <d v="2025-02-01T06:23:53"/>
    <n v="176"/>
    <n v="21.41"/>
    <n v="6.26"/>
    <x v="0"/>
    <n v="3"/>
    <s v="Aborted"/>
    <n v="35.1"/>
  </r>
  <r>
    <x v="6"/>
    <x v="21"/>
    <s v="CS-7809"/>
    <x v="0"/>
    <s v="Chevy Bolt"/>
    <x v="0"/>
    <n v="66"/>
    <d v="2025-02-01T01:49:17"/>
    <d v="2025-02-01T04:48:17"/>
    <n v="179"/>
    <n v="44.01"/>
    <n v="17.22"/>
    <x v="0"/>
    <n v="4.7"/>
    <s v="Completed"/>
    <n v="73"/>
  </r>
  <r>
    <x v="0"/>
    <x v="22"/>
    <s v="CS-8166"/>
    <x v="1"/>
    <s v="Nissan Leaf"/>
    <x v="2"/>
    <n v="40"/>
    <d v="2025-01-31T17:18:23"/>
    <d v="2025-01-31T18:03:23"/>
    <n v="45"/>
    <n v="37.21"/>
    <n v="11.27"/>
    <x v="0"/>
    <n v="19.600000000000001"/>
    <s v="Failed"/>
    <n v="86.6"/>
  </r>
  <r>
    <x v="4"/>
    <x v="5"/>
    <s v="CS-3673"/>
    <x v="1"/>
    <s v="Nissan Leaf"/>
    <x v="2"/>
    <n v="40"/>
    <d v="2025-01-31T16:43:17"/>
    <d v="2025-01-31T19:41:17"/>
    <n v="178"/>
    <n v="25.18"/>
    <n v="7.61"/>
    <x v="2"/>
    <n v="12.1"/>
    <s v="Completed"/>
    <n v="23.3"/>
  </r>
  <r>
    <x v="0"/>
    <x v="22"/>
    <s v="CS-5839"/>
    <x v="0"/>
    <s v="BYD Han"/>
    <x v="8"/>
    <n v="76"/>
    <d v="2025-01-31T11:58:30"/>
    <d v="2025-01-31T14:32:30"/>
    <n v="154"/>
    <n v="14.75"/>
    <n v="5.18"/>
    <x v="1"/>
    <n v="18.7"/>
    <s v="Aborted"/>
    <n v="15.1"/>
  </r>
  <r>
    <x v="5"/>
    <x v="7"/>
    <s v="CS-9178"/>
    <x v="1"/>
    <s v="Nissan Leaf"/>
    <x v="2"/>
    <n v="40"/>
    <d v="2025-01-31T11:42:02"/>
    <d v="2025-01-31T12:28:02"/>
    <n v="46"/>
    <n v="13.77"/>
    <n v="3.43"/>
    <x v="1"/>
    <n v="-3.8"/>
    <s v="Failed"/>
    <n v="14.2"/>
  </r>
  <r>
    <x v="2"/>
    <x v="2"/>
    <s v="CS-3497"/>
    <x v="1"/>
    <s v="Renault Zoe"/>
    <x v="1"/>
    <n v="52"/>
    <d v="2025-01-31T09:21:40"/>
    <d v="2025-01-31T12:13:40"/>
    <n v="172"/>
    <n v="45.08"/>
    <n v="16.77"/>
    <x v="2"/>
    <n v="20.100000000000001"/>
    <s v="Failed"/>
    <n v="26.1"/>
  </r>
  <r>
    <x v="5"/>
    <x v="9"/>
    <s v="CS-3233"/>
    <x v="1"/>
    <s v="Tesla Model 3"/>
    <x v="9"/>
    <n v="60"/>
    <d v="2025-01-31T08:46:28"/>
    <d v="2025-01-31T10:19:28"/>
    <n v="93"/>
    <n v="50.14"/>
    <n v="6.48"/>
    <x v="1"/>
    <n v="28.4"/>
    <s v="Completed"/>
    <n v="75.400000000000006"/>
  </r>
  <r>
    <x v="3"/>
    <x v="27"/>
    <s v="CS-7617"/>
    <x v="1"/>
    <s v="BYD Han"/>
    <x v="8"/>
    <n v="76"/>
    <d v="2025-01-31T07:37:45"/>
    <d v="2025-01-31T10:02:45"/>
    <n v="145"/>
    <n v="18.39"/>
    <n v="4"/>
    <x v="1"/>
    <n v="26.4"/>
    <s v="Completed"/>
    <n v="49.6"/>
  </r>
  <r>
    <x v="1"/>
    <x v="4"/>
    <s v="CS-3939"/>
    <x v="0"/>
    <s v="Porsche Taycan"/>
    <x v="3"/>
    <n v="93"/>
    <d v="2025-01-31T07:37:36"/>
    <d v="2025-01-31T10:02:36"/>
    <n v="145"/>
    <n v="36.840000000000003"/>
    <n v="7.69"/>
    <x v="1"/>
    <n v="8.6999999999999993"/>
    <s v="Aborted"/>
    <n v="25.4"/>
  </r>
  <r>
    <x v="6"/>
    <x v="21"/>
    <s v="CS-3086"/>
    <x v="1"/>
    <s v="Tesla Model 3"/>
    <x v="9"/>
    <n v="60"/>
    <d v="2025-01-30T22:35:46"/>
    <d v="2025-01-31T01:05:46"/>
    <n v="150"/>
    <n v="6.05"/>
    <n v="1.65"/>
    <x v="1"/>
    <n v="5.7"/>
    <s v="Failed"/>
    <n v="43.4"/>
  </r>
  <r>
    <x v="6"/>
    <x v="21"/>
    <s v="CS-5997"/>
    <x v="2"/>
    <s v="Chevy Bolt"/>
    <x v="0"/>
    <n v="66"/>
    <d v="2025-01-30T21:50:24"/>
    <d v="2025-01-30T22:43:24"/>
    <n v="53"/>
    <n v="50.53"/>
    <n v="16.66"/>
    <x v="0"/>
    <n v="7.7"/>
    <s v="Completed"/>
    <n v="60.7"/>
  </r>
  <r>
    <x v="6"/>
    <x v="25"/>
    <s v="CS-8456"/>
    <x v="0"/>
    <s v="Chevy Bolt"/>
    <x v="0"/>
    <n v="66"/>
    <d v="2025-01-30T07:40:22"/>
    <d v="2025-01-30T09:17:22"/>
    <n v="97"/>
    <n v="41.91"/>
    <n v="10.49"/>
    <x v="0"/>
    <n v="-0.9"/>
    <s v="Aborted"/>
    <n v="88.6"/>
  </r>
  <r>
    <x v="5"/>
    <x v="9"/>
    <s v="CS-9353"/>
    <x v="1"/>
    <s v="Tesla Model 3"/>
    <x v="9"/>
    <n v="60"/>
    <d v="2025-01-30T00:51:45"/>
    <d v="2025-01-30T03:26:45"/>
    <n v="155"/>
    <n v="33.65"/>
    <n v="5.92"/>
    <x v="0"/>
    <n v="2.9"/>
    <s v="Completed"/>
    <n v="79.099999999999994"/>
  </r>
  <r>
    <x v="5"/>
    <x v="24"/>
    <s v="CS-6813"/>
    <x v="0"/>
    <s v="Renault Zoe"/>
    <x v="1"/>
    <n v="52"/>
    <d v="2025-01-29T18:47:17"/>
    <d v="2025-01-29T20:50:17"/>
    <n v="123"/>
    <n v="50.18"/>
    <n v="13.38"/>
    <x v="1"/>
    <n v="27.5"/>
    <s v="Failed"/>
    <n v="33.1"/>
  </r>
  <r>
    <x v="9"/>
    <x v="19"/>
    <s v="CS-2038"/>
    <x v="1"/>
    <s v="Porsche Taycan"/>
    <x v="3"/>
    <n v="93"/>
    <d v="2025-01-29T12:36:51"/>
    <d v="2025-01-29T15:34:51"/>
    <n v="178"/>
    <n v="85.47"/>
    <n v="19.18"/>
    <x v="0"/>
    <n v="23.4"/>
    <s v="Completed"/>
    <n v="25.9"/>
  </r>
  <r>
    <x v="0"/>
    <x v="11"/>
    <s v="CS-9362"/>
    <x v="0"/>
    <s v="Renault Zoe"/>
    <x v="1"/>
    <n v="52"/>
    <d v="2025-01-29T10:01:09"/>
    <d v="2025-01-29T12:50:09"/>
    <n v="169"/>
    <n v="14.23"/>
    <n v="4.5199999999999996"/>
    <x v="0"/>
    <n v="13"/>
    <s v="Failed"/>
    <n v="16"/>
  </r>
  <r>
    <x v="8"/>
    <x v="29"/>
    <s v="CS-1270"/>
    <x v="1"/>
    <s v="Kia EV6"/>
    <x v="7"/>
    <n v="77"/>
    <d v="2025-01-29T05:59:45"/>
    <d v="2025-01-29T07:14:45"/>
    <n v="75"/>
    <n v="56.27"/>
    <n v="10.17"/>
    <x v="2"/>
    <n v="9.6999999999999993"/>
    <s v="Completed"/>
    <n v="55.5"/>
  </r>
  <r>
    <x v="9"/>
    <x v="19"/>
    <s v="CS-4739"/>
    <x v="1"/>
    <s v="Hyundai Kona Electric"/>
    <x v="4"/>
    <n v="64"/>
    <d v="2025-01-29T03:53:18"/>
    <d v="2025-01-29T05:46:18"/>
    <n v="113"/>
    <n v="18.64"/>
    <n v="3.99"/>
    <x v="1"/>
    <n v="31.2"/>
    <s v="Aborted"/>
    <n v="79.3"/>
  </r>
  <r>
    <x v="3"/>
    <x v="27"/>
    <s v="CS-6939"/>
    <x v="1"/>
    <s v="Porsche Taycan"/>
    <x v="3"/>
    <n v="93"/>
    <d v="2025-01-29T03:31:06"/>
    <d v="2025-01-29T04:31:06"/>
    <n v="60"/>
    <n v="61.8"/>
    <n v="8.19"/>
    <x v="0"/>
    <n v="3.7"/>
    <s v="Failed"/>
    <n v="18.5"/>
  </r>
  <r>
    <x v="7"/>
    <x v="20"/>
    <s v="CS-5487"/>
    <x v="2"/>
    <s v="Tesla Model 3"/>
    <x v="9"/>
    <n v="60"/>
    <d v="2025-01-28T19:20:53"/>
    <d v="2025-01-28T21:34:53"/>
    <n v="134"/>
    <n v="41.01"/>
    <n v="4.2"/>
    <x v="2"/>
    <n v="5.9"/>
    <s v="Failed"/>
    <n v="38.799999999999997"/>
  </r>
  <r>
    <x v="6"/>
    <x v="25"/>
    <s v="CS-4656"/>
    <x v="0"/>
    <s v="Tesla Model 3"/>
    <x v="9"/>
    <n v="60"/>
    <d v="2025-01-28T18:05:39"/>
    <d v="2025-01-28T20:28:39"/>
    <n v="143"/>
    <n v="53.51"/>
    <n v="12.41"/>
    <x v="1"/>
    <n v="15.6"/>
    <s v="Aborted"/>
    <n v="26.9"/>
  </r>
  <r>
    <x v="8"/>
    <x v="16"/>
    <s v="CS-6011"/>
    <x v="0"/>
    <s v="Renault Zoe"/>
    <x v="1"/>
    <n v="52"/>
    <d v="2025-01-28T15:44:50"/>
    <d v="2025-01-28T16:45:50"/>
    <n v="61"/>
    <n v="50.23"/>
    <n v="9.17"/>
    <x v="1"/>
    <n v="28.2"/>
    <s v="Failed"/>
    <n v="45.5"/>
  </r>
  <r>
    <x v="3"/>
    <x v="27"/>
    <s v="CS-8586"/>
    <x v="2"/>
    <s v="BMW i3"/>
    <x v="5"/>
    <n v="42"/>
    <d v="2025-01-28T14:36:08"/>
    <d v="2025-01-28T17:17:08"/>
    <n v="161"/>
    <n v="26.32"/>
    <n v="4.55"/>
    <x v="0"/>
    <n v="2.6"/>
    <s v="Completed"/>
    <n v="62.7"/>
  </r>
  <r>
    <x v="3"/>
    <x v="3"/>
    <s v="CS-1451"/>
    <x v="2"/>
    <s v="Nissan Leaf"/>
    <x v="2"/>
    <n v="40"/>
    <d v="2025-01-28T14:30:40"/>
    <d v="2025-01-28T16:19:40"/>
    <n v="109"/>
    <n v="24.06"/>
    <n v="9.4600000000000009"/>
    <x v="1"/>
    <n v="10.9"/>
    <s v="Completed"/>
    <n v="87.5"/>
  </r>
  <r>
    <x v="4"/>
    <x v="5"/>
    <s v="CS-8399"/>
    <x v="1"/>
    <s v="BYD Han"/>
    <x v="8"/>
    <n v="76"/>
    <d v="2025-01-28T09:38:45"/>
    <d v="2025-01-28T11:57:45"/>
    <n v="139"/>
    <n v="26.5"/>
    <n v="9.11"/>
    <x v="0"/>
    <n v="22.6"/>
    <s v="Failed"/>
    <n v="64"/>
  </r>
  <r>
    <x v="7"/>
    <x v="20"/>
    <s v="CS-4009"/>
    <x v="2"/>
    <s v="BYD Han"/>
    <x v="8"/>
    <n v="76"/>
    <d v="2025-01-28T09:18:50"/>
    <d v="2025-01-28T10:35:50"/>
    <n v="77"/>
    <n v="37.94"/>
    <n v="10.53"/>
    <x v="1"/>
    <n v="24.3"/>
    <s v="Failed"/>
    <n v="70.8"/>
  </r>
  <r>
    <x v="6"/>
    <x v="21"/>
    <s v="CS-2676"/>
    <x v="2"/>
    <s v="Audi e-tron"/>
    <x v="6"/>
    <n v="95"/>
    <d v="2025-01-28T01:05:22"/>
    <d v="2025-01-28T03:34:22"/>
    <n v="149"/>
    <n v="41.25"/>
    <n v="11.04"/>
    <x v="0"/>
    <n v="18.399999999999999"/>
    <s v="Failed"/>
    <n v="43.9"/>
  </r>
  <r>
    <x v="1"/>
    <x v="1"/>
    <s v="CS-7355"/>
    <x v="1"/>
    <s v="Nissan Leaf"/>
    <x v="2"/>
    <n v="40"/>
    <d v="2025-01-27T19:53:56"/>
    <d v="2025-01-27T20:38:56"/>
    <n v="45"/>
    <n v="10.02"/>
    <n v="2.21"/>
    <x v="1"/>
    <n v="24.7"/>
    <s v="Completed"/>
    <n v="15.2"/>
  </r>
  <r>
    <x v="6"/>
    <x v="21"/>
    <s v="CS-6199"/>
    <x v="2"/>
    <s v="Porsche Taycan"/>
    <x v="3"/>
    <n v="93"/>
    <d v="2025-01-27T16:39:44"/>
    <d v="2025-01-27T19:35:44"/>
    <n v="176"/>
    <n v="21.23"/>
    <n v="6.2"/>
    <x v="0"/>
    <n v="-3.8"/>
    <s v="Failed"/>
    <n v="80.599999999999994"/>
  </r>
  <r>
    <x v="5"/>
    <x v="7"/>
    <s v="CS-2080"/>
    <x v="1"/>
    <s v="Chevy Bolt"/>
    <x v="0"/>
    <n v="66"/>
    <d v="2025-01-27T16:22:26"/>
    <d v="2025-01-27T19:21:26"/>
    <n v="179"/>
    <n v="58.96"/>
    <n v="15.2"/>
    <x v="2"/>
    <n v="26.8"/>
    <s v="Aborted"/>
    <n v="72.599999999999994"/>
  </r>
  <r>
    <x v="0"/>
    <x v="11"/>
    <s v="CS-5442"/>
    <x v="2"/>
    <s v="Renault Zoe"/>
    <x v="1"/>
    <n v="52"/>
    <d v="2025-01-27T15:20:09"/>
    <d v="2025-01-27T17:12:09"/>
    <n v="112"/>
    <n v="49.84"/>
    <n v="14.36"/>
    <x v="2"/>
    <n v="-3.6"/>
    <s v="Completed"/>
    <n v="28.8"/>
  </r>
  <r>
    <x v="6"/>
    <x v="25"/>
    <s v="CS-4312"/>
    <x v="0"/>
    <s v="Tesla Model 3"/>
    <x v="9"/>
    <n v="60"/>
    <d v="2025-01-27T14:27:57"/>
    <d v="2025-01-27T15:44:57"/>
    <n v="77"/>
    <n v="45.73"/>
    <n v="10.09"/>
    <x v="2"/>
    <n v="3.7"/>
    <s v="Completed"/>
    <n v="21.2"/>
  </r>
  <r>
    <x v="2"/>
    <x v="2"/>
    <s v="CS-6964"/>
    <x v="0"/>
    <s v="Tesla Model 3"/>
    <x v="9"/>
    <n v="60"/>
    <d v="2025-01-27T13:20:49"/>
    <d v="2025-01-27T15:16:49"/>
    <n v="116"/>
    <n v="19"/>
    <n v="1.92"/>
    <x v="2"/>
    <n v="-2.1"/>
    <s v="Aborted"/>
    <n v="37.6"/>
  </r>
  <r>
    <x v="9"/>
    <x v="28"/>
    <s v="CS-6076"/>
    <x v="0"/>
    <s v="Tesla Model 3"/>
    <x v="9"/>
    <n v="60"/>
    <d v="2025-01-27T13:16:46"/>
    <d v="2025-01-27T14:16:46"/>
    <n v="60"/>
    <n v="26.04"/>
    <n v="7.91"/>
    <x v="0"/>
    <n v="19.899999999999999"/>
    <s v="Completed"/>
    <n v="70.8"/>
  </r>
  <r>
    <x v="1"/>
    <x v="1"/>
    <s v="CS-5706"/>
    <x v="2"/>
    <s v="BYD Han"/>
    <x v="8"/>
    <n v="76"/>
    <d v="2025-01-27T12:01:50"/>
    <d v="2025-01-27T14:40:50"/>
    <n v="159"/>
    <n v="20.9"/>
    <n v="8.08"/>
    <x v="2"/>
    <n v="15.9"/>
    <s v="Failed"/>
    <n v="59.5"/>
  </r>
  <r>
    <x v="2"/>
    <x v="8"/>
    <s v="CS-5868"/>
    <x v="0"/>
    <s v="Tesla Model 3"/>
    <x v="9"/>
    <n v="60"/>
    <d v="2025-01-27T09:54:30"/>
    <d v="2025-01-27T10:32:30"/>
    <n v="38"/>
    <n v="56.99"/>
    <n v="14.34"/>
    <x v="1"/>
    <n v="18.3"/>
    <s v="Completed"/>
    <n v="14"/>
  </r>
  <r>
    <x v="9"/>
    <x v="26"/>
    <s v="CS-2274"/>
    <x v="1"/>
    <s v="Hyundai Kona Electric"/>
    <x v="4"/>
    <n v="64"/>
    <d v="2025-01-27T03:59:54"/>
    <d v="2025-01-27T06:31:54"/>
    <n v="152"/>
    <n v="52.98"/>
    <n v="14.44"/>
    <x v="0"/>
    <n v="33.6"/>
    <s v="Failed"/>
    <n v="48.7"/>
  </r>
  <r>
    <x v="6"/>
    <x v="25"/>
    <s v="CS-6736"/>
    <x v="2"/>
    <s v="Chevy Bolt"/>
    <x v="0"/>
    <n v="66"/>
    <d v="2025-01-26T22:12:53"/>
    <d v="2025-01-26T23:50:53"/>
    <n v="98"/>
    <n v="27.94"/>
    <n v="9.64"/>
    <x v="0"/>
    <n v="-0.4"/>
    <s v="Failed"/>
    <n v="26"/>
  </r>
  <r>
    <x v="6"/>
    <x v="21"/>
    <s v="CS-4005"/>
    <x v="1"/>
    <s v="BYD Han"/>
    <x v="8"/>
    <n v="76"/>
    <d v="2025-01-26T21:33:54"/>
    <d v="2025-01-27T00:04:54"/>
    <n v="151"/>
    <n v="6.91"/>
    <n v="1.51"/>
    <x v="2"/>
    <n v="-3.9"/>
    <s v="Failed"/>
    <n v="44.3"/>
  </r>
  <r>
    <x v="8"/>
    <x v="17"/>
    <s v="CS-6942"/>
    <x v="0"/>
    <s v="BMW i3"/>
    <x v="5"/>
    <n v="42"/>
    <d v="2025-01-26T18:49:50"/>
    <d v="2025-01-26T21:39:50"/>
    <n v="170"/>
    <n v="37.92"/>
    <n v="5.58"/>
    <x v="0"/>
    <n v="3.2"/>
    <s v="Completed"/>
    <n v="42.7"/>
  </r>
  <r>
    <x v="2"/>
    <x v="2"/>
    <s v="CS-3083"/>
    <x v="2"/>
    <s v="BYD Han"/>
    <x v="8"/>
    <n v="76"/>
    <d v="2025-01-26T18:31:07"/>
    <d v="2025-01-26T19:59:07"/>
    <n v="88"/>
    <n v="36.18"/>
    <n v="8.7100000000000009"/>
    <x v="2"/>
    <n v="11.1"/>
    <s v="Aborted"/>
    <n v="50"/>
  </r>
  <r>
    <x v="2"/>
    <x v="8"/>
    <s v="CS-8598"/>
    <x v="2"/>
    <s v="Kia EV6"/>
    <x v="7"/>
    <n v="77"/>
    <d v="2025-01-26T17:22:32"/>
    <d v="2025-01-26T19:53:32"/>
    <n v="151"/>
    <n v="51.71"/>
    <n v="9.9600000000000009"/>
    <x v="2"/>
    <n v="30.3"/>
    <s v="Aborted"/>
    <n v="17.899999999999999"/>
  </r>
  <r>
    <x v="9"/>
    <x v="19"/>
    <s v="CS-4947"/>
    <x v="1"/>
    <s v="BYD Han"/>
    <x v="8"/>
    <n v="76"/>
    <d v="2025-01-26T15:02:37"/>
    <d v="2025-01-26T15:48:37"/>
    <n v="46"/>
    <n v="59.9"/>
    <n v="11.62"/>
    <x v="2"/>
    <n v="10.6"/>
    <s v="Failed"/>
    <n v="69.5"/>
  </r>
  <r>
    <x v="2"/>
    <x v="8"/>
    <s v="CS-3527"/>
    <x v="0"/>
    <s v="Hyundai Kona Electric"/>
    <x v="4"/>
    <n v="64"/>
    <d v="2025-01-26T13:50:07"/>
    <d v="2025-01-26T15:04:07"/>
    <n v="74"/>
    <n v="12.12"/>
    <n v="1.91"/>
    <x v="2"/>
    <n v="16.399999999999999"/>
    <s v="Failed"/>
    <n v="24.8"/>
  </r>
  <r>
    <x v="2"/>
    <x v="8"/>
    <s v="CS-3972"/>
    <x v="1"/>
    <s v="Renault Zoe"/>
    <x v="1"/>
    <n v="52"/>
    <d v="2025-01-26T13:26:38"/>
    <d v="2025-01-26T14:26:38"/>
    <n v="60"/>
    <n v="35.28"/>
    <n v="3.97"/>
    <x v="0"/>
    <n v="26.3"/>
    <s v="Completed"/>
    <n v="78.8"/>
  </r>
  <r>
    <x v="6"/>
    <x v="21"/>
    <s v="CS-8262"/>
    <x v="2"/>
    <s v="Tesla Model 3"/>
    <x v="9"/>
    <n v="60"/>
    <d v="2025-01-26T11:59:53"/>
    <d v="2025-01-26T13:20:53"/>
    <n v="81"/>
    <n v="25.85"/>
    <n v="4.2300000000000004"/>
    <x v="0"/>
    <n v="25.4"/>
    <s v="Aborted"/>
    <n v="32.299999999999997"/>
  </r>
  <r>
    <x v="6"/>
    <x v="25"/>
    <s v="CS-2107"/>
    <x v="2"/>
    <s v="Renault Zoe"/>
    <x v="1"/>
    <n v="52"/>
    <d v="2025-01-26T11:13:39"/>
    <d v="2025-01-26T13:06:39"/>
    <n v="113"/>
    <n v="49.62"/>
    <n v="8.9700000000000006"/>
    <x v="0"/>
    <n v="17.100000000000001"/>
    <s v="Completed"/>
    <n v="48.7"/>
  </r>
  <r>
    <x v="4"/>
    <x v="23"/>
    <s v="CS-3057"/>
    <x v="2"/>
    <s v="Porsche Taycan"/>
    <x v="3"/>
    <n v="93"/>
    <d v="2025-01-26T10:13:47"/>
    <d v="2025-01-26T12:22:47"/>
    <n v="129"/>
    <n v="81.53"/>
    <n v="30.33"/>
    <x v="1"/>
    <n v="22.3"/>
    <s v="Failed"/>
    <n v="80"/>
  </r>
  <r>
    <x v="3"/>
    <x v="3"/>
    <s v="CS-3645"/>
    <x v="0"/>
    <s v="Audi e-tron"/>
    <x v="6"/>
    <n v="95"/>
    <d v="2025-01-26T09:47:54"/>
    <d v="2025-01-26T11:10:54"/>
    <n v="83"/>
    <n v="50.32"/>
    <n v="11.42"/>
    <x v="1"/>
    <n v="9.9"/>
    <s v="Aborted"/>
    <n v="48.9"/>
  </r>
  <r>
    <x v="8"/>
    <x v="29"/>
    <s v="CS-3277"/>
    <x v="0"/>
    <s v="Renault Zoe"/>
    <x v="1"/>
    <n v="52"/>
    <d v="2025-01-26T05:06:38"/>
    <d v="2025-01-26T06:52:38"/>
    <n v="106"/>
    <n v="10.16"/>
    <n v="1.88"/>
    <x v="1"/>
    <n v="12.3"/>
    <s v="Failed"/>
    <n v="41.5"/>
  </r>
  <r>
    <x v="9"/>
    <x v="28"/>
    <s v="CS-8512"/>
    <x v="2"/>
    <s v="Tesla Model 3"/>
    <x v="9"/>
    <n v="60"/>
    <d v="2025-01-26T00:21:35"/>
    <d v="2025-01-26T03:18:35"/>
    <n v="177"/>
    <n v="51.06"/>
    <n v="14.13"/>
    <x v="0"/>
    <n v="21.3"/>
    <s v="Failed"/>
    <n v="20.8"/>
  </r>
  <r>
    <x v="2"/>
    <x v="6"/>
    <s v="CS-9219"/>
    <x v="2"/>
    <s v="BYD Han"/>
    <x v="8"/>
    <n v="76"/>
    <d v="2025-01-25T16:26:02"/>
    <d v="2025-01-25T18:02:02"/>
    <n v="96"/>
    <n v="46"/>
    <n v="15.26"/>
    <x v="1"/>
    <n v="7.1"/>
    <s v="Completed"/>
    <n v="88.9"/>
  </r>
  <r>
    <x v="7"/>
    <x v="14"/>
    <s v="CS-6243"/>
    <x v="2"/>
    <s v="Renault Zoe"/>
    <x v="1"/>
    <n v="52"/>
    <d v="2025-01-25T14:48:55"/>
    <d v="2025-01-25T15:58:55"/>
    <n v="70"/>
    <n v="27.53"/>
    <n v="9.93"/>
    <x v="0"/>
    <n v="33.299999999999997"/>
    <s v="Completed"/>
    <n v="26.9"/>
  </r>
  <r>
    <x v="3"/>
    <x v="10"/>
    <s v="CS-1095"/>
    <x v="2"/>
    <s v="Renault Zoe"/>
    <x v="1"/>
    <n v="52"/>
    <d v="2025-01-25T11:59:33"/>
    <d v="2025-01-25T13:11:33"/>
    <n v="72"/>
    <n v="34.979999999999997"/>
    <n v="4.05"/>
    <x v="0"/>
    <n v="23.7"/>
    <s v="Completed"/>
    <n v="64.5"/>
  </r>
  <r>
    <x v="0"/>
    <x v="22"/>
    <s v="CS-5374"/>
    <x v="2"/>
    <s v="Porsche Taycan"/>
    <x v="3"/>
    <n v="93"/>
    <d v="2025-01-25T10:18:46"/>
    <d v="2025-01-25T10:46:46"/>
    <n v="28"/>
    <n v="39.89"/>
    <n v="8.4600000000000009"/>
    <x v="1"/>
    <n v="10"/>
    <s v="Completed"/>
    <n v="35.5"/>
  </r>
  <r>
    <x v="6"/>
    <x v="21"/>
    <s v="CS-8257"/>
    <x v="1"/>
    <s v="Tesla Model 3"/>
    <x v="9"/>
    <n v="60"/>
    <d v="2025-01-25T07:45:59"/>
    <d v="2025-01-25T10:00:59"/>
    <n v="135"/>
    <n v="12.33"/>
    <n v="2.4300000000000002"/>
    <x v="0"/>
    <n v="22.5"/>
    <s v="Failed"/>
    <n v="40.700000000000003"/>
  </r>
  <r>
    <x v="8"/>
    <x v="29"/>
    <s v="CS-9561"/>
    <x v="2"/>
    <s v="Kia EV6"/>
    <x v="7"/>
    <n v="77"/>
    <d v="2025-01-25T07:17:03"/>
    <d v="2025-01-25T08:47:03"/>
    <n v="90"/>
    <n v="23.68"/>
    <n v="5.34"/>
    <x v="2"/>
    <n v="-3.6"/>
    <s v="Failed"/>
    <n v="89.6"/>
  </r>
  <r>
    <x v="7"/>
    <x v="20"/>
    <s v="CS-5923"/>
    <x v="2"/>
    <s v="Renault Zoe"/>
    <x v="1"/>
    <n v="52"/>
    <d v="2025-01-25T03:34:45"/>
    <d v="2025-01-25T06:32:45"/>
    <n v="178"/>
    <n v="35.06"/>
    <n v="6.76"/>
    <x v="0"/>
    <n v="16.600000000000001"/>
    <s v="Completed"/>
    <n v="45.3"/>
  </r>
  <r>
    <x v="0"/>
    <x v="22"/>
    <s v="CS-2440"/>
    <x v="1"/>
    <s v="BYD Han"/>
    <x v="8"/>
    <n v="76"/>
    <d v="2025-01-24T22:38:17"/>
    <d v="2025-01-25T00:56:17"/>
    <n v="138"/>
    <n v="73.28"/>
    <n v="9.09"/>
    <x v="2"/>
    <n v="16.100000000000001"/>
    <s v="Aborted"/>
    <n v="47.2"/>
  </r>
  <r>
    <x v="1"/>
    <x v="1"/>
    <s v="CS-2929"/>
    <x v="0"/>
    <s v="Renault Zoe"/>
    <x v="1"/>
    <n v="52"/>
    <d v="2025-01-24T15:48:23"/>
    <d v="2025-01-24T18:29:23"/>
    <n v="161"/>
    <n v="27.08"/>
    <n v="7.28"/>
    <x v="2"/>
    <n v="-2.8"/>
    <s v="Aborted"/>
    <n v="49.6"/>
  </r>
  <r>
    <x v="0"/>
    <x v="11"/>
    <s v="CS-1893"/>
    <x v="2"/>
    <s v="Hyundai Kona Electric"/>
    <x v="4"/>
    <n v="64"/>
    <d v="2025-01-24T15:14:23"/>
    <d v="2025-01-24T16:16:23"/>
    <n v="62"/>
    <n v="37.369999999999997"/>
    <n v="6.4"/>
    <x v="2"/>
    <n v="8.6999999999999993"/>
    <s v="Completed"/>
    <n v="49.9"/>
  </r>
  <r>
    <x v="0"/>
    <x v="0"/>
    <s v="CS-3182"/>
    <x v="2"/>
    <s v="Tesla Model 3"/>
    <x v="9"/>
    <n v="60"/>
    <d v="2025-01-24T11:20:31"/>
    <d v="2025-01-24T12:42:31"/>
    <n v="82"/>
    <n v="16.53"/>
    <n v="5.09"/>
    <x v="0"/>
    <n v="26.5"/>
    <s v="Failed"/>
    <n v="10.1"/>
  </r>
  <r>
    <x v="3"/>
    <x v="10"/>
    <s v="CS-2381"/>
    <x v="1"/>
    <s v="Nissan Leaf"/>
    <x v="2"/>
    <n v="40"/>
    <d v="2025-01-24T06:24:55"/>
    <d v="2025-01-24T07:24:55"/>
    <n v="60"/>
    <n v="37.450000000000003"/>
    <n v="14.82"/>
    <x v="0"/>
    <n v="22.5"/>
    <s v="Aborted"/>
    <n v="81"/>
  </r>
  <r>
    <x v="9"/>
    <x v="28"/>
    <s v="CS-8164"/>
    <x v="2"/>
    <s v="Chevy Bolt"/>
    <x v="0"/>
    <n v="66"/>
    <d v="2025-01-24T01:23:46"/>
    <d v="2025-01-24T03:34:46"/>
    <n v="131"/>
    <n v="65.31"/>
    <n v="12.33"/>
    <x v="1"/>
    <n v="-1"/>
    <s v="Completed"/>
    <n v="79.900000000000006"/>
  </r>
  <r>
    <x v="8"/>
    <x v="16"/>
    <s v="CS-4796"/>
    <x v="2"/>
    <s v="Porsche Taycan"/>
    <x v="3"/>
    <n v="93"/>
    <d v="2025-01-24T00:39:05"/>
    <d v="2025-01-24T03:03:05"/>
    <n v="144"/>
    <n v="30.21"/>
    <n v="9.48"/>
    <x v="0"/>
    <n v="23.1"/>
    <s v="Completed"/>
    <n v="61.2"/>
  </r>
  <r>
    <x v="0"/>
    <x v="0"/>
    <s v="CS-9451"/>
    <x v="0"/>
    <s v="Kia EV6"/>
    <x v="7"/>
    <n v="77"/>
    <d v="2025-01-23T23:17:13"/>
    <d v="2025-01-24T01:50:13"/>
    <n v="153"/>
    <n v="72.31"/>
    <n v="19.13"/>
    <x v="2"/>
    <n v="16.600000000000001"/>
    <s v="Failed"/>
    <n v="57.8"/>
  </r>
  <r>
    <x v="5"/>
    <x v="9"/>
    <s v="CS-4335"/>
    <x v="2"/>
    <s v="BMW i3"/>
    <x v="5"/>
    <n v="42"/>
    <d v="2025-01-23T20:45:58"/>
    <d v="2025-01-23T21:26:58"/>
    <n v="41"/>
    <n v="19.329999999999998"/>
    <n v="5.42"/>
    <x v="2"/>
    <n v="30.3"/>
    <s v="Aborted"/>
    <n v="88.4"/>
  </r>
  <r>
    <x v="5"/>
    <x v="9"/>
    <s v="CS-7068"/>
    <x v="0"/>
    <s v="Hyundai Kona Electric"/>
    <x v="4"/>
    <n v="64"/>
    <d v="2025-01-23T18:58:11"/>
    <d v="2025-01-23T21:10:11"/>
    <n v="132"/>
    <n v="23.65"/>
    <n v="7.7"/>
    <x v="1"/>
    <n v="13.3"/>
    <s v="Failed"/>
    <n v="89.7"/>
  </r>
  <r>
    <x v="1"/>
    <x v="4"/>
    <s v="CS-8404"/>
    <x v="2"/>
    <s v="Kia EV6"/>
    <x v="7"/>
    <n v="77"/>
    <d v="2025-01-23T18:43:12"/>
    <d v="2025-01-23T21:14:12"/>
    <n v="151"/>
    <n v="53.84"/>
    <n v="13.99"/>
    <x v="0"/>
    <n v="19.8"/>
    <s v="Failed"/>
    <n v="85.6"/>
  </r>
  <r>
    <x v="4"/>
    <x v="13"/>
    <s v="CS-8849"/>
    <x v="1"/>
    <s v="Chevy Bolt"/>
    <x v="0"/>
    <n v="66"/>
    <d v="2025-01-23T18:17:34"/>
    <d v="2025-01-23T19:29:34"/>
    <n v="72"/>
    <n v="49.36"/>
    <n v="6.88"/>
    <x v="1"/>
    <n v="18.600000000000001"/>
    <s v="Completed"/>
    <n v="19.899999999999999"/>
  </r>
  <r>
    <x v="3"/>
    <x v="10"/>
    <s v="CS-7456"/>
    <x v="2"/>
    <s v="Chevy Bolt"/>
    <x v="0"/>
    <n v="66"/>
    <d v="2025-01-23T15:27:54"/>
    <d v="2025-01-23T18:24:54"/>
    <n v="177"/>
    <n v="31.48"/>
    <n v="3.29"/>
    <x v="2"/>
    <n v="-0.2"/>
    <s v="Completed"/>
    <n v="10.7"/>
  </r>
  <r>
    <x v="1"/>
    <x v="4"/>
    <s v="CS-5643"/>
    <x v="1"/>
    <s v="Nissan Leaf"/>
    <x v="2"/>
    <n v="40"/>
    <d v="2025-01-23T15:05:05"/>
    <d v="2025-01-23T15:43:05"/>
    <n v="38"/>
    <n v="24.24"/>
    <n v="7.7"/>
    <x v="2"/>
    <n v="8.9"/>
    <s v="Aborted"/>
    <n v="28.1"/>
  </r>
  <r>
    <x v="7"/>
    <x v="14"/>
    <s v="CS-2488"/>
    <x v="0"/>
    <s v="Porsche Taycan"/>
    <x v="3"/>
    <n v="93"/>
    <d v="2025-01-23T14:41:15"/>
    <d v="2025-01-23T17:12:15"/>
    <n v="151"/>
    <n v="30.16"/>
    <n v="10.68"/>
    <x v="2"/>
    <n v="-0.7"/>
    <s v="Aborted"/>
    <n v="21.6"/>
  </r>
  <r>
    <x v="1"/>
    <x v="4"/>
    <s v="CS-7260"/>
    <x v="2"/>
    <s v="Hyundai Kona Electric"/>
    <x v="4"/>
    <n v="64"/>
    <d v="2025-01-23T11:34:39"/>
    <d v="2025-01-23T11:50:39"/>
    <n v="16"/>
    <n v="22.72"/>
    <n v="3.78"/>
    <x v="1"/>
    <n v="25.9"/>
    <s v="Failed"/>
    <n v="75.8"/>
  </r>
  <r>
    <x v="0"/>
    <x v="0"/>
    <s v="CS-7278"/>
    <x v="0"/>
    <s v="Kia EV6"/>
    <x v="7"/>
    <n v="77"/>
    <d v="2025-01-23T11:07:32"/>
    <d v="2025-01-23T14:06:32"/>
    <n v="179"/>
    <n v="44.12"/>
    <n v="10.95"/>
    <x v="2"/>
    <n v="13.7"/>
    <s v="Completed"/>
    <n v="74.7"/>
  </r>
  <r>
    <x v="2"/>
    <x v="8"/>
    <s v="CS-3937"/>
    <x v="0"/>
    <s v="Hyundai Kona Electric"/>
    <x v="4"/>
    <n v="64"/>
    <d v="2025-01-23T08:18:36"/>
    <d v="2025-01-23T09:21:36"/>
    <n v="63"/>
    <n v="13.85"/>
    <n v="4.57"/>
    <x v="2"/>
    <n v="11.2"/>
    <s v="Aborted"/>
    <n v="64.5"/>
  </r>
  <r>
    <x v="0"/>
    <x v="22"/>
    <s v="CS-9630"/>
    <x v="1"/>
    <s v="Kia EV6"/>
    <x v="7"/>
    <n v="77"/>
    <d v="2025-01-23T04:40:18"/>
    <d v="2025-01-23T05:32:18"/>
    <n v="52"/>
    <n v="60.45"/>
    <n v="19.059999999999999"/>
    <x v="1"/>
    <n v="-1.6"/>
    <s v="Aborted"/>
    <n v="42.1"/>
  </r>
  <r>
    <x v="9"/>
    <x v="28"/>
    <s v="CS-6049"/>
    <x v="0"/>
    <s v="Nissan Leaf"/>
    <x v="2"/>
    <n v="40"/>
    <d v="2025-01-23T03:54:38"/>
    <d v="2025-01-23T05:01:38"/>
    <n v="67"/>
    <n v="35.39"/>
    <n v="5.46"/>
    <x v="2"/>
    <n v="15.3"/>
    <s v="Aborted"/>
    <n v="55.1"/>
  </r>
  <r>
    <x v="2"/>
    <x v="2"/>
    <s v="CS-5552"/>
    <x v="0"/>
    <s v="BYD Han"/>
    <x v="8"/>
    <n v="76"/>
    <d v="2025-01-23T02:53:34"/>
    <d v="2025-01-23T03:29:34"/>
    <n v="36"/>
    <n v="52.72"/>
    <n v="10.23"/>
    <x v="0"/>
    <n v="-0.3"/>
    <s v="Aborted"/>
    <n v="65.5"/>
  </r>
  <r>
    <x v="9"/>
    <x v="28"/>
    <s v="CS-2355"/>
    <x v="1"/>
    <s v="Kia EV6"/>
    <x v="7"/>
    <n v="77"/>
    <d v="2025-01-23T01:55:15"/>
    <d v="2025-01-23T03:47:15"/>
    <n v="112"/>
    <n v="13.9"/>
    <n v="2.44"/>
    <x v="1"/>
    <n v="3.2"/>
    <s v="Failed"/>
    <n v="60.4"/>
  </r>
  <r>
    <x v="6"/>
    <x v="12"/>
    <s v="CS-4507"/>
    <x v="0"/>
    <s v="Porsche Taycan"/>
    <x v="3"/>
    <n v="93"/>
    <d v="2025-01-23T01:51:42"/>
    <d v="2025-01-23T02:13:42"/>
    <n v="22"/>
    <n v="46.71"/>
    <n v="12.15"/>
    <x v="2"/>
    <n v="10.6"/>
    <s v="Failed"/>
    <n v="33.6"/>
  </r>
  <r>
    <x v="6"/>
    <x v="21"/>
    <s v="CS-1659"/>
    <x v="1"/>
    <s v="Renault Zoe"/>
    <x v="1"/>
    <n v="52"/>
    <d v="2025-01-22T21:08:49"/>
    <d v="2025-01-22T21:35:49"/>
    <n v="27"/>
    <n v="31"/>
    <n v="7.13"/>
    <x v="0"/>
    <n v="32"/>
    <s v="Completed"/>
    <n v="65.3"/>
  </r>
  <r>
    <x v="8"/>
    <x v="17"/>
    <s v="CS-4804"/>
    <x v="0"/>
    <s v="Hyundai Kona Electric"/>
    <x v="4"/>
    <n v="64"/>
    <d v="2025-01-22T19:50:31"/>
    <d v="2025-01-22T22:21:31"/>
    <n v="151"/>
    <n v="41.76"/>
    <n v="11.62"/>
    <x v="2"/>
    <n v="-0.7"/>
    <s v="Completed"/>
    <n v="13.9"/>
  </r>
  <r>
    <x v="3"/>
    <x v="3"/>
    <s v="CS-2921"/>
    <x v="1"/>
    <s v="Porsche Taycan"/>
    <x v="3"/>
    <n v="93"/>
    <d v="2025-01-22T18:57:04"/>
    <d v="2025-01-22T21:23:04"/>
    <n v="146"/>
    <n v="6.76"/>
    <n v="2.2599999999999998"/>
    <x v="1"/>
    <n v="14"/>
    <s v="Completed"/>
    <n v="61.8"/>
  </r>
  <r>
    <x v="3"/>
    <x v="27"/>
    <s v="CS-1913"/>
    <x v="0"/>
    <s v="Kia EV6"/>
    <x v="7"/>
    <n v="77"/>
    <d v="2025-01-22T16:04:43"/>
    <d v="2025-01-22T19:04:43"/>
    <n v="180"/>
    <n v="56.25"/>
    <n v="13.19"/>
    <x v="1"/>
    <n v="6.8"/>
    <s v="Aborted"/>
    <n v="65.3"/>
  </r>
  <r>
    <x v="5"/>
    <x v="9"/>
    <s v="CS-4743"/>
    <x v="0"/>
    <s v="Chevy Bolt"/>
    <x v="0"/>
    <n v="66"/>
    <d v="2025-01-22T10:19:18"/>
    <d v="2025-01-22T11:52:18"/>
    <n v="93"/>
    <n v="12.65"/>
    <n v="1.76"/>
    <x v="0"/>
    <n v="22.6"/>
    <s v="Completed"/>
    <n v="16.2"/>
  </r>
  <r>
    <x v="0"/>
    <x v="0"/>
    <s v="CS-2902"/>
    <x v="0"/>
    <s v="Nissan Leaf"/>
    <x v="2"/>
    <n v="40"/>
    <d v="2025-01-22T07:53:21"/>
    <d v="2025-01-22T10:00:21"/>
    <n v="127"/>
    <n v="30.27"/>
    <n v="7.14"/>
    <x v="0"/>
    <n v="-3.2"/>
    <s v="Failed"/>
    <n v="19.2"/>
  </r>
  <r>
    <x v="3"/>
    <x v="3"/>
    <s v="CS-1171"/>
    <x v="2"/>
    <s v="Chevy Bolt"/>
    <x v="0"/>
    <n v="66"/>
    <d v="2025-01-22T04:22:49"/>
    <d v="2025-01-22T05:46:49"/>
    <n v="84"/>
    <n v="31.59"/>
    <n v="3.43"/>
    <x v="2"/>
    <n v="22.2"/>
    <s v="Aborted"/>
    <n v="67.900000000000006"/>
  </r>
  <r>
    <x v="1"/>
    <x v="4"/>
    <s v="CS-4814"/>
    <x v="1"/>
    <s v="Chevy Bolt"/>
    <x v="0"/>
    <n v="66"/>
    <d v="2025-01-22T02:06:56"/>
    <d v="2025-01-22T04:57:56"/>
    <n v="171"/>
    <n v="8.5500000000000007"/>
    <n v="2.3199999999999998"/>
    <x v="2"/>
    <n v="34.5"/>
    <s v="Aborted"/>
    <n v="67.900000000000006"/>
  </r>
  <r>
    <x v="9"/>
    <x v="26"/>
    <s v="CS-6268"/>
    <x v="2"/>
    <s v="BMW i3"/>
    <x v="5"/>
    <n v="42"/>
    <d v="2025-01-22T00:26:09"/>
    <d v="2025-01-22T00:51:09"/>
    <n v="25"/>
    <n v="14.17"/>
    <n v="3.28"/>
    <x v="2"/>
    <n v="15.9"/>
    <s v="Completed"/>
    <n v="39.1"/>
  </r>
  <r>
    <x v="3"/>
    <x v="3"/>
    <s v="CS-4527"/>
    <x v="0"/>
    <s v="BYD Han"/>
    <x v="8"/>
    <n v="76"/>
    <d v="2025-01-21T20:08:51"/>
    <d v="2025-01-21T21:34:51"/>
    <n v="86"/>
    <n v="62.47"/>
    <n v="6.37"/>
    <x v="2"/>
    <n v="11.9"/>
    <s v="Aborted"/>
    <n v="22.4"/>
  </r>
  <r>
    <x v="7"/>
    <x v="20"/>
    <s v="CS-6245"/>
    <x v="1"/>
    <s v="BYD Han"/>
    <x v="8"/>
    <n v="76"/>
    <d v="2025-01-21T15:33:10"/>
    <d v="2025-01-21T15:56:10"/>
    <n v="23"/>
    <n v="17.93"/>
    <n v="3.5"/>
    <x v="1"/>
    <n v="20.6"/>
    <s v="Completed"/>
    <n v="84.9"/>
  </r>
  <r>
    <x v="8"/>
    <x v="16"/>
    <s v="CS-9354"/>
    <x v="1"/>
    <s v="Porsche Taycan"/>
    <x v="3"/>
    <n v="93"/>
    <d v="2025-01-21T09:36:57"/>
    <d v="2025-01-21T11:58:57"/>
    <n v="142"/>
    <n v="16.829999999999998"/>
    <n v="6.19"/>
    <x v="2"/>
    <n v="16.399999999999999"/>
    <s v="Aborted"/>
    <n v="72.8"/>
  </r>
  <r>
    <x v="5"/>
    <x v="9"/>
    <s v="CS-6977"/>
    <x v="1"/>
    <s v="Renault Zoe"/>
    <x v="1"/>
    <n v="52"/>
    <d v="2025-01-21T08:23:49"/>
    <d v="2025-01-21T08:39:49"/>
    <n v="16"/>
    <n v="34.47"/>
    <n v="5.63"/>
    <x v="1"/>
    <n v="29.6"/>
    <s v="Aborted"/>
    <n v="76.900000000000006"/>
  </r>
  <r>
    <x v="0"/>
    <x v="0"/>
    <s v="CS-4574"/>
    <x v="1"/>
    <s v="Audi e-tron"/>
    <x v="6"/>
    <n v="95"/>
    <d v="2025-01-21T01:41:59"/>
    <d v="2025-01-21T03:11:59"/>
    <n v="90"/>
    <n v="31.03"/>
    <n v="3.43"/>
    <x v="2"/>
    <n v="7.2"/>
    <s v="Failed"/>
    <n v="30.8"/>
  </r>
  <r>
    <x v="6"/>
    <x v="25"/>
    <s v="CS-3366"/>
    <x v="2"/>
    <s v="Porsche Taycan"/>
    <x v="3"/>
    <n v="93"/>
    <d v="2025-01-20T19:59:01"/>
    <d v="2025-01-20T20:48:01"/>
    <n v="49"/>
    <n v="12.45"/>
    <n v="3.64"/>
    <x v="0"/>
    <n v="30.7"/>
    <s v="Failed"/>
    <n v="58.4"/>
  </r>
  <r>
    <x v="9"/>
    <x v="19"/>
    <s v="CS-5555"/>
    <x v="0"/>
    <s v="Kia EV6"/>
    <x v="7"/>
    <n v="77"/>
    <d v="2025-01-20T19:56:10"/>
    <d v="2025-01-20T22:54:10"/>
    <n v="178"/>
    <n v="47.76"/>
    <n v="12.35"/>
    <x v="0"/>
    <n v="32.4"/>
    <s v="Completed"/>
    <n v="40.9"/>
  </r>
  <r>
    <x v="1"/>
    <x v="4"/>
    <s v="CS-5677"/>
    <x v="1"/>
    <s v="Audi e-tron"/>
    <x v="6"/>
    <n v="95"/>
    <d v="2025-01-20T14:35:45"/>
    <d v="2025-01-20T16:13:45"/>
    <n v="98"/>
    <n v="22.74"/>
    <n v="3.05"/>
    <x v="0"/>
    <n v="16.100000000000001"/>
    <s v="Failed"/>
    <n v="35.1"/>
  </r>
  <r>
    <x v="4"/>
    <x v="5"/>
    <s v="CS-6244"/>
    <x v="1"/>
    <s v="Tesla Model 3"/>
    <x v="9"/>
    <n v="60"/>
    <d v="2025-01-20T11:15:26"/>
    <d v="2025-01-20T12:43:26"/>
    <n v="88"/>
    <n v="38.020000000000003"/>
    <n v="7.81"/>
    <x v="2"/>
    <n v="3.5"/>
    <s v="Failed"/>
    <n v="48.6"/>
  </r>
  <r>
    <x v="0"/>
    <x v="11"/>
    <s v="CS-8664"/>
    <x v="1"/>
    <s v="Porsche Taycan"/>
    <x v="3"/>
    <n v="93"/>
    <d v="2025-01-20T11:07:43"/>
    <d v="2025-01-20T12:12:43"/>
    <n v="65"/>
    <n v="82.53"/>
    <n v="10.34"/>
    <x v="0"/>
    <n v="10.6"/>
    <s v="Failed"/>
    <n v="69.2"/>
  </r>
  <r>
    <x v="5"/>
    <x v="7"/>
    <s v="CS-6505"/>
    <x v="1"/>
    <s v="BYD Han"/>
    <x v="8"/>
    <n v="76"/>
    <d v="2025-01-20T07:23:33"/>
    <d v="2025-01-20T09:51:33"/>
    <n v="148"/>
    <n v="59.21"/>
    <n v="12"/>
    <x v="0"/>
    <n v="-3.8"/>
    <s v="Completed"/>
    <n v="27.8"/>
  </r>
  <r>
    <x v="5"/>
    <x v="7"/>
    <s v="CS-4179"/>
    <x v="2"/>
    <s v="Audi e-tron"/>
    <x v="6"/>
    <n v="95"/>
    <d v="2025-01-20T03:16:42"/>
    <d v="2025-01-20T06:05:42"/>
    <n v="169"/>
    <n v="90.26"/>
    <n v="14.46"/>
    <x v="1"/>
    <n v="33.6"/>
    <s v="Aborted"/>
    <n v="33.299999999999997"/>
  </r>
  <r>
    <x v="3"/>
    <x v="3"/>
    <s v="CS-3515"/>
    <x v="1"/>
    <s v="Chevy Bolt"/>
    <x v="0"/>
    <n v="66"/>
    <d v="2025-01-20T01:26:02"/>
    <d v="2025-01-20T03:57:02"/>
    <n v="151"/>
    <n v="43.94"/>
    <n v="10.67"/>
    <x v="0"/>
    <n v="15.3"/>
    <s v="Completed"/>
    <n v="77.3"/>
  </r>
  <r>
    <x v="1"/>
    <x v="18"/>
    <s v="CS-7452"/>
    <x v="2"/>
    <s v="Tesla Model 3"/>
    <x v="9"/>
    <n v="60"/>
    <d v="2025-01-19T23:42:49"/>
    <d v="2025-01-20T00:38:49"/>
    <n v="56"/>
    <n v="45.66"/>
    <n v="12.28"/>
    <x v="1"/>
    <n v="10.8"/>
    <s v="Completed"/>
    <n v="76.400000000000006"/>
  </r>
  <r>
    <x v="8"/>
    <x v="17"/>
    <s v="CS-5191"/>
    <x v="2"/>
    <s v="Kia EV6"/>
    <x v="7"/>
    <n v="77"/>
    <d v="2025-01-19T19:28:18"/>
    <d v="2025-01-19T20:30:18"/>
    <n v="62"/>
    <n v="72.44"/>
    <n v="28.15"/>
    <x v="1"/>
    <n v="-4.5999999999999996"/>
    <s v="Failed"/>
    <n v="58.2"/>
  </r>
  <r>
    <x v="0"/>
    <x v="11"/>
    <s v="CS-7724"/>
    <x v="0"/>
    <s v="Porsche Taycan"/>
    <x v="3"/>
    <n v="93"/>
    <d v="2025-01-19T14:32:49"/>
    <d v="2025-01-19T16:02:49"/>
    <n v="90"/>
    <n v="19.11"/>
    <n v="5.05"/>
    <x v="2"/>
    <n v="32.299999999999997"/>
    <s v="Aborted"/>
    <n v="28.8"/>
  </r>
  <r>
    <x v="1"/>
    <x v="1"/>
    <s v="CS-2541"/>
    <x v="2"/>
    <s v="Hyundai Kona Electric"/>
    <x v="4"/>
    <n v="64"/>
    <d v="2025-01-19T12:17:33"/>
    <d v="2025-01-19T14:04:33"/>
    <n v="107"/>
    <n v="61.74"/>
    <n v="14.46"/>
    <x v="1"/>
    <n v="24.1"/>
    <s v="Aborted"/>
    <n v="57.7"/>
  </r>
  <r>
    <x v="8"/>
    <x v="16"/>
    <s v="CS-5398"/>
    <x v="1"/>
    <s v="Kia EV6"/>
    <x v="7"/>
    <n v="77"/>
    <d v="2025-01-19T05:23:28"/>
    <d v="2025-01-19T06:48:28"/>
    <n v="85"/>
    <n v="20.079999999999998"/>
    <n v="6.67"/>
    <x v="1"/>
    <n v="14.6"/>
    <s v="Completed"/>
    <n v="20.399999999999999"/>
  </r>
  <r>
    <x v="6"/>
    <x v="12"/>
    <s v="CS-6123"/>
    <x v="1"/>
    <s v="Nissan Leaf"/>
    <x v="2"/>
    <n v="40"/>
    <d v="2025-01-19T03:05:01"/>
    <d v="2025-01-19T05:22:01"/>
    <n v="137"/>
    <n v="36.51"/>
    <n v="5.18"/>
    <x v="1"/>
    <n v="7.3"/>
    <s v="Aborted"/>
    <n v="59.4"/>
  </r>
  <r>
    <x v="4"/>
    <x v="23"/>
    <s v="CS-1213"/>
    <x v="0"/>
    <s v="BYD Han"/>
    <x v="8"/>
    <n v="76"/>
    <d v="2025-01-19T01:17:34"/>
    <d v="2025-01-19T03:45:34"/>
    <n v="148"/>
    <n v="25.34"/>
    <n v="9.86"/>
    <x v="1"/>
    <n v="20.6"/>
    <s v="Aborted"/>
    <n v="10.9"/>
  </r>
  <r>
    <x v="0"/>
    <x v="22"/>
    <s v="CS-4709"/>
    <x v="2"/>
    <s v="BYD Han"/>
    <x v="8"/>
    <n v="76"/>
    <d v="2025-01-18T17:04:54"/>
    <d v="2025-01-18T18:35:54"/>
    <n v="91"/>
    <n v="30.8"/>
    <n v="7.11"/>
    <x v="2"/>
    <n v="28.9"/>
    <s v="Completed"/>
    <n v="77.2"/>
  </r>
  <r>
    <x v="2"/>
    <x v="8"/>
    <s v="CS-3715"/>
    <x v="1"/>
    <s v="Porsche Taycan"/>
    <x v="3"/>
    <n v="93"/>
    <d v="2025-01-18T16:22:05"/>
    <d v="2025-01-18T18:03:05"/>
    <n v="101"/>
    <n v="64.739999999999995"/>
    <n v="7.49"/>
    <x v="2"/>
    <n v="8.4"/>
    <s v="Aborted"/>
    <n v="17.600000000000001"/>
  </r>
  <r>
    <x v="9"/>
    <x v="26"/>
    <s v="CS-2857"/>
    <x v="0"/>
    <s v="Tesla Model 3"/>
    <x v="9"/>
    <n v="60"/>
    <d v="2025-01-18T13:08:09"/>
    <d v="2025-01-18T14:24:09"/>
    <n v="76"/>
    <n v="25.49"/>
    <n v="7.09"/>
    <x v="0"/>
    <n v="18.5"/>
    <s v="Aborted"/>
    <n v="37.5"/>
  </r>
  <r>
    <x v="5"/>
    <x v="9"/>
    <s v="CS-5321"/>
    <x v="1"/>
    <s v="Audi e-tron"/>
    <x v="6"/>
    <n v="95"/>
    <d v="2025-01-18T10:15:38"/>
    <d v="2025-01-18T11:00:38"/>
    <n v="45"/>
    <n v="21.06"/>
    <n v="5.5"/>
    <x v="1"/>
    <n v="24.1"/>
    <s v="Completed"/>
    <n v="76.8"/>
  </r>
  <r>
    <x v="4"/>
    <x v="23"/>
    <s v="CS-1147"/>
    <x v="1"/>
    <s v="BMW i3"/>
    <x v="5"/>
    <n v="42"/>
    <d v="2025-01-18T04:12:32"/>
    <d v="2025-01-18T04:57:32"/>
    <n v="45"/>
    <n v="16.05"/>
    <n v="5.46"/>
    <x v="0"/>
    <n v="31.1"/>
    <s v="Failed"/>
    <n v="20.5"/>
  </r>
  <r>
    <x v="1"/>
    <x v="1"/>
    <s v="CS-3687"/>
    <x v="0"/>
    <s v="BMW i3"/>
    <x v="5"/>
    <n v="42"/>
    <d v="2025-01-18T01:43:59"/>
    <d v="2025-01-18T03:09:59"/>
    <n v="86"/>
    <n v="8.09"/>
    <n v="1"/>
    <x v="1"/>
    <n v="16.5"/>
    <s v="Aborted"/>
    <n v="56.9"/>
  </r>
  <r>
    <x v="2"/>
    <x v="6"/>
    <s v="CS-9759"/>
    <x v="0"/>
    <s v="Audi e-tron"/>
    <x v="6"/>
    <n v="95"/>
    <d v="2025-01-18T01:03:57"/>
    <d v="2025-01-18T02:03:57"/>
    <n v="60"/>
    <n v="32.200000000000003"/>
    <n v="10.06"/>
    <x v="0"/>
    <n v="-3.2"/>
    <s v="Completed"/>
    <n v="54.3"/>
  </r>
  <r>
    <x v="6"/>
    <x v="12"/>
    <s v="CS-5288"/>
    <x v="0"/>
    <s v="Chevy Bolt"/>
    <x v="0"/>
    <n v="66"/>
    <d v="2025-01-17T22:12:18"/>
    <d v="2025-01-18T00:58:18"/>
    <n v="166"/>
    <n v="14.84"/>
    <n v="5.19"/>
    <x v="1"/>
    <n v="-3.3"/>
    <s v="Failed"/>
    <n v="57.4"/>
  </r>
  <r>
    <x v="6"/>
    <x v="21"/>
    <s v="CS-8449"/>
    <x v="2"/>
    <s v="BMW i3"/>
    <x v="5"/>
    <n v="42"/>
    <d v="2025-01-17T18:40:10"/>
    <d v="2025-01-17T19:31:10"/>
    <n v="51"/>
    <n v="34"/>
    <n v="7.7"/>
    <x v="0"/>
    <n v="3.6"/>
    <s v="Failed"/>
    <n v="49.1"/>
  </r>
  <r>
    <x v="4"/>
    <x v="13"/>
    <s v="CS-4149"/>
    <x v="2"/>
    <s v="BYD Han"/>
    <x v="8"/>
    <n v="76"/>
    <d v="2025-01-17T18:28:18"/>
    <d v="2025-01-17T19:04:18"/>
    <n v="36"/>
    <n v="26.98"/>
    <n v="5.75"/>
    <x v="1"/>
    <n v="21.8"/>
    <s v="Failed"/>
    <n v="89.8"/>
  </r>
  <r>
    <x v="7"/>
    <x v="15"/>
    <s v="CS-2588"/>
    <x v="2"/>
    <s v="Renault Zoe"/>
    <x v="1"/>
    <n v="52"/>
    <d v="2025-01-17T17:38:32"/>
    <d v="2025-01-17T18:08:32"/>
    <n v="30"/>
    <n v="44.52"/>
    <n v="15.38"/>
    <x v="2"/>
    <n v="22.5"/>
    <s v="Aborted"/>
    <n v="55.8"/>
  </r>
  <r>
    <x v="7"/>
    <x v="20"/>
    <s v="CS-9340"/>
    <x v="2"/>
    <s v="Kia EV6"/>
    <x v="7"/>
    <n v="77"/>
    <d v="2025-01-17T17:18:14"/>
    <d v="2025-01-17T17:37:14"/>
    <n v="19"/>
    <n v="13.05"/>
    <n v="2.73"/>
    <x v="1"/>
    <n v="-2.7"/>
    <s v="Failed"/>
    <n v="85.8"/>
  </r>
  <r>
    <x v="5"/>
    <x v="9"/>
    <s v="CS-4228"/>
    <x v="1"/>
    <s v="Renault Zoe"/>
    <x v="1"/>
    <n v="52"/>
    <d v="2025-01-17T16:09:08"/>
    <d v="2025-01-17T16:54:08"/>
    <n v="45"/>
    <n v="22.73"/>
    <n v="5.19"/>
    <x v="0"/>
    <n v="0.2"/>
    <s v="Failed"/>
    <n v="77.7"/>
  </r>
  <r>
    <x v="7"/>
    <x v="15"/>
    <s v="CS-7652"/>
    <x v="1"/>
    <s v="BYD Han"/>
    <x v="8"/>
    <n v="76"/>
    <d v="2025-01-17T10:13:12"/>
    <d v="2025-01-17T11:54:12"/>
    <n v="101"/>
    <n v="24.41"/>
    <n v="6.59"/>
    <x v="0"/>
    <n v="12.1"/>
    <s v="Aborted"/>
    <n v="73.7"/>
  </r>
  <r>
    <x v="5"/>
    <x v="9"/>
    <s v="CS-4554"/>
    <x v="2"/>
    <s v="Hyundai Kona Electric"/>
    <x v="4"/>
    <n v="64"/>
    <d v="2025-01-17T09:07:29"/>
    <d v="2025-01-17T10:44:29"/>
    <n v="97"/>
    <n v="11.05"/>
    <n v="2.19"/>
    <x v="0"/>
    <n v="12.8"/>
    <s v="Failed"/>
    <n v="44.1"/>
  </r>
  <r>
    <x v="3"/>
    <x v="3"/>
    <s v="CS-7329"/>
    <x v="2"/>
    <s v="Audi e-tron"/>
    <x v="6"/>
    <n v="95"/>
    <d v="2025-01-17T08:29:55"/>
    <d v="2025-01-17T09:55:55"/>
    <n v="86"/>
    <n v="82.79"/>
    <n v="32.29"/>
    <x v="0"/>
    <n v="20.7"/>
    <s v="Aborted"/>
    <n v="64.400000000000006"/>
  </r>
  <r>
    <x v="3"/>
    <x v="27"/>
    <s v="CS-1115"/>
    <x v="1"/>
    <s v="Porsche Taycan"/>
    <x v="3"/>
    <n v="93"/>
    <d v="2025-01-17T05:49:26"/>
    <d v="2025-01-17T07:14:26"/>
    <n v="85"/>
    <n v="78.930000000000007"/>
    <n v="11.07"/>
    <x v="0"/>
    <n v="30.1"/>
    <s v="Aborted"/>
    <n v="45.6"/>
  </r>
  <r>
    <x v="0"/>
    <x v="0"/>
    <s v="CS-9852"/>
    <x v="1"/>
    <s v="Kia EV6"/>
    <x v="7"/>
    <n v="77"/>
    <d v="2025-01-17T02:47:10"/>
    <d v="2025-01-17T05:46:10"/>
    <n v="179"/>
    <n v="58.25"/>
    <n v="13.88"/>
    <x v="0"/>
    <n v="1.8"/>
    <s v="Failed"/>
    <n v="53.7"/>
  </r>
  <r>
    <x v="0"/>
    <x v="22"/>
    <s v="CS-9125"/>
    <x v="2"/>
    <s v="BYD Han"/>
    <x v="8"/>
    <n v="76"/>
    <d v="2025-01-17T02:37:44"/>
    <d v="2025-01-17T05:31:44"/>
    <n v="174"/>
    <n v="34.08"/>
    <n v="5.79"/>
    <x v="0"/>
    <n v="16.600000000000001"/>
    <s v="Failed"/>
    <n v="81.2"/>
  </r>
  <r>
    <x v="8"/>
    <x v="17"/>
    <s v="CS-6821"/>
    <x v="2"/>
    <s v="Hyundai Kona Electric"/>
    <x v="4"/>
    <n v="64"/>
    <d v="2025-01-17T00:02:30"/>
    <d v="2025-01-17T02:28:30"/>
    <n v="146"/>
    <n v="28.5"/>
    <n v="9.82"/>
    <x v="0"/>
    <n v="-3.5"/>
    <s v="Failed"/>
    <n v="25.3"/>
  </r>
  <r>
    <x v="8"/>
    <x v="16"/>
    <s v="CS-5533"/>
    <x v="0"/>
    <s v="Hyundai Kona Electric"/>
    <x v="4"/>
    <n v="64"/>
    <d v="2025-01-16T21:38:58"/>
    <d v="2025-01-16T22:34:58"/>
    <n v="56"/>
    <n v="63.03"/>
    <n v="19.23"/>
    <x v="1"/>
    <n v="22.6"/>
    <s v="Aborted"/>
    <n v="26.3"/>
  </r>
  <r>
    <x v="4"/>
    <x v="5"/>
    <s v="CS-1763"/>
    <x v="2"/>
    <s v="Chevy Bolt"/>
    <x v="0"/>
    <n v="66"/>
    <d v="2025-01-16T18:53:01"/>
    <d v="2025-01-16T21:11:01"/>
    <n v="138"/>
    <n v="26.09"/>
    <n v="7.9"/>
    <x v="1"/>
    <n v="28.6"/>
    <s v="Failed"/>
    <n v="81.400000000000006"/>
  </r>
  <r>
    <x v="1"/>
    <x v="4"/>
    <s v="CS-2172"/>
    <x v="2"/>
    <s v="Hyundai Kona Electric"/>
    <x v="4"/>
    <n v="64"/>
    <d v="2025-01-16T16:12:58"/>
    <d v="2025-01-16T17:34:58"/>
    <n v="82"/>
    <n v="7.8"/>
    <n v="3.11"/>
    <x v="1"/>
    <n v="20"/>
    <s v="Completed"/>
    <n v="67.400000000000006"/>
  </r>
  <r>
    <x v="5"/>
    <x v="9"/>
    <s v="CS-2607"/>
    <x v="0"/>
    <s v="Renault Zoe"/>
    <x v="1"/>
    <n v="52"/>
    <d v="2025-01-16T12:41:35"/>
    <d v="2025-01-16T13:06:35"/>
    <n v="25"/>
    <n v="46.87"/>
    <n v="6.75"/>
    <x v="0"/>
    <n v="31.9"/>
    <s v="Failed"/>
    <n v="86.7"/>
  </r>
  <r>
    <x v="1"/>
    <x v="18"/>
    <s v="CS-1434"/>
    <x v="1"/>
    <s v="Renault Zoe"/>
    <x v="1"/>
    <n v="52"/>
    <d v="2025-01-16T10:47:32"/>
    <d v="2025-01-16T13:12:32"/>
    <n v="145"/>
    <n v="25.94"/>
    <n v="2.94"/>
    <x v="1"/>
    <n v="7.8"/>
    <s v="Completed"/>
    <n v="85.9"/>
  </r>
  <r>
    <x v="8"/>
    <x v="16"/>
    <s v="CS-2637"/>
    <x v="0"/>
    <s v="Hyundai Kona Electric"/>
    <x v="4"/>
    <n v="64"/>
    <d v="2025-01-16T08:52:01"/>
    <d v="2025-01-16T09:20:01"/>
    <n v="28"/>
    <n v="12.48"/>
    <n v="2.82"/>
    <x v="2"/>
    <n v="-2.5"/>
    <s v="Aborted"/>
    <n v="72.2"/>
  </r>
  <r>
    <x v="5"/>
    <x v="24"/>
    <s v="CS-9879"/>
    <x v="1"/>
    <s v="BMW i3"/>
    <x v="5"/>
    <n v="42"/>
    <d v="2025-01-16T02:16:25"/>
    <d v="2025-01-16T02:51:25"/>
    <n v="35"/>
    <n v="27.55"/>
    <n v="5.92"/>
    <x v="1"/>
    <n v="14.9"/>
    <s v="Failed"/>
    <n v="21.4"/>
  </r>
  <r>
    <x v="1"/>
    <x v="4"/>
    <s v="CS-7916"/>
    <x v="0"/>
    <s v="Nissan Leaf"/>
    <x v="2"/>
    <n v="40"/>
    <d v="2025-01-16T01:26:56"/>
    <d v="2025-01-16T03:07:56"/>
    <n v="101"/>
    <n v="20.07"/>
    <n v="5.73"/>
    <x v="2"/>
    <n v="4"/>
    <s v="Aborted"/>
    <n v="89.5"/>
  </r>
  <r>
    <x v="1"/>
    <x v="18"/>
    <s v="CS-8734"/>
    <x v="2"/>
    <s v="Renault Zoe"/>
    <x v="1"/>
    <n v="52"/>
    <d v="2025-01-16T00:10:00"/>
    <d v="2025-01-16T02:30:00"/>
    <n v="140"/>
    <n v="13.92"/>
    <n v="2.17"/>
    <x v="0"/>
    <n v="24.3"/>
    <s v="Aborted"/>
    <n v="79.400000000000006"/>
  </r>
  <r>
    <x v="6"/>
    <x v="12"/>
    <s v="CS-3897"/>
    <x v="0"/>
    <s v="Hyundai Kona Electric"/>
    <x v="4"/>
    <n v="64"/>
    <d v="2025-01-15T21:57:36"/>
    <d v="2025-01-16T00:44:36"/>
    <n v="167"/>
    <n v="43.82"/>
    <n v="8.7100000000000009"/>
    <x v="2"/>
    <n v="19.899999999999999"/>
    <s v="Aborted"/>
    <n v="36"/>
  </r>
  <r>
    <x v="9"/>
    <x v="28"/>
    <s v="CS-6342"/>
    <x v="2"/>
    <s v="BYD Han"/>
    <x v="8"/>
    <n v="76"/>
    <d v="2025-01-15T09:33:02"/>
    <d v="2025-01-15T11:04:02"/>
    <n v="91"/>
    <n v="66.569999999999993"/>
    <n v="24.64"/>
    <x v="0"/>
    <n v="21.9"/>
    <s v="Completed"/>
    <n v="41.8"/>
  </r>
  <r>
    <x v="2"/>
    <x v="2"/>
    <s v="CS-2090"/>
    <x v="0"/>
    <s v="Kia EV6"/>
    <x v="7"/>
    <n v="77"/>
    <d v="2025-01-15T09:10:39"/>
    <d v="2025-01-15T11:07:39"/>
    <n v="117"/>
    <n v="47.52"/>
    <n v="8.15"/>
    <x v="2"/>
    <n v="1.4"/>
    <s v="Aborted"/>
    <n v="40.700000000000003"/>
  </r>
  <r>
    <x v="4"/>
    <x v="13"/>
    <s v="CS-3402"/>
    <x v="2"/>
    <s v="BMW i3"/>
    <x v="5"/>
    <n v="42"/>
    <d v="2025-01-15T02:03:09"/>
    <d v="2025-01-15T03:55:09"/>
    <n v="112"/>
    <n v="5.08"/>
    <n v="1.1000000000000001"/>
    <x v="0"/>
    <n v="11.9"/>
    <s v="Failed"/>
    <n v="89.6"/>
  </r>
  <r>
    <x v="0"/>
    <x v="11"/>
    <s v="CS-5828"/>
    <x v="2"/>
    <s v="Chevy Bolt"/>
    <x v="0"/>
    <n v="66"/>
    <d v="2025-01-14T19:00:44"/>
    <d v="2025-01-14T19:17:44"/>
    <n v="17"/>
    <n v="44.08"/>
    <n v="13.53"/>
    <x v="1"/>
    <n v="7.3"/>
    <s v="Failed"/>
    <n v="54"/>
  </r>
  <r>
    <x v="4"/>
    <x v="23"/>
    <s v="CS-3809"/>
    <x v="2"/>
    <s v="Tesla Model 3"/>
    <x v="9"/>
    <n v="60"/>
    <d v="2025-01-14T18:21:41"/>
    <d v="2025-01-14T20:18:41"/>
    <n v="117"/>
    <n v="7.81"/>
    <n v="2.1"/>
    <x v="2"/>
    <n v="6.5"/>
    <s v="Aborted"/>
    <n v="50.3"/>
  </r>
  <r>
    <x v="2"/>
    <x v="2"/>
    <s v="CS-9836"/>
    <x v="2"/>
    <s v="Hyundai Kona Electric"/>
    <x v="4"/>
    <n v="64"/>
    <d v="2025-01-14T18:17:09"/>
    <d v="2025-01-14T20:22:09"/>
    <n v="125"/>
    <n v="44.14"/>
    <n v="8.56"/>
    <x v="0"/>
    <n v="5.0999999999999996"/>
    <s v="Failed"/>
    <n v="46.3"/>
  </r>
  <r>
    <x v="8"/>
    <x v="17"/>
    <s v="CS-8585"/>
    <x v="0"/>
    <s v="Kia EV6"/>
    <x v="7"/>
    <n v="77"/>
    <d v="2025-01-14T16:38:36"/>
    <d v="2025-01-14T19:12:36"/>
    <n v="154"/>
    <n v="35.54"/>
    <n v="7.6"/>
    <x v="1"/>
    <n v="13.4"/>
    <s v="Completed"/>
    <n v="32.1"/>
  </r>
  <r>
    <x v="3"/>
    <x v="10"/>
    <s v="CS-6754"/>
    <x v="0"/>
    <s v="Renault Zoe"/>
    <x v="1"/>
    <n v="52"/>
    <d v="2025-01-14T12:30:37"/>
    <d v="2025-01-14T13:38:37"/>
    <n v="68"/>
    <n v="32.56"/>
    <n v="11.2"/>
    <x v="0"/>
    <n v="26"/>
    <s v="Failed"/>
    <n v="10.199999999999999"/>
  </r>
  <r>
    <x v="6"/>
    <x v="12"/>
    <s v="CS-9512"/>
    <x v="2"/>
    <s v="Chevy Bolt"/>
    <x v="0"/>
    <n v="66"/>
    <d v="2025-01-14T11:56:08"/>
    <d v="2025-01-14T13:04:08"/>
    <n v="68"/>
    <n v="38.97"/>
    <n v="15.58"/>
    <x v="0"/>
    <n v="9.3000000000000007"/>
    <s v="Completed"/>
    <n v="24"/>
  </r>
  <r>
    <x v="8"/>
    <x v="29"/>
    <s v="CS-7210"/>
    <x v="2"/>
    <s v="Hyundai Kona Electric"/>
    <x v="4"/>
    <n v="64"/>
    <d v="2025-01-14T11:02:37"/>
    <d v="2025-01-14T13:32:37"/>
    <n v="150"/>
    <n v="7.4"/>
    <n v="0.9"/>
    <x v="1"/>
    <n v="32.799999999999997"/>
    <s v="Failed"/>
    <n v="17.8"/>
  </r>
  <r>
    <x v="5"/>
    <x v="9"/>
    <s v="CS-7198"/>
    <x v="1"/>
    <s v="Tesla Model 3"/>
    <x v="9"/>
    <n v="60"/>
    <d v="2025-01-14T04:20:13"/>
    <d v="2025-01-14T05:00:13"/>
    <n v="40"/>
    <n v="55.83"/>
    <n v="21"/>
    <x v="0"/>
    <n v="9.6999999999999993"/>
    <s v="Failed"/>
    <n v="24.8"/>
  </r>
  <r>
    <x v="6"/>
    <x v="12"/>
    <s v="CS-8272"/>
    <x v="1"/>
    <s v="Audi e-tron"/>
    <x v="6"/>
    <n v="95"/>
    <d v="2025-01-14T02:43:48"/>
    <d v="2025-01-14T04:10:48"/>
    <n v="87"/>
    <n v="35.4"/>
    <n v="9.68"/>
    <x v="0"/>
    <n v="26.5"/>
    <s v="Failed"/>
    <n v="71"/>
  </r>
  <r>
    <x v="9"/>
    <x v="26"/>
    <s v="CS-4757"/>
    <x v="1"/>
    <s v="Kia EV6"/>
    <x v="7"/>
    <n v="77"/>
    <d v="2025-01-13T23:51:25"/>
    <d v="2025-01-14T00:40:25"/>
    <n v="49"/>
    <n v="41.17"/>
    <n v="11.59"/>
    <x v="2"/>
    <n v="10"/>
    <s v="Aborted"/>
    <n v="49.3"/>
  </r>
  <r>
    <x v="0"/>
    <x v="0"/>
    <s v="CS-4614"/>
    <x v="1"/>
    <s v="BMW i3"/>
    <x v="5"/>
    <n v="42"/>
    <d v="2025-01-13T17:04:54"/>
    <d v="2025-01-13T19:23:54"/>
    <n v="139"/>
    <n v="35.549999999999997"/>
    <n v="10.91"/>
    <x v="1"/>
    <n v="18.8"/>
    <s v="Aborted"/>
    <n v="13"/>
  </r>
  <r>
    <x v="7"/>
    <x v="14"/>
    <s v="CS-5577"/>
    <x v="2"/>
    <s v="BMW i3"/>
    <x v="5"/>
    <n v="42"/>
    <d v="2025-01-13T15:56:00"/>
    <d v="2025-01-13T16:28:00"/>
    <n v="32"/>
    <n v="24.65"/>
    <n v="5.79"/>
    <x v="2"/>
    <n v="9.6999999999999993"/>
    <s v="Completed"/>
    <n v="72.099999999999994"/>
  </r>
  <r>
    <x v="0"/>
    <x v="11"/>
    <s v="CS-5917"/>
    <x v="1"/>
    <s v="Hyundai Kona Electric"/>
    <x v="4"/>
    <n v="64"/>
    <d v="2025-01-13T13:09:42"/>
    <d v="2025-01-13T15:25:42"/>
    <n v="136"/>
    <n v="57.86"/>
    <n v="22.62"/>
    <x v="2"/>
    <n v="0.9"/>
    <s v="Failed"/>
    <n v="68.3"/>
  </r>
  <r>
    <x v="3"/>
    <x v="10"/>
    <s v="CS-2754"/>
    <x v="2"/>
    <s v="BYD Han"/>
    <x v="8"/>
    <n v="76"/>
    <d v="2025-01-13T06:10:20"/>
    <d v="2025-01-13T07:29:20"/>
    <n v="79"/>
    <n v="5.87"/>
    <n v="1.46"/>
    <x v="2"/>
    <n v="27.3"/>
    <s v="Failed"/>
    <n v="80.599999999999994"/>
  </r>
  <r>
    <x v="6"/>
    <x v="25"/>
    <s v="CS-2989"/>
    <x v="2"/>
    <s v="BYD Han"/>
    <x v="8"/>
    <n v="76"/>
    <d v="2025-01-13T03:28:54"/>
    <d v="2025-01-13T05:18:54"/>
    <n v="110"/>
    <n v="34.53"/>
    <n v="9.14"/>
    <x v="2"/>
    <n v="27.1"/>
    <s v="Completed"/>
    <n v="70.900000000000006"/>
  </r>
  <r>
    <x v="8"/>
    <x v="16"/>
    <s v="CS-6752"/>
    <x v="2"/>
    <s v="Kia EV6"/>
    <x v="7"/>
    <n v="77"/>
    <d v="2025-01-13T00:23:48"/>
    <d v="2025-01-13T00:58:48"/>
    <n v="35"/>
    <n v="38.700000000000003"/>
    <n v="11.29"/>
    <x v="2"/>
    <n v="24.7"/>
    <s v="Aborted"/>
    <n v="75.8"/>
  </r>
  <r>
    <x v="4"/>
    <x v="23"/>
    <s v="CS-4677"/>
    <x v="0"/>
    <s v="BYD Han"/>
    <x v="8"/>
    <n v="76"/>
    <d v="2025-01-12T23:50:21"/>
    <d v="2025-01-13T00:52:21"/>
    <n v="62"/>
    <n v="35.82"/>
    <n v="8.16"/>
    <x v="2"/>
    <n v="8.6999999999999993"/>
    <s v="Aborted"/>
    <n v="64.099999999999994"/>
  </r>
  <r>
    <x v="2"/>
    <x v="2"/>
    <s v="CS-9333"/>
    <x v="1"/>
    <s v="Porsche Taycan"/>
    <x v="3"/>
    <n v="93"/>
    <d v="2025-01-12T19:34:01"/>
    <d v="2025-01-12T21:30:01"/>
    <n v="116"/>
    <n v="87.85"/>
    <n v="14.01"/>
    <x v="2"/>
    <n v="28.2"/>
    <s v="Completed"/>
    <n v="18.2"/>
  </r>
  <r>
    <x v="0"/>
    <x v="11"/>
    <s v="CS-5785"/>
    <x v="2"/>
    <s v="Hyundai Kona Electric"/>
    <x v="4"/>
    <n v="64"/>
    <d v="2025-01-12T19:22:19"/>
    <d v="2025-01-12T22:20:19"/>
    <n v="178"/>
    <n v="61.76"/>
    <n v="18.97"/>
    <x v="0"/>
    <n v="3"/>
    <s v="Aborted"/>
    <n v="78.3"/>
  </r>
  <r>
    <x v="4"/>
    <x v="5"/>
    <s v="CS-2409"/>
    <x v="1"/>
    <s v="Audi e-tron"/>
    <x v="6"/>
    <n v="95"/>
    <d v="2025-01-12T16:27:03"/>
    <d v="2025-01-12T19:06:03"/>
    <n v="159"/>
    <n v="92.96"/>
    <n v="36.450000000000003"/>
    <x v="1"/>
    <n v="4.2"/>
    <s v="Failed"/>
    <n v="81"/>
  </r>
  <r>
    <x v="8"/>
    <x v="17"/>
    <s v="CS-6301"/>
    <x v="0"/>
    <s v="Hyundai Kona Electric"/>
    <x v="4"/>
    <n v="64"/>
    <d v="2025-01-12T10:16:17"/>
    <d v="2025-01-12T12:00:17"/>
    <n v="104"/>
    <n v="55.87"/>
    <n v="7.04"/>
    <x v="1"/>
    <n v="3.4"/>
    <s v="Failed"/>
    <n v="57"/>
  </r>
  <r>
    <x v="1"/>
    <x v="4"/>
    <s v="CS-9276"/>
    <x v="0"/>
    <s v="Tesla Model 3"/>
    <x v="9"/>
    <n v="60"/>
    <d v="2025-01-11T22:56:59"/>
    <d v="2025-01-12T01:29:59"/>
    <n v="153"/>
    <n v="50.98"/>
    <n v="19.920000000000002"/>
    <x v="1"/>
    <n v="11.3"/>
    <s v="Aborted"/>
    <n v="27.1"/>
  </r>
  <r>
    <x v="9"/>
    <x v="19"/>
    <s v="CS-7851"/>
    <x v="1"/>
    <s v="Renault Zoe"/>
    <x v="1"/>
    <n v="52"/>
    <d v="2025-01-11T21:45:44"/>
    <d v="2025-01-11T23:42:44"/>
    <n v="117"/>
    <n v="41.95"/>
    <n v="14.27"/>
    <x v="2"/>
    <n v="22.4"/>
    <s v="Completed"/>
    <n v="22.9"/>
  </r>
  <r>
    <x v="0"/>
    <x v="0"/>
    <s v="CS-7752"/>
    <x v="2"/>
    <s v="Renault Zoe"/>
    <x v="1"/>
    <n v="52"/>
    <d v="2025-01-11T16:45:40"/>
    <d v="2025-01-11T19:04:40"/>
    <n v="139"/>
    <n v="21.17"/>
    <n v="5.71"/>
    <x v="0"/>
    <n v="5.8"/>
    <s v="Completed"/>
    <n v="35.5"/>
  </r>
  <r>
    <x v="7"/>
    <x v="14"/>
    <s v="CS-4416"/>
    <x v="0"/>
    <s v="Tesla Model 3"/>
    <x v="9"/>
    <n v="60"/>
    <d v="2025-01-11T13:49:21"/>
    <d v="2025-01-11T15:12:21"/>
    <n v="83"/>
    <n v="36.69"/>
    <n v="12.07"/>
    <x v="0"/>
    <n v="15.8"/>
    <s v="Aborted"/>
    <n v="83.3"/>
  </r>
  <r>
    <x v="3"/>
    <x v="27"/>
    <s v="CS-6045"/>
    <x v="0"/>
    <s v="Hyundai Kona Electric"/>
    <x v="4"/>
    <n v="64"/>
    <d v="2025-01-11T09:12:02"/>
    <d v="2025-01-11T11:20:02"/>
    <n v="128"/>
    <n v="41.96"/>
    <n v="5.85"/>
    <x v="1"/>
    <n v="-3.6"/>
    <s v="Aborted"/>
    <n v="78.8"/>
  </r>
  <r>
    <x v="4"/>
    <x v="23"/>
    <s v="CS-2258"/>
    <x v="2"/>
    <s v="Chevy Bolt"/>
    <x v="0"/>
    <n v="66"/>
    <d v="2025-01-11T09:05:28"/>
    <d v="2025-01-11T09:32:28"/>
    <n v="27"/>
    <n v="50.49"/>
    <n v="19"/>
    <x v="1"/>
    <n v="8.5"/>
    <s v="Aborted"/>
    <n v="34.9"/>
  </r>
  <r>
    <x v="4"/>
    <x v="5"/>
    <s v="CS-5269"/>
    <x v="1"/>
    <s v="Renault Zoe"/>
    <x v="1"/>
    <n v="52"/>
    <d v="2025-01-11T08:11:40"/>
    <d v="2025-01-11T09:50:40"/>
    <n v="99"/>
    <n v="23.04"/>
    <n v="7.42"/>
    <x v="2"/>
    <n v="-1.9"/>
    <s v="Failed"/>
    <n v="87.9"/>
  </r>
  <r>
    <x v="8"/>
    <x v="16"/>
    <s v="CS-3576"/>
    <x v="1"/>
    <s v="Porsche Taycan"/>
    <x v="3"/>
    <n v="93"/>
    <d v="2025-01-11T07:53:04"/>
    <d v="2025-01-11T09:04:04"/>
    <n v="71"/>
    <n v="20.48"/>
    <n v="7.93"/>
    <x v="0"/>
    <n v="-3"/>
    <s v="Completed"/>
    <n v="83.4"/>
  </r>
  <r>
    <x v="9"/>
    <x v="19"/>
    <s v="CS-6066"/>
    <x v="1"/>
    <s v="Kia EV6"/>
    <x v="7"/>
    <n v="77"/>
    <d v="2025-01-11T07:03:16"/>
    <d v="2025-01-11T09:04:16"/>
    <n v="121"/>
    <n v="62.87"/>
    <n v="11.73"/>
    <x v="0"/>
    <n v="24.1"/>
    <s v="Aborted"/>
    <n v="21.2"/>
  </r>
  <r>
    <x v="0"/>
    <x v="22"/>
    <s v="CS-8582"/>
    <x v="1"/>
    <s v="Kia EV6"/>
    <x v="7"/>
    <n v="77"/>
    <d v="2025-01-11T03:32:13"/>
    <d v="2025-01-11T06:32:13"/>
    <n v="180"/>
    <n v="23.52"/>
    <n v="3.67"/>
    <x v="0"/>
    <n v="26.6"/>
    <s v="Failed"/>
    <n v="64"/>
  </r>
  <r>
    <x v="7"/>
    <x v="15"/>
    <s v="CS-4659"/>
    <x v="2"/>
    <s v="Renault Zoe"/>
    <x v="1"/>
    <n v="52"/>
    <d v="2025-01-11T01:17:00"/>
    <d v="2025-01-11T02:58:00"/>
    <n v="101"/>
    <n v="36.85"/>
    <n v="14.66"/>
    <x v="2"/>
    <n v="-4.5999999999999996"/>
    <s v="Completed"/>
    <n v="76.5"/>
  </r>
  <r>
    <x v="6"/>
    <x v="12"/>
    <s v="CS-4837"/>
    <x v="1"/>
    <s v="Kia EV6"/>
    <x v="7"/>
    <n v="77"/>
    <d v="2025-01-10T22:49:20"/>
    <d v="2025-01-11T00:03:20"/>
    <n v="74"/>
    <n v="41.55"/>
    <n v="11.48"/>
    <x v="0"/>
    <n v="31.9"/>
    <s v="Failed"/>
    <n v="62.6"/>
  </r>
  <r>
    <x v="3"/>
    <x v="3"/>
    <s v="CS-2139"/>
    <x v="0"/>
    <s v="Hyundai Kona Electric"/>
    <x v="4"/>
    <n v="64"/>
    <d v="2025-01-10T21:07:40"/>
    <d v="2025-01-10T21:42:40"/>
    <n v="35"/>
    <n v="28.29"/>
    <n v="10.08"/>
    <x v="2"/>
    <n v="17.8"/>
    <s v="Failed"/>
    <n v="74"/>
  </r>
  <r>
    <x v="8"/>
    <x v="16"/>
    <s v="CS-5162"/>
    <x v="0"/>
    <s v="Tesla Model 3"/>
    <x v="9"/>
    <n v="60"/>
    <d v="2025-01-10T20:19:04"/>
    <d v="2025-01-10T22:33:04"/>
    <n v="134"/>
    <n v="39.4"/>
    <n v="5.33"/>
    <x v="2"/>
    <n v="35"/>
    <s v="Aborted"/>
    <n v="13.6"/>
  </r>
  <r>
    <x v="1"/>
    <x v="1"/>
    <s v="CS-5773"/>
    <x v="2"/>
    <s v="Hyundai Kona Electric"/>
    <x v="4"/>
    <n v="64"/>
    <d v="2025-01-10T18:35:33"/>
    <d v="2025-01-10T21:19:33"/>
    <n v="164"/>
    <n v="30.28"/>
    <n v="8.33"/>
    <x v="1"/>
    <n v="34.9"/>
    <s v="Completed"/>
    <n v="50.8"/>
  </r>
  <r>
    <x v="7"/>
    <x v="15"/>
    <s v="CS-1049"/>
    <x v="1"/>
    <s v="Renault Zoe"/>
    <x v="1"/>
    <n v="52"/>
    <d v="2025-01-10T13:07:40"/>
    <d v="2025-01-10T15:16:40"/>
    <n v="129"/>
    <n v="29.82"/>
    <n v="6.22"/>
    <x v="1"/>
    <n v="-2.5"/>
    <s v="Failed"/>
    <n v="82.2"/>
  </r>
  <r>
    <x v="8"/>
    <x v="16"/>
    <s v="CS-3616"/>
    <x v="0"/>
    <s v="BYD Han"/>
    <x v="8"/>
    <n v="76"/>
    <d v="2025-01-10T10:58:38"/>
    <d v="2025-01-10T13:15:38"/>
    <n v="137"/>
    <n v="40.700000000000003"/>
    <n v="14.48"/>
    <x v="1"/>
    <n v="33.4"/>
    <s v="Completed"/>
    <n v="78.099999999999994"/>
  </r>
  <r>
    <x v="5"/>
    <x v="24"/>
    <s v="CS-2475"/>
    <x v="0"/>
    <s v="Hyundai Kona Electric"/>
    <x v="4"/>
    <n v="64"/>
    <d v="2025-01-10T08:50:34"/>
    <d v="2025-01-10T10:22:34"/>
    <n v="92"/>
    <n v="20.84"/>
    <n v="3"/>
    <x v="0"/>
    <n v="6"/>
    <s v="Aborted"/>
    <n v="48.7"/>
  </r>
  <r>
    <x v="3"/>
    <x v="27"/>
    <s v="CS-7653"/>
    <x v="0"/>
    <s v="Nissan Leaf"/>
    <x v="2"/>
    <n v="40"/>
    <d v="2025-01-10T08:24:06"/>
    <d v="2025-01-10T11:17:06"/>
    <n v="173"/>
    <n v="35.83"/>
    <n v="11.49"/>
    <x v="2"/>
    <n v="32.799999999999997"/>
    <s v="Failed"/>
    <n v="39.1"/>
  </r>
  <r>
    <x v="1"/>
    <x v="18"/>
    <s v="CS-6473"/>
    <x v="2"/>
    <s v="BMW i3"/>
    <x v="5"/>
    <n v="42"/>
    <d v="2025-01-10T07:27:48"/>
    <d v="2025-01-10T09:16:48"/>
    <n v="109"/>
    <n v="37.76"/>
    <n v="7.96"/>
    <x v="1"/>
    <n v="5.5"/>
    <s v="Aborted"/>
    <n v="31.1"/>
  </r>
  <r>
    <x v="4"/>
    <x v="23"/>
    <s v="CS-4993"/>
    <x v="1"/>
    <s v="Tesla Model 3"/>
    <x v="9"/>
    <n v="60"/>
    <d v="2025-01-10T06:51:17"/>
    <d v="2025-01-10T09:48:17"/>
    <n v="177"/>
    <n v="26.28"/>
    <n v="5.57"/>
    <x v="1"/>
    <n v="9.3000000000000007"/>
    <s v="Completed"/>
    <n v="37.6"/>
  </r>
  <r>
    <x v="4"/>
    <x v="5"/>
    <s v="CS-5292"/>
    <x v="1"/>
    <s v="Chevy Bolt"/>
    <x v="0"/>
    <n v="66"/>
    <d v="2025-01-10T02:14:10"/>
    <d v="2025-01-10T02:33:10"/>
    <n v="19"/>
    <n v="21.42"/>
    <n v="8.33"/>
    <x v="1"/>
    <n v="4.9000000000000004"/>
    <s v="Failed"/>
    <n v="62.1"/>
  </r>
  <r>
    <x v="6"/>
    <x v="21"/>
    <s v="CS-3393"/>
    <x v="0"/>
    <s v="Porsche Taycan"/>
    <x v="3"/>
    <n v="93"/>
    <d v="2025-01-10T01:00:14"/>
    <d v="2025-01-10T02:31:14"/>
    <n v="91"/>
    <n v="44.91"/>
    <n v="13.77"/>
    <x v="0"/>
    <n v="11.6"/>
    <s v="Aborted"/>
    <n v="26.3"/>
  </r>
  <r>
    <x v="6"/>
    <x v="12"/>
    <s v="CS-2159"/>
    <x v="0"/>
    <s v="BMW i3"/>
    <x v="5"/>
    <n v="42"/>
    <d v="2025-01-09T22:36:10"/>
    <d v="2025-01-09T23:12:10"/>
    <n v="36"/>
    <n v="25.92"/>
    <n v="8.7799999999999994"/>
    <x v="0"/>
    <n v="-3.7"/>
    <s v="Completed"/>
    <n v="53"/>
  </r>
  <r>
    <x v="0"/>
    <x v="11"/>
    <s v="CS-2809"/>
    <x v="2"/>
    <s v="Renault Zoe"/>
    <x v="1"/>
    <n v="52"/>
    <d v="2025-01-09T16:32:29"/>
    <d v="2025-01-09T17:56:29"/>
    <n v="84"/>
    <n v="44.03"/>
    <n v="7.8"/>
    <x v="0"/>
    <n v="24.9"/>
    <s v="Aborted"/>
    <n v="74.3"/>
  </r>
  <r>
    <x v="7"/>
    <x v="20"/>
    <s v="CS-4065"/>
    <x v="1"/>
    <s v="BYD Han"/>
    <x v="8"/>
    <n v="76"/>
    <d v="2025-01-09T10:34:15"/>
    <d v="2025-01-09T12:31:15"/>
    <n v="117"/>
    <n v="42.94"/>
    <n v="16.190000000000001"/>
    <x v="0"/>
    <n v="16.7"/>
    <s v="Aborted"/>
    <n v="66.099999999999994"/>
  </r>
  <r>
    <x v="2"/>
    <x v="8"/>
    <s v="CS-5786"/>
    <x v="2"/>
    <s v="Nissan Leaf"/>
    <x v="2"/>
    <n v="40"/>
    <d v="2025-01-09T10:27:46"/>
    <d v="2025-01-09T11:11:46"/>
    <n v="44"/>
    <n v="34.1"/>
    <n v="10.88"/>
    <x v="0"/>
    <n v="8.6999999999999993"/>
    <s v="Completed"/>
    <n v="51.7"/>
  </r>
  <r>
    <x v="2"/>
    <x v="8"/>
    <s v="CS-5877"/>
    <x v="1"/>
    <s v="Nissan Leaf"/>
    <x v="2"/>
    <n v="40"/>
    <d v="2025-01-09T09:04:08"/>
    <d v="2025-01-09T09:35:08"/>
    <n v="31"/>
    <n v="19.02"/>
    <n v="2.3199999999999998"/>
    <x v="2"/>
    <n v="-2.9"/>
    <s v="Completed"/>
    <n v="74.900000000000006"/>
  </r>
  <r>
    <x v="2"/>
    <x v="6"/>
    <s v="CS-7662"/>
    <x v="2"/>
    <s v="Chevy Bolt"/>
    <x v="0"/>
    <n v="66"/>
    <d v="2025-01-09T04:48:15"/>
    <d v="2025-01-09T05:31:15"/>
    <n v="43"/>
    <n v="53.59"/>
    <n v="16.38"/>
    <x v="0"/>
    <n v="2.1"/>
    <s v="Failed"/>
    <n v="83.8"/>
  </r>
  <r>
    <x v="6"/>
    <x v="25"/>
    <s v="CS-2112"/>
    <x v="2"/>
    <s v="BYD Han"/>
    <x v="8"/>
    <n v="76"/>
    <d v="2025-01-09T04:23:26"/>
    <d v="2025-01-09T05:11:26"/>
    <n v="48"/>
    <n v="59.1"/>
    <n v="14.86"/>
    <x v="0"/>
    <n v="21.7"/>
    <s v="Completed"/>
    <n v="79.3"/>
  </r>
  <r>
    <x v="8"/>
    <x v="29"/>
    <s v="CS-1770"/>
    <x v="1"/>
    <s v="Kia EV6"/>
    <x v="7"/>
    <n v="77"/>
    <d v="2025-01-09T02:51:02"/>
    <d v="2025-01-09T05:25:02"/>
    <n v="154"/>
    <n v="20.74"/>
    <n v="4.72"/>
    <x v="2"/>
    <n v="25.1"/>
    <s v="Aborted"/>
    <n v="80"/>
  </r>
  <r>
    <x v="5"/>
    <x v="24"/>
    <s v="CS-2419"/>
    <x v="1"/>
    <s v="Hyundai Kona Electric"/>
    <x v="4"/>
    <n v="64"/>
    <d v="2025-01-09T01:31:49"/>
    <d v="2025-01-09T03:55:49"/>
    <n v="144"/>
    <n v="28.8"/>
    <n v="9.6199999999999992"/>
    <x v="2"/>
    <n v="-3.8"/>
    <s v="Completed"/>
    <n v="80"/>
  </r>
  <r>
    <x v="5"/>
    <x v="9"/>
    <s v="CS-2758"/>
    <x v="2"/>
    <s v="BMW i3"/>
    <x v="5"/>
    <n v="42"/>
    <d v="2025-01-08T20:45:01"/>
    <d v="2025-01-08T23:05:01"/>
    <n v="140"/>
    <n v="15.69"/>
    <n v="2.4500000000000002"/>
    <x v="2"/>
    <n v="-2.9"/>
    <s v="Aborted"/>
    <n v="86.1"/>
  </r>
  <r>
    <x v="1"/>
    <x v="18"/>
    <s v="CS-4317"/>
    <x v="0"/>
    <s v="Renault Zoe"/>
    <x v="1"/>
    <n v="52"/>
    <d v="2025-01-08T17:31:53"/>
    <d v="2025-01-08T18:04:53"/>
    <n v="33"/>
    <n v="18.66"/>
    <n v="2.2400000000000002"/>
    <x v="1"/>
    <n v="24"/>
    <s v="Aborted"/>
    <n v="86.1"/>
  </r>
  <r>
    <x v="5"/>
    <x v="9"/>
    <s v="CS-1461"/>
    <x v="2"/>
    <s v="BYD Han"/>
    <x v="8"/>
    <n v="76"/>
    <d v="2025-01-08T16:53:10"/>
    <d v="2025-01-08T18:25:10"/>
    <n v="92"/>
    <n v="33.83"/>
    <n v="11.84"/>
    <x v="0"/>
    <n v="3.4"/>
    <s v="Failed"/>
    <n v="58.5"/>
  </r>
  <r>
    <x v="9"/>
    <x v="19"/>
    <s v="CS-7800"/>
    <x v="0"/>
    <s v="Kia EV6"/>
    <x v="7"/>
    <n v="77"/>
    <d v="2025-01-08T13:37:11"/>
    <d v="2025-01-08T16:24:11"/>
    <n v="167"/>
    <n v="62.54"/>
    <n v="10.39"/>
    <x v="0"/>
    <n v="8.5"/>
    <s v="Failed"/>
    <n v="64.3"/>
  </r>
  <r>
    <x v="4"/>
    <x v="23"/>
    <s v="CS-2734"/>
    <x v="0"/>
    <s v="Nissan Leaf"/>
    <x v="2"/>
    <n v="40"/>
    <d v="2025-01-08T10:59:25"/>
    <d v="2025-01-08T13:43:25"/>
    <n v="164"/>
    <n v="25.51"/>
    <n v="9.57"/>
    <x v="1"/>
    <n v="34.9"/>
    <s v="Completed"/>
    <n v="82.2"/>
  </r>
  <r>
    <x v="4"/>
    <x v="5"/>
    <s v="CS-3886"/>
    <x v="2"/>
    <s v="Tesla Model 3"/>
    <x v="9"/>
    <n v="60"/>
    <d v="2025-01-08T05:59:24"/>
    <d v="2025-01-08T08:27:24"/>
    <n v="148"/>
    <n v="21.46"/>
    <n v="6.81"/>
    <x v="2"/>
    <n v="16.399999999999999"/>
    <s v="Completed"/>
    <n v="56.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2AC36E-326A-4AC7-B81C-7BB05256E7F5}" name="Energy Delivered by Country"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5" rowHeaderCaption="Country">
  <location ref="B17:C28" firstHeaderRow="1" firstDataRow="1" firstDataCol="1"/>
  <pivotFields count="16">
    <pivotField axis="axisRow" multipleItemSelectionAllowed="1" showAll="0">
      <items count="11">
        <item x="7"/>
        <item x="4"/>
        <item x="2"/>
        <item x="3"/>
        <item x="9"/>
        <item x="0"/>
        <item x="1"/>
        <item x="6"/>
        <item x="5"/>
        <item x="8"/>
        <item t="default"/>
      </items>
    </pivotField>
    <pivotField showAll="0"/>
    <pivotField showAll="0"/>
    <pivotField showAll="0"/>
    <pivotField showAll="0"/>
    <pivotField showAll="0">
      <items count="11">
        <item x="6"/>
        <item x="5"/>
        <item x="8"/>
        <item x="0"/>
        <item x="4"/>
        <item x="7"/>
        <item x="2"/>
        <item x="3"/>
        <item x="1"/>
        <item x="9"/>
        <item t="default"/>
      </items>
    </pivotField>
    <pivotField showAll="0"/>
    <pivotField numFmtId="22" showAll="0"/>
    <pivotField numFmtId="22" showAll="0"/>
    <pivotField showAll="0"/>
    <pivotField dataField="1" showAll="0"/>
    <pivotField showAll="0"/>
    <pivotField multipleItemSelectionAllowed="1" showAll="0"/>
    <pivotField showAll="0"/>
    <pivotField showAll="0"/>
    <pivotField showAll="0"/>
  </pivotFields>
  <rowFields count="1">
    <field x="0"/>
  </rowFields>
  <rowItems count="11">
    <i>
      <x/>
    </i>
    <i>
      <x v="1"/>
    </i>
    <i>
      <x v="2"/>
    </i>
    <i>
      <x v="3"/>
    </i>
    <i>
      <x v="4"/>
    </i>
    <i>
      <x v="5"/>
    </i>
    <i>
      <x v="6"/>
    </i>
    <i>
      <x v="7"/>
    </i>
    <i>
      <x v="8"/>
    </i>
    <i>
      <x v="9"/>
    </i>
    <i t="grand">
      <x/>
    </i>
  </rowItems>
  <colItems count="1">
    <i/>
  </colItems>
  <dataFields count="1">
    <dataField name="Total Energy Delivered (kWh)" fld="10" baseField="0" baseItem="0"/>
  </dataFields>
  <formats count="18">
    <format dxfId="483">
      <pivotArea type="all" dataOnly="0" outline="0" fieldPosition="0"/>
    </format>
    <format dxfId="482">
      <pivotArea outline="0" collapsedLevelsAreSubtotals="1" fieldPosition="0"/>
    </format>
    <format dxfId="481">
      <pivotArea field="0" type="button" dataOnly="0" labelOnly="1" outline="0" axis="axisRow" fieldPosition="0"/>
    </format>
    <format dxfId="480">
      <pivotArea dataOnly="0" labelOnly="1" fieldPosition="0">
        <references count="1">
          <reference field="0" count="0"/>
        </references>
      </pivotArea>
    </format>
    <format dxfId="479">
      <pivotArea dataOnly="0" labelOnly="1" grandRow="1" outline="0" fieldPosition="0"/>
    </format>
    <format dxfId="478">
      <pivotArea dataOnly="0" labelOnly="1" outline="0" axis="axisValues" fieldPosition="0"/>
    </format>
    <format dxfId="477">
      <pivotArea type="all" dataOnly="0" outline="0" fieldPosition="0"/>
    </format>
    <format dxfId="476">
      <pivotArea outline="0" collapsedLevelsAreSubtotals="1" fieldPosition="0"/>
    </format>
    <format dxfId="475">
      <pivotArea field="0" type="button" dataOnly="0" labelOnly="1" outline="0" axis="axisRow" fieldPosition="0"/>
    </format>
    <format dxfId="474">
      <pivotArea dataOnly="0" labelOnly="1" fieldPosition="0">
        <references count="1">
          <reference field="0" count="0"/>
        </references>
      </pivotArea>
    </format>
    <format dxfId="473">
      <pivotArea dataOnly="0" labelOnly="1" grandRow="1" outline="0" fieldPosition="0"/>
    </format>
    <format dxfId="472">
      <pivotArea dataOnly="0" labelOnly="1" outline="0" axis="axisValues" fieldPosition="0"/>
    </format>
    <format dxfId="471">
      <pivotArea type="all" dataOnly="0" outline="0" fieldPosition="0"/>
    </format>
    <format dxfId="470">
      <pivotArea outline="0" collapsedLevelsAreSubtotals="1" fieldPosition="0"/>
    </format>
    <format dxfId="469">
      <pivotArea dataOnly="0" labelOnly="1" fieldPosition="0">
        <references count="1">
          <reference field="0" count="0"/>
        </references>
      </pivotArea>
    </format>
    <format dxfId="468">
      <pivotArea dataOnly="0" labelOnly="1" grandRow="1" outline="0" fieldPosition="0"/>
    </format>
    <format dxfId="467">
      <pivotArea field="0" type="button" dataOnly="0" labelOnly="1" outline="0" axis="axisRow" fieldPosition="0"/>
    </format>
    <format dxfId="466">
      <pivotArea dataOnly="0" labelOnly="1" outline="0" axis="axisValues" fieldPosition="0"/>
    </format>
  </formats>
  <chartFormats count="11">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7"/>
          </reference>
        </references>
      </pivotArea>
    </chartFormat>
    <chartFormat chart="4" format="4">
      <pivotArea type="data" outline="0" fieldPosition="0">
        <references count="2">
          <reference field="4294967294" count="1" selected="0">
            <x v="0"/>
          </reference>
          <reference field="0" count="1" selected="0">
            <x v="4"/>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5"/>
          </reference>
        </references>
      </pivotArea>
    </chartFormat>
    <chartFormat chart="4" format="7">
      <pivotArea type="data" outline="0" fieldPosition="0">
        <references count="2">
          <reference field="4294967294" count="1" selected="0">
            <x v="0"/>
          </reference>
          <reference field="0" count="1" selected="0">
            <x v="3"/>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 chart="4" format="9">
      <pivotArea type="data" outline="0" fieldPosition="0">
        <references count="2">
          <reference field="4294967294" count="1" selected="0">
            <x v="0"/>
          </reference>
          <reference field="0" count="1" selected="0">
            <x v="8"/>
          </reference>
        </references>
      </pivotArea>
    </chartFormat>
    <chartFormat chart="4" format="10">
      <pivotArea type="data" outline="0" fieldPosition="0">
        <references count="2">
          <reference field="4294967294" count="1" selected="0">
            <x v="0"/>
          </reference>
          <reference field="0" count="1" selected="0">
            <x v="9"/>
          </reference>
        </references>
      </pivotArea>
    </chartFormat>
    <chartFormat chart="4" format="11">
      <pivotArea type="data" outline="0" fieldPosition="0">
        <references count="2">
          <reference field="4294967294" count="1" selected="0">
            <x v="0"/>
          </reference>
          <reference field="0" count="1" selected="0">
            <x v="6"/>
          </reference>
        </references>
      </pivotArea>
    </chartFormat>
    <chartFormat chart="4" format="12">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filters count="1">
    <filter fld="7" type="dateBetween" evalOrder="-1" id="2" name="Charging Start Time">
      <autoFilter ref="A1">
        <filterColumn colId="0">
          <customFilters and="1">
            <customFilter operator="greaterThanOrEqual" val="45839"/>
            <customFilter operator="lessThanOrEqual" val="458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E0E517-9E30-42D8-9D7C-79292EF1BFA0}" name="Battery Capacity of Manufacturer"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7" rowHeaderCaption="Manufacturer">
  <location ref="E3:F14" firstHeaderRow="1" firstDataRow="1" firstDataCol="1"/>
  <pivotFields count="16">
    <pivotField showAll="0">
      <items count="11">
        <item h="1" x="7"/>
        <item h="1" x="4"/>
        <item x="2"/>
        <item h="1" x="3"/>
        <item h="1" x="9"/>
        <item h="1" x="0"/>
        <item h="1" x="1"/>
        <item h="1" x="6"/>
        <item h="1" x="5"/>
        <item h="1" x="8"/>
        <item t="default"/>
      </items>
    </pivotField>
    <pivotField showAll="0"/>
    <pivotField showAll="0"/>
    <pivotField showAll="0"/>
    <pivotField showAll="0"/>
    <pivotField axis="axisRow" showAll="0" sortType="descending">
      <items count="11">
        <item x="6"/>
        <item x="5"/>
        <item x="8"/>
        <item x="0"/>
        <item x="4"/>
        <item x="7"/>
        <item x="2"/>
        <item x="3"/>
        <item x="1"/>
        <item x="9"/>
        <item t="default"/>
      </items>
      <autoSortScope>
        <pivotArea dataOnly="0" outline="0" fieldPosition="0">
          <references count="1">
            <reference field="4294967294" count="1" selected="0">
              <x v="0"/>
            </reference>
          </references>
        </pivotArea>
      </autoSortScope>
    </pivotField>
    <pivotField dataField="1" showAll="0"/>
    <pivotField numFmtId="22" showAll="0"/>
    <pivotField numFmtId="22" showAll="0"/>
    <pivotField showAll="0"/>
    <pivotField showAll="0"/>
    <pivotField showAll="0"/>
    <pivotField showAll="0"/>
    <pivotField showAll="0"/>
    <pivotField showAll="0"/>
    <pivotField showAll="0"/>
  </pivotFields>
  <rowFields count="1">
    <field x="5"/>
  </rowFields>
  <rowItems count="11">
    <i>
      <x/>
    </i>
    <i>
      <x v="7"/>
    </i>
    <i>
      <x v="5"/>
    </i>
    <i>
      <x v="2"/>
    </i>
    <i>
      <x v="3"/>
    </i>
    <i>
      <x v="4"/>
    </i>
    <i>
      <x v="9"/>
    </i>
    <i>
      <x v="8"/>
    </i>
    <i>
      <x v="1"/>
    </i>
    <i>
      <x v="6"/>
    </i>
    <i t="grand">
      <x/>
    </i>
  </rowItems>
  <colItems count="1">
    <i/>
  </colItems>
  <dataFields count="1">
    <dataField name="Max Battery Capacity (kWh)" fld="6" subtotal="max" baseField="5" baseItem="0"/>
  </dataFields>
  <formats count="18">
    <format dxfId="501">
      <pivotArea type="all" dataOnly="0" outline="0" fieldPosition="0"/>
    </format>
    <format dxfId="500">
      <pivotArea outline="0" collapsedLevelsAreSubtotals="1" fieldPosition="0"/>
    </format>
    <format dxfId="499">
      <pivotArea field="5" type="button" dataOnly="0" labelOnly="1" outline="0" axis="axisRow" fieldPosition="0"/>
    </format>
    <format dxfId="498">
      <pivotArea dataOnly="0" labelOnly="1" fieldPosition="0">
        <references count="1">
          <reference field="5" count="0"/>
        </references>
      </pivotArea>
    </format>
    <format dxfId="497">
      <pivotArea dataOnly="0" labelOnly="1" grandRow="1" outline="0" fieldPosition="0"/>
    </format>
    <format dxfId="496">
      <pivotArea dataOnly="0" labelOnly="1" outline="0" axis="axisValues" fieldPosition="0"/>
    </format>
    <format dxfId="495">
      <pivotArea type="all" dataOnly="0" outline="0" fieldPosition="0"/>
    </format>
    <format dxfId="494">
      <pivotArea outline="0" collapsedLevelsAreSubtotals="1" fieldPosition="0"/>
    </format>
    <format dxfId="493">
      <pivotArea field="5" type="button" dataOnly="0" labelOnly="1" outline="0" axis="axisRow" fieldPosition="0"/>
    </format>
    <format dxfId="492">
      <pivotArea dataOnly="0" labelOnly="1" fieldPosition="0">
        <references count="1">
          <reference field="5" count="0"/>
        </references>
      </pivotArea>
    </format>
    <format dxfId="491">
      <pivotArea dataOnly="0" labelOnly="1" grandRow="1" outline="0" fieldPosition="0"/>
    </format>
    <format dxfId="490">
      <pivotArea dataOnly="0" labelOnly="1" outline="0" axis="axisValues" fieldPosition="0"/>
    </format>
    <format dxfId="489">
      <pivotArea type="all" dataOnly="0" outline="0" fieldPosition="0"/>
    </format>
    <format dxfId="488">
      <pivotArea outline="0" collapsedLevelsAreSubtotals="1" fieldPosition="0"/>
    </format>
    <format dxfId="487">
      <pivotArea dataOnly="0" labelOnly="1" fieldPosition="0">
        <references count="1">
          <reference field="5" count="0"/>
        </references>
      </pivotArea>
    </format>
    <format dxfId="486">
      <pivotArea dataOnly="0" labelOnly="1" grandRow="1" outline="0" fieldPosition="0"/>
    </format>
    <format dxfId="485">
      <pivotArea field="5" type="button" dataOnly="0" labelOnly="1" outline="0" axis="axisRow" fieldPosition="0"/>
    </format>
    <format dxfId="484">
      <pivotArea dataOnly="0" labelOnly="1" outline="0" axis="axisValues" fieldPosition="0"/>
    </format>
  </formats>
  <chartFormats count="1">
    <chartFormat chart="1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38F190-04BD-46C9-AF49-49A5A51A09A0}" name="Heat Dissipation"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rowHeaderCaption="Charging Type">
  <location ref="E17:F21" firstHeaderRow="1" firstDataRow="1" firstDataCol="1"/>
  <pivotFields count="16">
    <pivotField showAll="0">
      <items count="11">
        <item x="7"/>
        <item x="4"/>
        <item x="2"/>
        <item x="3"/>
        <item x="9"/>
        <item x="0"/>
        <item x="1"/>
        <item x="6"/>
        <item x="5"/>
        <item x="8"/>
        <item t="default"/>
      </items>
    </pivotField>
    <pivotField showAll="0">
      <items count="31">
        <item x="22"/>
        <item x="11"/>
        <item x="6"/>
        <item x="12"/>
        <item x="19"/>
        <item x="9"/>
        <item x="14"/>
        <item x="0"/>
        <item x="26"/>
        <item x="24"/>
        <item x="17"/>
        <item x="3"/>
        <item x="7"/>
        <item x="20"/>
        <item x="5"/>
        <item x="28"/>
        <item x="16"/>
        <item x="27"/>
        <item x="18"/>
        <item x="21"/>
        <item x="10"/>
        <item x="29"/>
        <item x="8"/>
        <item x="2"/>
        <item x="15"/>
        <item x="4"/>
        <item x="13"/>
        <item x="25"/>
        <item x="23"/>
        <item x="1"/>
        <item t="default"/>
      </items>
    </pivotField>
    <pivotField showAll="0"/>
    <pivotField axis="axisRow" showAll="0">
      <items count="4">
        <item x="1"/>
        <item x="0"/>
        <item x="2"/>
        <item t="default"/>
      </items>
    </pivotField>
    <pivotField showAll="0"/>
    <pivotField showAll="0">
      <items count="11">
        <item x="6"/>
        <item x="5"/>
        <item x="8"/>
        <item x="0"/>
        <item x="4"/>
        <item x="7"/>
        <item x="2"/>
        <item x="3"/>
        <item x="1"/>
        <item x="9"/>
        <item t="default"/>
      </items>
    </pivotField>
    <pivotField showAll="0"/>
    <pivotField numFmtId="22" showAll="0"/>
    <pivotField numFmtId="22" showAll="0"/>
    <pivotField showAll="0"/>
    <pivotField showAll="0"/>
    <pivotField showAll="0"/>
    <pivotField showAll="0">
      <items count="4">
        <item x="0"/>
        <item x="1"/>
        <item x="2"/>
        <item t="default"/>
      </items>
    </pivotField>
    <pivotField dataField="1" showAll="0"/>
    <pivotField showAll="0"/>
    <pivotField showAll="0"/>
  </pivotFields>
  <rowFields count="1">
    <field x="3"/>
  </rowFields>
  <rowItems count="4">
    <i>
      <x/>
    </i>
    <i>
      <x v="1"/>
    </i>
    <i>
      <x v="2"/>
    </i>
    <i t="grand">
      <x/>
    </i>
  </rowItems>
  <colItems count="1">
    <i/>
  </colItems>
  <dataFields count="1">
    <dataField name="Sum of Temperature (°C)" fld="13" baseField="0" baseItem="0"/>
  </dataFields>
  <formats count="21">
    <format dxfId="522">
      <pivotArea type="all" dataOnly="0" outline="0" fieldPosition="0"/>
    </format>
    <format dxfId="521">
      <pivotArea outline="0" collapsedLevelsAreSubtotals="1" fieldPosition="0"/>
    </format>
    <format dxfId="520">
      <pivotArea field="1" type="button" dataOnly="0" labelOnly="1" outline="0"/>
    </format>
    <format dxfId="519">
      <pivotArea dataOnly="0" labelOnly="1" grandRow="1" outline="0" fieldPosition="0"/>
    </format>
    <format dxfId="518">
      <pivotArea dataOnly="0" labelOnly="1" outline="0" axis="axisValues" fieldPosition="0"/>
    </format>
    <format dxfId="517">
      <pivotArea type="all" dataOnly="0" outline="0" fieldPosition="0"/>
    </format>
    <format dxfId="516">
      <pivotArea outline="0" collapsedLevelsAreSubtotals="1" fieldPosition="0"/>
    </format>
    <format dxfId="515">
      <pivotArea field="1" type="button" dataOnly="0" labelOnly="1" outline="0"/>
    </format>
    <format dxfId="514">
      <pivotArea dataOnly="0" labelOnly="1" grandRow="1" outline="0" fieldPosition="0"/>
    </format>
    <format dxfId="513">
      <pivotArea dataOnly="0" labelOnly="1" outline="0" axis="axisValues" fieldPosition="0"/>
    </format>
    <format dxfId="512">
      <pivotArea type="all" dataOnly="0" outline="0" fieldPosition="0"/>
    </format>
    <format dxfId="511">
      <pivotArea outline="0" collapsedLevelsAreSubtotals="1" fieldPosition="0"/>
    </format>
    <format dxfId="510">
      <pivotArea dataOnly="0" labelOnly="1" grandRow="1" outline="0" fieldPosition="0"/>
    </format>
    <format dxfId="509">
      <pivotArea field="1" type="button" dataOnly="0" labelOnly="1" outline="0"/>
    </format>
    <format dxfId="508">
      <pivotArea dataOnly="0" labelOnly="1" outline="0" axis="axisValues" fieldPosition="0"/>
    </format>
    <format dxfId="507">
      <pivotArea type="origin" dataOnly="0" labelOnly="1" outline="0" fieldPosition="0"/>
    </format>
    <format dxfId="506">
      <pivotArea field="3" type="button" dataOnly="0" labelOnly="1" outline="0" axis="axisRow" fieldPosition="0"/>
    </format>
    <format dxfId="505">
      <pivotArea type="topRight" dataOnly="0" labelOnly="1" outline="0" fieldPosition="0"/>
    </format>
    <format dxfId="504">
      <pivotArea field="12" type="button" dataOnly="0" labelOnly="1" outline="0"/>
    </format>
    <format dxfId="503">
      <pivotArea dataOnly="0" labelOnly="1" fieldPosition="0">
        <references count="1">
          <reference field="3" count="0"/>
        </references>
      </pivotArea>
    </format>
    <format dxfId="502">
      <pivotArea dataOnly="0" labelOnly="1" grandCol="1" outline="0" fieldPosition="0"/>
    </format>
  </formats>
  <chartFormats count="3">
    <chartFormat chart="12" format="5"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48D1D9-68F3-412A-8D87-6D3A70059170}" name="Charging Cost of Country"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6" rowHeaderCaption="Country">
  <location ref="B3:C14" firstHeaderRow="1" firstDataRow="1" firstDataCol="1"/>
  <pivotFields count="16">
    <pivotField axis="axisRow" showAll="0" sortType="descending">
      <items count="11">
        <item x="8"/>
        <item x="5"/>
        <item x="6"/>
        <item x="1"/>
        <item x="0"/>
        <item x="9"/>
        <item x="3"/>
        <item x="2"/>
        <item x="4"/>
        <item x="7"/>
        <item t="default"/>
      </items>
    </pivotField>
    <pivotField showAll="0"/>
    <pivotField showAll="0"/>
    <pivotField showAll="0"/>
    <pivotField showAll="0"/>
    <pivotField showAll="0">
      <items count="11">
        <item x="6"/>
        <item x="5"/>
        <item x="8"/>
        <item x="0"/>
        <item x="4"/>
        <item x="7"/>
        <item x="2"/>
        <item x="3"/>
        <item x="1"/>
        <item x="9"/>
        <item t="default"/>
      </items>
    </pivotField>
    <pivotField showAll="0"/>
    <pivotField numFmtId="22" showAll="0"/>
    <pivotField numFmtId="22" showAll="0"/>
    <pivotField showAll="0"/>
    <pivotField showAll="0"/>
    <pivotField dataField="1" showAll="0"/>
    <pivotField showAll="0"/>
    <pivotField showAll="0"/>
    <pivotField showAll="0"/>
    <pivotField showAll="0"/>
  </pivotFields>
  <rowFields count="1">
    <field x="0"/>
  </rowFields>
  <rowItems count="11">
    <i>
      <x/>
    </i>
    <i>
      <x v="1"/>
    </i>
    <i>
      <x v="2"/>
    </i>
    <i>
      <x v="3"/>
    </i>
    <i>
      <x v="4"/>
    </i>
    <i>
      <x v="5"/>
    </i>
    <i>
      <x v="6"/>
    </i>
    <i>
      <x v="7"/>
    </i>
    <i>
      <x v="8"/>
    </i>
    <i>
      <x v="9"/>
    </i>
    <i t="grand">
      <x/>
    </i>
  </rowItems>
  <colItems count="1">
    <i/>
  </colItems>
  <dataFields count="1">
    <dataField name="Total Charging Cost ($)" fld="11" baseField="0" baseItem="0"/>
  </dataFields>
  <formats count="18">
    <format dxfId="540">
      <pivotArea type="all" dataOnly="0" outline="0" fieldPosition="0"/>
    </format>
    <format dxfId="539">
      <pivotArea outline="0" collapsedLevelsAreSubtotals="1" fieldPosition="0"/>
    </format>
    <format dxfId="538">
      <pivotArea field="0" type="button" dataOnly="0" labelOnly="1" outline="0" axis="axisRow" fieldPosition="0"/>
    </format>
    <format dxfId="537">
      <pivotArea dataOnly="0" labelOnly="1" fieldPosition="0">
        <references count="1">
          <reference field="0" count="0"/>
        </references>
      </pivotArea>
    </format>
    <format dxfId="536">
      <pivotArea dataOnly="0" labelOnly="1" grandRow="1" outline="0" fieldPosition="0"/>
    </format>
    <format dxfId="535">
      <pivotArea dataOnly="0" labelOnly="1" outline="0" axis="axisValues" fieldPosition="0"/>
    </format>
    <format dxfId="534">
      <pivotArea type="all" dataOnly="0" outline="0" fieldPosition="0"/>
    </format>
    <format dxfId="533">
      <pivotArea outline="0" collapsedLevelsAreSubtotals="1" fieldPosition="0"/>
    </format>
    <format dxfId="532">
      <pivotArea field="0" type="button" dataOnly="0" labelOnly="1" outline="0" axis="axisRow" fieldPosition="0"/>
    </format>
    <format dxfId="531">
      <pivotArea dataOnly="0" labelOnly="1" fieldPosition="0">
        <references count="1">
          <reference field="0" count="0"/>
        </references>
      </pivotArea>
    </format>
    <format dxfId="530">
      <pivotArea dataOnly="0" labelOnly="1" grandRow="1" outline="0" fieldPosition="0"/>
    </format>
    <format dxfId="529">
      <pivotArea dataOnly="0" labelOnly="1" outline="0" axis="axisValues" fieldPosition="0"/>
    </format>
    <format dxfId="528">
      <pivotArea type="all" dataOnly="0" outline="0" fieldPosition="0"/>
    </format>
    <format dxfId="527">
      <pivotArea outline="0" collapsedLevelsAreSubtotals="1" fieldPosition="0"/>
    </format>
    <format dxfId="526">
      <pivotArea dataOnly="0" labelOnly="1" fieldPosition="0">
        <references count="1">
          <reference field="0" count="0"/>
        </references>
      </pivotArea>
    </format>
    <format dxfId="525">
      <pivotArea dataOnly="0" labelOnly="1" grandRow="1" outline="0" fieldPosition="0"/>
    </format>
    <format dxfId="524">
      <pivotArea field="0" type="button" dataOnly="0" labelOnly="1" outline="0" axis="axisRow" fieldPosition="0"/>
    </format>
    <format dxfId="523">
      <pivotArea dataOnly="0" labelOnly="1" outline="0" axis="axisValues" fieldPosition="0"/>
    </format>
  </formats>
  <chartFormats count="2">
    <chartFormat chart="17" format="3"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280915-270F-489C-9E55-817CB8EAA742}" name="Station Utilization Rate"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rowHeaderCaption=" Top 5 City">
  <location ref="H17:I23" firstHeaderRow="1" firstDataRow="1" firstDataCol="1"/>
  <pivotFields count="16">
    <pivotField showAll="0">
      <items count="11">
        <item x="7"/>
        <item x="4"/>
        <item x="2"/>
        <item x="3"/>
        <item x="9"/>
        <item x="0"/>
        <item x="1"/>
        <item x="6"/>
        <item x="5"/>
        <item x="8"/>
        <item t="default"/>
      </items>
    </pivotField>
    <pivotField axis="axisRow" showAll="0" measureFilter="1" sortType="descending">
      <items count="31">
        <item x="22"/>
        <item x="11"/>
        <item x="6"/>
        <item x="12"/>
        <item x="19"/>
        <item x="9"/>
        <item x="14"/>
        <item x="0"/>
        <item x="26"/>
        <item x="24"/>
        <item x="17"/>
        <item x="3"/>
        <item x="7"/>
        <item x="20"/>
        <item x="5"/>
        <item x="28"/>
        <item x="16"/>
        <item x="27"/>
        <item x="18"/>
        <item x="21"/>
        <item x="10"/>
        <item x="29"/>
        <item x="8"/>
        <item x="2"/>
        <item x="15"/>
        <item x="4"/>
        <item x="13"/>
        <item x="25"/>
        <item x="23"/>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1">
        <item x="6"/>
        <item x="5"/>
        <item x="8"/>
        <item x="0"/>
        <item x="4"/>
        <item x="7"/>
        <item x="2"/>
        <item x="3"/>
        <item x="1"/>
        <item x="9"/>
        <item t="default"/>
      </items>
    </pivotField>
    <pivotField showAll="0"/>
    <pivotField numFmtId="22" showAll="0"/>
    <pivotField numFmtId="22" showAll="0"/>
    <pivotField showAll="0"/>
    <pivotField showAll="0"/>
    <pivotField showAll="0"/>
    <pivotField showAll="0"/>
    <pivotField showAll="0"/>
    <pivotField showAll="0"/>
    <pivotField dataField="1" showAll="0"/>
  </pivotFields>
  <rowFields count="1">
    <field x="1"/>
  </rowFields>
  <rowItems count="6">
    <i>
      <x v="13"/>
    </i>
    <i>
      <x v="25"/>
    </i>
    <i>
      <x v="11"/>
    </i>
    <i>
      <x v="14"/>
    </i>
    <i>
      <x/>
    </i>
    <i t="grand">
      <x/>
    </i>
  </rowItems>
  <colItems count="1">
    <i/>
  </colItems>
  <dataFields count="1">
    <dataField name="Average of Station Utilization Rate (%)" fld="15" subtotal="average" baseField="1" baseItem="13"/>
  </dataFields>
  <formats count="21">
    <format dxfId="561">
      <pivotArea type="all" dataOnly="0" outline="0" fieldPosition="0"/>
    </format>
    <format dxfId="560">
      <pivotArea outline="0" collapsedLevelsAreSubtotals="1" fieldPosition="0"/>
    </format>
    <format dxfId="559">
      <pivotArea field="1" type="button" dataOnly="0" labelOnly="1" outline="0" axis="axisRow" fieldPosition="0"/>
    </format>
    <format dxfId="558">
      <pivotArea dataOnly="0" labelOnly="1" fieldPosition="0">
        <references count="1">
          <reference field="1" count="5">
            <x v="0"/>
            <x v="11"/>
            <x v="13"/>
            <x v="14"/>
            <x v="25"/>
          </reference>
        </references>
      </pivotArea>
    </format>
    <format dxfId="557">
      <pivotArea dataOnly="0" labelOnly="1" grandRow="1" outline="0" fieldPosition="0"/>
    </format>
    <format dxfId="556">
      <pivotArea dataOnly="0" labelOnly="1" outline="0" axis="axisValues" fieldPosition="0"/>
    </format>
    <format dxfId="555">
      <pivotArea type="all" dataOnly="0" outline="0" fieldPosition="0"/>
    </format>
    <format dxfId="554">
      <pivotArea outline="0" collapsedLevelsAreSubtotals="1" fieldPosition="0"/>
    </format>
    <format dxfId="553">
      <pivotArea field="1" type="button" dataOnly="0" labelOnly="1" outline="0" axis="axisRow" fieldPosition="0"/>
    </format>
    <format dxfId="552">
      <pivotArea dataOnly="0" labelOnly="1" fieldPosition="0">
        <references count="1">
          <reference field="1" count="5">
            <x v="0"/>
            <x v="11"/>
            <x v="13"/>
            <x v="14"/>
            <x v="25"/>
          </reference>
        </references>
      </pivotArea>
    </format>
    <format dxfId="551">
      <pivotArea dataOnly="0" labelOnly="1" grandRow="1" outline="0" fieldPosition="0"/>
    </format>
    <format dxfId="550">
      <pivotArea dataOnly="0" labelOnly="1" outline="0" axis="axisValues" fieldPosition="0"/>
    </format>
    <format dxfId="549">
      <pivotArea type="all" dataOnly="0" outline="0" fieldPosition="0"/>
    </format>
    <format dxfId="548">
      <pivotArea outline="0" collapsedLevelsAreSubtotals="1" fieldPosition="0"/>
    </format>
    <format dxfId="547">
      <pivotArea dataOnly="0" labelOnly="1" fieldPosition="0">
        <references count="1">
          <reference field="1" count="5">
            <x v="0"/>
            <x v="11"/>
            <x v="13"/>
            <x v="14"/>
            <x v="25"/>
          </reference>
        </references>
      </pivotArea>
    </format>
    <format dxfId="546">
      <pivotArea dataOnly="0" labelOnly="1" grandRow="1" outline="0" fieldPosition="0"/>
    </format>
    <format dxfId="545">
      <pivotArea field="1" type="button" dataOnly="0" labelOnly="1" outline="0" axis="axisRow" fieldPosition="0"/>
    </format>
    <format dxfId="544">
      <pivotArea dataOnly="0" labelOnly="1" outline="0" axis="axisValues" fieldPosition="0"/>
    </format>
    <format dxfId="543">
      <pivotArea outline="0" fieldPosition="0">
        <references count="1">
          <reference field="4294967294" count="1">
            <x v="0"/>
          </reference>
        </references>
      </pivotArea>
    </format>
    <format dxfId="542">
      <pivotArea collapsedLevelsAreSubtotals="1" fieldPosition="0">
        <references count="1">
          <reference field="1" count="5">
            <x v="0"/>
            <x v="11"/>
            <x v="13"/>
            <x v="14"/>
            <x v="25"/>
          </reference>
        </references>
      </pivotArea>
    </format>
    <format dxfId="541">
      <pivotArea grandRow="1" outline="0" collapsedLevelsAreSubtotals="1" fieldPosition="0"/>
    </format>
  </formats>
  <chartFormats count="8">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1" count="1" selected="0">
            <x v="13"/>
          </reference>
        </references>
      </pivotArea>
    </chartFormat>
    <chartFormat chart="5" format="14">
      <pivotArea type="data" outline="0" fieldPosition="0">
        <references count="2">
          <reference field="4294967294" count="1" selected="0">
            <x v="0"/>
          </reference>
          <reference field="1" count="1" selected="0">
            <x v="25"/>
          </reference>
        </references>
      </pivotArea>
    </chartFormat>
    <chartFormat chart="5" format="15">
      <pivotArea type="data" outline="0" fieldPosition="0">
        <references count="2">
          <reference field="4294967294" count="1" selected="0">
            <x v="0"/>
          </reference>
          <reference field="1" count="1" selected="0">
            <x v="11"/>
          </reference>
        </references>
      </pivotArea>
    </chartFormat>
    <chartFormat chart="5" format="16">
      <pivotArea type="data" outline="0" fieldPosition="0">
        <references count="2">
          <reference field="4294967294" count="1" selected="0">
            <x v="0"/>
          </reference>
          <reference field="1" count="1" selected="0">
            <x v="14"/>
          </reference>
        </references>
      </pivotArea>
    </chartFormat>
    <chartFormat chart="5" format="17">
      <pivotArea type="data" outline="0" fieldPosition="0">
        <references count="2">
          <reference field="4294967294" count="1" selected="0">
            <x v="0"/>
          </reference>
          <reference field="1" count="1" selected="0">
            <x v="0"/>
          </reference>
        </references>
      </pivotArea>
    </chartFormat>
    <chartFormat chart="5" format="18">
      <pivotArea type="data" outline="0" fieldPosition="0">
        <references count="2">
          <reference field="4294967294" count="1" selected="0">
            <x v="0"/>
          </reference>
          <reference field="1" count="1" selected="0">
            <x v="6"/>
          </reference>
        </references>
      </pivotArea>
    </chartFormat>
    <chartFormat chart="5" format="19">
      <pivotArea type="data" outline="0" fieldPosition="0">
        <references count="2">
          <reference field="4294967294" count="1" selected="0">
            <x v="0"/>
          </reference>
          <reference field="1" count="1" selected="0">
            <x v="24"/>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C407A6-490A-448B-A82B-A364FD9C1688}" name="Payment Mode"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rowHeaderCaption=" Payment Mode">
  <location ref="E24:F28" firstHeaderRow="1" firstDataRow="1" firstDataCol="1"/>
  <pivotFields count="16">
    <pivotField showAll="0">
      <items count="11">
        <item x="7"/>
        <item x="4"/>
        <item x="2"/>
        <item x="3"/>
        <item x="9"/>
        <item x="0"/>
        <item x="1"/>
        <item x="6"/>
        <item x="5"/>
        <item x="8"/>
        <item t="default"/>
      </items>
    </pivotField>
    <pivotField showAll="0">
      <items count="31">
        <item x="22"/>
        <item x="11"/>
        <item x="6"/>
        <item x="12"/>
        <item x="19"/>
        <item x="9"/>
        <item x="14"/>
        <item x="0"/>
        <item x="26"/>
        <item x="24"/>
        <item x="17"/>
        <item x="3"/>
        <item x="7"/>
        <item x="20"/>
        <item x="5"/>
        <item x="28"/>
        <item x="16"/>
        <item x="27"/>
        <item x="18"/>
        <item x="21"/>
        <item x="10"/>
        <item x="29"/>
        <item x="8"/>
        <item x="2"/>
        <item x="15"/>
        <item x="4"/>
        <item x="13"/>
        <item x="25"/>
        <item x="23"/>
        <item x="1"/>
        <item t="default"/>
      </items>
    </pivotField>
    <pivotField showAll="0"/>
    <pivotField showAll="0">
      <items count="4">
        <item x="1"/>
        <item x="0"/>
        <item x="2"/>
        <item t="default"/>
      </items>
    </pivotField>
    <pivotField showAll="0"/>
    <pivotField showAll="0">
      <items count="11">
        <item x="6"/>
        <item x="5"/>
        <item x="8"/>
        <item x="0"/>
        <item x="4"/>
        <item x="7"/>
        <item x="2"/>
        <item x="3"/>
        <item x="1"/>
        <item x="9"/>
        <item t="default"/>
      </items>
    </pivotField>
    <pivotField showAll="0"/>
    <pivotField numFmtId="22" showAll="0"/>
    <pivotField numFmtId="22" showAll="0"/>
    <pivotField showAll="0"/>
    <pivotField showAll="0"/>
    <pivotField showAll="0"/>
    <pivotField axis="axisRow" dataField="1" showAll="0">
      <items count="4">
        <item x="0"/>
        <item x="1"/>
        <item x="2"/>
        <item t="default"/>
      </items>
    </pivotField>
    <pivotField showAll="0"/>
    <pivotField showAll="0"/>
    <pivotField showAll="0"/>
  </pivotFields>
  <rowFields count="1">
    <field x="12"/>
  </rowFields>
  <rowItems count="4">
    <i>
      <x/>
    </i>
    <i>
      <x v="1"/>
    </i>
    <i>
      <x v="2"/>
    </i>
    <i t="grand">
      <x/>
    </i>
  </rowItems>
  <colItems count="1">
    <i/>
  </colItems>
  <dataFields count="1">
    <dataField name="Count of Payment Method" fld="12" subtotal="count" baseField="0" baseItem="0"/>
  </dataFields>
  <formats count="20">
    <format dxfId="581">
      <pivotArea type="all" dataOnly="0" outline="0" fieldPosition="0"/>
    </format>
    <format dxfId="580">
      <pivotArea outline="0" collapsedLevelsAreSubtotals="1" fieldPosition="0"/>
    </format>
    <format dxfId="579">
      <pivotArea field="1" type="button" dataOnly="0" labelOnly="1" outline="0"/>
    </format>
    <format dxfId="578">
      <pivotArea dataOnly="0" labelOnly="1" grandRow="1" outline="0" fieldPosition="0"/>
    </format>
    <format dxfId="577">
      <pivotArea dataOnly="0" labelOnly="1" outline="0" axis="axisValues" fieldPosition="0"/>
    </format>
    <format dxfId="576">
      <pivotArea type="all" dataOnly="0" outline="0" fieldPosition="0"/>
    </format>
    <format dxfId="575">
      <pivotArea outline="0" collapsedLevelsAreSubtotals="1" fieldPosition="0"/>
    </format>
    <format dxfId="574">
      <pivotArea field="1" type="button" dataOnly="0" labelOnly="1" outline="0"/>
    </format>
    <format dxfId="573">
      <pivotArea dataOnly="0" labelOnly="1" grandRow="1" outline="0" fieldPosition="0"/>
    </format>
    <format dxfId="572">
      <pivotArea dataOnly="0" labelOnly="1" outline="0" axis="axisValues" fieldPosition="0"/>
    </format>
    <format dxfId="571">
      <pivotArea type="all" dataOnly="0" outline="0" fieldPosition="0"/>
    </format>
    <format dxfId="570">
      <pivotArea outline="0" collapsedLevelsAreSubtotals="1" fieldPosition="0"/>
    </format>
    <format dxfId="569">
      <pivotArea dataOnly="0" labelOnly="1" grandRow="1" outline="0" fieldPosition="0"/>
    </format>
    <format dxfId="568">
      <pivotArea field="1" type="button" dataOnly="0" labelOnly="1" outline="0"/>
    </format>
    <format dxfId="567">
      <pivotArea dataOnly="0" labelOnly="1" outline="0" axis="axisValues" fieldPosition="0"/>
    </format>
    <format dxfId="566">
      <pivotArea type="origin" dataOnly="0" labelOnly="1" outline="0" fieldPosition="0"/>
    </format>
    <format dxfId="565">
      <pivotArea field="3" type="button" dataOnly="0" labelOnly="1" outline="0"/>
    </format>
    <format dxfId="564">
      <pivotArea type="topRight" dataOnly="0" labelOnly="1" outline="0" fieldPosition="0"/>
    </format>
    <format dxfId="563">
      <pivotArea field="12" type="button" dataOnly="0" labelOnly="1" outline="0" axis="axisRow" fieldPosition="0"/>
    </format>
    <format dxfId="562">
      <pivotArea dataOnly="0" labelOnly="1" grandCol="1" outline="0" fieldPosition="0"/>
    </format>
  </formats>
  <chartFormats count="8">
    <chartFormat chart="19" format="1" series="1">
      <pivotArea type="data" outline="0" fieldPosition="0">
        <references count="1">
          <reference field="4294967294" count="1" selected="0">
            <x v="0"/>
          </reference>
        </references>
      </pivotArea>
    </chartFormat>
    <chartFormat chart="19" format="2">
      <pivotArea type="data" outline="0" fieldPosition="0">
        <references count="2">
          <reference field="4294967294" count="1" selected="0">
            <x v="0"/>
          </reference>
          <reference field="12" count="1" selected="0">
            <x v="0"/>
          </reference>
        </references>
      </pivotArea>
    </chartFormat>
    <chartFormat chart="19" format="3">
      <pivotArea type="data" outline="0" fieldPosition="0">
        <references count="2">
          <reference field="4294967294" count="1" selected="0">
            <x v="0"/>
          </reference>
          <reference field="12" count="1" selected="0">
            <x v="1"/>
          </reference>
        </references>
      </pivotArea>
    </chartFormat>
    <chartFormat chart="19" format="4">
      <pivotArea type="data" outline="0" fieldPosition="0">
        <references count="2">
          <reference field="4294967294" count="1" selected="0">
            <x v="0"/>
          </reference>
          <reference field="12" count="1" selected="0">
            <x v="2"/>
          </reference>
        </references>
      </pivotArea>
    </chartFormat>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12" count="1" selected="0">
            <x v="0"/>
          </reference>
        </references>
      </pivotArea>
    </chartFormat>
    <chartFormat chart="20" format="7">
      <pivotArea type="data" outline="0" fieldPosition="0">
        <references count="2">
          <reference field="4294967294" count="1" selected="0">
            <x v="0"/>
          </reference>
          <reference field="12" count="1" selected="0">
            <x v="1"/>
          </reference>
        </references>
      </pivotArea>
    </chartFormat>
    <chartFormat chart="20"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4EB9BD-BD7A-4806-BC32-E2FAB7E68045}" name="Total Charging Duration"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3" rowHeaderCaption="Top 10 City">
  <location ref="H3:I14" firstHeaderRow="1" firstDataRow="1" firstDataCol="1"/>
  <pivotFields count="16">
    <pivotField showAll="0">
      <items count="11">
        <item x="7"/>
        <item x="4"/>
        <item x="2"/>
        <item x="3"/>
        <item x="9"/>
        <item x="0"/>
        <item x="1"/>
        <item x="6"/>
        <item x="5"/>
        <item x="8"/>
        <item t="default"/>
      </items>
    </pivotField>
    <pivotField axis="axisRow" showAll="0" measureFilter="1" sortType="descending">
      <items count="31">
        <item x="22"/>
        <item x="11"/>
        <item x="6"/>
        <item x="12"/>
        <item x="19"/>
        <item x="9"/>
        <item x="14"/>
        <item x="0"/>
        <item x="26"/>
        <item x="24"/>
        <item x="17"/>
        <item x="3"/>
        <item x="7"/>
        <item x="20"/>
        <item x="5"/>
        <item x="28"/>
        <item x="16"/>
        <item x="27"/>
        <item x="18"/>
        <item x="21"/>
        <item x="10"/>
        <item x="29"/>
        <item x="8"/>
        <item x="2"/>
        <item x="15"/>
        <item x="4"/>
        <item x="13"/>
        <item x="25"/>
        <item x="23"/>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1">
        <item x="6"/>
        <item x="5"/>
        <item x="8"/>
        <item x="0"/>
        <item x="4"/>
        <item x="7"/>
        <item x="2"/>
        <item x="3"/>
        <item x="1"/>
        <item x="9"/>
        <item t="default"/>
      </items>
    </pivotField>
    <pivotField showAll="0"/>
    <pivotField numFmtId="22" showAll="0"/>
    <pivotField numFmtId="22" showAll="0"/>
    <pivotField dataField="1" showAll="0"/>
    <pivotField showAll="0"/>
    <pivotField showAll="0"/>
    <pivotField showAll="0"/>
    <pivotField showAll="0"/>
    <pivotField showAll="0"/>
    <pivotField showAll="0"/>
  </pivotFields>
  <rowFields count="1">
    <field x="1"/>
  </rowFields>
  <rowItems count="11">
    <i>
      <x v="4"/>
    </i>
    <i>
      <x v="7"/>
    </i>
    <i>
      <x v="17"/>
    </i>
    <i>
      <x v="24"/>
    </i>
    <i>
      <x v="19"/>
    </i>
    <i>
      <x v="23"/>
    </i>
    <i>
      <x v="6"/>
    </i>
    <i>
      <x v="27"/>
    </i>
    <i>
      <x v="11"/>
    </i>
    <i>
      <x v="26"/>
    </i>
    <i t="grand">
      <x/>
    </i>
  </rowItems>
  <colItems count="1">
    <i/>
  </colItems>
  <dataFields count="1">
    <dataField name="Total Charging Duration (mins)" fld="9" baseField="1" baseItem="4"/>
  </dataFields>
  <formats count="18">
    <format dxfId="599">
      <pivotArea type="all" dataOnly="0" outline="0" fieldPosition="0"/>
    </format>
    <format dxfId="598">
      <pivotArea outline="0" collapsedLevelsAreSubtotals="1" fieldPosition="0"/>
    </format>
    <format dxfId="597">
      <pivotArea field="1" type="button" dataOnly="0" labelOnly="1" outline="0" axis="axisRow" fieldPosition="0"/>
    </format>
    <format dxfId="596">
      <pivotArea dataOnly="0" labelOnly="1" fieldPosition="0">
        <references count="1">
          <reference field="1" count="10">
            <x v="4"/>
            <x v="6"/>
            <x v="7"/>
            <x v="11"/>
            <x v="17"/>
            <x v="19"/>
            <x v="23"/>
            <x v="24"/>
            <x v="26"/>
            <x v="27"/>
          </reference>
        </references>
      </pivotArea>
    </format>
    <format dxfId="595">
      <pivotArea dataOnly="0" labelOnly="1" grandRow="1" outline="0" fieldPosition="0"/>
    </format>
    <format dxfId="594">
      <pivotArea dataOnly="0" labelOnly="1" outline="0" axis="axisValues" fieldPosition="0"/>
    </format>
    <format dxfId="593">
      <pivotArea type="all" dataOnly="0" outline="0" fieldPosition="0"/>
    </format>
    <format dxfId="592">
      <pivotArea outline="0" collapsedLevelsAreSubtotals="1" fieldPosition="0"/>
    </format>
    <format dxfId="591">
      <pivotArea field="1" type="button" dataOnly="0" labelOnly="1" outline="0" axis="axisRow" fieldPosition="0"/>
    </format>
    <format dxfId="590">
      <pivotArea dataOnly="0" labelOnly="1" fieldPosition="0">
        <references count="1">
          <reference field="1" count="10">
            <x v="4"/>
            <x v="6"/>
            <x v="7"/>
            <x v="11"/>
            <x v="17"/>
            <x v="19"/>
            <x v="23"/>
            <x v="24"/>
            <x v="26"/>
            <x v="27"/>
          </reference>
        </references>
      </pivotArea>
    </format>
    <format dxfId="589">
      <pivotArea dataOnly="0" labelOnly="1" grandRow="1" outline="0" fieldPosition="0"/>
    </format>
    <format dxfId="588">
      <pivotArea dataOnly="0" labelOnly="1" outline="0" axis="axisValues" fieldPosition="0"/>
    </format>
    <format dxfId="587">
      <pivotArea type="all" dataOnly="0" outline="0" fieldPosition="0"/>
    </format>
    <format dxfId="586">
      <pivotArea outline="0" collapsedLevelsAreSubtotals="1" fieldPosition="0"/>
    </format>
    <format dxfId="585">
      <pivotArea dataOnly="0" labelOnly="1" fieldPosition="0">
        <references count="1">
          <reference field="1" count="10">
            <x v="4"/>
            <x v="6"/>
            <x v="7"/>
            <x v="11"/>
            <x v="17"/>
            <x v="19"/>
            <x v="23"/>
            <x v="24"/>
            <x v="26"/>
            <x v="27"/>
          </reference>
        </references>
      </pivotArea>
    </format>
    <format dxfId="584">
      <pivotArea dataOnly="0" labelOnly="1" grandRow="1" outline="0" fieldPosition="0"/>
    </format>
    <format dxfId="583">
      <pivotArea field="1" type="button" dataOnly="0" labelOnly="1" outline="0" axis="axisRow" fieldPosition="0"/>
    </format>
    <format dxfId="582">
      <pivotArea dataOnly="0" labelOnly="1" outline="0" axis="axisValues" fieldPosition="0"/>
    </format>
  </formats>
  <chartFormats count="1">
    <chartFormat chart="1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F0E3BEA-8B34-4C0B-B9E8-016CD51D4A39}" sourceName="Country">
  <pivotTables>
    <pivotTable tabId="2" name="Charging Cost of Country"/>
    <pivotTable tabId="2" name="Payment Mode"/>
    <pivotTable tabId="2" name="Station Utilization Rate"/>
    <pivotTable tabId="2" name="Total Charging Duration"/>
    <pivotTable tabId="2" name="Heat Dissipation"/>
  </pivotTables>
  <data>
    <tabular pivotCacheId="1375002030">
      <items count="10">
        <i x="7" s="1"/>
        <i x="4" s="1"/>
        <i x="2" s="1"/>
        <i x="3" s="1"/>
        <i x="9" s="1"/>
        <i x="0" s="1"/>
        <i x="1" s="1"/>
        <i x="6" s="1"/>
        <i x="5"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ufacturer" xr10:uid="{EDEAA163-7694-43D7-927A-6EAE96D4F07B}" sourceName="Manufacturer">
  <pivotTables>
    <pivotTable tabId="2" name="Battery Capacity of Manufacturer"/>
    <pivotTable tabId="2" name="Charging Cost of Country"/>
    <pivotTable tabId="2" name="Energy Delivered by Country"/>
    <pivotTable tabId="2" name="Heat Dissipation"/>
    <pivotTable tabId="2" name="Payment Mode"/>
    <pivotTable tabId="2" name="Station Utilization Rate"/>
    <pivotTable tabId="2" name="Total Charging Duration"/>
  </pivotTables>
  <data>
    <tabular pivotCacheId="1375002030">
      <items count="10">
        <i x="6" s="1"/>
        <i x="5" s="1"/>
        <i x="8" s="1"/>
        <i x="0" s="1"/>
        <i x="4" s="1"/>
        <i x="7" s="1"/>
        <i x="2" s="1"/>
        <i x="3" s="1"/>
        <i x="1"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CC9FB45-9DAA-457E-B1BE-C53601B1098E}" cache="Slicer_Country" caption="Country" showCaption="0" rowHeight="165600"/>
  <slicer name="Manufacturer" xr10:uid="{C86185BE-CF8F-4B5B-8A91-A82D3BD2EE4F}" cache="Slicer_Manufacturer" caption="Manufacturer" showCaption="0" rowHeight="1656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625E343-DF64-409E-AED6-CE07C833ADAF}">
  <we:reference id="wa200005271" version="2.5.5.0" store="en-US" storeType="OMEX"/>
  <we:alternateReferences>
    <we:reference id="WA200005271" version="2.5.5.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F25EF-BDAB-41C5-987A-9EDB45595609}">
  <sheetPr codeName="Sheet3">
    <tabColor rgb="FF66FF66"/>
  </sheetPr>
  <dimension ref="A1:Q801"/>
  <sheetViews>
    <sheetView tabSelected="1" zoomScaleNormal="100" workbookViewId="0"/>
  </sheetViews>
  <sheetFormatPr defaultRowHeight="14.4" x14ac:dyDescent="0.3"/>
  <cols>
    <col min="1" max="1" width="8.33203125" bestFit="1" customWidth="1"/>
    <col min="2" max="2" width="12" style="19" bestFit="1" customWidth="1"/>
    <col min="3" max="3" width="17.33203125" bestFit="1" customWidth="1"/>
    <col min="4" max="4" width="19.6640625" bestFit="1" customWidth="1"/>
    <col min="5" max="5" width="18.77734375" bestFit="1" customWidth="1"/>
    <col min="6" max="6" width="12.6640625" bestFit="1" customWidth="1"/>
    <col min="7" max="7" width="20.6640625" bestFit="1" customWidth="1"/>
    <col min="8" max="8" width="17.6640625" bestFit="1" customWidth="1"/>
    <col min="9" max="9" width="16.77734375" bestFit="1" customWidth="1"/>
    <col min="10" max="10" width="22.33203125" bestFit="1" customWidth="1"/>
    <col min="11" max="11" width="21" bestFit="1" customWidth="1"/>
    <col min="12" max="12" width="15.44140625" bestFit="1" customWidth="1"/>
    <col min="13" max="13" width="15.88671875" style="19" bestFit="1" customWidth="1"/>
    <col min="14" max="14" width="15.5546875" bestFit="1" customWidth="1"/>
    <col min="15" max="15" width="23.6640625" style="19" bestFit="1" customWidth="1"/>
    <col min="16" max="16" width="23.6640625" bestFit="1" customWidth="1"/>
    <col min="17" max="17" width="8.88671875" customWidth="1"/>
  </cols>
  <sheetData>
    <row r="1" spans="1:16" x14ac:dyDescent="0.3">
      <c r="A1" s="2" t="s">
        <v>0</v>
      </c>
      <c r="B1" s="2" t="s">
        <v>1</v>
      </c>
      <c r="C1" s="2" t="s">
        <v>2</v>
      </c>
      <c r="D1" s="2" t="s">
        <v>3</v>
      </c>
      <c r="E1" s="2" t="s">
        <v>4</v>
      </c>
      <c r="F1" s="2" t="s">
        <v>5</v>
      </c>
      <c r="G1" s="2" t="s">
        <v>6</v>
      </c>
      <c r="H1" s="2" t="s">
        <v>7</v>
      </c>
      <c r="I1" s="2" t="s">
        <v>8</v>
      </c>
      <c r="J1" s="2" t="s">
        <v>9</v>
      </c>
      <c r="K1" s="2" t="s">
        <v>10</v>
      </c>
      <c r="L1" s="2" t="s">
        <v>11</v>
      </c>
      <c r="M1" s="2" t="s">
        <v>12</v>
      </c>
      <c r="N1" s="2" t="s">
        <v>895</v>
      </c>
      <c r="O1" s="2" t="s">
        <v>13</v>
      </c>
      <c r="P1" s="2" t="s">
        <v>14</v>
      </c>
    </row>
    <row r="2" spans="1:16" x14ac:dyDescent="0.3">
      <c r="A2" s="8" t="s">
        <v>37</v>
      </c>
      <c r="B2" s="6" t="s">
        <v>72</v>
      </c>
      <c r="C2" s="6" t="s">
        <v>579</v>
      </c>
      <c r="D2" s="6" t="s">
        <v>33</v>
      </c>
      <c r="E2" s="8" t="s">
        <v>84</v>
      </c>
      <c r="F2" s="8" t="s">
        <v>85</v>
      </c>
      <c r="G2" s="6">
        <v>66</v>
      </c>
      <c r="H2" s="7">
        <v>45755.109872685185</v>
      </c>
      <c r="I2" s="7">
        <v>45755.123761574076</v>
      </c>
      <c r="J2" s="6">
        <v>20</v>
      </c>
      <c r="K2" s="6">
        <v>47.04</v>
      </c>
      <c r="L2" s="6">
        <v>9.76</v>
      </c>
      <c r="M2" s="6" t="s">
        <v>40</v>
      </c>
      <c r="N2" s="6">
        <v>30.9</v>
      </c>
      <c r="O2" s="6" t="s">
        <v>36</v>
      </c>
      <c r="P2" s="6">
        <v>66.5</v>
      </c>
    </row>
    <row r="3" spans="1:16" x14ac:dyDescent="0.3">
      <c r="A3" s="8" t="s">
        <v>47</v>
      </c>
      <c r="B3" s="6" t="s">
        <v>55</v>
      </c>
      <c r="C3" s="6" t="s">
        <v>594</v>
      </c>
      <c r="D3" s="6" t="s">
        <v>33</v>
      </c>
      <c r="E3" s="8" t="s">
        <v>74</v>
      </c>
      <c r="F3" s="8" t="s">
        <v>75</v>
      </c>
      <c r="G3" s="6">
        <v>52</v>
      </c>
      <c r="H3" s="7">
        <v>45754.985162037039</v>
      </c>
      <c r="I3" s="7">
        <v>45755.096967592595</v>
      </c>
      <c r="J3" s="6">
        <v>161</v>
      </c>
      <c r="K3" s="6">
        <v>48.52</v>
      </c>
      <c r="L3" s="6">
        <v>7.1</v>
      </c>
      <c r="M3" s="6" t="s">
        <v>40</v>
      </c>
      <c r="N3" s="6">
        <v>9.1999999999999993</v>
      </c>
      <c r="O3" s="6" t="s">
        <v>22</v>
      </c>
      <c r="P3" s="6">
        <v>31.2</v>
      </c>
    </row>
    <row r="4" spans="1:16" x14ac:dyDescent="0.3">
      <c r="A4" s="8" t="s">
        <v>37</v>
      </c>
      <c r="B4" s="6" t="s">
        <v>72</v>
      </c>
      <c r="C4" s="6" t="s">
        <v>861</v>
      </c>
      <c r="D4" s="6" t="s">
        <v>33</v>
      </c>
      <c r="E4" s="8" t="s">
        <v>26</v>
      </c>
      <c r="F4" s="8" t="s">
        <v>27</v>
      </c>
      <c r="G4" s="6">
        <v>40</v>
      </c>
      <c r="H4" s="7">
        <v>45754.952731481484</v>
      </c>
      <c r="I4" s="7">
        <v>45754.988842592589</v>
      </c>
      <c r="J4" s="6">
        <v>52</v>
      </c>
      <c r="K4" s="6">
        <v>29.91</v>
      </c>
      <c r="L4" s="6">
        <v>10.42</v>
      </c>
      <c r="M4" s="6" t="s">
        <v>28</v>
      </c>
      <c r="N4" s="6">
        <v>-2.5</v>
      </c>
      <c r="O4" s="6" t="s">
        <v>22</v>
      </c>
      <c r="P4" s="6">
        <v>48.1</v>
      </c>
    </row>
    <row r="5" spans="1:16" x14ac:dyDescent="0.3">
      <c r="A5" s="8" t="s">
        <v>113</v>
      </c>
      <c r="B5" s="6" t="s">
        <v>114</v>
      </c>
      <c r="C5" s="6" t="s">
        <v>293</v>
      </c>
      <c r="D5" s="6" t="s">
        <v>18</v>
      </c>
      <c r="E5" s="8" t="s">
        <v>26</v>
      </c>
      <c r="F5" s="8" t="s">
        <v>27</v>
      </c>
      <c r="G5" s="6">
        <v>40</v>
      </c>
      <c r="H5" s="7">
        <v>45754.844247685185</v>
      </c>
      <c r="I5" s="7">
        <v>45754.967858796299</v>
      </c>
      <c r="J5" s="6">
        <v>178</v>
      </c>
      <c r="K5" s="6">
        <v>37.06</v>
      </c>
      <c r="L5" s="6">
        <v>6.99</v>
      </c>
      <c r="M5" s="6" t="s">
        <v>28</v>
      </c>
      <c r="N5" s="6">
        <v>3.8</v>
      </c>
      <c r="O5" s="6" t="s">
        <v>22</v>
      </c>
      <c r="P5" s="6">
        <v>48.3</v>
      </c>
    </row>
    <row r="6" spans="1:16" x14ac:dyDescent="0.3">
      <c r="A6" s="8" t="s">
        <v>30</v>
      </c>
      <c r="B6" s="6" t="s">
        <v>31</v>
      </c>
      <c r="C6" s="6" t="s">
        <v>540</v>
      </c>
      <c r="D6" s="6" t="s">
        <v>18</v>
      </c>
      <c r="E6" s="8" t="s">
        <v>70</v>
      </c>
      <c r="F6" s="8" t="s">
        <v>71</v>
      </c>
      <c r="G6" s="6">
        <v>93</v>
      </c>
      <c r="H6" s="7">
        <v>45754.838530092595</v>
      </c>
      <c r="I6" s="7">
        <v>45754.95103009259</v>
      </c>
      <c r="J6" s="6">
        <v>162</v>
      </c>
      <c r="K6" s="6">
        <v>5.41</v>
      </c>
      <c r="L6" s="6">
        <v>0.83</v>
      </c>
      <c r="M6" s="6" t="s">
        <v>28</v>
      </c>
      <c r="N6" s="6">
        <v>17.3</v>
      </c>
      <c r="O6" s="6" t="s">
        <v>29</v>
      </c>
      <c r="P6" s="6">
        <v>33.5</v>
      </c>
    </row>
    <row r="7" spans="1:16" x14ac:dyDescent="0.3">
      <c r="A7" s="8" t="s">
        <v>47</v>
      </c>
      <c r="B7" s="6" t="s">
        <v>48</v>
      </c>
      <c r="C7" s="6" t="s">
        <v>504</v>
      </c>
      <c r="D7" s="6" t="s">
        <v>43</v>
      </c>
      <c r="E7" s="8" t="s">
        <v>19</v>
      </c>
      <c r="F7" s="8" t="s">
        <v>20</v>
      </c>
      <c r="G7" s="6">
        <v>64</v>
      </c>
      <c r="H7" s="7">
        <v>45754.81795138889</v>
      </c>
      <c r="I7" s="7">
        <v>45754.865173611113</v>
      </c>
      <c r="J7" s="6">
        <v>68</v>
      </c>
      <c r="K7" s="6">
        <v>49.15</v>
      </c>
      <c r="L7" s="6">
        <v>18.239999999999998</v>
      </c>
      <c r="M7" s="6" t="s">
        <v>28</v>
      </c>
      <c r="N7" s="6">
        <v>11.5</v>
      </c>
      <c r="O7" s="6" t="s">
        <v>29</v>
      </c>
      <c r="P7" s="6">
        <v>78.099999999999994</v>
      </c>
    </row>
    <row r="8" spans="1:16" x14ac:dyDescent="0.3">
      <c r="A8" s="8" t="s">
        <v>47</v>
      </c>
      <c r="B8" s="6" t="s">
        <v>55</v>
      </c>
      <c r="C8" s="6" t="s">
        <v>629</v>
      </c>
      <c r="D8" s="6" t="s">
        <v>33</v>
      </c>
      <c r="E8" s="8" t="s">
        <v>80</v>
      </c>
      <c r="F8" s="8" t="s">
        <v>81</v>
      </c>
      <c r="G8" s="6">
        <v>42</v>
      </c>
      <c r="H8" s="7">
        <v>45754.342650462961</v>
      </c>
      <c r="I8" s="7">
        <v>45754.419733796298</v>
      </c>
      <c r="J8" s="6">
        <v>111</v>
      </c>
      <c r="K8" s="6">
        <v>25.36</v>
      </c>
      <c r="L8" s="6">
        <v>2.87</v>
      </c>
      <c r="M8" s="6" t="s">
        <v>40</v>
      </c>
      <c r="N8" s="6">
        <v>17.600000000000001</v>
      </c>
      <c r="O8" s="6" t="s">
        <v>29</v>
      </c>
      <c r="P8" s="6">
        <v>79</v>
      </c>
    </row>
    <row r="9" spans="1:16" x14ac:dyDescent="0.3">
      <c r="A9" s="8" t="s">
        <v>87</v>
      </c>
      <c r="B9" s="6" t="s">
        <v>93</v>
      </c>
      <c r="C9" s="6" t="s">
        <v>780</v>
      </c>
      <c r="D9" s="6" t="s">
        <v>33</v>
      </c>
      <c r="E9" s="8" t="s">
        <v>70</v>
      </c>
      <c r="F9" s="8" t="s">
        <v>71</v>
      </c>
      <c r="G9" s="6">
        <v>93</v>
      </c>
      <c r="H9" s="7">
        <v>45754.299571759257</v>
      </c>
      <c r="I9" s="7">
        <v>45754.366932870369</v>
      </c>
      <c r="J9" s="6">
        <v>97</v>
      </c>
      <c r="K9" s="6">
        <v>55.38</v>
      </c>
      <c r="L9" s="6">
        <v>18.97</v>
      </c>
      <c r="M9" s="6" t="s">
        <v>21</v>
      </c>
      <c r="N9" s="6">
        <v>22</v>
      </c>
      <c r="O9" s="6" t="s">
        <v>36</v>
      </c>
      <c r="P9" s="6">
        <v>49.7</v>
      </c>
    </row>
    <row r="10" spans="1:16" x14ac:dyDescent="0.3">
      <c r="A10" s="8" t="s">
        <v>113</v>
      </c>
      <c r="B10" s="6" t="s">
        <v>150</v>
      </c>
      <c r="C10" s="6" t="s">
        <v>261</v>
      </c>
      <c r="D10" s="6" t="s">
        <v>33</v>
      </c>
      <c r="E10" s="8" t="s">
        <v>19</v>
      </c>
      <c r="F10" s="8" t="s">
        <v>20</v>
      </c>
      <c r="G10" s="6">
        <v>64</v>
      </c>
      <c r="H10" s="7">
        <v>45754.278321759259</v>
      </c>
      <c r="I10" s="7">
        <v>45754.397766203707</v>
      </c>
      <c r="J10" s="6">
        <v>172</v>
      </c>
      <c r="K10" s="6">
        <v>36.479999999999997</v>
      </c>
      <c r="L10" s="6">
        <v>9.15</v>
      </c>
      <c r="M10" s="6" t="s">
        <v>21</v>
      </c>
      <c r="N10" s="6">
        <v>32.700000000000003</v>
      </c>
      <c r="O10" s="6" t="s">
        <v>22</v>
      </c>
      <c r="P10" s="6">
        <v>23.7</v>
      </c>
    </row>
    <row r="11" spans="1:16" x14ac:dyDescent="0.3">
      <c r="A11" s="8" t="s">
        <v>95</v>
      </c>
      <c r="B11" s="6" t="s">
        <v>105</v>
      </c>
      <c r="C11" s="6" t="s">
        <v>503</v>
      </c>
      <c r="D11" s="6" t="s">
        <v>33</v>
      </c>
      <c r="E11" s="8" t="s">
        <v>50</v>
      </c>
      <c r="F11" s="8" t="s">
        <v>51</v>
      </c>
      <c r="G11" s="6">
        <v>95</v>
      </c>
      <c r="H11" s="7">
        <v>45754.241412037038</v>
      </c>
      <c r="I11" s="7">
        <v>45754.253217592595</v>
      </c>
      <c r="J11" s="6">
        <v>17</v>
      </c>
      <c r="K11" s="6">
        <v>54.82</v>
      </c>
      <c r="L11" s="6">
        <v>14.61</v>
      </c>
      <c r="M11" s="6" t="s">
        <v>28</v>
      </c>
      <c r="N11" s="6">
        <v>-4.8</v>
      </c>
      <c r="O11" s="6" t="s">
        <v>29</v>
      </c>
      <c r="P11" s="6">
        <v>41.5</v>
      </c>
    </row>
    <row r="12" spans="1:16" x14ac:dyDescent="0.3">
      <c r="A12" s="8" t="s">
        <v>113</v>
      </c>
      <c r="B12" s="6" t="s">
        <v>137</v>
      </c>
      <c r="C12" s="6" t="s">
        <v>510</v>
      </c>
      <c r="D12" s="6" t="s">
        <v>43</v>
      </c>
      <c r="E12" s="8" t="s">
        <v>74</v>
      </c>
      <c r="F12" s="8" t="s">
        <v>75</v>
      </c>
      <c r="G12" s="6">
        <v>52</v>
      </c>
      <c r="H12" s="7">
        <v>45754.149398148147</v>
      </c>
      <c r="I12" s="7">
        <v>45754.178564814814</v>
      </c>
      <c r="J12" s="6">
        <v>42</v>
      </c>
      <c r="K12" s="6">
        <v>13.26</v>
      </c>
      <c r="L12" s="6">
        <v>3.74</v>
      </c>
      <c r="M12" s="6" t="s">
        <v>28</v>
      </c>
      <c r="N12" s="6">
        <v>30.7</v>
      </c>
      <c r="O12" s="6" t="s">
        <v>22</v>
      </c>
      <c r="P12" s="6">
        <v>31.1</v>
      </c>
    </row>
    <row r="13" spans="1:16" x14ac:dyDescent="0.3">
      <c r="A13" s="8" t="s">
        <v>95</v>
      </c>
      <c r="B13" s="6" t="s">
        <v>96</v>
      </c>
      <c r="C13" s="6" t="s">
        <v>735</v>
      </c>
      <c r="D13" s="6" t="s">
        <v>43</v>
      </c>
      <c r="E13" s="8" t="s">
        <v>80</v>
      </c>
      <c r="F13" s="8" t="s">
        <v>81</v>
      </c>
      <c r="G13" s="6">
        <v>42</v>
      </c>
      <c r="H13" s="7">
        <v>45754.139814814815</v>
      </c>
      <c r="I13" s="7">
        <v>45754.178703703707</v>
      </c>
      <c r="J13" s="6">
        <v>56</v>
      </c>
      <c r="K13" s="6">
        <v>13.8</v>
      </c>
      <c r="L13" s="6">
        <v>1.55</v>
      </c>
      <c r="M13" s="6" t="s">
        <v>21</v>
      </c>
      <c r="N13" s="6">
        <v>0.1</v>
      </c>
      <c r="O13" s="6" t="s">
        <v>36</v>
      </c>
      <c r="P13" s="6">
        <v>39.6</v>
      </c>
    </row>
    <row r="14" spans="1:16" x14ac:dyDescent="0.3">
      <c r="A14" s="8" t="s">
        <v>30</v>
      </c>
      <c r="B14" s="6" t="s">
        <v>196</v>
      </c>
      <c r="C14" s="6" t="s">
        <v>404</v>
      </c>
      <c r="D14" s="6" t="s">
        <v>43</v>
      </c>
      <c r="E14" s="8" t="s">
        <v>19</v>
      </c>
      <c r="F14" s="8" t="s">
        <v>20</v>
      </c>
      <c r="G14" s="6">
        <v>64</v>
      </c>
      <c r="H14" s="7">
        <v>45754.08284722222</v>
      </c>
      <c r="I14" s="7">
        <v>45754.102986111109</v>
      </c>
      <c r="J14" s="6">
        <v>29</v>
      </c>
      <c r="K14" s="6">
        <v>52.71</v>
      </c>
      <c r="L14" s="6">
        <v>12.73</v>
      </c>
      <c r="M14" s="6" t="s">
        <v>21</v>
      </c>
      <c r="N14" s="6">
        <v>35</v>
      </c>
      <c r="O14" s="6" t="s">
        <v>22</v>
      </c>
      <c r="P14" s="6">
        <v>18</v>
      </c>
    </row>
    <row r="15" spans="1:16" x14ac:dyDescent="0.3">
      <c r="A15" s="8" t="s">
        <v>37</v>
      </c>
      <c r="B15" s="6" t="s">
        <v>174</v>
      </c>
      <c r="C15" s="6" t="s">
        <v>749</v>
      </c>
      <c r="D15" s="6" t="s">
        <v>18</v>
      </c>
      <c r="E15" s="8" t="s">
        <v>65</v>
      </c>
      <c r="F15" s="8" t="s">
        <v>66</v>
      </c>
      <c r="G15" s="6">
        <v>77</v>
      </c>
      <c r="H15" s="7">
        <v>45754.067800925928</v>
      </c>
      <c r="I15" s="7">
        <v>45754.178217592591</v>
      </c>
      <c r="J15" s="6">
        <v>159</v>
      </c>
      <c r="K15" s="6">
        <v>36.4</v>
      </c>
      <c r="L15" s="6">
        <v>6.46</v>
      </c>
      <c r="M15" s="6" t="s">
        <v>40</v>
      </c>
      <c r="N15" s="6">
        <v>34</v>
      </c>
      <c r="O15" s="6" t="s">
        <v>22</v>
      </c>
      <c r="P15" s="6">
        <v>39.9</v>
      </c>
    </row>
    <row r="16" spans="1:16" x14ac:dyDescent="0.3">
      <c r="A16" s="8" t="s">
        <v>113</v>
      </c>
      <c r="B16" s="6" t="s">
        <v>114</v>
      </c>
      <c r="C16" s="6" t="s">
        <v>814</v>
      </c>
      <c r="D16" s="6" t="s">
        <v>43</v>
      </c>
      <c r="E16" s="8" t="s">
        <v>19</v>
      </c>
      <c r="F16" s="8" t="s">
        <v>20</v>
      </c>
      <c r="G16" s="6">
        <v>64</v>
      </c>
      <c r="H16" s="7">
        <v>45754.034085648149</v>
      </c>
      <c r="I16" s="7">
        <v>45754.13616898148</v>
      </c>
      <c r="J16" s="6">
        <v>147</v>
      </c>
      <c r="K16" s="6">
        <v>23.47</v>
      </c>
      <c r="L16" s="6">
        <v>8.6300000000000008</v>
      </c>
      <c r="M16" s="6" t="s">
        <v>21</v>
      </c>
      <c r="N16" s="6">
        <v>34.799999999999997</v>
      </c>
      <c r="O16" s="6" t="s">
        <v>22</v>
      </c>
      <c r="P16" s="6">
        <v>54.5</v>
      </c>
    </row>
    <row r="17" spans="1:16" x14ac:dyDescent="0.3">
      <c r="A17" s="8" t="s">
        <v>58</v>
      </c>
      <c r="B17" s="6" t="s">
        <v>126</v>
      </c>
      <c r="C17" s="6" t="s">
        <v>160</v>
      </c>
      <c r="D17" s="6" t="s">
        <v>43</v>
      </c>
      <c r="E17" s="8" t="s">
        <v>26</v>
      </c>
      <c r="F17" s="8" t="s">
        <v>27</v>
      </c>
      <c r="G17" s="6">
        <v>40</v>
      </c>
      <c r="H17" s="7">
        <v>45753.905810185184</v>
      </c>
      <c r="I17" s="7">
        <v>45754.022476851853</v>
      </c>
      <c r="J17" s="6">
        <v>168</v>
      </c>
      <c r="K17" s="6">
        <v>6.4</v>
      </c>
      <c r="L17" s="6">
        <v>1.47</v>
      </c>
      <c r="M17" s="6" t="s">
        <v>21</v>
      </c>
      <c r="N17" s="6">
        <v>5</v>
      </c>
      <c r="O17" s="6" t="s">
        <v>22</v>
      </c>
      <c r="P17" s="6">
        <v>28.3</v>
      </c>
    </row>
    <row r="18" spans="1:16" x14ac:dyDescent="0.3">
      <c r="A18" s="8" t="s">
        <v>87</v>
      </c>
      <c r="B18" s="6" t="s">
        <v>88</v>
      </c>
      <c r="C18" s="6" t="s">
        <v>636</v>
      </c>
      <c r="D18" s="6" t="s">
        <v>33</v>
      </c>
      <c r="E18" s="8" t="s">
        <v>70</v>
      </c>
      <c r="F18" s="8" t="s">
        <v>71</v>
      </c>
      <c r="G18" s="6">
        <v>93</v>
      </c>
      <c r="H18" s="7">
        <v>45753.585798611108</v>
      </c>
      <c r="I18" s="7">
        <v>45753.693437499998</v>
      </c>
      <c r="J18" s="6">
        <v>155</v>
      </c>
      <c r="K18" s="6">
        <v>10.71</v>
      </c>
      <c r="L18" s="6">
        <v>2.58</v>
      </c>
      <c r="M18" s="6" t="s">
        <v>21</v>
      </c>
      <c r="N18" s="6">
        <v>29.4</v>
      </c>
      <c r="O18" s="6" t="s">
        <v>36</v>
      </c>
      <c r="P18" s="6">
        <v>52.2</v>
      </c>
    </row>
    <row r="19" spans="1:16" x14ac:dyDescent="0.3">
      <c r="A19" s="8" t="s">
        <v>52</v>
      </c>
      <c r="B19" s="6" t="s">
        <v>53</v>
      </c>
      <c r="C19" s="6" t="s">
        <v>276</v>
      </c>
      <c r="D19" s="6" t="s">
        <v>18</v>
      </c>
      <c r="E19" s="8" t="s">
        <v>84</v>
      </c>
      <c r="F19" s="8" t="s">
        <v>85</v>
      </c>
      <c r="G19" s="6">
        <v>66</v>
      </c>
      <c r="H19" s="7">
        <v>45753.432627314818</v>
      </c>
      <c r="I19" s="7">
        <v>45753.45207175926</v>
      </c>
      <c r="J19" s="6">
        <v>28</v>
      </c>
      <c r="K19" s="6">
        <v>40.590000000000003</v>
      </c>
      <c r="L19" s="6">
        <v>6.14</v>
      </c>
      <c r="M19" s="6" t="s">
        <v>21</v>
      </c>
      <c r="N19" s="6">
        <v>19.8</v>
      </c>
      <c r="O19" s="6" t="s">
        <v>36</v>
      </c>
      <c r="P19" s="6">
        <v>21.8</v>
      </c>
    </row>
    <row r="20" spans="1:16" x14ac:dyDescent="0.3">
      <c r="A20" s="8" t="s">
        <v>52</v>
      </c>
      <c r="B20" s="6" t="s">
        <v>119</v>
      </c>
      <c r="C20" s="6" t="s">
        <v>556</v>
      </c>
      <c r="D20" s="6" t="s">
        <v>43</v>
      </c>
      <c r="E20" s="8" t="s">
        <v>34</v>
      </c>
      <c r="F20" s="8" t="s">
        <v>35</v>
      </c>
      <c r="G20" s="6">
        <v>76</v>
      </c>
      <c r="H20" s="7">
        <v>45753.353738425925</v>
      </c>
      <c r="I20" s="7">
        <v>45753.466238425928</v>
      </c>
      <c r="J20" s="6">
        <v>162</v>
      </c>
      <c r="K20" s="6">
        <v>51.14</v>
      </c>
      <c r="L20" s="6">
        <v>13.37</v>
      </c>
      <c r="M20" s="6" t="s">
        <v>40</v>
      </c>
      <c r="N20" s="6">
        <v>8</v>
      </c>
      <c r="O20" s="6" t="s">
        <v>29</v>
      </c>
      <c r="P20" s="6">
        <v>49</v>
      </c>
    </row>
    <row r="21" spans="1:16" x14ac:dyDescent="0.3">
      <c r="A21" s="8" t="s">
        <v>37</v>
      </c>
      <c r="B21" s="6" t="s">
        <v>174</v>
      </c>
      <c r="C21" s="6" t="s">
        <v>359</v>
      </c>
      <c r="D21" s="6" t="s">
        <v>33</v>
      </c>
      <c r="E21" s="8" t="s">
        <v>34</v>
      </c>
      <c r="F21" s="8" t="s">
        <v>35</v>
      </c>
      <c r="G21" s="6">
        <v>76</v>
      </c>
      <c r="H21" s="7">
        <v>45753.22415509259</v>
      </c>
      <c r="I21" s="7">
        <v>45753.346377314818</v>
      </c>
      <c r="J21" s="6">
        <v>176</v>
      </c>
      <c r="K21" s="6">
        <v>35.4</v>
      </c>
      <c r="L21" s="6">
        <v>10.08</v>
      </c>
      <c r="M21" s="6" t="s">
        <v>28</v>
      </c>
      <c r="N21" s="6">
        <v>27.2</v>
      </c>
      <c r="O21" s="6" t="s">
        <v>29</v>
      </c>
      <c r="P21" s="6">
        <v>38.1</v>
      </c>
    </row>
    <row r="22" spans="1:16" x14ac:dyDescent="0.3">
      <c r="A22" s="8" t="s">
        <v>23</v>
      </c>
      <c r="B22" s="6" t="s">
        <v>24</v>
      </c>
      <c r="C22" s="6" t="s">
        <v>177</v>
      </c>
      <c r="D22" s="6" t="s">
        <v>33</v>
      </c>
      <c r="E22" s="8" t="s">
        <v>50</v>
      </c>
      <c r="F22" s="8" t="s">
        <v>51</v>
      </c>
      <c r="G22" s="6">
        <v>95</v>
      </c>
      <c r="H22" s="7">
        <v>45753.207951388889</v>
      </c>
      <c r="I22" s="7">
        <v>45753.228090277778</v>
      </c>
      <c r="J22" s="6">
        <v>29</v>
      </c>
      <c r="K22" s="6">
        <v>31.4</v>
      </c>
      <c r="L22" s="6">
        <v>6.67</v>
      </c>
      <c r="M22" s="6" t="s">
        <v>28</v>
      </c>
      <c r="N22" s="6">
        <v>16.2</v>
      </c>
      <c r="O22" s="6" t="s">
        <v>29</v>
      </c>
      <c r="P22" s="6">
        <v>64.5</v>
      </c>
    </row>
    <row r="23" spans="1:16" x14ac:dyDescent="0.3">
      <c r="A23" s="8" t="s">
        <v>113</v>
      </c>
      <c r="B23" s="6" t="s">
        <v>114</v>
      </c>
      <c r="C23" s="6" t="s">
        <v>476</v>
      </c>
      <c r="D23" s="6" t="s">
        <v>33</v>
      </c>
      <c r="E23" s="8" t="s">
        <v>74</v>
      </c>
      <c r="F23" s="8" t="s">
        <v>75</v>
      </c>
      <c r="G23" s="6">
        <v>52</v>
      </c>
      <c r="H23" s="7">
        <v>45753.119641203702</v>
      </c>
      <c r="I23" s="7">
        <v>45753.196030092593</v>
      </c>
      <c r="J23" s="6">
        <v>110</v>
      </c>
      <c r="K23" s="6">
        <v>38</v>
      </c>
      <c r="L23" s="6">
        <v>4.32</v>
      </c>
      <c r="M23" s="6" t="s">
        <v>40</v>
      </c>
      <c r="N23" s="6">
        <v>0.6</v>
      </c>
      <c r="O23" s="6" t="s">
        <v>29</v>
      </c>
      <c r="P23" s="6">
        <v>69.400000000000006</v>
      </c>
    </row>
    <row r="24" spans="1:16" x14ac:dyDescent="0.3">
      <c r="A24" s="8" t="s">
        <v>95</v>
      </c>
      <c r="B24" s="6" t="s">
        <v>96</v>
      </c>
      <c r="C24" s="6" t="s">
        <v>527</v>
      </c>
      <c r="D24" s="6" t="s">
        <v>18</v>
      </c>
      <c r="E24" s="8" t="s">
        <v>74</v>
      </c>
      <c r="F24" s="8" t="s">
        <v>75</v>
      </c>
      <c r="G24" s="6">
        <v>52</v>
      </c>
      <c r="H24" s="7">
        <v>45752.996053240742</v>
      </c>
      <c r="I24" s="7">
        <v>45753.006469907406</v>
      </c>
      <c r="J24" s="6">
        <v>15</v>
      </c>
      <c r="K24" s="6">
        <v>47.16</v>
      </c>
      <c r="L24" s="6">
        <v>15.68</v>
      </c>
      <c r="M24" s="6" t="s">
        <v>40</v>
      </c>
      <c r="N24" s="6">
        <v>15.9</v>
      </c>
      <c r="O24" s="6" t="s">
        <v>36</v>
      </c>
      <c r="P24" s="6">
        <v>80</v>
      </c>
    </row>
    <row r="25" spans="1:16" x14ac:dyDescent="0.3">
      <c r="A25" s="8" t="s">
        <v>23</v>
      </c>
      <c r="B25" s="6" t="s">
        <v>128</v>
      </c>
      <c r="C25" s="6" t="s">
        <v>686</v>
      </c>
      <c r="D25" s="6" t="s">
        <v>33</v>
      </c>
      <c r="E25" s="8" t="s">
        <v>26</v>
      </c>
      <c r="F25" s="8" t="s">
        <v>27</v>
      </c>
      <c r="G25" s="6">
        <v>40</v>
      </c>
      <c r="H25" s="7">
        <v>45752.361956018518</v>
      </c>
      <c r="I25" s="7">
        <v>45752.465428240743</v>
      </c>
      <c r="J25" s="6">
        <v>149</v>
      </c>
      <c r="K25" s="6">
        <v>8.64</v>
      </c>
      <c r="L25" s="6">
        <v>2.02</v>
      </c>
      <c r="M25" s="6" t="s">
        <v>21</v>
      </c>
      <c r="N25" s="6">
        <v>6.3</v>
      </c>
      <c r="O25" s="6" t="s">
        <v>22</v>
      </c>
      <c r="P25" s="6">
        <v>12.7</v>
      </c>
    </row>
    <row r="26" spans="1:16" x14ac:dyDescent="0.3">
      <c r="A26" s="8" t="s">
        <v>113</v>
      </c>
      <c r="B26" s="6" t="s">
        <v>114</v>
      </c>
      <c r="C26" s="6" t="s">
        <v>774</v>
      </c>
      <c r="D26" s="6" t="s">
        <v>43</v>
      </c>
      <c r="E26" s="8" t="s">
        <v>80</v>
      </c>
      <c r="F26" s="8" t="s">
        <v>81</v>
      </c>
      <c r="G26" s="6">
        <v>42</v>
      </c>
      <c r="H26" s="7">
        <v>45752.318877314814</v>
      </c>
      <c r="I26" s="7">
        <v>45752.41609953704</v>
      </c>
      <c r="J26" s="6">
        <v>140</v>
      </c>
      <c r="K26" s="6">
        <v>20.94</v>
      </c>
      <c r="L26" s="6">
        <v>4.0599999999999996</v>
      </c>
      <c r="M26" s="6" t="s">
        <v>40</v>
      </c>
      <c r="N26" s="6">
        <v>25.6</v>
      </c>
      <c r="O26" s="6" t="s">
        <v>29</v>
      </c>
      <c r="P26" s="6">
        <v>64</v>
      </c>
    </row>
    <row r="27" spans="1:16" x14ac:dyDescent="0.3">
      <c r="A27" s="8" t="s">
        <v>47</v>
      </c>
      <c r="B27" s="6" t="s">
        <v>109</v>
      </c>
      <c r="C27" s="6" t="s">
        <v>583</v>
      </c>
      <c r="D27" s="6" t="s">
        <v>33</v>
      </c>
      <c r="E27" s="8" t="s">
        <v>84</v>
      </c>
      <c r="F27" s="8" t="s">
        <v>85</v>
      </c>
      <c r="G27" s="6">
        <v>66</v>
      </c>
      <c r="H27" s="7">
        <v>45752.268599537034</v>
      </c>
      <c r="I27" s="7">
        <v>45752.372071759259</v>
      </c>
      <c r="J27" s="6">
        <v>149</v>
      </c>
      <c r="K27" s="6">
        <v>46.68</v>
      </c>
      <c r="L27" s="6">
        <v>15.39</v>
      </c>
      <c r="M27" s="6" t="s">
        <v>21</v>
      </c>
      <c r="N27" s="6">
        <v>6.3</v>
      </c>
      <c r="O27" s="6" t="s">
        <v>36</v>
      </c>
      <c r="P27" s="6">
        <v>61.3</v>
      </c>
    </row>
    <row r="28" spans="1:16" x14ac:dyDescent="0.3">
      <c r="A28" s="8" t="s">
        <v>15</v>
      </c>
      <c r="B28" s="6" t="s">
        <v>16</v>
      </c>
      <c r="C28" s="6" t="s">
        <v>871</v>
      </c>
      <c r="D28" s="6" t="s">
        <v>18</v>
      </c>
      <c r="E28" s="8" t="s">
        <v>34</v>
      </c>
      <c r="F28" s="8" t="s">
        <v>35</v>
      </c>
      <c r="G28" s="6">
        <v>76</v>
      </c>
      <c r="H28" s="7">
        <v>45752.033692129633</v>
      </c>
      <c r="I28" s="7">
        <v>45752.13994212963</v>
      </c>
      <c r="J28" s="6">
        <v>153</v>
      </c>
      <c r="K28" s="6">
        <v>45.96</v>
      </c>
      <c r="L28" s="6">
        <v>5.33</v>
      </c>
      <c r="M28" s="6" t="s">
        <v>21</v>
      </c>
      <c r="N28" s="6">
        <v>2.6</v>
      </c>
      <c r="O28" s="6" t="s">
        <v>36</v>
      </c>
      <c r="P28" s="6">
        <v>50.2</v>
      </c>
    </row>
    <row r="29" spans="1:16" x14ac:dyDescent="0.3">
      <c r="A29" s="8" t="s">
        <v>52</v>
      </c>
      <c r="B29" s="6" t="s">
        <v>63</v>
      </c>
      <c r="C29" s="6" t="s">
        <v>447</v>
      </c>
      <c r="D29" s="6" t="s">
        <v>18</v>
      </c>
      <c r="E29" s="8" t="s">
        <v>65</v>
      </c>
      <c r="F29" s="8" t="s">
        <v>66</v>
      </c>
      <c r="G29" s="6">
        <v>77</v>
      </c>
      <c r="H29" s="7">
        <v>45752.021817129629</v>
      </c>
      <c r="I29" s="7">
        <v>45752.053067129629</v>
      </c>
      <c r="J29" s="6">
        <v>45</v>
      </c>
      <c r="K29" s="6">
        <v>38.880000000000003</v>
      </c>
      <c r="L29" s="6">
        <v>13.99</v>
      </c>
      <c r="M29" s="6" t="s">
        <v>21</v>
      </c>
      <c r="N29" s="6">
        <v>32.799999999999997</v>
      </c>
      <c r="O29" s="6" t="s">
        <v>22</v>
      </c>
      <c r="P29" s="6">
        <v>47.8</v>
      </c>
    </row>
    <row r="30" spans="1:16" x14ac:dyDescent="0.3">
      <c r="A30" s="8" t="s">
        <v>58</v>
      </c>
      <c r="B30" s="6" t="s">
        <v>131</v>
      </c>
      <c r="C30" s="6" t="s">
        <v>319</v>
      </c>
      <c r="D30" s="6" t="s">
        <v>18</v>
      </c>
      <c r="E30" s="8" t="s">
        <v>77</v>
      </c>
      <c r="F30" s="8" t="s">
        <v>78</v>
      </c>
      <c r="G30" s="6">
        <v>60</v>
      </c>
      <c r="H30" s="7">
        <v>45751.941805555558</v>
      </c>
      <c r="I30" s="7">
        <v>45752.046666666669</v>
      </c>
      <c r="J30" s="6">
        <v>151</v>
      </c>
      <c r="K30" s="6">
        <v>35.340000000000003</v>
      </c>
      <c r="L30" s="6">
        <v>3.66</v>
      </c>
      <c r="M30" s="6" t="s">
        <v>21</v>
      </c>
      <c r="N30" s="6">
        <v>6</v>
      </c>
      <c r="O30" s="6" t="s">
        <v>36</v>
      </c>
      <c r="P30" s="6">
        <v>11.4</v>
      </c>
    </row>
    <row r="31" spans="1:16" x14ac:dyDescent="0.3">
      <c r="A31" s="8" t="s">
        <v>37</v>
      </c>
      <c r="B31" s="6" t="s">
        <v>38</v>
      </c>
      <c r="C31" s="6" t="s">
        <v>39</v>
      </c>
      <c r="D31" s="6" t="s">
        <v>18</v>
      </c>
      <c r="E31" s="8" t="s">
        <v>26</v>
      </c>
      <c r="F31" s="8" t="s">
        <v>27</v>
      </c>
      <c r="G31" s="6">
        <v>40</v>
      </c>
      <c r="H31" s="7">
        <v>45751.882974537039</v>
      </c>
      <c r="I31" s="7">
        <v>45751.960752314815</v>
      </c>
      <c r="J31" s="6">
        <v>112</v>
      </c>
      <c r="K31" s="6">
        <v>8.39</v>
      </c>
      <c r="L31" s="6">
        <v>2.97</v>
      </c>
      <c r="M31" s="6" t="s">
        <v>40</v>
      </c>
      <c r="N31" s="6">
        <v>27.3</v>
      </c>
      <c r="O31" s="6" t="s">
        <v>29</v>
      </c>
      <c r="P31" s="6">
        <v>46.8</v>
      </c>
    </row>
    <row r="32" spans="1:16" x14ac:dyDescent="0.3">
      <c r="A32" s="8" t="s">
        <v>37</v>
      </c>
      <c r="B32" s="6" t="s">
        <v>72</v>
      </c>
      <c r="C32" s="6" t="s">
        <v>281</v>
      </c>
      <c r="D32" s="6" t="s">
        <v>43</v>
      </c>
      <c r="E32" s="8" t="s">
        <v>50</v>
      </c>
      <c r="F32" s="8" t="s">
        <v>51</v>
      </c>
      <c r="G32" s="6">
        <v>95</v>
      </c>
      <c r="H32" s="7">
        <v>45751.678993055553</v>
      </c>
      <c r="I32" s="7">
        <v>45751.788715277777</v>
      </c>
      <c r="J32" s="6">
        <v>158</v>
      </c>
      <c r="K32" s="6">
        <v>89.03</v>
      </c>
      <c r="L32" s="6">
        <v>30.15</v>
      </c>
      <c r="M32" s="6" t="s">
        <v>40</v>
      </c>
      <c r="N32" s="6">
        <v>-0.1</v>
      </c>
      <c r="O32" s="6" t="s">
        <v>29</v>
      </c>
      <c r="P32" s="6">
        <v>53.5</v>
      </c>
    </row>
    <row r="33" spans="1:16" x14ac:dyDescent="0.3">
      <c r="A33" s="8" t="s">
        <v>87</v>
      </c>
      <c r="B33" s="6" t="s">
        <v>88</v>
      </c>
      <c r="C33" s="6" t="s">
        <v>267</v>
      </c>
      <c r="D33" s="6" t="s">
        <v>33</v>
      </c>
      <c r="E33" s="8" t="s">
        <v>80</v>
      </c>
      <c r="F33" s="8" t="s">
        <v>81</v>
      </c>
      <c r="G33" s="6">
        <v>42</v>
      </c>
      <c r="H33" s="7">
        <v>45751.563703703701</v>
      </c>
      <c r="I33" s="7">
        <v>45751.63175925926</v>
      </c>
      <c r="J33" s="6">
        <v>98</v>
      </c>
      <c r="K33" s="6">
        <v>39.549999999999997</v>
      </c>
      <c r="L33" s="6">
        <v>12.51</v>
      </c>
      <c r="M33" s="6" t="s">
        <v>28</v>
      </c>
      <c r="N33" s="6">
        <v>14.9</v>
      </c>
      <c r="O33" s="6" t="s">
        <v>29</v>
      </c>
      <c r="P33" s="6">
        <v>47.3</v>
      </c>
    </row>
    <row r="34" spans="1:16" x14ac:dyDescent="0.3">
      <c r="A34" s="8" t="s">
        <v>30</v>
      </c>
      <c r="B34" s="6" t="s">
        <v>31</v>
      </c>
      <c r="C34" s="6" t="s">
        <v>740</v>
      </c>
      <c r="D34" s="6" t="s">
        <v>33</v>
      </c>
      <c r="E34" s="8" t="s">
        <v>50</v>
      </c>
      <c r="F34" s="8" t="s">
        <v>51</v>
      </c>
      <c r="G34" s="6">
        <v>95</v>
      </c>
      <c r="H34" s="7">
        <v>45751.489374999997</v>
      </c>
      <c r="I34" s="7">
        <v>45751.515763888892</v>
      </c>
      <c r="J34" s="6">
        <v>38</v>
      </c>
      <c r="K34" s="6">
        <v>34.369999999999997</v>
      </c>
      <c r="L34" s="6">
        <v>9.7100000000000009</v>
      </c>
      <c r="M34" s="6" t="s">
        <v>21</v>
      </c>
      <c r="N34" s="6">
        <v>16.100000000000001</v>
      </c>
      <c r="O34" s="6" t="s">
        <v>36</v>
      </c>
      <c r="P34" s="6">
        <v>25.7</v>
      </c>
    </row>
    <row r="35" spans="1:16" x14ac:dyDescent="0.3">
      <c r="A35" s="8" t="s">
        <v>95</v>
      </c>
      <c r="B35" s="6" t="s">
        <v>105</v>
      </c>
      <c r="C35" s="6" t="s">
        <v>826</v>
      </c>
      <c r="D35" s="6" t="s">
        <v>43</v>
      </c>
      <c r="E35" s="8" t="s">
        <v>74</v>
      </c>
      <c r="F35" s="8" t="s">
        <v>75</v>
      </c>
      <c r="G35" s="6">
        <v>52</v>
      </c>
      <c r="H35" s="7">
        <v>45751.306122685186</v>
      </c>
      <c r="I35" s="7">
        <v>45751.428344907406</v>
      </c>
      <c r="J35" s="6">
        <v>176</v>
      </c>
      <c r="K35" s="6">
        <v>35.42</v>
      </c>
      <c r="L35" s="6">
        <v>4.43</v>
      </c>
      <c r="M35" s="6" t="s">
        <v>40</v>
      </c>
      <c r="N35" s="6">
        <v>-1.8</v>
      </c>
      <c r="O35" s="6" t="s">
        <v>36</v>
      </c>
      <c r="P35" s="6">
        <v>34</v>
      </c>
    </row>
    <row r="36" spans="1:16" x14ac:dyDescent="0.3">
      <c r="A36" s="8" t="s">
        <v>30</v>
      </c>
      <c r="B36" s="6" t="s">
        <v>31</v>
      </c>
      <c r="C36" s="6" t="s">
        <v>168</v>
      </c>
      <c r="D36" s="6" t="s">
        <v>18</v>
      </c>
      <c r="E36" s="8" t="s">
        <v>74</v>
      </c>
      <c r="F36" s="8" t="s">
        <v>75</v>
      </c>
      <c r="G36" s="6">
        <v>52</v>
      </c>
      <c r="H36" s="7">
        <v>45751.186944444446</v>
      </c>
      <c r="I36" s="7">
        <v>45751.223055555558</v>
      </c>
      <c r="J36" s="6">
        <v>52</v>
      </c>
      <c r="K36" s="6">
        <v>23.03</v>
      </c>
      <c r="L36" s="6">
        <v>8.67</v>
      </c>
      <c r="M36" s="6" t="s">
        <v>21</v>
      </c>
      <c r="N36" s="6">
        <v>30.2</v>
      </c>
      <c r="O36" s="6" t="s">
        <v>22</v>
      </c>
      <c r="P36" s="6">
        <v>32.1</v>
      </c>
    </row>
    <row r="37" spans="1:16" x14ac:dyDescent="0.3">
      <c r="A37" s="8" t="s">
        <v>87</v>
      </c>
      <c r="B37" s="6" t="s">
        <v>93</v>
      </c>
      <c r="C37" s="6" t="s">
        <v>309</v>
      </c>
      <c r="D37" s="6" t="s">
        <v>43</v>
      </c>
      <c r="E37" s="8" t="s">
        <v>74</v>
      </c>
      <c r="F37" s="8" t="s">
        <v>75</v>
      </c>
      <c r="G37" s="6">
        <v>52</v>
      </c>
      <c r="H37" s="7">
        <v>45751.185127314813</v>
      </c>
      <c r="I37" s="7">
        <v>45751.219155092593</v>
      </c>
      <c r="J37" s="6">
        <v>49</v>
      </c>
      <c r="K37" s="6">
        <v>23.26</v>
      </c>
      <c r="L37" s="6">
        <v>4.1100000000000003</v>
      </c>
      <c r="M37" s="6" t="s">
        <v>21</v>
      </c>
      <c r="N37" s="6">
        <v>-1.8</v>
      </c>
      <c r="O37" s="6" t="s">
        <v>36</v>
      </c>
      <c r="P37" s="6">
        <v>77.8</v>
      </c>
    </row>
    <row r="38" spans="1:16" x14ac:dyDescent="0.3">
      <c r="A38" s="8" t="s">
        <v>87</v>
      </c>
      <c r="B38" s="6" t="s">
        <v>134</v>
      </c>
      <c r="C38" s="6" t="s">
        <v>788</v>
      </c>
      <c r="D38" s="6" t="s">
        <v>33</v>
      </c>
      <c r="E38" s="8" t="s">
        <v>19</v>
      </c>
      <c r="F38" s="8" t="s">
        <v>20</v>
      </c>
      <c r="G38" s="6">
        <v>64</v>
      </c>
      <c r="H38" s="7">
        <v>45751.098101851851</v>
      </c>
      <c r="I38" s="7">
        <v>45751.223101851851</v>
      </c>
      <c r="J38" s="6">
        <v>180</v>
      </c>
      <c r="K38" s="6">
        <v>14.47</v>
      </c>
      <c r="L38" s="6">
        <v>4.43</v>
      </c>
      <c r="M38" s="6" t="s">
        <v>40</v>
      </c>
      <c r="N38" s="6">
        <v>4.5</v>
      </c>
      <c r="O38" s="6" t="s">
        <v>22</v>
      </c>
      <c r="P38" s="6">
        <v>25.4</v>
      </c>
    </row>
    <row r="39" spans="1:16" x14ac:dyDescent="0.3">
      <c r="A39" s="8" t="s">
        <v>37</v>
      </c>
      <c r="B39" s="6" t="s">
        <v>38</v>
      </c>
      <c r="C39" s="6" t="s">
        <v>859</v>
      </c>
      <c r="D39" s="6" t="s">
        <v>18</v>
      </c>
      <c r="E39" s="8" t="s">
        <v>34</v>
      </c>
      <c r="F39" s="8" t="s">
        <v>35</v>
      </c>
      <c r="G39" s="6">
        <v>76</v>
      </c>
      <c r="H39" s="7">
        <v>45750.983981481484</v>
      </c>
      <c r="I39" s="7">
        <v>45751.094398148147</v>
      </c>
      <c r="J39" s="6">
        <v>159</v>
      </c>
      <c r="K39" s="6">
        <v>55.74</v>
      </c>
      <c r="L39" s="6">
        <v>21.25</v>
      </c>
      <c r="M39" s="6" t="s">
        <v>21</v>
      </c>
      <c r="N39" s="6">
        <v>28.8</v>
      </c>
      <c r="O39" s="6" t="s">
        <v>22</v>
      </c>
      <c r="P39" s="6">
        <v>38</v>
      </c>
    </row>
    <row r="40" spans="1:16" x14ac:dyDescent="0.3">
      <c r="A40" s="8" t="s">
        <v>15</v>
      </c>
      <c r="B40" s="6" t="s">
        <v>16</v>
      </c>
      <c r="C40" s="6" t="s">
        <v>395</v>
      </c>
      <c r="D40" s="6" t="s">
        <v>33</v>
      </c>
      <c r="E40" s="8" t="s">
        <v>80</v>
      </c>
      <c r="F40" s="8" t="s">
        <v>81</v>
      </c>
      <c r="G40" s="6">
        <v>42</v>
      </c>
      <c r="H40" s="7">
        <v>45750.963321759256</v>
      </c>
      <c r="I40" s="7">
        <v>45751.02721064815</v>
      </c>
      <c r="J40" s="6">
        <v>92</v>
      </c>
      <c r="K40" s="6">
        <v>35.58</v>
      </c>
      <c r="L40" s="6">
        <v>11</v>
      </c>
      <c r="M40" s="6" t="s">
        <v>28</v>
      </c>
      <c r="N40" s="6">
        <v>28.4</v>
      </c>
      <c r="O40" s="6" t="s">
        <v>36</v>
      </c>
      <c r="P40" s="6">
        <v>21.9</v>
      </c>
    </row>
    <row r="41" spans="1:16" x14ac:dyDescent="0.3">
      <c r="A41" s="8" t="s">
        <v>15</v>
      </c>
      <c r="B41" s="6" t="s">
        <v>16</v>
      </c>
      <c r="C41" s="6" t="s">
        <v>374</v>
      </c>
      <c r="D41" s="6" t="s">
        <v>18</v>
      </c>
      <c r="E41" s="8" t="s">
        <v>74</v>
      </c>
      <c r="F41" s="8" t="s">
        <v>75</v>
      </c>
      <c r="G41" s="6">
        <v>52</v>
      </c>
      <c r="H41" s="7">
        <v>45750.874409722222</v>
      </c>
      <c r="I41" s="7">
        <v>45750.991076388891</v>
      </c>
      <c r="J41" s="6">
        <v>168</v>
      </c>
      <c r="K41" s="6">
        <v>33.200000000000003</v>
      </c>
      <c r="L41" s="6">
        <v>9.3699999999999992</v>
      </c>
      <c r="M41" s="6" t="s">
        <v>28</v>
      </c>
      <c r="N41" s="6">
        <v>28.9</v>
      </c>
      <c r="O41" s="6" t="s">
        <v>29</v>
      </c>
      <c r="P41" s="6">
        <v>80.099999999999994</v>
      </c>
    </row>
    <row r="42" spans="1:16" x14ac:dyDescent="0.3">
      <c r="A42" s="8" t="s">
        <v>95</v>
      </c>
      <c r="B42" s="6" t="s">
        <v>178</v>
      </c>
      <c r="C42" s="6" t="s">
        <v>409</v>
      </c>
      <c r="D42" s="6" t="s">
        <v>18</v>
      </c>
      <c r="E42" s="8" t="s">
        <v>74</v>
      </c>
      <c r="F42" s="8" t="s">
        <v>75</v>
      </c>
      <c r="G42" s="6">
        <v>52</v>
      </c>
      <c r="H42" s="7">
        <v>45750.827453703707</v>
      </c>
      <c r="I42" s="7">
        <v>45750.902453703704</v>
      </c>
      <c r="J42" s="6">
        <v>108</v>
      </c>
      <c r="K42" s="6">
        <v>50.15</v>
      </c>
      <c r="L42" s="6">
        <v>10.64</v>
      </c>
      <c r="M42" s="6" t="s">
        <v>40</v>
      </c>
      <c r="N42" s="6">
        <v>18.399999999999999</v>
      </c>
      <c r="O42" s="6" t="s">
        <v>36</v>
      </c>
      <c r="P42" s="6">
        <v>34.1</v>
      </c>
    </row>
    <row r="43" spans="1:16" x14ac:dyDescent="0.3">
      <c r="A43" s="8" t="s">
        <v>95</v>
      </c>
      <c r="B43" s="6" t="s">
        <v>178</v>
      </c>
      <c r="C43" s="6" t="s">
        <v>505</v>
      </c>
      <c r="D43" s="6" t="s">
        <v>33</v>
      </c>
      <c r="E43" s="8" t="s">
        <v>80</v>
      </c>
      <c r="F43" s="8" t="s">
        <v>81</v>
      </c>
      <c r="G43" s="6">
        <v>42</v>
      </c>
      <c r="H43" s="7">
        <v>45750.696111111109</v>
      </c>
      <c r="I43" s="7">
        <v>45750.745416666665</v>
      </c>
      <c r="J43" s="6">
        <v>71</v>
      </c>
      <c r="K43" s="6">
        <v>27.82</v>
      </c>
      <c r="L43" s="6">
        <v>4.8899999999999997</v>
      </c>
      <c r="M43" s="6" t="s">
        <v>28</v>
      </c>
      <c r="N43" s="6">
        <v>21.8</v>
      </c>
      <c r="O43" s="6" t="s">
        <v>29</v>
      </c>
      <c r="P43" s="6">
        <v>78.2</v>
      </c>
    </row>
    <row r="44" spans="1:16" x14ac:dyDescent="0.3">
      <c r="A44" s="8" t="s">
        <v>95</v>
      </c>
      <c r="B44" s="6" t="s">
        <v>178</v>
      </c>
      <c r="C44" s="6" t="s">
        <v>520</v>
      </c>
      <c r="D44" s="6" t="s">
        <v>33</v>
      </c>
      <c r="E44" s="8" t="s">
        <v>50</v>
      </c>
      <c r="F44" s="8" t="s">
        <v>51</v>
      </c>
      <c r="G44" s="6">
        <v>95</v>
      </c>
      <c r="H44" s="7">
        <v>45750.596655092595</v>
      </c>
      <c r="I44" s="7">
        <v>45750.714016203703</v>
      </c>
      <c r="J44" s="6">
        <v>169</v>
      </c>
      <c r="K44" s="6">
        <v>69.56</v>
      </c>
      <c r="L44" s="6">
        <v>9.43</v>
      </c>
      <c r="M44" s="6" t="s">
        <v>40</v>
      </c>
      <c r="N44" s="6">
        <v>27.4</v>
      </c>
      <c r="O44" s="6" t="s">
        <v>29</v>
      </c>
      <c r="P44" s="6">
        <v>19.100000000000001</v>
      </c>
    </row>
    <row r="45" spans="1:16" x14ac:dyDescent="0.3">
      <c r="A45" s="8" t="s">
        <v>58</v>
      </c>
      <c r="B45" s="6" t="s">
        <v>59</v>
      </c>
      <c r="C45" s="6" t="s">
        <v>269</v>
      </c>
      <c r="D45" s="6" t="s">
        <v>43</v>
      </c>
      <c r="E45" s="8" t="s">
        <v>65</v>
      </c>
      <c r="F45" s="8" t="s">
        <v>66</v>
      </c>
      <c r="G45" s="6">
        <v>77</v>
      </c>
      <c r="H45" s="7">
        <v>45750.57372685185</v>
      </c>
      <c r="I45" s="7">
        <v>45750.634837962964</v>
      </c>
      <c r="J45" s="6">
        <v>88</v>
      </c>
      <c r="K45" s="6">
        <v>43.64</v>
      </c>
      <c r="L45" s="6">
        <v>15.46</v>
      </c>
      <c r="M45" s="6" t="s">
        <v>28</v>
      </c>
      <c r="N45" s="6">
        <v>30.3</v>
      </c>
      <c r="O45" s="6" t="s">
        <v>29</v>
      </c>
      <c r="P45" s="6">
        <v>39.299999999999997</v>
      </c>
    </row>
    <row r="46" spans="1:16" x14ac:dyDescent="0.3">
      <c r="A46" s="8" t="s">
        <v>47</v>
      </c>
      <c r="B46" s="6" t="s">
        <v>109</v>
      </c>
      <c r="C46" s="6" t="s">
        <v>795</v>
      </c>
      <c r="D46" s="6" t="s">
        <v>33</v>
      </c>
      <c r="E46" s="8" t="s">
        <v>26</v>
      </c>
      <c r="F46" s="8" t="s">
        <v>27</v>
      </c>
      <c r="G46" s="6">
        <v>40</v>
      </c>
      <c r="H46" s="7">
        <v>45750.368472222224</v>
      </c>
      <c r="I46" s="7">
        <v>45750.43513888889</v>
      </c>
      <c r="J46" s="6">
        <v>96</v>
      </c>
      <c r="K46" s="6">
        <v>24.1</v>
      </c>
      <c r="L46" s="6">
        <v>5.84</v>
      </c>
      <c r="M46" s="6" t="s">
        <v>40</v>
      </c>
      <c r="N46" s="6">
        <v>30.2</v>
      </c>
      <c r="O46" s="6" t="s">
        <v>22</v>
      </c>
      <c r="P46" s="6">
        <v>39</v>
      </c>
    </row>
    <row r="47" spans="1:16" x14ac:dyDescent="0.3">
      <c r="A47" s="8" t="s">
        <v>47</v>
      </c>
      <c r="B47" s="6" t="s">
        <v>109</v>
      </c>
      <c r="C47" s="6" t="s">
        <v>883</v>
      </c>
      <c r="D47" s="6" t="s">
        <v>43</v>
      </c>
      <c r="E47" s="8" t="s">
        <v>70</v>
      </c>
      <c r="F47" s="8" t="s">
        <v>71</v>
      </c>
      <c r="G47" s="6">
        <v>93</v>
      </c>
      <c r="H47" s="7">
        <v>45750.260659722226</v>
      </c>
      <c r="I47" s="7">
        <v>45750.307881944442</v>
      </c>
      <c r="J47" s="6">
        <v>68</v>
      </c>
      <c r="K47" s="6">
        <v>58.72</v>
      </c>
      <c r="L47" s="6">
        <v>22.74</v>
      </c>
      <c r="M47" s="6" t="s">
        <v>21</v>
      </c>
      <c r="N47" s="6">
        <v>32.799999999999997</v>
      </c>
      <c r="O47" s="6" t="s">
        <v>29</v>
      </c>
      <c r="P47" s="6">
        <v>30.9</v>
      </c>
    </row>
    <row r="48" spans="1:16" x14ac:dyDescent="0.3">
      <c r="A48" s="8" t="s">
        <v>15</v>
      </c>
      <c r="B48" s="6" t="s">
        <v>67</v>
      </c>
      <c r="C48" s="6" t="s">
        <v>98</v>
      </c>
      <c r="D48" s="6" t="s">
        <v>33</v>
      </c>
      <c r="E48" s="8" t="s">
        <v>84</v>
      </c>
      <c r="F48" s="8" t="s">
        <v>85</v>
      </c>
      <c r="G48" s="6">
        <v>66</v>
      </c>
      <c r="H48" s="7">
        <v>45750.20758101852</v>
      </c>
      <c r="I48" s="7">
        <v>45750.307581018518</v>
      </c>
      <c r="J48" s="6">
        <v>144</v>
      </c>
      <c r="K48" s="6">
        <v>21.18</v>
      </c>
      <c r="L48" s="6">
        <v>8.0500000000000007</v>
      </c>
      <c r="M48" s="6" t="s">
        <v>28</v>
      </c>
      <c r="N48" s="6">
        <v>9.8000000000000007</v>
      </c>
      <c r="O48" s="6" t="s">
        <v>22</v>
      </c>
      <c r="P48" s="6">
        <v>45.1</v>
      </c>
    </row>
    <row r="49" spans="1:16" x14ac:dyDescent="0.3">
      <c r="A49" s="8" t="s">
        <v>37</v>
      </c>
      <c r="B49" s="6" t="s">
        <v>38</v>
      </c>
      <c r="C49" s="6" t="s">
        <v>845</v>
      </c>
      <c r="D49" s="6" t="s">
        <v>18</v>
      </c>
      <c r="E49" s="8" t="s">
        <v>74</v>
      </c>
      <c r="F49" s="8" t="s">
        <v>75</v>
      </c>
      <c r="G49" s="6">
        <v>52</v>
      </c>
      <c r="H49" s="7">
        <v>45750.075462962966</v>
      </c>
      <c r="I49" s="7">
        <v>45750.133101851854</v>
      </c>
      <c r="J49" s="6">
        <v>83</v>
      </c>
      <c r="K49" s="6">
        <v>47.13</v>
      </c>
      <c r="L49" s="6">
        <v>16.78</v>
      </c>
      <c r="M49" s="6" t="s">
        <v>21</v>
      </c>
      <c r="N49" s="6">
        <v>21.8</v>
      </c>
      <c r="O49" s="6" t="s">
        <v>29</v>
      </c>
      <c r="P49" s="6">
        <v>14</v>
      </c>
    </row>
    <row r="50" spans="1:16" x14ac:dyDescent="0.3">
      <c r="A50" s="8" t="s">
        <v>58</v>
      </c>
      <c r="B50" s="6" t="s">
        <v>126</v>
      </c>
      <c r="C50" s="6" t="s">
        <v>643</v>
      </c>
      <c r="D50" s="6" t="s">
        <v>43</v>
      </c>
      <c r="E50" s="8" t="s">
        <v>77</v>
      </c>
      <c r="F50" s="8" t="s">
        <v>78</v>
      </c>
      <c r="G50" s="6">
        <v>60</v>
      </c>
      <c r="H50" s="7">
        <v>45749.607824074075</v>
      </c>
      <c r="I50" s="7">
        <v>45749.732824074075</v>
      </c>
      <c r="J50" s="6">
        <v>180</v>
      </c>
      <c r="K50" s="6">
        <v>12.47</v>
      </c>
      <c r="L50" s="6">
        <v>1.83</v>
      </c>
      <c r="M50" s="6" t="s">
        <v>21</v>
      </c>
      <c r="N50" s="6">
        <v>30.8</v>
      </c>
      <c r="O50" s="6" t="s">
        <v>36</v>
      </c>
      <c r="P50" s="6">
        <v>72.7</v>
      </c>
    </row>
    <row r="51" spans="1:16" x14ac:dyDescent="0.3">
      <c r="A51" s="8" t="s">
        <v>87</v>
      </c>
      <c r="B51" s="6" t="s">
        <v>88</v>
      </c>
      <c r="C51" s="6" t="s">
        <v>477</v>
      </c>
      <c r="D51" s="6" t="s">
        <v>43</v>
      </c>
      <c r="E51" s="8" t="s">
        <v>19</v>
      </c>
      <c r="F51" s="8" t="s">
        <v>20</v>
      </c>
      <c r="G51" s="6">
        <v>64</v>
      </c>
      <c r="H51" s="7">
        <v>45749.459965277776</v>
      </c>
      <c r="I51" s="7">
        <v>45749.578715277778</v>
      </c>
      <c r="J51" s="6">
        <v>171</v>
      </c>
      <c r="K51" s="6">
        <v>16.559999999999999</v>
      </c>
      <c r="L51" s="6">
        <v>2.2599999999999998</v>
      </c>
      <c r="M51" s="6" t="s">
        <v>28</v>
      </c>
      <c r="N51" s="6">
        <v>13.3</v>
      </c>
      <c r="O51" s="6" t="s">
        <v>22</v>
      </c>
      <c r="P51" s="6">
        <v>67.3</v>
      </c>
    </row>
    <row r="52" spans="1:16" x14ac:dyDescent="0.3">
      <c r="A52" s="8" t="s">
        <v>52</v>
      </c>
      <c r="B52" s="6" t="s">
        <v>63</v>
      </c>
      <c r="C52" s="6" t="s">
        <v>665</v>
      </c>
      <c r="D52" s="6" t="s">
        <v>18</v>
      </c>
      <c r="E52" s="8" t="s">
        <v>84</v>
      </c>
      <c r="F52" s="8" t="s">
        <v>85</v>
      </c>
      <c r="G52" s="6">
        <v>66</v>
      </c>
      <c r="H52" s="7">
        <v>45749.253136574072</v>
      </c>
      <c r="I52" s="7">
        <v>45749.299664351849</v>
      </c>
      <c r="J52" s="6">
        <v>67</v>
      </c>
      <c r="K52" s="6">
        <v>46.57</v>
      </c>
      <c r="L52" s="6">
        <v>9.08</v>
      </c>
      <c r="M52" s="6" t="s">
        <v>21</v>
      </c>
      <c r="N52" s="6">
        <v>7.2</v>
      </c>
      <c r="O52" s="6" t="s">
        <v>36</v>
      </c>
      <c r="P52" s="6">
        <v>67.400000000000006</v>
      </c>
    </row>
    <row r="53" spans="1:16" x14ac:dyDescent="0.3">
      <c r="A53" s="8" t="s">
        <v>58</v>
      </c>
      <c r="B53" s="6" t="s">
        <v>131</v>
      </c>
      <c r="C53" s="6" t="s">
        <v>283</v>
      </c>
      <c r="D53" s="6" t="s">
        <v>43</v>
      </c>
      <c r="E53" s="8" t="s">
        <v>84</v>
      </c>
      <c r="F53" s="8" t="s">
        <v>85</v>
      </c>
      <c r="G53" s="6">
        <v>66</v>
      </c>
      <c r="H53" s="7">
        <v>45749.219421296293</v>
      </c>
      <c r="I53" s="7">
        <v>45749.324976851851</v>
      </c>
      <c r="J53" s="6">
        <v>152</v>
      </c>
      <c r="K53" s="6">
        <v>21.54</v>
      </c>
      <c r="L53" s="6">
        <v>5.79</v>
      </c>
      <c r="M53" s="6" t="s">
        <v>28</v>
      </c>
      <c r="N53" s="6">
        <v>-0.6</v>
      </c>
      <c r="O53" s="6" t="s">
        <v>29</v>
      </c>
      <c r="P53" s="6">
        <v>56.9</v>
      </c>
    </row>
    <row r="54" spans="1:16" x14ac:dyDescent="0.3">
      <c r="A54" s="8" t="s">
        <v>87</v>
      </c>
      <c r="B54" s="6" t="s">
        <v>88</v>
      </c>
      <c r="C54" s="6" t="s">
        <v>427</v>
      </c>
      <c r="D54" s="6" t="s">
        <v>33</v>
      </c>
      <c r="E54" s="8" t="s">
        <v>80</v>
      </c>
      <c r="F54" s="8" t="s">
        <v>81</v>
      </c>
      <c r="G54" s="6">
        <v>42</v>
      </c>
      <c r="H54" s="7">
        <v>45749.172060185185</v>
      </c>
      <c r="I54" s="7">
        <v>45749.288032407407</v>
      </c>
      <c r="J54" s="6">
        <v>167</v>
      </c>
      <c r="K54" s="6">
        <v>14.54</v>
      </c>
      <c r="L54" s="6">
        <v>5.43</v>
      </c>
      <c r="M54" s="6" t="s">
        <v>28</v>
      </c>
      <c r="N54" s="6">
        <v>10.5</v>
      </c>
      <c r="O54" s="6" t="s">
        <v>36</v>
      </c>
      <c r="P54" s="6">
        <v>54.2</v>
      </c>
    </row>
    <row r="55" spans="1:16" x14ac:dyDescent="0.3">
      <c r="A55" s="8" t="s">
        <v>52</v>
      </c>
      <c r="B55" s="6" t="s">
        <v>119</v>
      </c>
      <c r="C55" s="6" t="s">
        <v>602</v>
      </c>
      <c r="D55" s="6" t="s">
        <v>33</v>
      </c>
      <c r="E55" s="8" t="s">
        <v>74</v>
      </c>
      <c r="F55" s="8" t="s">
        <v>75</v>
      </c>
      <c r="G55" s="6">
        <v>52</v>
      </c>
      <c r="H55" s="7">
        <v>45749.006736111114</v>
      </c>
      <c r="I55" s="7">
        <v>45749.126180555555</v>
      </c>
      <c r="J55" s="6">
        <v>172</v>
      </c>
      <c r="K55" s="6">
        <v>51.86</v>
      </c>
      <c r="L55" s="6">
        <v>13.34</v>
      </c>
      <c r="M55" s="6" t="s">
        <v>28</v>
      </c>
      <c r="N55" s="6">
        <v>5.7</v>
      </c>
      <c r="O55" s="6" t="s">
        <v>36</v>
      </c>
      <c r="P55" s="6">
        <v>35.9</v>
      </c>
    </row>
    <row r="56" spans="1:16" x14ac:dyDescent="0.3">
      <c r="A56" s="8" t="s">
        <v>52</v>
      </c>
      <c r="B56" s="6" t="s">
        <v>53</v>
      </c>
      <c r="C56" s="6" t="s">
        <v>144</v>
      </c>
      <c r="D56" s="6" t="s">
        <v>33</v>
      </c>
      <c r="E56" s="8" t="s">
        <v>70</v>
      </c>
      <c r="F56" s="8" t="s">
        <v>71</v>
      </c>
      <c r="G56" s="6">
        <v>93</v>
      </c>
      <c r="H56" s="7">
        <v>45748.907592592594</v>
      </c>
      <c r="I56" s="7">
        <v>45748.977731481478</v>
      </c>
      <c r="J56" s="6">
        <v>101</v>
      </c>
      <c r="K56" s="6">
        <v>7.53</v>
      </c>
      <c r="L56" s="6">
        <v>2.68</v>
      </c>
      <c r="M56" s="6" t="s">
        <v>40</v>
      </c>
      <c r="N56" s="6">
        <v>3.5</v>
      </c>
      <c r="O56" s="6" t="s">
        <v>36</v>
      </c>
      <c r="P56" s="6">
        <v>37.200000000000003</v>
      </c>
    </row>
    <row r="57" spans="1:16" x14ac:dyDescent="0.3">
      <c r="A57" s="8" t="s">
        <v>58</v>
      </c>
      <c r="B57" s="6" t="s">
        <v>59</v>
      </c>
      <c r="C57" s="6" t="s">
        <v>698</v>
      </c>
      <c r="D57" s="6" t="s">
        <v>18</v>
      </c>
      <c r="E57" s="8" t="s">
        <v>84</v>
      </c>
      <c r="F57" s="8" t="s">
        <v>85</v>
      </c>
      <c r="G57" s="6">
        <v>66</v>
      </c>
      <c r="H57" s="7">
        <v>45748.857187499998</v>
      </c>
      <c r="I57" s="7">
        <v>45748.891909722224</v>
      </c>
      <c r="J57" s="6">
        <v>50</v>
      </c>
      <c r="K57" s="6">
        <v>7.18</v>
      </c>
      <c r="L57" s="6">
        <v>0.77</v>
      </c>
      <c r="M57" s="6" t="s">
        <v>28</v>
      </c>
      <c r="N57" s="6">
        <v>14.6</v>
      </c>
      <c r="O57" s="6" t="s">
        <v>22</v>
      </c>
      <c r="P57" s="6">
        <v>73.400000000000006</v>
      </c>
    </row>
    <row r="58" spans="1:16" x14ac:dyDescent="0.3">
      <c r="A58" s="8" t="s">
        <v>30</v>
      </c>
      <c r="B58" s="6" t="s">
        <v>45</v>
      </c>
      <c r="C58" s="6" t="s">
        <v>149</v>
      </c>
      <c r="D58" s="6" t="s">
        <v>18</v>
      </c>
      <c r="E58" s="8" t="s">
        <v>65</v>
      </c>
      <c r="F58" s="8" t="s">
        <v>66</v>
      </c>
      <c r="G58" s="6">
        <v>77</v>
      </c>
      <c r="H58" s="7">
        <v>45748.568530092591</v>
      </c>
      <c r="I58" s="7">
        <v>45748.627557870372</v>
      </c>
      <c r="J58" s="6">
        <v>85</v>
      </c>
      <c r="K58" s="6">
        <v>57.17</v>
      </c>
      <c r="L58" s="6">
        <v>22.47</v>
      </c>
      <c r="M58" s="6" t="s">
        <v>21</v>
      </c>
      <c r="N58" s="6">
        <v>6.3</v>
      </c>
      <c r="O58" s="6" t="s">
        <v>22</v>
      </c>
      <c r="P58" s="6">
        <v>76.599999999999994</v>
      </c>
    </row>
    <row r="59" spans="1:16" x14ac:dyDescent="0.3">
      <c r="A59" s="8" t="s">
        <v>47</v>
      </c>
      <c r="B59" s="6" t="s">
        <v>55</v>
      </c>
      <c r="C59" s="6" t="s">
        <v>112</v>
      </c>
      <c r="D59" s="6" t="s">
        <v>43</v>
      </c>
      <c r="E59" s="8" t="s">
        <v>84</v>
      </c>
      <c r="F59" s="8" t="s">
        <v>85</v>
      </c>
      <c r="G59" s="6">
        <v>66</v>
      </c>
      <c r="H59" s="7">
        <v>45748.491851851853</v>
      </c>
      <c r="I59" s="7">
        <v>45748.566851851851</v>
      </c>
      <c r="J59" s="6">
        <v>108</v>
      </c>
      <c r="K59" s="6">
        <v>31.31</v>
      </c>
      <c r="L59" s="6">
        <v>12.04</v>
      </c>
      <c r="M59" s="6" t="s">
        <v>21</v>
      </c>
      <c r="N59" s="6">
        <v>7.6</v>
      </c>
      <c r="O59" s="6" t="s">
        <v>22</v>
      </c>
      <c r="P59" s="6">
        <v>67.599999999999994</v>
      </c>
    </row>
    <row r="60" spans="1:16" x14ac:dyDescent="0.3">
      <c r="A60" s="8" t="s">
        <v>37</v>
      </c>
      <c r="B60" s="6" t="s">
        <v>72</v>
      </c>
      <c r="C60" s="6" t="s">
        <v>796</v>
      </c>
      <c r="D60" s="6" t="s">
        <v>18</v>
      </c>
      <c r="E60" s="8" t="s">
        <v>77</v>
      </c>
      <c r="F60" s="8" t="s">
        <v>78</v>
      </c>
      <c r="G60" s="6">
        <v>60</v>
      </c>
      <c r="H60" s="7">
        <v>45748.329479166663</v>
      </c>
      <c r="I60" s="7">
        <v>45748.454479166663</v>
      </c>
      <c r="J60" s="6">
        <v>180</v>
      </c>
      <c r="K60" s="6">
        <v>58.17</v>
      </c>
      <c r="L60" s="6">
        <v>16.39</v>
      </c>
      <c r="M60" s="6" t="s">
        <v>21</v>
      </c>
      <c r="N60" s="6">
        <v>27</v>
      </c>
      <c r="O60" s="6" t="s">
        <v>22</v>
      </c>
      <c r="P60" s="6">
        <v>65.3</v>
      </c>
    </row>
    <row r="61" spans="1:16" x14ac:dyDescent="0.3">
      <c r="A61" s="8" t="s">
        <v>58</v>
      </c>
      <c r="B61" s="6" t="s">
        <v>59</v>
      </c>
      <c r="C61" s="6" t="s">
        <v>572</v>
      </c>
      <c r="D61" s="6" t="s">
        <v>33</v>
      </c>
      <c r="E61" s="8" t="s">
        <v>77</v>
      </c>
      <c r="F61" s="8" t="s">
        <v>78</v>
      </c>
      <c r="G61" s="6">
        <v>60</v>
      </c>
      <c r="H61" s="7">
        <v>45748.235277777778</v>
      </c>
      <c r="I61" s="7">
        <v>45748.304027777776</v>
      </c>
      <c r="J61" s="6">
        <v>99</v>
      </c>
      <c r="K61" s="6">
        <v>9.41</v>
      </c>
      <c r="L61" s="6">
        <v>3.06</v>
      </c>
      <c r="M61" s="6" t="s">
        <v>28</v>
      </c>
      <c r="N61" s="6">
        <v>5.7</v>
      </c>
      <c r="O61" s="6" t="s">
        <v>36</v>
      </c>
      <c r="P61" s="6">
        <v>15.7</v>
      </c>
    </row>
    <row r="62" spans="1:16" x14ac:dyDescent="0.3">
      <c r="A62" s="8" t="s">
        <v>30</v>
      </c>
      <c r="B62" s="6" t="s">
        <v>196</v>
      </c>
      <c r="C62" s="6" t="s">
        <v>290</v>
      </c>
      <c r="D62" s="6" t="s">
        <v>18</v>
      </c>
      <c r="E62" s="8" t="s">
        <v>34</v>
      </c>
      <c r="F62" s="8" t="s">
        <v>35</v>
      </c>
      <c r="G62" s="6">
        <v>76</v>
      </c>
      <c r="H62" s="7">
        <v>45748.127453703702</v>
      </c>
      <c r="I62" s="7">
        <v>45748.251064814816</v>
      </c>
      <c r="J62" s="6">
        <v>178</v>
      </c>
      <c r="K62" s="6">
        <v>68.69</v>
      </c>
      <c r="L62" s="6">
        <v>23.91</v>
      </c>
      <c r="M62" s="6" t="s">
        <v>40</v>
      </c>
      <c r="N62" s="6">
        <v>-1.5</v>
      </c>
      <c r="O62" s="6" t="s">
        <v>29</v>
      </c>
      <c r="P62" s="6">
        <v>17.600000000000001</v>
      </c>
    </row>
    <row r="63" spans="1:16" x14ac:dyDescent="0.3">
      <c r="A63" s="8" t="s">
        <v>95</v>
      </c>
      <c r="B63" s="6" t="s">
        <v>105</v>
      </c>
      <c r="C63" s="6" t="s">
        <v>413</v>
      </c>
      <c r="D63" s="6" t="s">
        <v>18</v>
      </c>
      <c r="E63" s="8" t="s">
        <v>26</v>
      </c>
      <c r="F63" s="8" t="s">
        <v>27</v>
      </c>
      <c r="G63" s="6">
        <v>40</v>
      </c>
      <c r="H63" s="7">
        <v>45747.992372685185</v>
      </c>
      <c r="I63" s="7">
        <v>45748.044456018521</v>
      </c>
      <c r="J63" s="6">
        <v>75</v>
      </c>
      <c r="K63" s="6">
        <v>17.14</v>
      </c>
      <c r="L63" s="6">
        <v>3.36</v>
      </c>
      <c r="M63" s="6" t="s">
        <v>28</v>
      </c>
      <c r="N63" s="6">
        <v>27.9</v>
      </c>
      <c r="O63" s="6" t="s">
        <v>29</v>
      </c>
      <c r="P63" s="6">
        <v>61.1</v>
      </c>
    </row>
    <row r="64" spans="1:16" x14ac:dyDescent="0.3">
      <c r="A64" s="8" t="s">
        <v>95</v>
      </c>
      <c r="B64" s="6" t="s">
        <v>96</v>
      </c>
      <c r="C64" s="6" t="s">
        <v>628</v>
      </c>
      <c r="D64" s="6" t="s">
        <v>43</v>
      </c>
      <c r="E64" s="8" t="s">
        <v>26</v>
      </c>
      <c r="F64" s="8" t="s">
        <v>27</v>
      </c>
      <c r="G64" s="6">
        <v>40</v>
      </c>
      <c r="H64" s="7">
        <v>45747.920069444444</v>
      </c>
      <c r="I64" s="7">
        <v>45747.946458333332</v>
      </c>
      <c r="J64" s="6">
        <v>38</v>
      </c>
      <c r="K64" s="6">
        <v>9</v>
      </c>
      <c r="L64" s="6">
        <v>2.11</v>
      </c>
      <c r="M64" s="6" t="s">
        <v>28</v>
      </c>
      <c r="N64" s="6">
        <v>16</v>
      </c>
      <c r="O64" s="6" t="s">
        <v>36</v>
      </c>
      <c r="P64" s="6">
        <v>68.099999999999994</v>
      </c>
    </row>
    <row r="65" spans="1:16" x14ac:dyDescent="0.3">
      <c r="A65" s="8" t="s">
        <v>95</v>
      </c>
      <c r="B65" s="6" t="s">
        <v>96</v>
      </c>
      <c r="C65" s="6" t="s">
        <v>834</v>
      </c>
      <c r="D65" s="6" t="s">
        <v>18</v>
      </c>
      <c r="E65" s="8" t="s">
        <v>84</v>
      </c>
      <c r="F65" s="8" t="s">
        <v>85</v>
      </c>
      <c r="G65" s="6">
        <v>66</v>
      </c>
      <c r="H65" s="7">
        <v>45747.861747685187</v>
      </c>
      <c r="I65" s="7">
        <v>45747.949247685188</v>
      </c>
      <c r="J65" s="6">
        <v>126</v>
      </c>
      <c r="K65" s="6">
        <v>56.37</v>
      </c>
      <c r="L65" s="6">
        <v>20.149999999999999</v>
      </c>
      <c r="M65" s="6" t="s">
        <v>28</v>
      </c>
      <c r="N65" s="6">
        <v>-1.6</v>
      </c>
      <c r="O65" s="6" t="s">
        <v>36</v>
      </c>
      <c r="P65" s="6">
        <v>21.9</v>
      </c>
    </row>
    <row r="66" spans="1:16" x14ac:dyDescent="0.3">
      <c r="A66" s="8" t="s">
        <v>15</v>
      </c>
      <c r="B66" s="6" t="s">
        <v>16</v>
      </c>
      <c r="C66" s="6" t="s">
        <v>17</v>
      </c>
      <c r="D66" s="6" t="s">
        <v>18</v>
      </c>
      <c r="E66" s="8" t="s">
        <v>19</v>
      </c>
      <c r="F66" s="8" t="s">
        <v>20</v>
      </c>
      <c r="G66" s="6">
        <v>64</v>
      </c>
      <c r="H66" s="7">
        <v>45747.75949074074</v>
      </c>
      <c r="I66" s="7">
        <v>45747.812962962962</v>
      </c>
      <c r="J66" s="6">
        <v>77</v>
      </c>
      <c r="K66" s="6">
        <v>18.170000000000002</v>
      </c>
      <c r="L66" s="6">
        <v>5.83</v>
      </c>
      <c r="M66" s="6" t="s">
        <v>21</v>
      </c>
      <c r="N66" s="6">
        <v>30.7</v>
      </c>
      <c r="O66" s="6" t="s">
        <v>22</v>
      </c>
      <c r="P66" s="6">
        <v>57.2</v>
      </c>
    </row>
    <row r="67" spans="1:16" x14ac:dyDescent="0.3">
      <c r="A67" s="8" t="s">
        <v>113</v>
      </c>
      <c r="B67" s="6" t="s">
        <v>150</v>
      </c>
      <c r="C67" s="6" t="s">
        <v>716</v>
      </c>
      <c r="D67" s="6" t="s">
        <v>43</v>
      </c>
      <c r="E67" s="8" t="s">
        <v>26</v>
      </c>
      <c r="F67" s="8" t="s">
        <v>27</v>
      </c>
      <c r="G67" s="6">
        <v>40</v>
      </c>
      <c r="H67" s="7">
        <v>45747.624756944446</v>
      </c>
      <c r="I67" s="7">
        <v>45747.717812499999</v>
      </c>
      <c r="J67" s="6">
        <v>134</v>
      </c>
      <c r="K67" s="6">
        <v>21.05</v>
      </c>
      <c r="L67" s="6">
        <v>3.19</v>
      </c>
      <c r="M67" s="6" t="s">
        <v>28</v>
      </c>
      <c r="N67" s="6">
        <v>30.5</v>
      </c>
      <c r="O67" s="6" t="s">
        <v>29</v>
      </c>
      <c r="P67" s="6">
        <v>22.5</v>
      </c>
    </row>
    <row r="68" spans="1:16" x14ac:dyDescent="0.3">
      <c r="A68" s="8" t="s">
        <v>23</v>
      </c>
      <c r="B68" s="6" t="s">
        <v>128</v>
      </c>
      <c r="C68" s="6" t="s">
        <v>737</v>
      </c>
      <c r="D68" s="6" t="s">
        <v>33</v>
      </c>
      <c r="E68" s="8" t="s">
        <v>65</v>
      </c>
      <c r="F68" s="8" t="s">
        <v>66</v>
      </c>
      <c r="G68" s="6">
        <v>77</v>
      </c>
      <c r="H68" s="7">
        <v>45747.501215277778</v>
      </c>
      <c r="I68" s="7">
        <v>45747.537326388891</v>
      </c>
      <c r="J68" s="6">
        <v>52</v>
      </c>
      <c r="K68" s="6">
        <v>73.239999999999995</v>
      </c>
      <c r="L68" s="6">
        <v>27.71</v>
      </c>
      <c r="M68" s="6" t="s">
        <v>28</v>
      </c>
      <c r="N68" s="6">
        <v>33.799999999999997</v>
      </c>
      <c r="O68" s="6" t="s">
        <v>29</v>
      </c>
      <c r="P68" s="6">
        <v>88</v>
      </c>
    </row>
    <row r="69" spans="1:16" x14ac:dyDescent="0.3">
      <c r="A69" s="8" t="s">
        <v>87</v>
      </c>
      <c r="B69" s="6" t="s">
        <v>93</v>
      </c>
      <c r="C69" s="6" t="s">
        <v>94</v>
      </c>
      <c r="D69" s="6" t="s">
        <v>33</v>
      </c>
      <c r="E69" s="8" t="s">
        <v>34</v>
      </c>
      <c r="F69" s="8" t="s">
        <v>35</v>
      </c>
      <c r="G69" s="6">
        <v>76</v>
      </c>
      <c r="H69" s="7">
        <v>45747.331574074073</v>
      </c>
      <c r="I69" s="7">
        <v>45747.441990740743</v>
      </c>
      <c r="J69" s="6">
        <v>159</v>
      </c>
      <c r="K69" s="6">
        <v>42.12</v>
      </c>
      <c r="L69" s="6">
        <v>16.02</v>
      </c>
      <c r="M69" s="6" t="s">
        <v>21</v>
      </c>
      <c r="N69" s="6">
        <v>23.6</v>
      </c>
      <c r="O69" s="6" t="s">
        <v>22</v>
      </c>
      <c r="P69" s="6">
        <v>31.2</v>
      </c>
    </row>
    <row r="70" spans="1:16" x14ac:dyDescent="0.3">
      <c r="A70" s="8" t="s">
        <v>58</v>
      </c>
      <c r="B70" s="6" t="s">
        <v>59</v>
      </c>
      <c r="C70" s="6" t="s">
        <v>430</v>
      </c>
      <c r="D70" s="6" t="s">
        <v>33</v>
      </c>
      <c r="E70" s="8" t="s">
        <v>34</v>
      </c>
      <c r="F70" s="8" t="s">
        <v>35</v>
      </c>
      <c r="G70" s="6">
        <v>76</v>
      </c>
      <c r="H70" s="7">
        <v>45747.284467592595</v>
      </c>
      <c r="I70" s="7">
        <v>45747.378912037035</v>
      </c>
      <c r="J70" s="6">
        <v>136</v>
      </c>
      <c r="K70" s="6">
        <v>7.66</v>
      </c>
      <c r="L70" s="6">
        <v>1.4</v>
      </c>
      <c r="M70" s="6" t="s">
        <v>21</v>
      </c>
      <c r="N70" s="6">
        <v>19.3</v>
      </c>
      <c r="O70" s="6" t="s">
        <v>29</v>
      </c>
      <c r="P70" s="6">
        <v>42.1</v>
      </c>
    </row>
    <row r="71" spans="1:16" x14ac:dyDescent="0.3">
      <c r="A71" s="8" t="s">
        <v>87</v>
      </c>
      <c r="B71" s="6" t="s">
        <v>134</v>
      </c>
      <c r="C71" s="6" t="s">
        <v>500</v>
      </c>
      <c r="D71" s="6" t="s">
        <v>33</v>
      </c>
      <c r="E71" s="8" t="s">
        <v>50</v>
      </c>
      <c r="F71" s="8" t="s">
        <v>51</v>
      </c>
      <c r="G71" s="6">
        <v>95</v>
      </c>
      <c r="H71" s="7">
        <v>45747.229849537034</v>
      </c>
      <c r="I71" s="7">
        <v>45747.243043981478</v>
      </c>
      <c r="J71" s="6">
        <v>19</v>
      </c>
      <c r="K71" s="6">
        <v>40.06</v>
      </c>
      <c r="L71" s="6">
        <v>5.43</v>
      </c>
      <c r="M71" s="6" t="s">
        <v>21</v>
      </c>
      <c r="N71" s="6">
        <v>23.8</v>
      </c>
      <c r="O71" s="6" t="s">
        <v>22</v>
      </c>
      <c r="P71" s="6">
        <v>70.5</v>
      </c>
    </row>
    <row r="72" spans="1:16" x14ac:dyDescent="0.3">
      <c r="A72" s="8" t="s">
        <v>52</v>
      </c>
      <c r="B72" s="6" t="s">
        <v>119</v>
      </c>
      <c r="C72" s="6" t="s">
        <v>777</v>
      </c>
      <c r="D72" s="6" t="s">
        <v>43</v>
      </c>
      <c r="E72" s="8" t="s">
        <v>50</v>
      </c>
      <c r="F72" s="8" t="s">
        <v>51</v>
      </c>
      <c r="G72" s="6">
        <v>95</v>
      </c>
      <c r="H72" s="7">
        <v>45747.21570601852</v>
      </c>
      <c r="I72" s="7">
        <v>45747.293483796297</v>
      </c>
      <c r="J72" s="6">
        <v>112</v>
      </c>
      <c r="K72" s="6">
        <v>13.76</v>
      </c>
      <c r="L72" s="6">
        <v>2.8</v>
      </c>
      <c r="M72" s="6" t="s">
        <v>40</v>
      </c>
      <c r="N72" s="6">
        <v>9.1</v>
      </c>
      <c r="O72" s="6" t="s">
        <v>29</v>
      </c>
      <c r="P72" s="6">
        <v>29.5</v>
      </c>
    </row>
    <row r="73" spans="1:16" x14ac:dyDescent="0.3">
      <c r="A73" s="8" t="s">
        <v>52</v>
      </c>
      <c r="B73" s="6" t="s">
        <v>53</v>
      </c>
      <c r="C73" s="6" t="s">
        <v>744</v>
      </c>
      <c r="D73" s="6" t="s">
        <v>18</v>
      </c>
      <c r="E73" s="8" t="s">
        <v>26</v>
      </c>
      <c r="F73" s="8" t="s">
        <v>27</v>
      </c>
      <c r="G73" s="6">
        <v>40</v>
      </c>
      <c r="H73" s="7">
        <v>45747.015902777777</v>
      </c>
      <c r="I73" s="7">
        <v>45747.051319444443</v>
      </c>
      <c r="J73" s="6">
        <v>51</v>
      </c>
      <c r="K73" s="6">
        <v>12.27</v>
      </c>
      <c r="L73" s="6">
        <v>2.97</v>
      </c>
      <c r="M73" s="6" t="s">
        <v>40</v>
      </c>
      <c r="N73" s="6">
        <v>-2.4</v>
      </c>
      <c r="O73" s="6" t="s">
        <v>29</v>
      </c>
      <c r="P73" s="6">
        <v>70.5</v>
      </c>
    </row>
    <row r="74" spans="1:16" x14ac:dyDescent="0.3">
      <c r="A74" s="8" t="s">
        <v>30</v>
      </c>
      <c r="B74" s="6" t="s">
        <v>31</v>
      </c>
      <c r="C74" s="6" t="s">
        <v>542</v>
      </c>
      <c r="D74" s="6" t="s">
        <v>43</v>
      </c>
      <c r="E74" s="8" t="s">
        <v>65</v>
      </c>
      <c r="F74" s="8" t="s">
        <v>66</v>
      </c>
      <c r="G74" s="6">
        <v>77</v>
      </c>
      <c r="H74" s="7">
        <v>45747.003495370373</v>
      </c>
      <c r="I74" s="7">
        <v>45747.09516203704</v>
      </c>
      <c r="J74" s="6">
        <v>132</v>
      </c>
      <c r="K74" s="6">
        <v>69.55</v>
      </c>
      <c r="L74" s="6">
        <v>24.94</v>
      </c>
      <c r="M74" s="6" t="s">
        <v>28</v>
      </c>
      <c r="N74" s="6">
        <v>5.3</v>
      </c>
      <c r="O74" s="6" t="s">
        <v>36</v>
      </c>
      <c r="P74" s="6">
        <v>60.7</v>
      </c>
    </row>
    <row r="75" spans="1:16" x14ac:dyDescent="0.3">
      <c r="A75" s="8" t="s">
        <v>37</v>
      </c>
      <c r="B75" s="6" t="s">
        <v>72</v>
      </c>
      <c r="C75" s="6" t="s">
        <v>464</v>
      </c>
      <c r="D75" s="6" t="s">
        <v>43</v>
      </c>
      <c r="E75" s="8" t="s">
        <v>65</v>
      </c>
      <c r="F75" s="8" t="s">
        <v>66</v>
      </c>
      <c r="G75" s="6">
        <v>77</v>
      </c>
      <c r="H75" s="7">
        <v>45746.832037037035</v>
      </c>
      <c r="I75" s="7">
        <v>45746.952870370369</v>
      </c>
      <c r="J75" s="6">
        <v>174</v>
      </c>
      <c r="K75" s="6">
        <v>24.32</v>
      </c>
      <c r="L75" s="6">
        <v>7.78</v>
      </c>
      <c r="M75" s="6" t="s">
        <v>40</v>
      </c>
      <c r="N75" s="6">
        <v>2.2999999999999998</v>
      </c>
      <c r="O75" s="6" t="s">
        <v>36</v>
      </c>
      <c r="P75" s="6">
        <v>42</v>
      </c>
    </row>
    <row r="76" spans="1:16" x14ac:dyDescent="0.3">
      <c r="A76" s="8" t="s">
        <v>47</v>
      </c>
      <c r="B76" s="6" t="s">
        <v>109</v>
      </c>
      <c r="C76" s="6" t="s">
        <v>850</v>
      </c>
      <c r="D76" s="6" t="s">
        <v>43</v>
      </c>
      <c r="E76" s="8" t="s">
        <v>84</v>
      </c>
      <c r="F76" s="8" t="s">
        <v>85</v>
      </c>
      <c r="G76" s="6">
        <v>66</v>
      </c>
      <c r="H76" s="7">
        <v>45746.76458333333</v>
      </c>
      <c r="I76" s="7">
        <v>45746.799305555556</v>
      </c>
      <c r="J76" s="6">
        <v>50</v>
      </c>
      <c r="K76" s="6">
        <v>53.91</v>
      </c>
      <c r="L76" s="6">
        <v>12.08</v>
      </c>
      <c r="M76" s="6" t="s">
        <v>40</v>
      </c>
      <c r="N76" s="6">
        <v>33.1</v>
      </c>
      <c r="O76" s="6" t="s">
        <v>29</v>
      </c>
      <c r="P76" s="6">
        <v>73.599999999999994</v>
      </c>
    </row>
    <row r="77" spans="1:16" x14ac:dyDescent="0.3">
      <c r="A77" s="8" t="s">
        <v>52</v>
      </c>
      <c r="B77" s="6" t="s">
        <v>53</v>
      </c>
      <c r="C77" s="6" t="s">
        <v>679</v>
      </c>
      <c r="D77" s="6" t="s">
        <v>18</v>
      </c>
      <c r="E77" s="8" t="s">
        <v>80</v>
      </c>
      <c r="F77" s="8" t="s">
        <v>81</v>
      </c>
      <c r="G77" s="6">
        <v>42</v>
      </c>
      <c r="H77" s="7">
        <v>45746.480127314811</v>
      </c>
      <c r="I77" s="7">
        <v>45746.569710648146</v>
      </c>
      <c r="J77" s="6">
        <v>129</v>
      </c>
      <c r="K77" s="6">
        <v>18.68</v>
      </c>
      <c r="L77" s="6">
        <v>2.85</v>
      </c>
      <c r="M77" s="6" t="s">
        <v>28</v>
      </c>
      <c r="N77" s="6">
        <v>14.4</v>
      </c>
      <c r="O77" s="6" t="s">
        <v>29</v>
      </c>
      <c r="P77" s="6">
        <v>79</v>
      </c>
    </row>
    <row r="78" spans="1:16" x14ac:dyDescent="0.3">
      <c r="A78" s="8" t="s">
        <v>15</v>
      </c>
      <c r="B78" s="6" t="s">
        <v>16</v>
      </c>
      <c r="C78" s="6" t="s">
        <v>433</v>
      </c>
      <c r="D78" s="6" t="s">
        <v>43</v>
      </c>
      <c r="E78" s="8" t="s">
        <v>65</v>
      </c>
      <c r="F78" s="8" t="s">
        <v>66</v>
      </c>
      <c r="G78" s="6">
        <v>77</v>
      </c>
      <c r="H78" s="7">
        <v>45746.387800925928</v>
      </c>
      <c r="I78" s="7">
        <v>45746.435717592591</v>
      </c>
      <c r="J78" s="6">
        <v>69</v>
      </c>
      <c r="K78" s="6">
        <v>70.77</v>
      </c>
      <c r="L78" s="6">
        <v>15.72</v>
      </c>
      <c r="M78" s="6" t="s">
        <v>21</v>
      </c>
      <c r="N78" s="6">
        <v>29.7</v>
      </c>
      <c r="O78" s="6" t="s">
        <v>22</v>
      </c>
      <c r="P78" s="6">
        <v>51.2</v>
      </c>
    </row>
    <row r="79" spans="1:16" x14ac:dyDescent="0.3">
      <c r="A79" s="8" t="s">
        <v>37</v>
      </c>
      <c r="B79" s="6" t="s">
        <v>72</v>
      </c>
      <c r="C79" s="6" t="s">
        <v>440</v>
      </c>
      <c r="D79" s="6" t="s">
        <v>18</v>
      </c>
      <c r="E79" s="8" t="s">
        <v>19</v>
      </c>
      <c r="F79" s="8" t="s">
        <v>20</v>
      </c>
      <c r="G79" s="6">
        <v>64</v>
      </c>
      <c r="H79" s="7">
        <v>45746.352627314816</v>
      </c>
      <c r="I79" s="7">
        <v>45746.401238425926</v>
      </c>
      <c r="J79" s="6">
        <v>70</v>
      </c>
      <c r="K79" s="6">
        <v>32.54</v>
      </c>
      <c r="L79" s="6">
        <v>9.86</v>
      </c>
      <c r="M79" s="6" t="s">
        <v>40</v>
      </c>
      <c r="N79" s="6">
        <v>18.399999999999999</v>
      </c>
      <c r="O79" s="6" t="s">
        <v>22</v>
      </c>
      <c r="P79" s="6">
        <v>50.9</v>
      </c>
    </row>
    <row r="80" spans="1:16" x14ac:dyDescent="0.3">
      <c r="A80" s="8" t="s">
        <v>30</v>
      </c>
      <c r="B80" s="6" t="s">
        <v>31</v>
      </c>
      <c r="C80" s="6" t="s">
        <v>551</v>
      </c>
      <c r="D80" s="6" t="s">
        <v>33</v>
      </c>
      <c r="E80" s="8" t="s">
        <v>50</v>
      </c>
      <c r="F80" s="8" t="s">
        <v>51</v>
      </c>
      <c r="G80" s="6">
        <v>95</v>
      </c>
      <c r="H80" s="7">
        <v>45746.347118055557</v>
      </c>
      <c r="I80" s="7">
        <v>45746.422118055554</v>
      </c>
      <c r="J80" s="6">
        <v>108</v>
      </c>
      <c r="K80" s="6">
        <v>81.89</v>
      </c>
      <c r="L80" s="6">
        <v>15.06</v>
      </c>
      <c r="M80" s="6" t="s">
        <v>21</v>
      </c>
      <c r="N80" s="6">
        <v>0.2</v>
      </c>
      <c r="O80" s="6" t="s">
        <v>29</v>
      </c>
      <c r="P80" s="6">
        <v>64.900000000000006</v>
      </c>
    </row>
    <row r="81" spans="1:16" x14ac:dyDescent="0.3">
      <c r="A81" s="8" t="s">
        <v>113</v>
      </c>
      <c r="B81" s="6" t="s">
        <v>150</v>
      </c>
      <c r="C81" s="6" t="s">
        <v>721</v>
      </c>
      <c r="D81" s="6" t="s">
        <v>18</v>
      </c>
      <c r="E81" s="8" t="s">
        <v>26</v>
      </c>
      <c r="F81" s="8" t="s">
        <v>27</v>
      </c>
      <c r="G81" s="6">
        <v>40</v>
      </c>
      <c r="H81" s="7">
        <v>45746.294131944444</v>
      </c>
      <c r="I81" s="7">
        <v>45746.307326388887</v>
      </c>
      <c r="J81" s="6">
        <v>19</v>
      </c>
      <c r="K81" s="6">
        <v>21.79</v>
      </c>
      <c r="L81" s="6">
        <v>4.17</v>
      </c>
      <c r="M81" s="6" t="s">
        <v>40</v>
      </c>
      <c r="N81" s="6">
        <v>29.3</v>
      </c>
      <c r="O81" s="6" t="s">
        <v>29</v>
      </c>
      <c r="P81" s="6">
        <v>56.7</v>
      </c>
    </row>
    <row r="82" spans="1:16" x14ac:dyDescent="0.3">
      <c r="A82" s="8" t="s">
        <v>52</v>
      </c>
      <c r="B82" s="6" t="s">
        <v>53</v>
      </c>
      <c r="C82" s="6" t="s">
        <v>495</v>
      </c>
      <c r="D82" s="6" t="s">
        <v>33</v>
      </c>
      <c r="E82" s="8" t="s">
        <v>84</v>
      </c>
      <c r="F82" s="8" t="s">
        <v>85</v>
      </c>
      <c r="G82" s="6">
        <v>66</v>
      </c>
      <c r="H82" s="7">
        <v>45746.243449074071</v>
      </c>
      <c r="I82" s="7">
        <v>45746.260810185187</v>
      </c>
      <c r="J82" s="6">
        <v>25</v>
      </c>
      <c r="K82" s="6">
        <v>46.64</v>
      </c>
      <c r="L82" s="6">
        <v>9.15</v>
      </c>
      <c r="M82" s="6" t="s">
        <v>40</v>
      </c>
      <c r="N82" s="6">
        <v>5.3</v>
      </c>
      <c r="O82" s="6" t="s">
        <v>29</v>
      </c>
      <c r="P82" s="6">
        <v>32.6</v>
      </c>
    </row>
    <row r="83" spans="1:16" x14ac:dyDescent="0.3">
      <c r="A83" s="8" t="s">
        <v>30</v>
      </c>
      <c r="B83" s="6" t="s">
        <v>196</v>
      </c>
      <c r="C83" s="6" t="s">
        <v>220</v>
      </c>
      <c r="D83" s="6" t="s">
        <v>18</v>
      </c>
      <c r="E83" s="8" t="s">
        <v>80</v>
      </c>
      <c r="F83" s="8" t="s">
        <v>81</v>
      </c>
      <c r="G83" s="6">
        <v>42</v>
      </c>
      <c r="H83" s="7">
        <v>45746.008935185186</v>
      </c>
      <c r="I83" s="7">
        <v>45746.06449074074</v>
      </c>
      <c r="J83" s="6">
        <v>80</v>
      </c>
      <c r="K83" s="6">
        <v>12.3</v>
      </c>
      <c r="L83" s="6">
        <v>3.45</v>
      </c>
      <c r="M83" s="6" t="s">
        <v>28</v>
      </c>
      <c r="N83" s="6">
        <v>2.1</v>
      </c>
      <c r="O83" s="6" t="s">
        <v>29</v>
      </c>
      <c r="P83" s="6">
        <v>49.5</v>
      </c>
    </row>
    <row r="84" spans="1:16" x14ac:dyDescent="0.3">
      <c r="A84" s="8" t="s">
        <v>37</v>
      </c>
      <c r="B84" s="6" t="s">
        <v>174</v>
      </c>
      <c r="C84" s="6" t="s">
        <v>659</v>
      </c>
      <c r="D84" s="6" t="s">
        <v>18</v>
      </c>
      <c r="E84" s="8" t="s">
        <v>34</v>
      </c>
      <c r="F84" s="8" t="s">
        <v>35</v>
      </c>
      <c r="G84" s="6">
        <v>76</v>
      </c>
      <c r="H84" s="7">
        <v>45745.919212962966</v>
      </c>
      <c r="I84" s="7">
        <v>45745.951851851853</v>
      </c>
      <c r="J84" s="6">
        <v>47</v>
      </c>
      <c r="K84" s="6">
        <v>41.06</v>
      </c>
      <c r="L84" s="6">
        <v>9.1</v>
      </c>
      <c r="M84" s="6" t="s">
        <v>28</v>
      </c>
      <c r="N84" s="6">
        <v>8</v>
      </c>
      <c r="O84" s="6" t="s">
        <v>29</v>
      </c>
      <c r="P84" s="6">
        <v>15.7</v>
      </c>
    </row>
    <row r="85" spans="1:16" x14ac:dyDescent="0.3">
      <c r="A85" s="8" t="s">
        <v>87</v>
      </c>
      <c r="B85" s="6" t="s">
        <v>88</v>
      </c>
      <c r="C85" s="6" t="s">
        <v>655</v>
      </c>
      <c r="D85" s="6" t="s">
        <v>43</v>
      </c>
      <c r="E85" s="8" t="s">
        <v>34</v>
      </c>
      <c r="F85" s="8" t="s">
        <v>35</v>
      </c>
      <c r="G85" s="6">
        <v>76</v>
      </c>
      <c r="H85" s="7">
        <v>45745.878344907411</v>
      </c>
      <c r="I85" s="7">
        <v>45745.993622685186</v>
      </c>
      <c r="J85" s="6">
        <v>166</v>
      </c>
      <c r="K85" s="6">
        <v>49.69</v>
      </c>
      <c r="L85" s="6">
        <v>15.26</v>
      </c>
      <c r="M85" s="6" t="s">
        <v>21</v>
      </c>
      <c r="N85" s="6">
        <v>9.1999999999999993</v>
      </c>
      <c r="O85" s="6" t="s">
        <v>36</v>
      </c>
      <c r="P85" s="6">
        <v>75.400000000000006</v>
      </c>
    </row>
    <row r="86" spans="1:16" x14ac:dyDescent="0.3">
      <c r="A86" s="8" t="s">
        <v>15</v>
      </c>
      <c r="B86" s="6" t="s">
        <v>16</v>
      </c>
      <c r="C86" s="6" t="s">
        <v>729</v>
      </c>
      <c r="D86" s="6" t="s">
        <v>43</v>
      </c>
      <c r="E86" s="8" t="s">
        <v>65</v>
      </c>
      <c r="F86" s="8" t="s">
        <v>66</v>
      </c>
      <c r="G86" s="6">
        <v>77</v>
      </c>
      <c r="H86" s="7">
        <v>45745.806967592594</v>
      </c>
      <c r="I86" s="7">
        <v>45745.832662037035</v>
      </c>
      <c r="J86" s="6">
        <v>37</v>
      </c>
      <c r="K86" s="6">
        <v>10.77</v>
      </c>
      <c r="L86" s="6">
        <v>3.98</v>
      </c>
      <c r="M86" s="6" t="s">
        <v>28</v>
      </c>
      <c r="N86" s="6">
        <v>-0.6</v>
      </c>
      <c r="O86" s="6" t="s">
        <v>36</v>
      </c>
      <c r="P86" s="6">
        <v>19</v>
      </c>
    </row>
    <row r="87" spans="1:16" x14ac:dyDescent="0.3">
      <c r="A87" s="8" t="s">
        <v>37</v>
      </c>
      <c r="B87" s="6" t="s">
        <v>38</v>
      </c>
      <c r="C87" s="6" t="s">
        <v>382</v>
      </c>
      <c r="D87" s="6" t="s">
        <v>43</v>
      </c>
      <c r="E87" s="8" t="s">
        <v>19</v>
      </c>
      <c r="F87" s="8" t="s">
        <v>20</v>
      </c>
      <c r="G87" s="6">
        <v>64</v>
      </c>
      <c r="H87" s="7">
        <v>45745.803969907407</v>
      </c>
      <c r="I87" s="7">
        <v>45745.835219907407</v>
      </c>
      <c r="J87" s="6">
        <v>45</v>
      </c>
      <c r="K87" s="6">
        <v>50.51</v>
      </c>
      <c r="L87" s="6">
        <v>5.5</v>
      </c>
      <c r="M87" s="6" t="s">
        <v>40</v>
      </c>
      <c r="N87" s="6">
        <v>16</v>
      </c>
      <c r="O87" s="6" t="s">
        <v>36</v>
      </c>
      <c r="P87" s="6">
        <v>67</v>
      </c>
    </row>
    <row r="88" spans="1:16" x14ac:dyDescent="0.3">
      <c r="A88" s="8" t="s">
        <v>15</v>
      </c>
      <c r="B88" s="6" t="s">
        <v>67</v>
      </c>
      <c r="C88" s="6" t="s">
        <v>243</v>
      </c>
      <c r="D88" s="6" t="s">
        <v>18</v>
      </c>
      <c r="E88" s="8" t="s">
        <v>50</v>
      </c>
      <c r="F88" s="8" t="s">
        <v>51</v>
      </c>
      <c r="G88" s="6">
        <v>95</v>
      </c>
      <c r="H88" s="7">
        <v>45745.689780092594</v>
      </c>
      <c r="I88" s="7">
        <v>45745.723807870374</v>
      </c>
      <c r="J88" s="6">
        <v>49</v>
      </c>
      <c r="K88" s="6">
        <v>8.99</v>
      </c>
      <c r="L88" s="6">
        <v>2.37</v>
      </c>
      <c r="M88" s="6" t="s">
        <v>28</v>
      </c>
      <c r="N88" s="6">
        <v>28.2</v>
      </c>
      <c r="O88" s="6" t="s">
        <v>29</v>
      </c>
      <c r="P88" s="6">
        <v>47.2</v>
      </c>
    </row>
    <row r="89" spans="1:16" x14ac:dyDescent="0.3">
      <c r="A89" s="8" t="s">
        <v>47</v>
      </c>
      <c r="B89" s="6" t="s">
        <v>55</v>
      </c>
      <c r="C89" s="6" t="s">
        <v>69</v>
      </c>
      <c r="D89" s="6" t="s">
        <v>18</v>
      </c>
      <c r="E89" s="8" t="s">
        <v>70</v>
      </c>
      <c r="F89" s="8" t="s">
        <v>71</v>
      </c>
      <c r="G89" s="6">
        <v>93</v>
      </c>
      <c r="H89" s="7">
        <v>45745.568749999999</v>
      </c>
      <c r="I89" s="7">
        <v>45745.616666666669</v>
      </c>
      <c r="J89" s="6">
        <v>69</v>
      </c>
      <c r="K89" s="6">
        <v>86.74</v>
      </c>
      <c r="L89" s="6">
        <v>28.33</v>
      </c>
      <c r="M89" s="6" t="s">
        <v>28</v>
      </c>
      <c r="N89" s="6">
        <v>23.5</v>
      </c>
      <c r="O89" s="6" t="s">
        <v>36</v>
      </c>
      <c r="P89" s="6">
        <v>89.6</v>
      </c>
    </row>
    <row r="90" spans="1:16" x14ac:dyDescent="0.3">
      <c r="A90" s="8" t="s">
        <v>113</v>
      </c>
      <c r="B90" s="6" t="s">
        <v>114</v>
      </c>
      <c r="C90" s="6" t="s">
        <v>831</v>
      </c>
      <c r="D90" s="6" t="s">
        <v>33</v>
      </c>
      <c r="E90" s="8" t="s">
        <v>26</v>
      </c>
      <c r="F90" s="8" t="s">
        <v>27</v>
      </c>
      <c r="G90" s="6">
        <v>40</v>
      </c>
      <c r="H90" s="7">
        <v>45745.456863425927</v>
      </c>
      <c r="I90" s="7">
        <v>45745.544363425928</v>
      </c>
      <c r="J90" s="6">
        <v>126</v>
      </c>
      <c r="K90" s="6">
        <v>23.7</v>
      </c>
      <c r="L90" s="6">
        <v>2.41</v>
      </c>
      <c r="M90" s="6" t="s">
        <v>28</v>
      </c>
      <c r="N90" s="6">
        <v>1.9</v>
      </c>
      <c r="O90" s="6" t="s">
        <v>36</v>
      </c>
      <c r="P90" s="6">
        <v>46.8</v>
      </c>
    </row>
    <row r="91" spans="1:16" x14ac:dyDescent="0.3">
      <c r="A91" s="8" t="s">
        <v>58</v>
      </c>
      <c r="B91" s="6" t="s">
        <v>131</v>
      </c>
      <c r="C91" s="6" t="s">
        <v>188</v>
      </c>
      <c r="D91" s="6" t="s">
        <v>43</v>
      </c>
      <c r="E91" s="8" t="s">
        <v>80</v>
      </c>
      <c r="F91" s="8" t="s">
        <v>81</v>
      </c>
      <c r="G91" s="6">
        <v>42</v>
      </c>
      <c r="H91" s="7">
        <v>45745.356805555559</v>
      </c>
      <c r="I91" s="7">
        <v>45745.406805555554</v>
      </c>
      <c r="J91" s="6">
        <v>72</v>
      </c>
      <c r="K91" s="6">
        <v>36.83</v>
      </c>
      <c r="L91" s="6">
        <v>11.68</v>
      </c>
      <c r="M91" s="6" t="s">
        <v>21</v>
      </c>
      <c r="N91" s="6">
        <v>9.6</v>
      </c>
      <c r="O91" s="6" t="s">
        <v>36</v>
      </c>
      <c r="P91" s="6">
        <v>11.1</v>
      </c>
    </row>
    <row r="92" spans="1:16" x14ac:dyDescent="0.3">
      <c r="A92" s="8" t="s">
        <v>15</v>
      </c>
      <c r="B92" s="6" t="s">
        <v>16</v>
      </c>
      <c r="C92" s="6" t="s">
        <v>802</v>
      </c>
      <c r="D92" s="6" t="s">
        <v>18</v>
      </c>
      <c r="E92" s="8" t="s">
        <v>80</v>
      </c>
      <c r="F92" s="8" t="s">
        <v>81</v>
      </c>
      <c r="G92" s="6">
        <v>42</v>
      </c>
      <c r="H92" s="7">
        <v>45745.244652777779</v>
      </c>
      <c r="I92" s="7">
        <v>45745.298819444448</v>
      </c>
      <c r="J92" s="6">
        <v>78</v>
      </c>
      <c r="K92" s="6">
        <v>24.11</v>
      </c>
      <c r="L92" s="6">
        <v>9.42</v>
      </c>
      <c r="M92" s="6" t="s">
        <v>28</v>
      </c>
      <c r="N92" s="6">
        <v>28.9</v>
      </c>
      <c r="O92" s="6" t="s">
        <v>29</v>
      </c>
      <c r="P92" s="6">
        <v>42.8</v>
      </c>
    </row>
    <row r="93" spans="1:16" x14ac:dyDescent="0.3">
      <c r="A93" s="8" t="s">
        <v>37</v>
      </c>
      <c r="B93" s="6" t="s">
        <v>72</v>
      </c>
      <c r="C93" s="6" t="s">
        <v>742</v>
      </c>
      <c r="D93" s="6" t="s">
        <v>43</v>
      </c>
      <c r="E93" s="8" t="s">
        <v>80</v>
      </c>
      <c r="F93" s="8" t="s">
        <v>81</v>
      </c>
      <c r="G93" s="6">
        <v>42</v>
      </c>
      <c r="H93" s="7">
        <v>45744.928807870368</v>
      </c>
      <c r="I93" s="7">
        <v>45745.014918981484</v>
      </c>
      <c r="J93" s="6">
        <v>124</v>
      </c>
      <c r="K93" s="6">
        <v>18.68</v>
      </c>
      <c r="L93" s="6">
        <v>3.96</v>
      </c>
      <c r="M93" s="6" t="s">
        <v>40</v>
      </c>
      <c r="N93" s="6">
        <v>9.1</v>
      </c>
      <c r="O93" s="6" t="s">
        <v>36</v>
      </c>
      <c r="P93" s="6">
        <v>79.900000000000006</v>
      </c>
    </row>
    <row r="94" spans="1:16" x14ac:dyDescent="0.3">
      <c r="A94" s="8" t="s">
        <v>23</v>
      </c>
      <c r="B94" s="6" t="s">
        <v>128</v>
      </c>
      <c r="C94" s="6" t="s">
        <v>232</v>
      </c>
      <c r="D94" s="6" t="s">
        <v>18</v>
      </c>
      <c r="E94" s="8" t="s">
        <v>50</v>
      </c>
      <c r="F94" s="8" t="s">
        <v>51</v>
      </c>
      <c r="G94" s="6">
        <v>95</v>
      </c>
      <c r="H94" s="7">
        <v>45744.884317129632</v>
      </c>
      <c r="I94" s="7">
        <v>45744.936400462961</v>
      </c>
      <c r="J94" s="6">
        <v>75</v>
      </c>
      <c r="K94" s="6">
        <v>92.26</v>
      </c>
      <c r="L94" s="6">
        <v>26.13</v>
      </c>
      <c r="M94" s="6" t="s">
        <v>40</v>
      </c>
      <c r="N94" s="6">
        <v>4.4000000000000004</v>
      </c>
      <c r="O94" s="6" t="s">
        <v>22</v>
      </c>
      <c r="P94" s="6">
        <v>34.799999999999997</v>
      </c>
    </row>
    <row r="95" spans="1:16" x14ac:dyDescent="0.3">
      <c r="A95" s="8" t="s">
        <v>47</v>
      </c>
      <c r="B95" s="6" t="s">
        <v>48</v>
      </c>
      <c r="C95" s="6" t="s">
        <v>125</v>
      </c>
      <c r="D95" s="6" t="s">
        <v>18</v>
      </c>
      <c r="E95" s="8" t="s">
        <v>80</v>
      </c>
      <c r="F95" s="8" t="s">
        <v>81</v>
      </c>
      <c r="G95" s="6">
        <v>42</v>
      </c>
      <c r="H95" s="7">
        <v>45744.834039351852</v>
      </c>
      <c r="I95" s="7">
        <v>45744.870844907404</v>
      </c>
      <c r="J95" s="6">
        <v>53</v>
      </c>
      <c r="K95" s="6">
        <v>13.56</v>
      </c>
      <c r="L95" s="6">
        <v>4.18</v>
      </c>
      <c r="M95" s="6" t="s">
        <v>28</v>
      </c>
      <c r="N95" s="6">
        <v>-2.4</v>
      </c>
      <c r="O95" s="6" t="s">
        <v>36</v>
      </c>
      <c r="P95" s="6">
        <v>36.5</v>
      </c>
    </row>
    <row r="96" spans="1:16" x14ac:dyDescent="0.3">
      <c r="A96" s="8" t="s">
        <v>30</v>
      </c>
      <c r="B96" s="6" t="s">
        <v>45</v>
      </c>
      <c r="C96" s="6" t="s">
        <v>251</v>
      </c>
      <c r="D96" s="6" t="s">
        <v>18</v>
      </c>
      <c r="E96" s="8" t="s">
        <v>50</v>
      </c>
      <c r="F96" s="8" t="s">
        <v>51</v>
      </c>
      <c r="G96" s="6">
        <v>95</v>
      </c>
      <c r="H96" s="7">
        <v>45744.541226851848</v>
      </c>
      <c r="I96" s="7">
        <v>45744.615532407406</v>
      </c>
      <c r="J96" s="6">
        <v>107</v>
      </c>
      <c r="K96" s="6">
        <v>39.46</v>
      </c>
      <c r="L96" s="6">
        <v>10.66</v>
      </c>
      <c r="M96" s="6" t="s">
        <v>28</v>
      </c>
      <c r="N96" s="6">
        <v>22.2</v>
      </c>
      <c r="O96" s="6" t="s">
        <v>36</v>
      </c>
      <c r="P96" s="6">
        <v>39.799999999999997</v>
      </c>
    </row>
    <row r="97" spans="1:16" x14ac:dyDescent="0.3">
      <c r="A97" s="8" t="s">
        <v>30</v>
      </c>
      <c r="B97" s="6" t="s">
        <v>31</v>
      </c>
      <c r="C97" s="6" t="s">
        <v>405</v>
      </c>
      <c r="D97" s="6" t="s">
        <v>18</v>
      </c>
      <c r="E97" s="8" t="s">
        <v>74</v>
      </c>
      <c r="F97" s="8" t="s">
        <v>75</v>
      </c>
      <c r="G97" s="6">
        <v>52</v>
      </c>
      <c r="H97" s="7">
        <v>45744.470104166663</v>
      </c>
      <c r="I97" s="7">
        <v>45744.490243055552</v>
      </c>
      <c r="J97" s="6">
        <v>29</v>
      </c>
      <c r="K97" s="6">
        <v>40.909999999999997</v>
      </c>
      <c r="L97" s="6">
        <v>15.72</v>
      </c>
      <c r="M97" s="6" t="s">
        <v>40</v>
      </c>
      <c r="N97" s="6">
        <v>9.1999999999999993</v>
      </c>
      <c r="O97" s="6" t="s">
        <v>22</v>
      </c>
      <c r="P97" s="6">
        <v>24.1</v>
      </c>
    </row>
    <row r="98" spans="1:16" x14ac:dyDescent="0.3">
      <c r="A98" s="8" t="s">
        <v>15</v>
      </c>
      <c r="B98" s="6" t="s">
        <v>67</v>
      </c>
      <c r="C98" s="6" t="s">
        <v>299</v>
      </c>
      <c r="D98" s="6" t="s">
        <v>43</v>
      </c>
      <c r="E98" s="8" t="s">
        <v>77</v>
      </c>
      <c r="F98" s="8" t="s">
        <v>78</v>
      </c>
      <c r="G98" s="6">
        <v>60</v>
      </c>
      <c r="H98" s="7">
        <v>45744.223807870374</v>
      </c>
      <c r="I98" s="7">
        <v>45744.246030092596</v>
      </c>
      <c r="J98" s="6">
        <v>32</v>
      </c>
      <c r="K98" s="6">
        <v>59.24</v>
      </c>
      <c r="L98" s="6">
        <v>14.31</v>
      </c>
      <c r="M98" s="6" t="s">
        <v>40</v>
      </c>
      <c r="N98" s="6">
        <v>2.2000000000000002</v>
      </c>
      <c r="O98" s="6" t="s">
        <v>22</v>
      </c>
      <c r="P98" s="6">
        <v>71.3</v>
      </c>
    </row>
    <row r="99" spans="1:16" x14ac:dyDescent="0.3">
      <c r="A99" s="8" t="s">
        <v>58</v>
      </c>
      <c r="B99" s="6" t="s">
        <v>126</v>
      </c>
      <c r="C99" s="6" t="s">
        <v>465</v>
      </c>
      <c r="D99" s="6" t="s">
        <v>33</v>
      </c>
      <c r="E99" s="8" t="s">
        <v>70</v>
      </c>
      <c r="F99" s="8" t="s">
        <v>71</v>
      </c>
      <c r="G99" s="6">
        <v>93</v>
      </c>
      <c r="H99" s="7">
        <v>45744.136493055557</v>
      </c>
      <c r="I99" s="7">
        <v>45744.231631944444</v>
      </c>
      <c r="J99" s="6">
        <v>137</v>
      </c>
      <c r="K99" s="6">
        <v>75.39</v>
      </c>
      <c r="L99" s="6">
        <v>22.21</v>
      </c>
      <c r="M99" s="6" t="s">
        <v>28</v>
      </c>
      <c r="N99" s="6">
        <v>0.3</v>
      </c>
      <c r="O99" s="6" t="s">
        <v>29</v>
      </c>
      <c r="P99" s="6">
        <v>14.7</v>
      </c>
    </row>
    <row r="100" spans="1:16" x14ac:dyDescent="0.3">
      <c r="A100" s="8" t="s">
        <v>15</v>
      </c>
      <c r="B100" s="6" t="s">
        <v>67</v>
      </c>
      <c r="C100" s="6" t="s">
        <v>219</v>
      </c>
      <c r="D100" s="6" t="s">
        <v>43</v>
      </c>
      <c r="E100" s="8" t="s">
        <v>26</v>
      </c>
      <c r="F100" s="8" t="s">
        <v>27</v>
      </c>
      <c r="G100" s="6">
        <v>40</v>
      </c>
      <c r="H100" s="7">
        <v>45744.089988425927</v>
      </c>
      <c r="I100" s="7">
        <v>45744.194155092591</v>
      </c>
      <c r="J100" s="6">
        <v>150</v>
      </c>
      <c r="K100" s="6">
        <v>22.85</v>
      </c>
      <c r="L100" s="6">
        <v>8.5</v>
      </c>
      <c r="M100" s="6" t="s">
        <v>40</v>
      </c>
      <c r="N100" s="6">
        <v>24.1</v>
      </c>
      <c r="O100" s="6" t="s">
        <v>29</v>
      </c>
      <c r="P100" s="6">
        <v>75.2</v>
      </c>
    </row>
    <row r="101" spans="1:16" x14ac:dyDescent="0.3">
      <c r="A101" s="8" t="s">
        <v>15</v>
      </c>
      <c r="B101" s="6" t="s">
        <v>67</v>
      </c>
      <c r="C101" s="6" t="s">
        <v>237</v>
      </c>
      <c r="D101" s="6" t="s">
        <v>43</v>
      </c>
      <c r="E101" s="8" t="s">
        <v>50</v>
      </c>
      <c r="F101" s="8" t="s">
        <v>51</v>
      </c>
      <c r="G101" s="6">
        <v>95</v>
      </c>
      <c r="H101" s="7">
        <v>45743.690821759257</v>
      </c>
      <c r="I101" s="7">
        <v>45743.72693287037</v>
      </c>
      <c r="J101" s="6">
        <v>52</v>
      </c>
      <c r="K101" s="6">
        <v>17.38</v>
      </c>
      <c r="L101" s="6">
        <v>3.23</v>
      </c>
      <c r="M101" s="6" t="s">
        <v>21</v>
      </c>
      <c r="N101" s="6">
        <v>28.2</v>
      </c>
      <c r="O101" s="6" t="s">
        <v>29</v>
      </c>
      <c r="P101" s="6">
        <v>47.5</v>
      </c>
    </row>
    <row r="102" spans="1:16" x14ac:dyDescent="0.3">
      <c r="A102" s="8" t="s">
        <v>15</v>
      </c>
      <c r="B102" s="6" t="s">
        <v>41</v>
      </c>
      <c r="C102" s="6" t="s">
        <v>42</v>
      </c>
      <c r="D102" s="6" t="s">
        <v>43</v>
      </c>
      <c r="E102" s="8" t="s">
        <v>26</v>
      </c>
      <c r="F102" s="8" t="s">
        <v>27</v>
      </c>
      <c r="G102" s="6">
        <v>40</v>
      </c>
      <c r="H102" s="7">
        <v>45743.624178240738</v>
      </c>
      <c r="I102" s="7">
        <v>45743.732511574075</v>
      </c>
      <c r="J102" s="6">
        <v>156</v>
      </c>
      <c r="K102" s="6">
        <v>15.26</v>
      </c>
      <c r="L102" s="6">
        <v>4.4000000000000004</v>
      </c>
      <c r="M102" s="6" t="s">
        <v>21</v>
      </c>
      <c r="N102" s="6">
        <v>2.7</v>
      </c>
      <c r="O102" s="6" t="s">
        <v>22</v>
      </c>
      <c r="P102" s="6">
        <v>13.7</v>
      </c>
    </row>
    <row r="103" spans="1:16" x14ac:dyDescent="0.3">
      <c r="A103" s="8" t="s">
        <v>113</v>
      </c>
      <c r="B103" s="6" t="s">
        <v>114</v>
      </c>
      <c r="C103" s="6" t="s">
        <v>191</v>
      </c>
      <c r="D103" s="6" t="s">
        <v>43</v>
      </c>
      <c r="E103" s="8" t="s">
        <v>70</v>
      </c>
      <c r="F103" s="8" t="s">
        <v>71</v>
      </c>
      <c r="G103" s="6">
        <v>93</v>
      </c>
      <c r="H103" s="7">
        <v>45743.575601851851</v>
      </c>
      <c r="I103" s="7">
        <v>45743.606157407405</v>
      </c>
      <c r="J103" s="6">
        <v>44</v>
      </c>
      <c r="K103" s="6">
        <v>17.3</v>
      </c>
      <c r="L103" s="6">
        <v>6.64</v>
      </c>
      <c r="M103" s="6" t="s">
        <v>40</v>
      </c>
      <c r="N103" s="6">
        <v>-0.4</v>
      </c>
      <c r="O103" s="6" t="s">
        <v>22</v>
      </c>
      <c r="P103" s="6">
        <v>81</v>
      </c>
    </row>
    <row r="104" spans="1:16" x14ac:dyDescent="0.3">
      <c r="A104" s="8" t="s">
        <v>52</v>
      </c>
      <c r="B104" s="6" t="s">
        <v>119</v>
      </c>
      <c r="C104" s="6" t="s">
        <v>439</v>
      </c>
      <c r="D104" s="6" t="s">
        <v>18</v>
      </c>
      <c r="E104" s="8" t="s">
        <v>84</v>
      </c>
      <c r="F104" s="8" t="s">
        <v>85</v>
      </c>
      <c r="G104" s="6">
        <v>66</v>
      </c>
      <c r="H104" s="7">
        <v>45743.52611111111</v>
      </c>
      <c r="I104" s="7">
        <v>45743.580972222226</v>
      </c>
      <c r="J104" s="6">
        <v>79</v>
      </c>
      <c r="K104" s="6">
        <v>42.11</v>
      </c>
      <c r="L104" s="6">
        <v>16.12</v>
      </c>
      <c r="M104" s="6" t="s">
        <v>21</v>
      </c>
      <c r="N104" s="6">
        <v>20.7</v>
      </c>
      <c r="O104" s="6" t="s">
        <v>36</v>
      </c>
      <c r="P104" s="6">
        <v>81.599999999999994</v>
      </c>
    </row>
    <row r="105" spans="1:16" x14ac:dyDescent="0.3">
      <c r="A105" s="8" t="s">
        <v>58</v>
      </c>
      <c r="B105" s="6" t="s">
        <v>131</v>
      </c>
      <c r="C105" s="6" t="s">
        <v>606</v>
      </c>
      <c r="D105" s="6" t="s">
        <v>18</v>
      </c>
      <c r="E105" s="8" t="s">
        <v>50</v>
      </c>
      <c r="F105" s="8" t="s">
        <v>51</v>
      </c>
      <c r="G105" s="6">
        <v>95</v>
      </c>
      <c r="H105" s="7">
        <v>45743.485763888886</v>
      </c>
      <c r="I105" s="7">
        <v>45743.532986111109</v>
      </c>
      <c r="J105" s="6">
        <v>68</v>
      </c>
      <c r="K105" s="6">
        <v>71.599999999999994</v>
      </c>
      <c r="L105" s="6">
        <v>11.71</v>
      </c>
      <c r="M105" s="6" t="s">
        <v>21</v>
      </c>
      <c r="N105" s="6">
        <v>25</v>
      </c>
      <c r="O105" s="6" t="s">
        <v>29</v>
      </c>
      <c r="P105" s="6">
        <v>48.6</v>
      </c>
    </row>
    <row r="106" spans="1:16" x14ac:dyDescent="0.3">
      <c r="A106" s="8" t="s">
        <v>15</v>
      </c>
      <c r="B106" s="6" t="s">
        <v>16</v>
      </c>
      <c r="C106" s="6" t="s">
        <v>182</v>
      </c>
      <c r="D106" s="6" t="s">
        <v>18</v>
      </c>
      <c r="E106" s="8" t="s">
        <v>70</v>
      </c>
      <c r="F106" s="8" t="s">
        <v>71</v>
      </c>
      <c r="G106" s="6">
        <v>93</v>
      </c>
      <c r="H106" s="7">
        <v>45743.484907407408</v>
      </c>
      <c r="I106" s="7">
        <v>45743.596712962964</v>
      </c>
      <c r="J106" s="6">
        <v>161</v>
      </c>
      <c r="K106" s="6">
        <v>36.590000000000003</v>
      </c>
      <c r="L106" s="6">
        <v>6.91</v>
      </c>
      <c r="M106" s="6" t="s">
        <v>40</v>
      </c>
      <c r="N106" s="6">
        <v>-4.0999999999999996</v>
      </c>
      <c r="O106" s="6" t="s">
        <v>29</v>
      </c>
      <c r="P106" s="6">
        <v>41.7</v>
      </c>
    </row>
    <row r="107" spans="1:16" x14ac:dyDescent="0.3">
      <c r="A107" s="8" t="s">
        <v>95</v>
      </c>
      <c r="B107" s="6" t="s">
        <v>178</v>
      </c>
      <c r="C107" s="6" t="s">
        <v>230</v>
      </c>
      <c r="D107" s="6" t="s">
        <v>18</v>
      </c>
      <c r="E107" s="8" t="s">
        <v>26</v>
      </c>
      <c r="F107" s="8" t="s">
        <v>27</v>
      </c>
      <c r="G107" s="6">
        <v>40</v>
      </c>
      <c r="H107" s="7">
        <v>45743.380127314813</v>
      </c>
      <c r="I107" s="7">
        <v>45743.442627314813</v>
      </c>
      <c r="J107" s="6">
        <v>90</v>
      </c>
      <c r="K107" s="6">
        <v>34.549999999999997</v>
      </c>
      <c r="L107" s="6">
        <v>4.5</v>
      </c>
      <c r="M107" s="6" t="s">
        <v>21</v>
      </c>
      <c r="N107" s="6">
        <v>30.3</v>
      </c>
      <c r="O107" s="6" t="s">
        <v>22</v>
      </c>
      <c r="P107" s="6">
        <v>63</v>
      </c>
    </row>
    <row r="108" spans="1:16" x14ac:dyDescent="0.3">
      <c r="A108" s="8" t="s">
        <v>37</v>
      </c>
      <c r="B108" s="6" t="s">
        <v>38</v>
      </c>
      <c r="C108" s="6" t="s">
        <v>760</v>
      </c>
      <c r="D108" s="6" t="s">
        <v>18</v>
      </c>
      <c r="E108" s="8" t="s">
        <v>26</v>
      </c>
      <c r="F108" s="8" t="s">
        <v>27</v>
      </c>
      <c r="G108" s="6">
        <v>40</v>
      </c>
      <c r="H108" s="7">
        <v>45743.334837962961</v>
      </c>
      <c r="I108" s="7">
        <v>45743.370949074073</v>
      </c>
      <c r="J108" s="6">
        <v>52</v>
      </c>
      <c r="K108" s="6">
        <v>34.61</v>
      </c>
      <c r="L108" s="6">
        <v>13.24</v>
      </c>
      <c r="M108" s="6" t="s">
        <v>40</v>
      </c>
      <c r="N108" s="6">
        <v>9.1</v>
      </c>
      <c r="O108" s="6" t="s">
        <v>29</v>
      </c>
      <c r="P108" s="6">
        <v>72.5</v>
      </c>
    </row>
    <row r="109" spans="1:16" x14ac:dyDescent="0.3">
      <c r="A109" s="8" t="s">
        <v>23</v>
      </c>
      <c r="B109" s="6" t="s">
        <v>183</v>
      </c>
      <c r="C109" s="6" t="s">
        <v>512</v>
      </c>
      <c r="D109" s="6" t="s">
        <v>18</v>
      </c>
      <c r="E109" s="8" t="s">
        <v>19</v>
      </c>
      <c r="F109" s="8" t="s">
        <v>20</v>
      </c>
      <c r="G109" s="6">
        <v>64</v>
      </c>
      <c r="H109" s="7">
        <v>45742.990636574075</v>
      </c>
      <c r="I109" s="7">
        <v>45743.097581018519</v>
      </c>
      <c r="J109" s="6">
        <v>154</v>
      </c>
      <c r="K109" s="6">
        <v>57.75</v>
      </c>
      <c r="L109" s="6">
        <v>15.12</v>
      </c>
      <c r="M109" s="6" t="s">
        <v>28</v>
      </c>
      <c r="N109" s="6">
        <v>9.6</v>
      </c>
      <c r="O109" s="6" t="s">
        <v>22</v>
      </c>
      <c r="P109" s="6">
        <v>81.3</v>
      </c>
    </row>
    <row r="110" spans="1:16" x14ac:dyDescent="0.3">
      <c r="A110" s="8" t="s">
        <v>113</v>
      </c>
      <c r="B110" s="6" t="s">
        <v>150</v>
      </c>
      <c r="C110" s="6" t="s">
        <v>833</v>
      </c>
      <c r="D110" s="6" t="s">
        <v>33</v>
      </c>
      <c r="E110" s="8" t="s">
        <v>80</v>
      </c>
      <c r="F110" s="8" t="s">
        <v>81</v>
      </c>
      <c r="G110" s="6">
        <v>42</v>
      </c>
      <c r="H110" s="7">
        <v>45742.973773148151</v>
      </c>
      <c r="I110" s="7">
        <v>45743.007800925923</v>
      </c>
      <c r="J110" s="6">
        <v>49</v>
      </c>
      <c r="K110" s="6">
        <v>5.51</v>
      </c>
      <c r="L110" s="6">
        <v>0.74</v>
      </c>
      <c r="M110" s="6" t="s">
        <v>21</v>
      </c>
      <c r="N110" s="6">
        <v>33.799999999999997</v>
      </c>
      <c r="O110" s="6" t="s">
        <v>22</v>
      </c>
      <c r="P110" s="6">
        <v>26.7</v>
      </c>
    </row>
    <row r="111" spans="1:16" x14ac:dyDescent="0.3">
      <c r="A111" s="8" t="s">
        <v>52</v>
      </c>
      <c r="B111" s="6" t="s">
        <v>119</v>
      </c>
      <c r="C111" s="6" t="s">
        <v>687</v>
      </c>
      <c r="D111" s="6" t="s">
        <v>18</v>
      </c>
      <c r="E111" s="8" t="s">
        <v>77</v>
      </c>
      <c r="F111" s="8" t="s">
        <v>78</v>
      </c>
      <c r="G111" s="6">
        <v>60</v>
      </c>
      <c r="H111" s="7">
        <v>45742.971967592595</v>
      </c>
      <c r="I111" s="7">
        <v>45743.087939814817</v>
      </c>
      <c r="J111" s="6">
        <v>167</v>
      </c>
      <c r="K111" s="6">
        <v>41.11</v>
      </c>
      <c r="L111" s="6">
        <v>14.41</v>
      </c>
      <c r="M111" s="6" t="s">
        <v>21</v>
      </c>
      <c r="N111" s="6">
        <v>-0.1</v>
      </c>
      <c r="O111" s="6" t="s">
        <v>22</v>
      </c>
      <c r="P111" s="6">
        <v>16.899999999999999</v>
      </c>
    </row>
    <row r="112" spans="1:16" x14ac:dyDescent="0.3">
      <c r="A112" s="8" t="s">
        <v>15</v>
      </c>
      <c r="B112" s="6" t="s">
        <v>41</v>
      </c>
      <c r="C112" s="6" t="s">
        <v>334</v>
      </c>
      <c r="D112" s="6" t="s">
        <v>18</v>
      </c>
      <c r="E112" s="8" t="s">
        <v>19</v>
      </c>
      <c r="F112" s="8" t="s">
        <v>20</v>
      </c>
      <c r="G112" s="6">
        <v>64</v>
      </c>
      <c r="H112" s="7">
        <v>45742.891331018516</v>
      </c>
      <c r="I112" s="7">
        <v>45742.945497685185</v>
      </c>
      <c r="J112" s="6">
        <v>78</v>
      </c>
      <c r="K112" s="6">
        <v>47.53</v>
      </c>
      <c r="L112" s="6">
        <v>11.82</v>
      </c>
      <c r="M112" s="6" t="s">
        <v>28</v>
      </c>
      <c r="N112" s="6">
        <v>13.3</v>
      </c>
      <c r="O112" s="6" t="s">
        <v>22</v>
      </c>
      <c r="P112" s="6">
        <v>34.4</v>
      </c>
    </row>
    <row r="113" spans="1:16" x14ac:dyDescent="0.3">
      <c r="A113" s="8" t="s">
        <v>58</v>
      </c>
      <c r="B113" s="6" t="s">
        <v>131</v>
      </c>
      <c r="C113" s="6" t="s">
        <v>557</v>
      </c>
      <c r="D113" s="6" t="s">
        <v>33</v>
      </c>
      <c r="E113" s="8" t="s">
        <v>70</v>
      </c>
      <c r="F113" s="8" t="s">
        <v>71</v>
      </c>
      <c r="G113" s="6">
        <v>93</v>
      </c>
      <c r="H113" s="7">
        <v>45742.736134259256</v>
      </c>
      <c r="I113" s="7">
        <v>45742.855578703704</v>
      </c>
      <c r="J113" s="6">
        <v>172</v>
      </c>
      <c r="K113" s="6">
        <v>30.21</v>
      </c>
      <c r="L113" s="6">
        <v>8.75</v>
      </c>
      <c r="M113" s="6" t="s">
        <v>28</v>
      </c>
      <c r="N113" s="6">
        <v>20.6</v>
      </c>
      <c r="O113" s="6" t="s">
        <v>36</v>
      </c>
      <c r="P113" s="6">
        <v>43.7</v>
      </c>
    </row>
    <row r="114" spans="1:16" x14ac:dyDescent="0.3">
      <c r="A114" s="8" t="s">
        <v>52</v>
      </c>
      <c r="B114" s="6" t="s">
        <v>53</v>
      </c>
      <c r="C114" s="6" t="s">
        <v>158</v>
      </c>
      <c r="D114" s="6" t="s">
        <v>33</v>
      </c>
      <c r="E114" s="8" t="s">
        <v>84</v>
      </c>
      <c r="F114" s="8" t="s">
        <v>85</v>
      </c>
      <c r="G114" s="6">
        <v>66</v>
      </c>
      <c r="H114" s="7">
        <v>45742.734537037039</v>
      </c>
      <c r="I114" s="7">
        <v>45742.819953703707</v>
      </c>
      <c r="J114" s="6">
        <v>123</v>
      </c>
      <c r="K114" s="6">
        <v>12</v>
      </c>
      <c r="L114" s="6">
        <v>2.0099999999999998</v>
      </c>
      <c r="M114" s="6" t="s">
        <v>40</v>
      </c>
      <c r="N114" s="6">
        <v>28.1</v>
      </c>
      <c r="O114" s="6" t="s">
        <v>22</v>
      </c>
      <c r="P114" s="6">
        <v>14.8</v>
      </c>
    </row>
    <row r="115" spans="1:16" x14ac:dyDescent="0.3">
      <c r="A115" s="8" t="s">
        <v>52</v>
      </c>
      <c r="B115" s="6" t="s">
        <v>53</v>
      </c>
      <c r="C115" s="6" t="s">
        <v>513</v>
      </c>
      <c r="D115" s="6" t="s">
        <v>43</v>
      </c>
      <c r="E115" s="8" t="s">
        <v>19</v>
      </c>
      <c r="F115" s="8" t="s">
        <v>20</v>
      </c>
      <c r="G115" s="6">
        <v>64</v>
      </c>
      <c r="H115" s="7">
        <v>45742.727858796294</v>
      </c>
      <c r="I115" s="7">
        <v>45742.761886574073</v>
      </c>
      <c r="J115" s="6">
        <v>49</v>
      </c>
      <c r="K115" s="6">
        <v>32.42</v>
      </c>
      <c r="L115" s="6">
        <v>8.2100000000000009</v>
      </c>
      <c r="M115" s="6" t="s">
        <v>40</v>
      </c>
      <c r="N115" s="6">
        <v>15.1</v>
      </c>
      <c r="O115" s="6" t="s">
        <v>29</v>
      </c>
      <c r="P115" s="6">
        <v>29.1</v>
      </c>
    </row>
    <row r="116" spans="1:16" x14ac:dyDescent="0.3">
      <c r="A116" s="8" t="s">
        <v>87</v>
      </c>
      <c r="B116" s="6" t="s">
        <v>88</v>
      </c>
      <c r="C116" s="6" t="s">
        <v>646</v>
      </c>
      <c r="D116" s="6" t="s">
        <v>18</v>
      </c>
      <c r="E116" s="8" t="s">
        <v>34</v>
      </c>
      <c r="F116" s="8" t="s">
        <v>35</v>
      </c>
      <c r="G116" s="6">
        <v>76</v>
      </c>
      <c r="H116" s="7">
        <v>45742.608773148146</v>
      </c>
      <c r="I116" s="7">
        <v>45742.639328703706</v>
      </c>
      <c r="J116" s="6">
        <v>44</v>
      </c>
      <c r="K116" s="6">
        <v>66.39</v>
      </c>
      <c r="L116" s="6">
        <v>21.61</v>
      </c>
      <c r="M116" s="6" t="s">
        <v>40</v>
      </c>
      <c r="N116" s="6">
        <v>23.4</v>
      </c>
      <c r="O116" s="6" t="s">
        <v>36</v>
      </c>
      <c r="P116" s="6">
        <v>43.1</v>
      </c>
    </row>
    <row r="117" spans="1:16" x14ac:dyDescent="0.3">
      <c r="A117" s="8" t="s">
        <v>87</v>
      </c>
      <c r="B117" s="6" t="s">
        <v>88</v>
      </c>
      <c r="C117" s="6" t="s">
        <v>529</v>
      </c>
      <c r="D117" s="6" t="s">
        <v>33</v>
      </c>
      <c r="E117" s="8" t="s">
        <v>19</v>
      </c>
      <c r="F117" s="8" t="s">
        <v>20</v>
      </c>
      <c r="G117" s="6">
        <v>64</v>
      </c>
      <c r="H117" s="7">
        <v>45742.427199074074</v>
      </c>
      <c r="I117" s="7">
        <v>45742.522337962961</v>
      </c>
      <c r="J117" s="6">
        <v>137</v>
      </c>
      <c r="K117" s="6">
        <v>50.19</v>
      </c>
      <c r="L117" s="6">
        <v>18.72</v>
      </c>
      <c r="M117" s="6" t="s">
        <v>40</v>
      </c>
      <c r="N117" s="6">
        <v>18.899999999999999</v>
      </c>
      <c r="O117" s="6" t="s">
        <v>29</v>
      </c>
      <c r="P117" s="6">
        <v>42.7</v>
      </c>
    </row>
    <row r="118" spans="1:16" x14ac:dyDescent="0.3">
      <c r="A118" s="8" t="s">
        <v>47</v>
      </c>
      <c r="B118" s="6" t="s">
        <v>109</v>
      </c>
      <c r="C118" s="6" t="s">
        <v>733</v>
      </c>
      <c r="D118" s="6" t="s">
        <v>43</v>
      </c>
      <c r="E118" s="8" t="s">
        <v>65</v>
      </c>
      <c r="F118" s="8" t="s">
        <v>66</v>
      </c>
      <c r="G118" s="6">
        <v>77</v>
      </c>
      <c r="H118" s="7">
        <v>45742.264537037037</v>
      </c>
      <c r="I118" s="7">
        <v>45742.328425925924</v>
      </c>
      <c r="J118" s="6">
        <v>92</v>
      </c>
      <c r="K118" s="6">
        <v>45.84</v>
      </c>
      <c r="L118" s="6">
        <v>16.940000000000001</v>
      </c>
      <c r="M118" s="6" t="s">
        <v>28</v>
      </c>
      <c r="N118" s="6">
        <v>26.6</v>
      </c>
      <c r="O118" s="6" t="s">
        <v>22</v>
      </c>
      <c r="P118" s="6">
        <v>48.7</v>
      </c>
    </row>
    <row r="119" spans="1:16" x14ac:dyDescent="0.3">
      <c r="A119" s="8" t="s">
        <v>47</v>
      </c>
      <c r="B119" s="6" t="s">
        <v>109</v>
      </c>
      <c r="C119" s="6" t="s">
        <v>482</v>
      </c>
      <c r="D119" s="6" t="s">
        <v>18</v>
      </c>
      <c r="E119" s="8" t="s">
        <v>74</v>
      </c>
      <c r="F119" s="8" t="s">
        <v>75</v>
      </c>
      <c r="G119" s="6">
        <v>52</v>
      </c>
      <c r="H119" s="7">
        <v>45742.208807870367</v>
      </c>
      <c r="I119" s="7">
        <v>45742.274780092594</v>
      </c>
      <c r="J119" s="6">
        <v>95</v>
      </c>
      <c r="K119" s="6">
        <v>38.46</v>
      </c>
      <c r="L119" s="6">
        <v>14.64</v>
      </c>
      <c r="M119" s="6" t="s">
        <v>28</v>
      </c>
      <c r="N119" s="6">
        <v>3</v>
      </c>
      <c r="O119" s="6" t="s">
        <v>29</v>
      </c>
      <c r="P119" s="6">
        <v>67.2</v>
      </c>
    </row>
    <row r="120" spans="1:16" x14ac:dyDescent="0.3">
      <c r="A120" s="8" t="s">
        <v>23</v>
      </c>
      <c r="B120" s="6" t="s">
        <v>128</v>
      </c>
      <c r="C120" s="6" t="s">
        <v>452</v>
      </c>
      <c r="D120" s="6" t="s">
        <v>18</v>
      </c>
      <c r="E120" s="8" t="s">
        <v>74</v>
      </c>
      <c r="F120" s="8" t="s">
        <v>75</v>
      </c>
      <c r="G120" s="6">
        <v>52</v>
      </c>
      <c r="H120" s="7">
        <v>45741.655810185184</v>
      </c>
      <c r="I120" s="7">
        <v>45741.699560185189</v>
      </c>
      <c r="J120" s="6">
        <v>63</v>
      </c>
      <c r="K120" s="6">
        <v>5.84</v>
      </c>
      <c r="L120" s="6">
        <v>0.59</v>
      </c>
      <c r="M120" s="6" t="s">
        <v>28</v>
      </c>
      <c r="N120" s="6">
        <v>4.0999999999999996</v>
      </c>
      <c r="O120" s="6" t="s">
        <v>36</v>
      </c>
      <c r="P120" s="6">
        <v>35</v>
      </c>
    </row>
    <row r="121" spans="1:16" x14ac:dyDescent="0.3">
      <c r="A121" s="8" t="s">
        <v>15</v>
      </c>
      <c r="B121" s="6" t="s">
        <v>41</v>
      </c>
      <c r="C121" s="6" t="s">
        <v>723</v>
      </c>
      <c r="D121" s="6" t="s">
        <v>43</v>
      </c>
      <c r="E121" s="8" t="s">
        <v>50</v>
      </c>
      <c r="F121" s="8" t="s">
        <v>51</v>
      </c>
      <c r="G121" s="6">
        <v>95</v>
      </c>
      <c r="H121" s="7">
        <v>45741.651782407411</v>
      </c>
      <c r="I121" s="7">
        <v>45741.755949074075</v>
      </c>
      <c r="J121" s="6">
        <v>150</v>
      </c>
      <c r="K121" s="6">
        <v>7.94</v>
      </c>
      <c r="L121" s="6">
        <v>1.81</v>
      </c>
      <c r="M121" s="6" t="s">
        <v>21</v>
      </c>
      <c r="N121" s="6">
        <v>32.799999999999997</v>
      </c>
      <c r="O121" s="6" t="s">
        <v>29</v>
      </c>
      <c r="P121" s="6">
        <v>56</v>
      </c>
    </row>
    <row r="122" spans="1:16" x14ac:dyDescent="0.3">
      <c r="A122" s="8" t="s">
        <v>58</v>
      </c>
      <c r="B122" s="6" t="s">
        <v>126</v>
      </c>
      <c r="C122" s="6" t="s">
        <v>722</v>
      </c>
      <c r="D122" s="6" t="s">
        <v>18</v>
      </c>
      <c r="E122" s="8" t="s">
        <v>80</v>
      </c>
      <c r="F122" s="8" t="s">
        <v>81</v>
      </c>
      <c r="G122" s="6">
        <v>42</v>
      </c>
      <c r="H122" s="7">
        <v>45741.54241898148</v>
      </c>
      <c r="I122" s="7">
        <v>45741.624363425923</v>
      </c>
      <c r="J122" s="6">
        <v>118</v>
      </c>
      <c r="K122" s="6">
        <v>11.84</v>
      </c>
      <c r="L122" s="6">
        <v>4.28</v>
      </c>
      <c r="M122" s="6" t="s">
        <v>40</v>
      </c>
      <c r="N122" s="6">
        <v>23.2</v>
      </c>
      <c r="O122" s="6" t="s">
        <v>22</v>
      </c>
      <c r="P122" s="6">
        <v>78.8</v>
      </c>
    </row>
    <row r="123" spans="1:16" x14ac:dyDescent="0.3">
      <c r="A123" s="8" t="s">
        <v>37</v>
      </c>
      <c r="B123" s="6" t="s">
        <v>38</v>
      </c>
      <c r="C123" s="6" t="s">
        <v>61</v>
      </c>
      <c r="D123" s="6" t="s">
        <v>18</v>
      </c>
      <c r="E123" s="8" t="s">
        <v>19</v>
      </c>
      <c r="F123" s="8" t="s">
        <v>20</v>
      </c>
      <c r="G123" s="6">
        <v>64</v>
      </c>
      <c r="H123" s="7">
        <v>45741.483877314815</v>
      </c>
      <c r="I123" s="7">
        <v>45741.571377314816</v>
      </c>
      <c r="J123" s="6">
        <v>126</v>
      </c>
      <c r="K123" s="6">
        <v>14.33</v>
      </c>
      <c r="L123" s="6">
        <v>1.45</v>
      </c>
      <c r="M123" s="6" t="s">
        <v>21</v>
      </c>
      <c r="N123" s="6">
        <v>5.5</v>
      </c>
      <c r="O123" s="6" t="s">
        <v>29</v>
      </c>
      <c r="P123" s="6">
        <v>71</v>
      </c>
    </row>
    <row r="124" spans="1:16" x14ac:dyDescent="0.3">
      <c r="A124" s="8" t="s">
        <v>30</v>
      </c>
      <c r="B124" s="6" t="s">
        <v>45</v>
      </c>
      <c r="C124" s="6" t="s">
        <v>498</v>
      </c>
      <c r="D124" s="6" t="s">
        <v>18</v>
      </c>
      <c r="E124" s="8" t="s">
        <v>70</v>
      </c>
      <c r="F124" s="8" t="s">
        <v>71</v>
      </c>
      <c r="G124" s="6">
        <v>93</v>
      </c>
      <c r="H124" s="7">
        <v>45741.283391203702</v>
      </c>
      <c r="I124" s="7">
        <v>45741.408391203702</v>
      </c>
      <c r="J124" s="6">
        <v>180</v>
      </c>
      <c r="K124" s="6">
        <v>76.87</v>
      </c>
      <c r="L124" s="6">
        <v>9.35</v>
      </c>
      <c r="M124" s="6" t="s">
        <v>28</v>
      </c>
      <c r="N124" s="6">
        <v>-4</v>
      </c>
      <c r="O124" s="6" t="s">
        <v>29</v>
      </c>
      <c r="P124" s="6">
        <v>36.5</v>
      </c>
    </row>
    <row r="125" spans="1:16" x14ac:dyDescent="0.3">
      <c r="A125" s="8" t="s">
        <v>15</v>
      </c>
      <c r="B125" s="6" t="s">
        <v>41</v>
      </c>
      <c r="C125" s="6" t="s">
        <v>213</v>
      </c>
      <c r="D125" s="6" t="s">
        <v>43</v>
      </c>
      <c r="E125" s="8" t="s">
        <v>70</v>
      </c>
      <c r="F125" s="8" t="s">
        <v>71</v>
      </c>
      <c r="G125" s="6">
        <v>93</v>
      </c>
      <c r="H125" s="7">
        <v>45741.117592592593</v>
      </c>
      <c r="I125" s="7">
        <v>45741.147453703707</v>
      </c>
      <c r="J125" s="6">
        <v>43</v>
      </c>
      <c r="K125" s="6">
        <v>29.93</v>
      </c>
      <c r="L125" s="6">
        <v>9.09</v>
      </c>
      <c r="M125" s="6" t="s">
        <v>21</v>
      </c>
      <c r="N125" s="6">
        <v>21.7</v>
      </c>
      <c r="O125" s="6" t="s">
        <v>22</v>
      </c>
      <c r="P125" s="6">
        <v>27.6</v>
      </c>
    </row>
    <row r="126" spans="1:16" x14ac:dyDescent="0.3">
      <c r="A126" s="8" t="s">
        <v>23</v>
      </c>
      <c r="B126" s="6" t="s">
        <v>183</v>
      </c>
      <c r="C126" s="6" t="s">
        <v>577</v>
      </c>
      <c r="D126" s="6" t="s">
        <v>33</v>
      </c>
      <c r="E126" s="8" t="s">
        <v>65</v>
      </c>
      <c r="F126" s="8" t="s">
        <v>66</v>
      </c>
      <c r="G126" s="6">
        <v>77</v>
      </c>
      <c r="H126" s="7">
        <v>45741.038738425923</v>
      </c>
      <c r="I126" s="7">
        <v>45741.154710648145</v>
      </c>
      <c r="J126" s="6">
        <v>167</v>
      </c>
      <c r="K126" s="6">
        <v>16.16</v>
      </c>
      <c r="L126" s="6">
        <v>5.35</v>
      </c>
      <c r="M126" s="6" t="s">
        <v>28</v>
      </c>
      <c r="N126" s="6">
        <v>15</v>
      </c>
      <c r="O126" s="6" t="s">
        <v>29</v>
      </c>
      <c r="P126" s="6">
        <v>59.5</v>
      </c>
    </row>
    <row r="127" spans="1:16" x14ac:dyDescent="0.3">
      <c r="A127" s="8" t="s">
        <v>15</v>
      </c>
      <c r="B127" s="6" t="s">
        <v>16</v>
      </c>
      <c r="C127" s="6" t="s">
        <v>303</v>
      </c>
      <c r="D127" s="6" t="s">
        <v>33</v>
      </c>
      <c r="E127" s="8" t="s">
        <v>70</v>
      </c>
      <c r="F127" s="8" t="s">
        <v>71</v>
      </c>
      <c r="G127" s="6">
        <v>93</v>
      </c>
      <c r="H127" s="7">
        <v>45741.03833333333</v>
      </c>
      <c r="I127" s="7">
        <v>45741.157777777778</v>
      </c>
      <c r="J127" s="6">
        <v>172</v>
      </c>
      <c r="K127" s="6">
        <v>72.41</v>
      </c>
      <c r="L127" s="6">
        <v>26.44</v>
      </c>
      <c r="M127" s="6" t="s">
        <v>28</v>
      </c>
      <c r="N127" s="6">
        <v>3.2</v>
      </c>
      <c r="O127" s="6" t="s">
        <v>22</v>
      </c>
      <c r="P127" s="6">
        <v>57.5</v>
      </c>
    </row>
    <row r="128" spans="1:16" x14ac:dyDescent="0.3">
      <c r="A128" s="8" t="s">
        <v>95</v>
      </c>
      <c r="B128" s="6" t="s">
        <v>105</v>
      </c>
      <c r="C128" s="6" t="s">
        <v>730</v>
      </c>
      <c r="D128" s="6" t="s">
        <v>43</v>
      </c>
      <c r="E128" s="8" t="s">
        <v>80</v>
      </c>
      <c r="F128" s="8" t="s">
        <v>81</v>
      </c>
      <c r="G128" s="6">
        <v>42</v>
      </c>
      <c r="H128" s="7">
        <v>45741.000937500001</v>
      </c>
      <c r="I128" s="7">
        <v>45741.047465277778</v>
      </c>
      <c r="J128" s="6">
        <v>67</v>
      </c>
      <c r="K128" s="6">
        <v>24.27</v>
      </c>
      <c r="L128" s="6">
        <v>6.99</v>
      </c>
      <c r="M128" s="6" t="s">
        <v>40</v>
      </c>
      <c r="N128" s="6">
        <v>33.799999999999997</v>
      </c>
      <c r="O128" s="6" t="s">
        <v>29</v>
      </c>
      <c r="P128" s="6">
        <v>84.5</v>
      </c>
    </row>
    <row r="129" spans="1:16" x14ac:dyDescent="0.3">
      <c r="A129" s="8" t="s">
        <v>52</v>
      </c>
      <c r="B129" s="6" t="s">
        <v>53</v>
      </c>
      <c r="C129" s="6" t="s">
        <v>210</v>
      </c>
      <c r="D129" s="6" t="s">
        <v>33</v>
      </c>
      <c r="E129" s="8" t="s">
        <v>70</v>
      </c>
      <c r="F129" s="8" t="s">
        <v>71</v>
      </c>
      <c r="G129" s="6">
        <v>93</v>
      </c>
      <c r="H129" s="7">
        <v>45740.949224537035</v>
      </c>
      <c r="I129" s="7">
        <v>45740.971446759257</v>
      </c>
      <c r="J129" s="6">
        <v>32</v>
      </c>
      <c r="K129" s="6">
        <v>17.48</v>
      </c>
      <c r="L129" s="6">
        <v>5.07</v>
      </c>
      <c r="M129" s="6" t="s">
        <v>28</v>
      </c>
      <c r="N129" s="6">
        <v>24.8</v>
      </c>
      <c r="O129" s="6" t="s">
        <v>22</v>
      </c>
      <c r="P129" s="6">
        <v>40.1</v>
      </c>
    </row>
    <row r="130" spans="1:16" x14ac:dyDescent="0.3">
      <c r="A130" s="8" t="s">
        <v>15</v>
      </c>
      <c r="B130" s="6" t="s">
        <v>16</v>
      </c>
      <c r="C130" s="6" t="s">
        <v>391</v>
      </c>
      <c r="D130" s="6" t="s">
        <v>43</v>
      </c>
      <c r="E130" s="8" t="s">
        <v>84</v>
      </c>
      <c r="F130" s="8" t="s">
        <v>85</v>
      </c>
      <c r="G130" s="6">
        <v>66</v>
      </c>
      <c r="H130" s="7">
        <v>45740.938263888886</v>
      </c>
      <c r="I130" s="7">
        <v>45741.041041666664</v>
      </c>
      <c r="J130" s="6">
        <v>148</v>
      </c>
      <c r="K130" s="6">
        <v>30.2</v>
      </c>
      <c r="L130" s="6">
        <v>11.13</v>
      </c>
      <c r="M130" s="6" t="s">
        <v>21</v>
      </c>
      <c r="N130" s="6">
        <v>-1.6</v>
      </c>
      <c r="O130" s="6" t="s">
        <v>22</v>
      </c>
      <c r="P130" s="6">
        <v>50.4</v>
      </c>
    </row>
    <row r="131" spans="1:16" x14ac:dyDescent="0.3">
      <c r="A131" s="8" t="s">
        <v>113</v>
      </c>
      <c r="B131" s="6" t="s">
        <v>137</v>
      </c>
      <c r="C131" s="6" t="s">
        <v>463</v>
      </c>
      <c r="D131" s="6" t="s">
        <v>33</v>
      </c>
      <c r="E131" s="8" t="s">
        <v>50</v>
      </c>
      <c r="F131" s="8" t="s">
        <v>51</v>
      </c>
      <c r="G131" s="6">
        <v>95</v>
      </c>
      <c r="H131" s="7">
        <v>45740.858043981483</v>
      </c>
      <c r="I131" s="7">
        <v>45740.944155092591</v>
      </c>
      <c r="J131" s="6">
        <v>124</v>
      </c>
      <c r="K131" s="6">
        <v>71.47</v>
      </c>
      <c r="L131" s="6">
        <v>9.18</v>
      </c>
      <c r="M131" s="6" t="s">
        <v>28</v>
      </c>
      <c r="N131" s="6">
        <v>29.1</v>
      </c>
      <c r="O131" s="6" t="s">
        <v>29</v>
      </c>
      <c r="P131" s="6">
        <v>61.8</v>
      </c>
    </row>
    <row r="132" spans="1:16" x14ac:dyDescent="0.3">
      <c r="A132" s="8" t="s">
        <v>37</v>
      </c>
      <c r="B132" s="6" t="s">
        <v>174</v>
      </c>
      <c r="C132" s="6" t="s">
        <v>668</v>
      </c>
      <c r="D132" s="6" t="s">
        <v>18</v>
      </c>
      <c r="E132" s="8" t="s">
        <v>70</v>
      </c>
      <c r="F132" s="8" t="s">
        <v>71</v>
      </c>
      <c r="G132" s="6">
        <v>93</v>
      </c>
      <c r="H132" s="7">
        <v>45740.85560185185</v>
      </c>
      <c r="I132" s="7">
        <v>45740.9375462963</v>
      </c>
      <c r="J132" s="6">
        <v>118</v>
      </c>
      <c r="K132" s="6">
        <v>38.58</v>
      </c>
      <c r="L132" s="6">
        <v>10.17</v>
      </c>
      <c r="M132" s="6" t="s">
        <v>28</v>
      </c>
      <c r="N132" s="6">
        <v>14</v>
      </c>
      <c r="O132" s="6" t="s">
        <v>22</v>
      </c>
      <c r="P132" s="6">
        <v>54.4</v>
      </c>
    </row>
    <row r="133" spans="1:16" x14ac:dyDescent="0.3">
      <c r="A133" s="8" t="s">
        <v>30</v>
      </c>
      <c r="B133" s="6" t="s">
        <v>45</v>
      </c>
      <c r="C133" s="6" t="s">
        <v>312</v>
      </c>
      <c r="D133" s="6" t="s">
        <v>18</v>
      </c>
      <c r="E133" s="8" t="s">
        <v>26</v>
      </c>
      <c r="F133" s="8" t="s">
        <v>27</v>
      </c>
      <c r="G133" s="6">
        <v>40</v>
      </c>
      <c r="H133" s="7">
        <v>45740.819687499999</v>
      </c>
      <c r="I133" s="7">
        <v>45740.914826388886</v>
      </c>
      <c r="J133" s="6">
        <v>137</v>
      </c>
      <c r="K133" s="6">
        <v>37.01</v>
      </c>
      <c r="L133" s="6">
        <v>11.42</v>
      </c>
      <c r="M133" s="6" t="s">
        <v>28</v>
      </c>
      <c r="N133" s="6">
        <v>10.9</v>
      </c>
      <c r="O133" s="6" t="s">
        <v>22</v>
      </c>
      <c r="P133" s="6">
        <v>54.2</v>
      </c>
    </row>
    <row r="134" spans="1:16" x14ac:dyDescent="0.3">
      <c r="A134" s="8" t="s">
        <v>15</v>
      </c>
      <c r="B134" s="6" t="s">
        <v>41</v>
      </c>
      <c r="C134" s="6" t="s">
        <v>601</v>
      </c>
      <c r="D134" s="6" t="s">
        <v>33</v>
      </c>
      <c r="E134" s="8" t="s">
        <v>74</v>
      </c>
      <c r="F134" s="8" t="s">
        <v>75</v>
      </c>
      <c r="G134" s="6">
        <v>52</v>
      </c>
      <c r="H134" s="7">
        <v>45740.775868055556</v>
      </c>
      <c r="I134" s="7">
        <v>45740.863368055558</v>
      </c>
      <c r="J134" s="6">
        <v>126</v>
      </c>
      <c r="K134" s="6">
        <v>41.37</v>
      </c>
      <c r="L134" s="6">
        <v>5.76</v>
      </c>
      <c r="M134" s="6" t="s">
        <v>40</v>
      </c>
      <c r="N134" s="6">
        <v>17.399999999999999</v>
      </c>
      <c r="O134" s="6" t="s">
        <v>36</v>
      </c>
      <c r="P134" s="6">
        <v>41.6</v>
      </c>
    </row>
    <row r="135" spans="1:16" x14ac:dyDescent="0.3">
      <c r="A135" s="8" t="s">
        <v>58</v>
      </c>
      <c r="B135" s="6" t="s">
        <v>59</v>
      </c>
      <c r="C135" s="6" t="s">
        <v>60</v>
      </c>
      <c r="D135" s="6" t="s">
        <v>18</v>
      </c>
      <c r="E135" s="8" t="s">
        <v>19</v>
      </c>
      <c r="F135" s="8" t="s">
        <v>20</v>
      </c>
      <c r="G135" s="6">
        <v>64</v>
      </c>
      <c r="H135" s="7">
        <v>45740.753877314812</v>
      </c>
      <c r="I135" s="7">
        <v>45740.862210648149</v>
      </c>
      <c r="J135" s="6">
        <v>156</v>
      </c>
      <c r="K135" s="6">
        <v>55.79</v>
      </c>
      <c r="L135" s="6">
        <v>5.77</v>
      </c>
      <c r="M135" s="6" t="s">
        <v>28</v>
      </c>
      <c r="N135" s="6">
        <v>22.3</v>
      </c>
      <c r="O135" s="6" t="s">
        <v>29</v>
      </c>
      <c r="P135" s="6">
        <v>70.099999999999994</v>
      </c>
    </row>
    <row r="136" spans="1:16" x14ac:dyDescent="0.3">
      <c r="A136" s="8" t="s">
        <v>30</v>
      </c>
      <c r="B136" s="6" t="s">
        <v>196</v>
      </c>
      <c r="C136" s="6" t="s">
        <v>530</v>
      </c>
      <c r="D136" s="6" t="s">
        <v>43</v>
      </c>
      <c r="E136" s="8" t="s">
        <v>77</v>
      </c>
      <c r="F136" s="8" t="s">
        <v>78</v>
      </c>
      <c r="G136" s="6">
        <v>60</v>
      </c>
      <c r="H136" s="7">
        <v>45740.511458333334</v>
      </c>
      <c r="I136" s="7">
        <v>45740.62395833333</v>
      </c>
      <c r="J136" s="6">
        <v>162</v>
      </c>
      <c r="K136" s="6">
        <v>33.74</v>
      </c>
      <c r="L136" s="6">
        <v>8.64</v>
      </c>
      <c r="M136" s="6" t="s">
        <v>21</v>
      </c>
      <c r="N136" s="6">
        <v>3.2</v>
      </c>
      <c r="O136" s="6" t="s">
        <v>36</v>
      </c>
      <c r="P136" s="6">
        <v>42.7</v>
      </c>
    </row>
    <row r="137" spans="1:16" x14ac:dyDescent="0.3">
      <c r="A137" s="8" t="s">
        <v>52</v>
      </c>
      <c r="B137" s="6" t="s">
        <v>119</v>
      </c>
      <c r="C137" s="6" t="s">
        <v>750</v>
      </c>
      <c r="D137" s="6" t="s">
        <v>43</v>
      </c>
      <c r="E137" s="8" t="s">
        <v>19</v>
      </c>
      <c r="F137" s="8" t="s">
        <v>20</v>
      </c>
      <c r="G137" s="6">
        <v>64</v>
      </c>
      <c r="H137" s="7">
        <v>45740.174467592595</v>
      </c>
      <c r="I137" s="7">
        <v>45740.213356481479</v>
      </c>
      <c r="J137" s="6">
        <v>56</v>
      </c>
      <c r="K137" s="6">
        <v>39.32</v>
      </c>
      <c r="L137" s="6">
        <v>5.66</v>
      </c>
      <c r="M137" s="6" t="s">
        <v>21</v>
      </c>
      <c r="N137" s="6">
        <v>0.4</v>
      </c>
      <c r="O137" s="6" t="s">
        <v>22</v>
      </c>
      <c r="P137" s="6">
        <v>14.2</v>
      </c>
    </row>
    <row r="138" spans="1:16" x14ac:dyDescent="0.3">
      <c r="A138" s="8" t="s">
        <v>113</v>
      </c>
      <c r="B138" s="6" t="s">
        <v>114</v>
      </c>
      <c r="C138" s="6" t="s">
        <v>870</v>
      </c>
      <c r="D138" s="6" t="s">
        <v>18</v>
      </c>
      <c r="E138" s="8" t="s">
        <v>26</v>
      </c>
      <c r="F138" s="8" t="s">
        <v>27</v>
      </c>
      <c r="G138" s="6">
        <v>40</v>
      </c>
      <c r="H138" s="7">
        <v>45740.053055555552</v>
      </c>
      <c r="I138" s="7">
        <v>45740.092638888891</v>
      </c>
      <c r="J138" s="6">
        <v>57</v>
      </c>
      <c r="K138" s="6">
        <v>29.75</v>
      </c>
      <c r="L138" s="6">
        <v>8.08</v>
      </c>
      <c r="M138" s="6" t="s">
        <v>40</v>
      </c>
      <c r="N138" s="6">
        <v>17.399999999999999</v>
      </c>
      <c r="O138" s="6" t="s">
        <v>22</v>
      </c>
      <c r="P138" s="6">
        <v>61.5</v>
      </c>
    </row>
    <row r="139" spans="1:16" x14ac:dyDescent="0.3">
      <c r="A139" s="8" t="s">
        <v>23</v>
      </c>
      <c r="B139" s="6" t="s">
        <v>183</v>
      </c>
      <c r="C139" s="6" t="s">
        <v>401</v>
      </c>
      <c r="D139" s="6" t="s">
        <v>43</v>
      </c>
      <c r="E139" s="8" t="s">
        <v>34</v>
      </c>
      <c r="F139" s="8" t="s">
        <v>35</v>
      </c>
      <c r="G139" s="6">
        <v>76</v>
      </c>
      <c r="H139" s="7">
        <v>45739.985451388886</v>
      </c>
      <c r="I139" s="7">
        <v>45740.104895833334</v>
      </c>
      <c r="J139" s="6">
        <v>172</v>
      </c>
      <c r="K139" s="6">
        <v>22.45</v>
      </c>
      <c r="L139" s="6">
        <v>4.2300000000000004</v>
      </c>
      <c r="M139" s="6" t="s">
        <v>21</v>
      </c>
      <c r="N139" s="6">
        <v>14.2</v>
      </c>
      <c r="O139" s="6" t="s">
        <v>22</v>
      </c>
      <c r="P139" s="6">
        <v>32.4</v>
      </c>
    </row>
    <row r="140" spans="1:16" x14ac:dyDescent="0.3">
      <c r="A140" s="8" t="s">
        <v>95</v>
      </c>
      <c r="B140" s="6" t="s">
        <v>178</v>
      </c>
      <c r="C140" s="6" t="s">
        <v>260</v>
      </c>
      <c r="D140" s="6" t="s">
        <v>43</v>
      </c>
      <c r="E140" s="8" t="s">
        <v>50</v>
      </c>
      <c r="F140" s="8" t="s">
        <v>51</v>
      </c>
      <c r="G140" s="6">
        <v>95</v>
      </c>
      <c r="H140" s="7">
        <v>45739.838564814818</v>
      </c>
      <c r="I140" s="7">
        <v>45739.888564814813</v>
      </c>
      <c r="J140" s="6">
        <v>72</v>
      </c>
      <c r="K140" s="6">
        <v>36.14</v>
      </c>
      <c r="L140" s="6">
        <v>13.82</v>
      </c>
      <c r="M140" s="6" t="s">
        <v>28</v>
      </c>
      <c r="N140" s="6">
        <v>5</v>
      </c>
      <c r="O140" s="6" t="s">
        <v>29</v>
      </c>
      <c r="P140" s="6">
        <v>86.5</v>
      </c>
    </row>
    <row r="141" spans="1:16" x14ac:dyDescent="0.3">
      <c r="A141" s="8" t="s">
        <v>15</v>
      </c>
      <c r="B141" s="6" t="s">
        <v>67</v>
      </c>
      <c r="C141" s="6" t="s">
        <v>297</v>
      </c>
      <c r="D141" s="6" t="s">
        <v>43</v>
      </c>
      <c r="E141" s="8" t="s">
        <v>65</v>
      </c>
      <c r="F141" s="8" t="s">
        <v>66</v>
      </c>
      <c r="G141" s="6">
        <v>77</v>
      </c>
      <c r="H141" s="7">
        <v>45739.719490740739</v>
      </c>
      <c r="I141" s="7">
        <v>45739.739629629628</v>
      </c>
      <c r="J141" s="6">
        <v>29</v>
      </c>
      <c r="K141" s="6">
        <v>37.65</v>
      </c>
      <c r="L141" s="6">
        <v>9.56</v>
      </c>
      <c r="M141" s="6" t="s">
        <v>21</v>
      </c>
      <c r="N141" s="6">
        <v>-2.7</v>
      </c>
      <c r="O141" s="6" t="s">
        <v>36</v>
      </c>
      <c r="P141" s="6">
        <v>63.8</v>
      </c>
    </row>
    <row r="142" spans="1:16" x14ac:dyDescent="0.3">
      <c r="A142" s="8" t="s">
        <v>87</v>
      </c>
      <c r="B142" s="6" t="s">
        <v>93</v>
      </c>
      <c r="C142" s="6" t="s">
        <v>671</v>
      </c>
      <c r="D142" s="6" t="s">
        <v>43</v>
      </c>
      <c r="E142" s="8" t="s">
        <v>80</v>
      </c>
      <c r="F142" s="8" t="s">
        <v>81</v>
      </c>
      <c r="G142" s="6">
        <v>42</v>
      </c>
      <c r="H142" s="7">
        <v>45739.543055555558</v>
      </c>
      <c r="I142" s="7">
        <v>45739.634027777778</v>
      </c>
      <c r="J142" s="6">
        <v>131</v>
      </c>
      <c r="K142" s="6">
        <v>23.85</v>
      </c>
      <c r="L142" s="6">
        <v>6.33</v>
      </c>
      <c r="M142" s="6" t="s">
        <v>40</v>
      </c>
      <c r="N142" s="6">
        <v>9.1999999999999993</v>
      </c>
      <c r="O142" s="6" t="s">
        <v>22</v>
      </c>
      <c r="P142" s="6">
        <v>44</v>
      </c>
    </row>
    <row r="143" spans="1:16" x14ac:dyDescent="0.3">
      <c r="A143" s="8" t="s">
        <v>15</v>
      </c>
      <c r="B143" s="6" t="s">
        <v>16</v>
      </c>
      <c r="C143" s="6" t="s">
        <v>763</v>
      </c>
      <c r="D143" s="6" t="s">
        <v>43</v>
      </c>
      <c r="E143" s="8" t="s">
        <v>50</v>
      </c>
      <c r="F143" s="8" t="s">
        <v>51</v>
      </c>
      <c r="G143" s="6">
        <v>95</v>
      </c>
      <c r="H143" s="7">
        <v>45739.484027777777</v>
      </c>
      <c r="I143" s="7">
        <v>45739.561805555553</v>
      </c>
      <c r="J143" s="6">
        <v>112</v>
      </c>
      <c r="K143" s="6">
        <v>43.17</v>
      </c>
      <c r="L143" s="6">
        <v>10.98</v>
      </c>
      <c r="M143" s="6" t="s">
        <v>28</v>
      </c>
      <c r="N143" s="6">
        <v>25.5</v>
      </c>
      <c r="O143" s="6" t="s">
        <v>36</v>
      </c>
      <c r="P143" s="6">
        <v>19.899999999999999</v>
      </c>
    </row>
    <row r="144" spans="1:16" x14ac:dyDescent="0.3">
      <c r="A144" s="8" t="s">
        <v>47</v>
      </c>
      <c r="B144" s="6" t="s">
        <v>48</v>
      </c>
      <c r="C144" s="6" t="s">
        <v>712</v>
      </c>
      <c r="D144" s="6" t="s">
        <v>33</v>
      </c>
      <c r="E144" s="8" t="s">
        <v>80</v>
      </c>
      <c r="F144" s="8" t="s">
        <v>81</v>
      </c>
      <c r="G144" s="6">
        <v>42</v>
      </c>
      <c r="H144" s="7">
        <v>45739.20207175926</v>
      </c>
      <c r="I144" s="7">
        <v>45739.217349537037</v>
      </c>
      <c r="J144" s="6">
        <v>22</v>
      </c>
      <c r="K144" s="6">
        <v>22.95</v>
      </c>
      <c r="L144" s="6">
        <v>3.09</v>
      </c>
      <c r="M144" s="6" t="s">
        <v>21</v>
      </c>
      <c r="N144" s="6">
        <v>12.8</v>
      </c>
      <c r="O144" s="6" t="s">
        <v>29</v>
      </c>
      <c r="P144" s="6">
        <v>36.1</v>
      </c>
    </row>
    <row r="145" spans="1:16" x14ac:dyDescent="0.3">
      <c r="A145" s="8" t="s">
        <v>47</v>
      </c>
      <c r="B145" s="6" t="s">
        <v>109</v>
      </c>
      <c r="C145" s="6" t="s">
        <v>528</v>
      </c>
      <c r="D145" s="6" t="s">
        <v>18</v>
      </c>
      <c r="E145" s="8" t="s">
        <v>84</v>
      </c>
      <c r="F145" s="8" t="s">
        <v>85</v>
      </c>
      <c r="G145" s="6">
        <v>66</v>
      </c>
      <c r="H145" s="7">
        <v>45739.193784722222</v>
      </c>
      <c r="I145" s="7">
        <v>45739.289618055554</v>
      </c>
      <c r="J145" s="6">
        <v>138</v>
      </c>
      <c r="K145" s="6">
        <v>53.16</v>
      </c>
      <c r="L145" s="6">
        <v>11.4</v>
      </c>
      <c r="M145" s="6" t="s">
        <v>21</v>
      </c>
      <c r="N145" s="6">
        <v>31.3</v>
      </c>
      <c r="O145" s="6" t="s">
        <v>29</v>
      </c>
      <c r="P145" s="6">
        <v>56.1</v>
      </c>
    </row>
    <row r="146" spans="1:16" x14ac:dyDescent="0.3">
      <c r="A146" s="8" t="s">
        <v>23</v>
      </c>
      <c r="B146" s="6" t="s">
        <v>24</v>
      </c>
      <c r="C146" s="6" t="s">
        <v>759</v>
      </c>
      <c r="D146" s="6" t="s">
        <v>18</v>
      </c>
      <c r="E146" s="8" t="s">
        <v>19</v>
      </c>
      <c r="F146" s="8" t="s">
        <v>20</v>
      </c>
      <c r="G146" s="6">
        <v>64</v>
      </c>
      <c r="H146" s="7">
        <v>45739.178541666668</v>
      </c>
      <c r="I146" s="7">
        <v>45739.190347222226</v>
      </c>
      <c r="J146" s="6">
        <v>17</v>
      </c>
      <c r="K146" s="6">
        <v>49.52</v>
      </c>
      <c r="L146" s="6">
        <v>16.57</v>
      </c>
      <c r="M146" s="6" t="s">
        <v>28</v>
      </c>
      <c r="N146" s="6">
        <v>18.5</v>
      </c>
      <c r="O146" s="6" t="s">
        <v>22</v>
      </c>
      <c r="P146" s="6">
        <v>24.8</v>
      </c>
    </row>
    <row r="147" spans="1:16" x14ac:dyDescent="0.3">
      <c r="A147" s="8" t="s">
        <v>52</v>
      </c>
      <c r="B147" s="6" t="s">
        <v>53</v>
      </c>
      <c r="C147" s="6" t="s">
        <v>315</v>
      </c>
      <c r="D147" s="6" t="s">
        <v>43</v>
      </c>
      <c r="E147" s="8" t="s">
        <v>70</v>
      </c>
      <c r="F147" s="8" t="s">
        <v>71</v>
      </c>
      <c r="G147" s="6">
        <v>93</v>
      </c>
      <c r="H147" s="7">
        <v>45739.092372685183</v>
      </c>
      <c r="I147" s="7">
        <v>45739.154872685183</v>
      </c>
      <c r="J147" s="6">
        <v>90</v>
      </c>
      <c r="K147" s="6">
        <v>18.41</v>
      </c>
      <c r="L147" s="6">
        <v>3.66</v>
      </c>
      <c r="M147" s="6" t="s">
        <v>21</v>
      </c>
      <c r="N147" s="6">
        <v>28.3</v>
      </c>
      <c r="O147" s="6" t="s">
        <v>36</v>
      </c>
      <c r="P147" s="6">
        <v>54.1</v>
      </c>
    </row>
    <row r="148" spans="1:16" x14ac:dyDescent="0.3">
      <c r="A148" s="8" t="s">
        <v>30</v>
      </c>
      <c r="B148" s="6" t="s">
        <v>45</v>
      </c>
      <c r="C148" s="6" t="s">
        <v>296</v>
      </c>
      <c r="D148" s="6" t="s">
        <v>43</v>
      </c>
      <c r="E148" s="8" t="s">
        <v>74</v>
      </c>
      <c r="F148" s="8" t="s">
        <v>75</v>
      </c>
      <c r="G148" s="6">
        <v>52</v>
      </c>
      <c r="H148" s="7">
        <v>45739.061053240737</v>
      </c>
      <c r="I148" s="7">
        <v>45739.097858796296</v>
      </c>
      <c r="J148" s="6">
        <v>53</v>
      </c>
      <c r="K148" s="6">
        <v>12.73</v>
      </c>
      <c r="L148" s="6">
        <v>4.54</v>
      </c>
      <c r="M148" s="6" t="s">
        <v>28</v>
      </c>
      <c r="N148" s="6">
        <v>22.2</v>
      </c>
      <c r="O148" s="6" t="s">
        <v>29</v>
      </c>
      <c r="P148" s="6">
        <v>56.7</v>
      </c>
    </row>
    <row r="149" spans="1:16" x14ac:dyDescent="0.3">
      <c r="A149" s="8" t="s">
        <v>87</v>
      </c>
      <c r="B149" s="6" t="s">
        <v>134</v>
      </c>
      <c r="C149" s="6" t="s">
        <v>335</v>
      </c>
      <c r="D149" s="6" t="s">
        <v>43</v>
      </c>
      <c r="E149" s="8" t="s">
        <v>34</v>
      </c>
      <c r="F149" s="8" t="s">
        <v>35</v>
      </c>
      <c r="G149" s="6">
        <v>76</v>
      </c>
      <c r="H149" s="7">
        <v>45738.969861111109</v>
      </c>
      <c r="I149" s="7">
        <v>45739.047638888886</v>
      </c>
      <c r="J149" s="6">
        <v>112</v>
      </c>
      <c r="K149" s="6">
        <v>62.09</v>
      </c>
      <c r="L149" s="6">
        <v>12.35</v>
      </c>
      <c r="M149" s="6" t="s">
        <v>40</v>
      </c>
      <c r="N149" s="6">
        <v>27.6</v>
      </c>
      <c r="O149" s="6" t="s">
        <v>29</v>
      </c>
      <c r="P149" s="6">
        <v>87.9</v>
      </c>
    </row>
    <row r="150" spans="1:16" x14ac:dyDescent="0.3">
      <c r="A150" s="8" t="s">
        <v>52</v>
      </c>
      <c r="B150" s="6" t="s">
        <v>63</v>
      </c>
      <c r="C150" s="6" t="s">
        <v>533</v>
      </c>
      <c r="D150" s="6" t="s">
        <v>18</v>
      </c>
      <c r="E150" s="8" t="s">
        <v>70</v>
      </c>
      <c r="F150" s="8" t="s">
        <v>71</v>
      </c>
      <c r="G150" s="6">
        <v>93</v>
      </c>
      <c r="H150" s="7">
        <v>45738.921168981484</v>
      </c>
      <c r="I150" s="7">
        <v>45738.955891203703</v>
      </c>
      <c r="J150" s="6">
        <v>50</v>
      </c>
      <c r="K150" s="6">
        <v>80.239999999999995</v>
      </c>
      <c r="L150" s="6">
        <v>23.89</v>
      </c>
      <c r="M150" s="6" t="s">
        <v>28</v>
      </c>
      <c r="N150" s="6">
        <v>12.9</v>
      </c>
      <c r="O150" s="6" t="s">
        <v>29</v>
      </c>
      <c r="P150" s="6">
        <v>85.9</v>
      </c>
    </row>
    <row r="151" spans="1:16" x14ac:dyDescent="0.3">
      <c r="A151" s="8" t="s">
        <v>15</v>
      </c>
      <c r="B151" s="6" t="s">
        <v>16</v>
      </c>
      <c r="C151" s="6" t="s">
        <v>100</v>
      </c>
      <c r="D151" s="6" t="s">
        <v>33</v>
      </c>
      <c r="E151" s="8" t="s">
        <v>19</v>
      </c>
      <c r="F151" s="8" t="s">
        <v>20</v>
      </c>
      <c r="G151" s="6">
        <v>64</v>
      </c>
      <c r="H151" s="7">
        <v>45738.854108796295</v>
      </c>
      <c r="I151" s="7">
        <v>45738.884664351855</v>
      </c>
      <c r="J151" s="6">
        <v>44</v>
      </c>
      <c r="K151" s="6">
        <v>57.49</v>
      </c>
      <c r="L151" s="6">
        <v>18.55</v>
      </c>
      <c r="M151" s="6" t="s">
        <v>40</v>
      </c>
      <c r="N151" s="6">
        <v>6.3</v>
      </c>
      <c r="O151" s="6" t="s">
        <v>22</v>
      </c>
      <c r="P151" s="6">
        <v>67.400000000000006</v>
      </c>
    </row>
    <row r="152" spans="1:16" x14ac:dyDescent="0.3">
      <c r="A152" s="8" t="s">
        <v>15</v>
      </c>
      <c r="B152" s="6" t="s">
        <v>67</v>
      </c>
      <c r="C152" s="6" t="s">
        <v>364</v>
      </c>
      <c r="D152" s="6" t="s">
        <v>33</v>
      </c>
      <c r="E152" s="8" t="s">
        <v>65</v>
      </c>
      <c r="F152" s="8" t="s">
        <v>66</v>
      </c>
      <c r="G152" s="6">
        <v>77</v>
      </c>
      <c r="H152" s="7">
        <v>45738.837071759262</v>
      </c>
      <c r="I152" s="7">
        <v>45738.959988425922</v>
      </c>
      <c r="J152" s="6">
        <v>177</v>
      </c>
      <c r="K152" s="6">
        <v>52.82</v>
      </c>
      <c r="L152" s="6">
        <v>10.96</v>
      </c>
      <c r="M152" s="6" t="s">
        <v>21</v>
      </c>
      <c r="N152" s="6">
        <v>10.9</v>
      </c>
      <c r="O152" s="6" t="s">
        <v>36</v>
      </c>
      <c r="P152" s="6">
        <v>76</v>
      </c>
    </row>
    <row r="153" spans="1:16" x14ac:dyDescent="0.3">
      <c r="A153" s="8" t="s">
        <v>87</v>
      </c>
      <c r="B153" s="6" t="s">
        <v>134</v>
      </c>
      <c r="C153" s="6" t="s">
        <v>559</v>
      </c>
      <c r="D153" s="6" t="s">
        <v>43</v>
      </c>
      <c r="E153" s="8" t="s">
        <v>65</v>
      </c>
      <c r="F153" s="8" t="s">
        <v>66</v>
      </c>
      <c r="G153" s="6">
        <v>77</v>
      </c>
      <c r="H153" s="7">
        <v>45738.744722222225</v>
      </c>
      <c r="I153" s="7">
        <v>45738.819027777776</v>
      </c>
      <c r="J153" s="6">
        <v>107</v>
      </c>
      <c r="K153" s="6">
        <v>58.85</v>
      </c>
      <c r="L153" s="6">
        <v>15.08</v>
      </c>
      <c r="M153" s="6" t="s">
        <v>40</v>
      </c>
      <c r="N153" s="6">
        <v>1.7</v>
      </c>
      <c r="O153" s="6" t="s">
        <v>22</v>
      </c>
      <c r="P153" s="6">
        <v>20</v>
      </c>
    </row>
    <row r="154" spans="1:16" x14ac:dyDescent="0.3">
      <c r="A154" s="8" t="s">
        <v>30</v>
      </c>
      <c r="B154" s="6" t="s">
        <v>45</v>
      </c>
      <c r="C154" s="6" t="s">
        <v>598</v>
      </c>
      <c r="D154" s="6" t="s">
        <v>33</v>
      </c>
      <c r="E154" s="8" t="s">
        <v>34</v>
      </c>
      <c r="F154" s="8" t="s">
        <v>35</v>
      </c>
      <c r="G154" s="6">
        <v>76</v>
      </c>
      <c r="H154" s="7">
        <v>45738.740752314814</v>
      </c>
      <c r="I154" s="7">
        <v>45738.752557870372</v>
      </c>
      <c r="J154" s="6">
        <v>17</v>
      </c>
      <c r="K154" s="6">
        <v>50.01</v>
      </c>
      <c r="L154" s="6">
        <v>14.49</v>
      </c>
      <c r="M154" s="6" t="s">
        <v>40</v>
      </c>
      <c r="N154" s="6">
        <v>16</v>
      </c>
      <c r="O154" s="6" t="s">
        <v>36</v>
      </c>
      <c r="P154" s="6">
        <v>53.2</v>
      </c>
    </row>
    <row r="155" spans="1:16" x14ac:dyDescent="0.3">
      <c r="A155" s="8" t="s">
        <v>23</v>
      </c>
      <c r="B155" s="6" t="s">
        <v>183</v>
      </c>
      <c r="C155" s="6" t="s">
        <v>612</v>
      </c>
      <c r="D155" s="6" t="s">
        <v>33</v>
      </c>
      <c r="E155" s="8" t="s">
        <v>19</v>
      </c>
      <c r="F155" s="8" t="s">
        <v>20</v>
      </c>
      <c r="G155" s="6">
        <v>64</v>
      </c>
      <c r="H155" s="7">
        <v>45738.695474537039</v>
      </c>
      <c r="I155" s="7">
        <v>45738.774641203701</v>
      </c>
      <c r="J155" s="6">
        <v>114</v>
      </c>
      <c r="K155" s="6">
        <v>57.53</v>
      </c>
      <c r="L155" s="6">
        <v>19.82</v>
      </c>
      <c r="M155" s="6" t="s">
        <v>21</v>
      </c>
      <c r="N155" s="6">
        <v>33</v>
      </c>
      <c r="O155" s="6" t="s">
        <v>22</v>
      </c>
      <c r="P155" s="6">
        <v>22.1</v>
      </c>
    </row>
    <row r="156" spans="1:16" x14ac:dyDescent="0.3">
      <c r="A156" s="8" t="s">
        <v>58</v>
      </c>
      <c r="B156" s="6" t="s">
        <v>59</v>
      </c>
      <c r="C156" s="6" t="s">
        <v>142</v>
      </c>
      <c r="D156" s="6" t="s">
        <v>18</v>
      </c>
      <c r="E156" s="8" t="s">
        <v>80</v>
      </c>
      <c r="F156" s="8" t="s">
        <v>81</v>
      </c>
      <c r="G156" s="6">
        <v>42</v>
      </c>
      <c r="H156" s="7">
        <v>45738.554444444446</v>
      </c>
      <c r="I156" s="7">
        <v>45738.641944444447</v>
      </c>
      <c r="J156" s="6">
        <v>126</v>
      </c>
      <c r="K156" s="6">
        <v>11.52</v>
      </c>
      <c r="L156" s="6">
        <v>2.96</v>
      </c>
      <c r="M156" s="6" t="s">
        <v>40</v>
      </c>
      <c r="N156" s="6">
        <v>19.600000000000001</v>
      </c>
      <c r="O156" s="6" t="s">
        <v>29</v>
      </c>
      <c r="P156" s="6">
        <v>72</v>
      </c>
    </row>
    <row r="157" spans="1:16" x14ac:dyDescent="0.3">
      <c r="A157" s="8" t="s">
        <v>47</v>
      </c>
      <c r="B157" s="6" t="s">
        <v>109</v>
      </c>
      <c r="C157" s="6" t="s">
        <v>772</v>
      </c>
      <c r="D157" s="6" t="s">
        <v>18</v>
      </c>
      <c r="E157" s="8" t="s">
        <v>65</v>
      </c>
      <c r="F157" s="8" t="s">
        <v>66</v>
      </c>
      <c r="G157" s="6">
        <v>77</v>
      </c>
      <c r="H157" s="7">
        <v>45738.494537037041</v>
      </c>
      <c r="I157" s="7">
        <v>45738.540370370371</v>
      </c>
      <c r="J157" s="6">
        <v>66</v>
      </c>
      <c r="K157" s="6">
        <v>26.14</v>
      </c>
      <c r="L157" s="6">
        <v>6.52</v>
      </c>
      <c r="M157" s="6" t="s">
        <v>40</v>
      </c>
      <c r="N157" s="6">
        <v>16.7</v>
      </c>
      <c r="O157" s="6" t="s">
        <v>29</v>
      </c>
      <c r="P157" s="6">
        <v>53.7</v>
      </c>
    </row>
    <row r="158" spans="1:16" x14ac:dyDescent="0.3">
      <c r="A158" s="8" t="s">
        <v>52</v>
      </c>
      <c r="B158" s="6" t="s">
        <v>53</v>
      </c>
      <c r="C158" s="6" t="s">
        <v>615</v>
      </c>
      <c r="D158" s="6" t="s">
        <v>18</v>
      </c>
      <c r="E158" s="8" t="s">
        <v>84</v>
      </c>
      <c r="F158" s="8" t="s">
        <v>85</v>
      </c>
      <c r="G158" s="6">
        <v>66</v>
      </c>
      <c r="H158" s="7">
        <v>45738.325752314813</v>
      </c>
      <c r="I158" s="7">
        <v>45738.360474537039</v>
      </c>
      <c r="J158" s="6">
        <v>50</v>
      </c>
      <c r="K158" s="6">
        <v>23.85</v>
      </c>
      <c r="L158" s="6">
        <v>7.43</v>
      </c>
      <c r="M158" s="6" t="s">
        <v>28</v>
      </c>
      <c r="N158" s="6">
        <v>12.2</v>
      </c>
      <c r="O158" s="6" t="s">
        <v>22</v>
      </c>
      <c r="P158" s="6">
        <v>62.5</v>
      </c>
    </row>
    <row r="159" spans="1:16" x14ac:dyDescent="0.3">
      <c r="A159" s="8" t="s">
        <v>95</v>
      </c>
      <c r="B159" s="6" t="s">
        <v>105</v>
      </c>
      <c r="C159" s="6" t="s">
        <v>170</v>
      </c>
      <c r="D159" s="6" t="s">
        <v>18</v>
      </c>
      <c r="E159" s="8" t="s">
        <v>74</v>
      </c>
      <c r="F159" s="8" t="s">
        <v>75</v>
      </c>
      <c r="G159" s="6">
        <v>52</v>
      </c>
      <c r="H159" s="7">
        <v>45738.315300925926</v>
      </c>
      <c r="I159" s="7">
        <v>45738.411134259259</v>
      </c>
      <c r="J159" s="6">
        <v>138</v>
      </c>
      <c r="K159" s="6">
        <v>21.22</v>
      </c>
      <c r="L159" s="6">
        <v>5.64</v>
      </c>
      <c r="M159" s="6" t="s">
        <v>40</v>
      </c>
      <c r="N159" s="6">
        <v>13.2</v>
      </c>
      <c r="O159" s="6" t="s">
        <v>36</v>
      </c>
      <c r="P159" s="6">
        <v>79.599999999999994</v>
      </c>
    </row>
    <row r="160" spans="1:16" x14ac:dyDescent="0.3">
      <c r="A160" s="8" t="s">
        <v>87</v>
      </c>
      <c r="B160" s="6" t="s">
        <v>134</v>
      </c>
      <c r="C160" s="6" t="s">
        <v>765</v>
      </c>
      <c r="D160" s="6" t="s">
        <v>43</v>
      </c>
      <c r="E160" s="8" t="s">
        <v>65</v>
      </c>
      <c r="F160" s="8" t="s">
        <v>66</v>
      </c>
      <c r="G160" s="6">
        <v>77</v>
      </c>
      <c r="H160" s="7">
        <v>45738.302175925928</v>
      </c>
      <c r="I160" s="7">
        <v>45738.418842592589</v>
      </c>
      <c r="J160" s="6">
        <v>168</v>
      </c>
      <c r="K160" s="6">
        <v>58</v>
      </c>
      <c r="L160" s="6">
        <v>17.75</v>
      </c>
      <c r="M160" s="6" t="s">
        <v>28</v>
      </c>
      <c r="N160" s="6">
        <v>17.2</v>
      </c>
      <c r="O160" s="6" t="s">
        <v>36</v>
      </c>
      <c r="P160" s="6">
        <v>88.8</v>
      </c>
    </row>
    <row r="161" spans="1:16" x14ac:dyDescent="0.3">
      <c r="A161" s="8" t="s">
        <v>15</v>
      </c>
      <c r="B161" s="6" t="s">
        <v>41</v>
      </c>
      <c r="C161" s="6" t="s">
        <v>380</v>
      </c>
      <c r="D161" s="6" t="s">
        <v>43</v>
      </c>
      <c r="E161" s="8" t="s">
        <v>70</v>
      </c>
      <c r="F161" s="8" t="s">
        <v>71</v>
      </c>
      <c r="G161" s="6">
        <v>93</v>
      </c>
      <c r="H161" s="7">
        <v>45738.25105324074</v>
      </c>
      <c r="I161" s="7">
        <v>45738.303831018522</v>
      </c>
      <c r="J161" s="6">
        <v>76</v>
      </c>
      <c r="K161" s="6">
        <v>10.1</v>
      </c>
      <c r="L161" s="6">
        <v>1.27</v>
      </c>
      <c r="M161" s="6" t="s">
        <v>28</v>
      </c>
      <c r="N161" s="6">
        <v>13.1</v>
      </c>
      <c r="O161" s="6" t="s">
        <v>29</v>
      </c>
      <c r="P161" s="6">
        <v>14.4</v>
      </c>
    </row>
    <row r="162" spans="1:16" x14ac:dyDescent="0.3">
      <c r="A162" s="8" t="s">
        <v>37</v>
      </c>
      <c r="B162" s="6" t="s">
        <v>72</v>
      </c>
      <c r="C162" s="6" t="s">
        <v>516</v>
      </c>
      <c r="D162" s="6" t="s">
        <v>18</v>
      </c>
      <c r="E162" s="8" t="s">
        <v>65</v>
      </c>
      <c r="F162" s="8" t="s">
        <v>66</v>
      </c>
      <c r="G162" s="6">
        <v>77</v>
      </c>
      <c r="H162" s="7">
        <v>45738.159513888888</v>
      </c>
      <c r="I162" s="7">
        <v>45738.250486111108</v>
      </c>
      <c r="J162" s="6">
        <v>131</v>
      </c>
      <c r="K162" s="6">
        <v>68.47</v>
      </c>
      <c r="L162" s="6">
        <v>7.67</v>
      </c>
      <c r="M162" s="6" t="s">
        <v>40</v>
      </c>
      <c r="N162" s="6">
        <v>-0.9</v>
      </c>
      <c r="O162" s="6" t="s">
        <v>29</v>
      </c>
      <c r="P162" s="6">
        <v>60.7</v>
      </c>
    </row>
    <row r="163" spans="1:16" x14ac:dyDescent="0.3">
      <c r="A163" s="8" t="s">
        <v>95</v>
      </c>
      <c r="B163" s="6" t="s">
        <v>178</v>
      </c>
      <c r="C163" s="6" t="s">
        <v>620</v>
      </c>
      <c r="D163" s="6" t="s">
        <v>33</v>
      </c>
      <c r="E163" s="8" t="s">
        <v>84</v>
      </c>
      <c r="F163" s="8" t="s">
        <v>85</v>
      </c>
      <c r="G163" s="6">
        <v>66</v>
      </c>
      <c r="H163" s="7">
        <v>45738.088993055557</v>
      </c>
      <c r="I163" s="7">
        <v>45738.138993055552</v>
      </c>
      <c r="J163" s="6">
        <v>72</v>
      </c>
      <c r="K163" s="6">
        <v>6.97</v>
      </c>
      <c r="L163" s="6">
        <v>2.2999999999999998</v>
      </c>
      <c r="M163" s="6" t="s">
        <v>40</v>
      </c>
      <c r="N163" s="6">
        <v>33</v>
      </c>
      <c r="O163" s="6" t="s">
        <v>22</v>
      </c>
      <c r="P163" s="6">
        <v>69.400000000000006</v>
      </c>
    </row>
    <row r="164" spans="1:16" x14ac:dyDescent="0.3">
      <c r="A164" s="8" t="s">
        <v>37</v>
      </c>
      <c r="B164" s="6" t="s">
        <v>72</v>
      </c>
      <c r="C164" s="6" t="s">
        <v>117</v>
      </c>
      <c r="D164" s="6" t="s">
        <v>18</v>
      </c>
      <c r="E164" s="8" t="s">
        <v>65</v>
      </c>
      <c r="F164" s="8" t="s">
        <v>66</v>
      </c>
      <c r="G164" s="6">
        <v>77</v>
      </c>
      <c r="H164" s="7">
        <v>45738.05736111111</v>
      </c>
      <c r="I164" s="7">
        <v>45738.146249999998</v>
      </c>
      <c r="J164" s="6">
        <v>128</v>
      </c>
      <c r="K164" s="6">
        <v>53.65</v>
      </c>
      <c r="L164" s="6">
        <v>13.59</v>
      </c>
      <c r="M164" s="6" t="s">
        <v>28</v>
      </c>
      <c r="N164" s="6">
        <v>21.4</v>
      </c>
      <c r="O164" s="6" t="s">
        <v>36</v>
      </c>
      <c r="P164" s="6">
        <v>51.2</v>
      </c>
    </row>
    <row r="165" spans="1:16" x14ac:dyDescent="0.3">
      <c r="A165" s="8" t="s">
        <v>37</v>
      </c>
      <c r="B165" s="6" t="s">
        <v>72</v>
      </c>
      <c r="C165" s="6" t="s">
        <v>617</v>
      </c>
      <c r="D165" s="6" t="s">
        <v>18</v>
      </c>
      <c r="E165" s="8" t="s">
        <v>70</v>
      </c>
      <c r="F165" s="8" t="s">
        <v>71</v>
      </c>
      <c r="G165" s="6">
        <v>93</v>
      </c>
      <c r="H165" s="7">
        <v>45738.015219907407</v>
      </c>
      <c r="I165" s="7">
        <v>45738.079108796293</v>
      </c>
      <c r="J165" s="6">
        <v>92</v>
      </c>
      <c r="K165" s="6">
        <v>43.98</v>
      </c>
      <c r="L165" s="6">
        <v>16.72</v>
      </c>
      <c r="M165" s="6" t="s">
        <v>21</v>
      </c>
      <c r="N165" s="6">
        <v>6</v>
      </c>
      <c r="O165" s="6" t="s">
        <v>22</v>
      </c>
      <c r="P165" s="6">
        <v>18.5</v>
      </c>
    </row>
    <row r="166" spans="1:16" x14ac:dyDescent="0.3">
      <c r="A166" s="8" t="s">
        <v>95</v>
      </c>
      <c r="B166" s="6" t="s">
        <v>96</v>
      </c>
      <c r="C166" s="6" t="s">
        <v>162</v>
      </c>
      <c r="D166" s="6" t="s">
        <v>43</v>
      </c>
      <c r="E166" s="8" t="s">
        <v>70</v>
      </c>
      <c r="F166" s="8" t="s">
        <v>71</v>
      </c>
      <c r="G166" s="6">
        <v>93</v>
      </c>
      <c r="H166" s="7">
        <v>45737.93178240741</v>
      </c>
      <c r="I166" s="7">
        <v>45738.054699074077</v>
      </c>
      <c r="J166" s="6">
        <v>177</v>
      </c>
      <c r="K166" s="6">
        <v>76.650000000000006</v>
      </c>
      <c r="L166" s="6">
        <v>29.95</v>
      </c>
      <c r="M166" s="6" t="s">
        <v>40</v>
      </c>
      <c r="N166" s="6">
        <v>11.3</v>
      </c>
      <c r="O166" s="6" t="s">
        <v>36</v>
      </c>
      <c r="P166" s="6">
        <v>63.6</v>
      </c>
    </row>
    <row r="167" spans="1:16" x14ac:dyDescent="0.3">
      <c r="A167" s="8" t="s">
        <v>58</v>
      </c>
      <c r="B167" s="6" t="s">
        <v>126</v>
      </c>
      <c r="C167" s="6" t="s">
        <v>846</v>
      </c>
      <c r="D167" s="6" t="s">
        <v>33</v>
      </c>
      <c r="E167" s="8" t="s">
        <v>26</v>
      </c>
      <c r="F167" s="8" t="s">
        <v>27</v>
      </c>
      <c r="G167" s="6">
        <v>40</v>
      </c>
      <c r="H167" s="7">
        <v>45737.815486111111</v>
      </c>
      <c r="I167" s="7">
        <v>45737.844652777778</v>
      </c>
      <c r="J167" s="6">
        <v>42</v>
      </c>
      <c r="K167" s="6">
        <v>32.36</v>
      </c>
      <c r="L167" s="6">
        <v>9.15</v>
      </c>
      <c r="M167" s="6" t="s">
        <v>21</v>
      </c>
      <c r="N167" s="6">
        <v>-3.3</v>
      </c>
      <c r="O167" s="6" t="s">
        <v>22</v>
      </c>
      <c r="P167" s="6">
        <v>23.4</v>
      </c>
    </row>
    <row r="168" spans="1:16" x14ac:dyDescent="0.3">
      <c r="A168" s="8" t="s">
        <v>113</v>
      </c>
      <c r="B168" s="6" t="s">
        <v>150</v>
      </c>
      <c r="C168" s="6" t="s">
        <v>239</v>
      </c>
      <c r="D168" s="6" t="s">
        <v>18</v>
      </c>
      <c r="E168" s="8" t="s">
        <v>19</v>
      </c>
      <c r="F168" s="8" t="s">
        <v>20</v>
      </c>
      <c r="G168" s="6">
        <v>64</v>
      </c>
      <c r="H168" s="7">
        <v>45737.797349537039</v>
      </c>
      <c r="I168" s="7">
        <v>45737.829293981478</v>
      </c>
      <c r="J168" s="6">
        <v>46</v>
      </c>
      <c r="K168" s="6">
        <v>7.82</v>
      </c>
      <c r="L168" s="6">
        <v>1.77</v>
      </c>
      <c r="M168" s="6" t="s">
        <v>40</v>
      </c>
      <c r="N168" s="6">
        <v>-2.5</v>
      </c>
      <c r="O168" s="6" t="s">
        <v>36</v>
      </c>
      <c r="P168" s="6">
        <v>57.7</v>
      </c>
    </row>
    <row r="169" spans="1:16" x14ac:dyDescent="0.3">
      <c r="A169" s="8" t="s">
        <v>52</v>
      </c>
      <c r="B169" s="6" t="s">
        <v>63</v>
      </c>
      <c r="C169" s="6" t="s">
        <v>118</v>
      </c>
      <c r="D169" s="6" t="s">
        <v>33</v>
      </c>
      <c r="E169" s="8" t="s">
        <v>26</v>
      </c>
      <c r="F169" s="8" t="s">
        <v>27</v>
      </c>
      <c r="G169" s="6">
        <v>40</v>
      </c>
      <c r="H169" s="7">
        <v>45737.796331018515</v>
      </c>
      <c r="I169" s="7">
        <v>45737.848414351851</v>
      </c>
      <c r="J169" s="6">
        <v>75</v>
      </c>
      <c r="K169" s="6">
        <v>28.55</v>
      </c>
      <c r="L169" s="6">
        <v>4.78</v>
      </c>
      <c r="M169" s="6" t="s">
        <v>28</v>
      </c>
      <c r="N169" s="6">
        <v>-4</v>
      </c>
      <c r="O169" s="6" t="s">
        <v>22</v>
      </c>
      <c r="P169" s="6">
        <v>88.7</v>
      </c>
    </row>
    <row r="170" spans="1:16" x14ac:dyDescent="0.3">
      <c r="A170" s="8" t="s">
        <v>30</v>
      </c>
      <c r="B170" s="6" t="s">
        <v>196</v>
      </c>
      <c r="C170" s="6" t="s">
        <v>714</v>
      </c>
      <c r="D170" s="6" t="s">
        <v>33</v>
      </c>
      <c r="E170" s="8" t="s">
        <v>65</v>
      </c>
      <c r="F170" s="8" t="s">
        <v>66</v>
      </c>
      <c r="G170" s="6">
        <v>77</v>
      </c>
      <c r="H170" s="7">
        <v>45737.696863425925</v>
      </c>
      <c r="I170" s="7">
        <v>45737.810752314814</v>
      </c>
      <c r="J170" s="6">
        <v>164</v>
      </c>
      <c r="K170" s="6">
        <v>39.880000000000003</v>
      </c>
      <c r="L170" s="6">
        <v>14.64</v>
      </c>
      <c r="M170" s="6" t="s">
        <v>28</v>
      </c>
      <c r="N170" s="6">
        <v>32.1</v>
      </c>
      <c r="O170" s="6" t="s">
        <v>36</v>
      </c>
      <c r="P170" s="6">
        <v>24.2</v>
      </c>
    </row>
    <row r="171" spans="1:16" x14ac:dyDescent="0.3">
      <c r="A171" s="8" t="s">
        <v>30</v>
      </c>
      <c r="B171" s="6" t="s">
        <v>45</v>
      </c>
      <c r="C171" s="6" t="s">
        <v>101</v>
      </c>
      <c r="D171" s="6" t="s">
        <v>33</v>
      </c>
      <c r="E171" s="8" t="s">
        <v>19</v>
      </c>
      <c r="F171" s="8" t="s">
        <v>20</v>
      </c>
      <c r="G171" s="6">
        <v>64</v>
      </c>
      <c r="H171" s="7">
        <v>45737.685347222221</v>
      </c>
      <c r="I171" s="7">
        <v>45737.78534722222</v>
      </c>
      <c r="J171" s="6">
        <v>144</v>
      </c>
      <c r="K171" s="6">
        <v>33.82</v>
      </c>
      <c r="L171" s="6">
        <v>12.57</v>
      </c>
      <c r="M171" s="6" t="s">
        <v>28</v>
      </c>
      <c r="N171" s="6">
        <v>20.399999999999999</v>
      </c>
      <c r="O171" s="6" t="s">
        <v>36</v>
      </c>
      <c r="P171" s="6">
        <v>13.5</v>
      </c>
    </row>
    <row r="172" spans="1:16" x14ac:dyDescent="0.3">
      <c r="A172" s="8" t="s">
        <v>58</v>
      </c>
      <c r="B172" s="6" t="s">
        <v>59</v>
      </c>
      <c r="C172" s="6" t="s">
        <v>682</v>
      </c>
      <c r="D172" s="6" t="s">
        <v>43</v>
      </c>
      <c r="E172" s="8" t="s">
        <v>74</v>
      </c>
      <c r="F172" s="8" t="s">
        <v>75</v>
      </c>
      <c r="G172" s="6">
        <v>52</v>
      </c>
      <c r="H172" s="7">
        <v>45737.6330787037</v>
      </c>
      <c r="I172" s="7">
        <v>45737.684467592589</v>
      </c>
      <c r="J172" s="6">
        <v>74</v>
      </c>
      <c r="K172" s="6">
        <v>22.85</v>
      </c>
      <c r="L172" s="6">
        <v>7.12</v>
      </c>
      <c r="M172" s="6" t="s">
        <v>40</v>
      </c>
      <c r="N172" s="6">
        <v>0.8</v>
      </c>
      <c r="O172" s="6" t="s">
        <v>36</v>
      </c>
      <c r="P172" s="6">
        <v>10.9</v>
      </c>
    </row>
    <row r="173" spans="1:16" x14ac:dyDescent="0.3">
      <c r="A173" s="8" t="s">
        <v>47</v>
      </c>
      <c r="B173" s="6" t="s">
        <v>48</v>
      </c>
      <c r="C173" s="6" t="s">
        <v>633</v>
      </c>
      <c r="D173" s="6" t="s">
        <v>33</v>
      </c>
      <c r="E173" s="8" t="s">
        <v>77</v>
      </c>
      <c r="F173" s="8" t="s">
        <v>78</v>
      </c>
      <c r="G173" s="6">
        <v>60</v>
      </c>
      <c r="H173" s="7">
        <v>45737.575231481482</v>
      </c>
      <c r="I173" s="7">
        <v>45737.618287037039</v>
      </c>
      <c r="J173" s="6">
        <v>62</v>
      </c>
      <c r="K173" s="6">
        <v>13.15</v>
      </c>
      <c r="L173" s="6">
        <v>3.89</v>
      </c>
      <c r="M173" s="6" t="s">
        <v>28</v>
      </c>
      <c r="N173" s="6">
        <v>29.2</v>
      </c>
      <c r="O173" s="6" t="s">
        <v>29</v>
      </c>
      <c r="P173" s="6">
        <v>56.2</v>
      </c>
    </row>
    <row r="174" spans="1:16" x14ac:dyDescent="0.3">
      <c r="A174" s="8" t="s">
        <v>52</v>
      </c>
      <c r="B174" s="6" t="s">
        <v>119</v>
      </c>
      <c r="C174" s="6" t="s">
        <v>595</v>
      </c>
      <c r="D174" s="6" t="s">
        <v>43</v>
      </c>
      <c r="E174" s="8" t="s">
        <v>84</v>
      </c>
      <c r="F174" s="8" t="s">
        <v>85</v>
      </c>
      <c r="G174" s="6">
        <v>66</v>
      </c>
      <c r="H174" s="7">
        <v>45737.386030092595</v>
      </c>
      <c r="I174" s="7">
        <v>45737.44158564815</v>
      </c>
      <c r="J174" s="6">
        <v>80</v>
      </c>
      <c r="K174" s="6">
        <v>54.48</v>
      </c>
      <c r="L174" s="6">
        <v>6.95</v>
      </c>
      <c r="M174" s="6" t="s">
        <v>21</v>
      </c>
      <c r="N174" s="6">
        <v>31.7</v>
      </c>
      <c r="O174" s="6" t="s">
        <v>29</v>
      </c>
      <c r="P174" s="6">
        <v>16.2</v>
      </c>
    </row>
    <row r="175" spans="1:16" x14ac:dyDescent="0.3">
      <c r="A175" s="8" t="s">
        <v>47</v>
      </c>
      <c r="B175" s="6" t="s">
        <v>48</v>
      </c>
      <c r="C175" s="6" t="s">
        <v>62</v>
      </c>
      <c r="D175" s="6" t="s">
        <v>43</v>
      </c>
      <c r="E175" s="8" t="s">
        <v>19</v>
      </c>
      <c r="F175" s="8" t="s">
        <v>20</v>
      </c>
      <c r="G175" s="6">
        <v>64</v>
      </c>
      <c r="H175" s="7">
        <v>45737.385335648149</v>
      </c>
      <c r="I175" s="7">
        <v>45737.508946759262</v>
      </c>
      <c r="J175" s="6">
        <v>178</v>
      </c>
      <c r="K175" s="6">
        <v>34.950000000000003</v>
      </c>
      <c r="L175" s="6">
        <v>5.58</v>
      </c>
      <c r="M175" s="6" t="s">
        <v>28</v>
      </c>
      <c r="N175" s="6">
        <v>16.600000000000001</v>
      </c>
      <c r="O175" s="6" t="s">
        <v>29</v>
      </c>
      <c r="P175" s="6">
        <v>83.5</v>
      </c>
    </row>
    <row r="176" spans="1:16" x14ac:dyDescent="0.3">
      <c r="A176" s="8" t="s">
        <v>47</v>
      </c>
      <c r="B176" s="6" t="s">
        <v>48</v>
      </c>
      <c r="C176" s="6" t="s">
        <v>678</v>
      </c>
      <c r="D176" s="6" t="s">
        <v>43</v>
      </c>
      <c r="E176" s="8" t="s">
        <v>19</v>
      </c>
      <c r="F176" s="8" t="s">
        <v>20</v>
      </c>
      <c r="G176" s="6">
        <v>64</v>
      </c>
      <c r="H176" s="7">
        <v>45737.319652777776</v>
      </c>
      <c r="I176" s="7">
        <v>45737.374513888892</v>
      </c>
      <c r="J176" s="6">
        <v>79</v>
      </c>
      <c r="K176" s="6">
        <v>12.82</v>
      </c>
      <c r="L176" s="6">
        <v>2.36</v>
      </c>
      <c r="M176" s="6" t="s">
        <v>28</v>
      </c>
      <c r="N176" s="6">
        <v>24.7</v>
      </c>
      <c r="O176" s="6" t="s">
        <v>29</v>
      </c>
      <c r="P176" s="6">
        <v>24</v>
      </c>
    </row>
    <row r="177" spans="1:16" x14ac:dyDescent="0.3">
      <c r="A177" s="8" t="s">
        <v>47</v>
      </c>
      <c r="B177" s="6" t="s">
        <v>55</v>
      </c>
      <c r="C177" s="6" t="s">
        <v>732</v>
      </c>
      <c r="D177" s="6" t="s">
        <v>43</v>
      </c>
      <c r="E177" s="8" t="s">
        <v>50</v>
      </c>
      <c r="F177" s="8" t="s">
        <v>51</v>
      </c>
      <c r="G177" s="6">
        <v>95</v>
      </c>
      <c r="H177" s="7">
        <v>45736.994097222225</v>
      </c>
      <c r="I177" s="7">
        <v>45737.077430555553</v>
      </c>
      <c r="J177" s="6">
        <v>120</v>
      </c>
      <c r="K177" s="6">
        <v>57.08</v>
      </c>
      <c r="L177" s="6">
        <v>16.940000000000001</v>
      </c>
      <c r="M177" s="6" t="s">
        <v>40</v>
      </c>
      <c r="N177" s="6">
        <v>18.7</v>
      </c>
      <c r="O177" s="6" t="s">
        <v>29</v>
      </c>
      <c r="P177" s="6">
        <v>52.4</v>
      </c>
    </row>
    <row r="178" spans="1:16" x14ac:dyDescent="0.3">
      <c r="A178" s="8" t="s">
        <v>87</v>
      </c>
      <c r="B178" s="6" t="s">
        <v>134</v>
      </c>
      <c r="C178" s="6" t="s">
        <v>804</v>
      </c>
      <c r="D178" s="6" t="s">
        <v>18</v>
      </c>
      <c r="E178" s="8" t="s">
        <v>34</v>
      </c>
      <c r="F178" s="8" t="s">
        <v>35</v>
      </c>
      <c r="G178" s="6">
        <v>76</v>
      </c>
      <c r="H178" s="7">
        <v>45736.88758101852</v>
      </c>
      <c r="I178" s="7">
        <v>45736.937581018516</v>
      </c>
      <c r="J178" s="6">
        <v>72</v>
      </c>
      <c r="K178" s="6">
        <v>6.47</v>
      </c>
      <c r="L178" s="6">
        <v>0.69</v>
      </c>
      <c r="M178" s="6" t="s">
        <v>21</v>
      </c>
      <c r="N178" s="6">
        <v>19.5</v>
      </c>
      <c r="O178" s="6" t="s">
        <v>22</v>
      </c>
      <c r="P178" s="6">
        <v>82.5</v>
      </c>
    </row>
    <row r="179" spans="1:16" x14ac:dyDescent="0.3">
      <c r="A179" s="8" t="s">
        <v>37</v>
      </c>
      <c r="B179" s="6" t="s">
        <v>38</v>
      </c>
      <c r="C179" s="6" t="s">
        <v>819</v>
      </c>
      <c r="D179" s="6" t="s">
        <v>33</v>
      </c>
      <c r="E179" s="8" t="s">
        <v>19</v>
      </c>
      <c r="F179" s="8" t="s">
        <v>20</v>
      </c>
      <c r="G179" s="6">
        <v>64</v>
      </c>
      <c r="H179" s="7">
        <v>45736.586261574077</v>
      </c>
      <c r="I179" s="7">
        <v>45736.618206018517</v>
      </c>
      <c r="J179" s="6">
        <v>46</v>
      </c>
      <c r="K179" s="6">
        <v>28.26</v>
      </c>
      <c r="L179" s="6">
        <v>7.83</v>
      </c>
      <c r="M179" s="6" t="s">
        <v>40</v>
      </c>
      <c r="N179" s="6">
        <v>1.2</v>
      </c>
      <c r="O179" s="6" t="s">
        <v>22</v>
      </c>
      <c r="P179" s="6">
        <v>46.8</v>
      </c>
    </row>
    <row r="180" spans="1:16" x14ac:dyDescent="0.3">
      <c r="A180" s="8" t="s">
        <v>87</v>
      </c>
      <c r="B180" s="6" t="s">
        <v>134</v>
      </c>
      <c r="C180" s="6" t="s">
        <v>415</v>
      </c>
      <c r="D180" s="6" t="s">
        <v>43</v>
      </c>
      <c r="E180" s="8" t="s">
        <v>70</v>
      </c>
      <c r="F180" s="8" t="s">
        <v>71</v>
      </c>
      <c r="G180" s="6">
        <v>93</v>
      </c>
      <c r="H180" s="7">
        <v>45736.489062499997</v>
      </c>
      <c r="I180" s="7">
        <v>45736.528645833336</v>
      </c>
      <c r="J180" s="6">
        <v>57</v>
      </c>
      <c r="K180" s="6">
        <v>82.84</v>
      </c>
      <c r="L180" s="6">
        <v>20.54</v>
      </c>
      <c r="M180" s="6" t="s">
        <v>40</v>
      </c>
      <c r="N180" s="6">
        <v>16.8</v>
      </c>
      <c r="O180" s="6" t="s">
        <v>22</v>
      </c>
      <c r="P180" s="6">
        <v>76.3</v>
      </c>
    </row>
    <row r="181" spans="1:16" x14ac:dyDescent="0.3">
      <c r="A181" s="8" t="s">
        <v>95</v>
      </c>
      <c r="B181" s="6" t="s">
        <v>96</v>
      </c>
      <c r="C181" s="6" t="s">
        <v>152</v>
      </c>
      <c r="D181" s="6" t="s">
        <v>43</v>
      </c>
      <c r="E181" s="8" t="s">
        <v>65</v>
      </c>
      <c r="F181" s="8" t="s">
        <v>66</v>
      </c>
      <c r="G181" s="6">
        <v>77</v>
      </c>
      <c r="H181" s="7">
        <v>45736.170335648145</v>
      </c>
      <c r="I181" s="7">
        <v>45736.198807870373</v>
      </c>
      <c r="J181" s="6">
        <v>41</v>
      </c>
      <c r="K181" s="6">
        <v>67.84</v>
      </c>
      <c r="L181" s="6">
        <v>18.47</v>
      </c>
      <c r="M181" s="6" t="s">
        <v>40</v>
      </c>
      <c r="N181" s="6">
        <v>12.6</v>
      </c>
      <c r="O181" s="6" t="s">
        <v>22</v>
      </c>
      <c r="P181" s="6">
        <v>87.2</v>
      </c>
    </row>
    <row r="182" spans="1:16" x14ac:dyDescent="0.3">
      <c r="A182" s="8" t="s">
        <v>113</v>
      </c>
      <c r="B182" s="6" t="s">
        <v>114</v>
      </c>
      <c r="C182" s="6" t="s">
        <v>140</v>
      </c>
      <c r="D182" s="6" t="s">
        <v>33</v>
      </c>
      <c r="E182" s="8" t="s">
        <v>34</v>
      </c>
      <c r="F182" s="8" t="s">
        <v>35</v>
      </c>
      <c r="G182" s="6">
        <v>76</v>
      </c>
      <c r="H182" s="7">
        <v>45736.150949074072</v>
      </c>
      <c r="I182" s="7">
        <v>45736.182199074072</v>
      </c>
      <c r="J182" s="6">
        <v>45</v>
      </c>
      <c r="K182" s="6">
        <v>61.53</v>
      </c>
      <c r="L182" s="6">
        <v>16.600000000000001</v>
      </c>
      <c r="M182" s="6" t="s">
        <v>40</v>
      </c>
      <c r="N182" s="6">
        <v>16.3</v>
      </c>
      <c r="O182" s="6" t="s">
        <v>29</v>
      </c>
      <c r="P182" s="6">
        <v>39.6</v>
      </c>
    </row>
    <row r="183" spans="1:16" x14ac:dyDescent="0.3">
      <c r="A183" s="8" t="s">
        <v>37</v>
      </c>
      <c r="B183" s="6" t="s">
        <v>174</v>
      </c>
      <c r="C183" s="6" t="s">
        <v>255</v>
      </c>
      <c r="D183" s="6" t="s">
        <v>43</v>
      </c>
      <c r="E183" s="8" t="s">
        <v>50</v>
      </c>
      <c r="F183" s="8" t="s">
        <v>51</v>
      </c>
      <c r="G183" s="6">
        <v>95</v>
      </c>
      <c r="H183" s="7">
        <v>45736.097662037035</v>
      </c>
      <c r="I183" s="7">
        <v>45736.119189814817</v>
      </c>
      <c r="J183" s="6">
        <v>31</v>
      </c>
      <c r="K183" s="6">
        <v>54.5</v>
      </c>
      <c r="L183" s="6">
        <v>10.199999999999999</v>
      </c>
      <c r="M183" s="6" t="s">
        <v>28</v>
      </c>
      <c r="N183" s="6">
        <v>23.5</v>
      </c>
      <c r="O183" s="6" t="s">
        <v>29</v>
      </c>
      <c r="P183" s="6">
        <v>61</v>
      </c>
    </row>
    <row r="184" spans="1:16" x14ac:dyDescent="0.3">
      <c r="A184" s="8" t="s">
        <v>30</v>
      </c>
      <c r="B184" s="6" t="s">
        <v>31</v>
      </c>
      <c r="C184" s="6" t="s">
        <v>768</v>
      </c>
      <c r="D184" s="6" t="s">
        <v>33</v>
      </c>
      <c r="E184" s="8" t="s">
        <v>84</v>
      </c>
      <c r="F184" s="8" t="s">
        <v>85</v>
      </c>
      <c r="G184" s="6">
        <v>66</v>
      </c>
      <c r="H184" s="7">
        <v>45736.025138888886</v>
      </c>
      <c r="I184" s="7">
        <v>45736.141111111108</v>
      </c>
      <c r="J184" s="6">
        <v>167</v>
      </c>
      <c r="K184" s="6">
        <v>56.49</v>
      </c>
      <c r="L184" s="6">
        <v>12.5</v>
      </c>
      <c r="M184" s="6" t="s">
        <v>40</v>
      </c>
      <c r="N184" s="6">
        <v>24</v>
      </c>
      <c r="O184" s="6" t="s">
        <v>36</v>
      </c>
      <c r="P184" s="6">
        <v>71.2</v>
      </c>
    </row>
    <row r="185" spans="1:16" x14ac:dyDescent="0.3">
      <c r="A185" s="8" t="s">
        <v>37</v>
      </c>
      <c r="B185" s="6" t="s">
        <v>174</v>
      </c>
      <c r="C185" s="6" t="s">
        <v>475</v>
      </c>
      <c r="D185" s="6" t="s">
        <v>33</v>
      </c>
      <c r="E185" s="8" t="s">
        <v>65</v>
      </c>
      <c r="F185" s="8" t="s">
        <v>66</v>
      </c>
      <c r="G185" s="6">
        <v>77</v>
      </c>
      <c r="H185" s="7">
        <v>45735.898125</v>
      </c>
      <c r="I185" s="7">
        <v>45735.928680555553</v>
      </c>
      <c r="J185" s="6">
        <v>44</v>
      </c>
      <c r="K185" s="6">
        <v>12.02</v>
      </c>
      <c r="L185" s="6">
        <v>3.58</v>
      </c>
      <c r="M185" s="6" t="s">
        <v>40</v>
      </c>
      <c r="N185" s="6">
        <v>9.1999999999999993</v>
      </c>
      <c r="O185" s="6" t="s">
        <v>29</v>
      </c>
      <c r="P185" s="6">
        <v>87.2</v>
      </c>
    </row>
    <row r="186" spans="1:16" x14ac:dyDescent="0.3">
      <c r="A186" s="8" t="s">
        <v>95</v>
      </c>
      <c r="B186" s="6" t="s">
        <v>105</v>
      </c>
      <c r="C186" s="6" t="s">
        <v>879</v>
      </c>
      <c r="D186" s="6" t="s">
        <v>18</v>
      </c>
      <c r="E186" s="8" t="s">
        <v>34</v>
      </c>
      <c r="F186" s="8" t="s">
        <v>35</v>
      </c>
      <c r="G186" s="6">
        <v>76</v>
      </c>
      <c r="H186" s="7">
        <v>45735.701527777775</v>
      </c>
      <c r="I186" s="7">
        <v>45735.784166666665</v>
      </c>
      <c r="J186" s="6">
        <v>119</v>
      </c>
      <c r="K186" s="6">
        <v>36.659999999999997</v>
      </c>
      <c r="L186" s="6">
        <v>12.97</v>
      </c>
      <c r="M186" s="6" t="s">
        <v>28</v>
      </c>
      <c r="N186" s="6">
        <v>26.3</v>
      </c>
      <c r="O186" s="6" t="s">
        <v>22</v>
      </c>
      <c r="P186" s="6">
        <v>39.9</v>
      </c>
    </row>
    <row r="187" spans="1:16" x14ac:dyDescent="0.3">
      <c r="A187" s="8" t="s">
        <v>87</v>
      </c>
      <c r="B187" s="6" t="s">
        <v>93</v>
      </c>
      <c r="C187" s="6" t="s">
        <v>390</v>
      </c>
      <c r="D187" s="6" t="s">
        <v>43</v>
      </c>
      <c r="E187" s="8" t="s">
        <v>19</v>
      </c>
      <c r="F187" s="8" t="s">
        <v>20</v>
      </c>
      <c r="G187" s="6">
        <v>64</v>
      </c>
      <c r="H187" s="7">
        <v>45735.638298611113</v>
      </c>
      <c r="I187" s="7">
        <v>45735.666770833333</v>
      </c>
      <c r="J187" s="6">
        <v>41</v>
      </c>
      <c r="K187" s="6">
        <v>17.11</v>
      </c>
      <c r="L187" s="6">
        <v>6.76</v>
      </c>
      <c r="M187" s="6" t="s">
        <v>40</v>
      </c>
      <c r="N187" s="6">
        <v>33.4</v>
      </c>
      <c r="O187" s="6" t="s">
        <v>22</v>
      </c>
      <c r="P187" s="6">
        <v>66.900000000000006</v>
      </c>
    </row>
    <row r="188" spans="1:16" x14ac:dyDescent="0.3">
      <c r="A188" s="8" t="s">
        <v>87</v>
      </c>
      <c r="B188" s="6" t="s">
        <v>93</v>
      </c>
      <c r="C188" s="6" t="s">
        <v>697</v>
      </c>
      <c r="D188" s="6" t="s">
        <v>18</v>
      </c>
      <c r="E188" s="8" t="s">
        <v>84</v>
      </c>
      <c r="F188" s="8" t="s">
        <v>85</v>
      </c>
      <c r="G188" s="6">
        <v>66</v>
      </c>
      <c r="H188" s="7">
        <v>45735.599988425929</v>
      </c>
      <c r="I188" s="7">
        <v>45735.663182870368</v>
      </c>
      <c r="J188" s="6">
        <v>91</v>
      </c>
      <c r="K188" s="6">
        <v>47.45</v>
      </c>
      <c r="L188" s="6">
        <v>17.510000000000002</v>
      </c>
      <c r="M188" s="6" t="s">
        <v>21</v>
      </c>
      <c r="N188" s="6">
        <v>9.4</v>
      </c>
      <c r="O188" s="6" t="s">
        <v>22</v>
      </c>
      <c r="P188" s="6">
        <v>80.8</v>
      </c>
    </row>
    <row r="189" spans="1:16" x14ac:dyDescent="0.3">
      <c r="A189" s="8" t="s">
        <v>52</v>
      </c>
      <c r="B189" s="6" t="s">
        <v>119</v>
      </c>
      <c r="C189" s="6" t="s">
        <v>818</v>
      </c>
      <c r="D189" s="6" t="s">
        <v>43</v>
      </c>
      <c r="E189" s="8" t="s">
        <v>34</v>
      </c>
      <c r="F189" s="8" t="s">
        <v>35</v>
      </c>
      <c r="G189" s="6">
        <v>76</v>
      </c>
      <c r="H189" s="7">
        <v>45735.380208333336</v>
      </c>
      <c r="I189" s="7">
        <v>45735.391319444447</v>
      </c>
      <c r="J189" s="6">
        <v>16</v>
      </c>
      <c r="K189" s="6">
        <v>42.35</v>
      </c>
      <c r="L189" s="6">
        <v>11.49</v>
      </c>
      <c r="M189" s="6" t="s">
        <v>28</v>
      </c>
      <c r="N189" s="6">
        <v>4.8</v>
      </c>
      <c r="O189" s="6" t="s">
        <v>36</v>
      </c>
      <c r="P189" s="6">
        <v>64.2</v>
      </c>
    </row>
    <row r="190" spans="1:16" x14ac:dyDescent="0.3">
      <c r="A190" s="8" t="s">
        <v>95</v>
      </c>
      <c r="B190" s="6" t="s">
        <v>178</v>
      </c>
      <c r="C190" s="6" t="s">
        <v>385</v>
      </c>
      <c r="D190" s="6" t="s">
        <v>18</v>
      </c>
      <c r="E190" s="8" t="s">
        <v>77</v>
      </c>
      <c r="F190" s="8" t="s">
        <v>78</v>
      </c>
      <c r="G190" s="6">
        <v>60</v>
      </c>
      <c r="H190" s="7">
        <v>45735.355844907404</v>
      </c>
      <c r="I190" s="7">
        <v>45735.464178240742</v>
      </c>
      <c r="J190" s="6">
        <v>156</v>
      </c>
      <c r="K190" s="6">
        <v>49.17</v>
      </c>
      <c r="L190" s="6">
        <v>15.45</v>
      </c>
      <c r="M190" s="6" t="s">
        <v>40</v>
      </c>
      <c r="N190" s="6">
        <v>4</v>
      </c>
      <c r="O190" s="6" t="s">
        <v>22</v>
      </c>
      <c r="P190" s="6">
        <v>43.3</v>
      </c>
    </row>
    <row r="191" spans="1:16" x14ac:dyDescent="0.3">
      <c r="A191" s="8" t="s">
        <v>15</v>
      </c>
      <c r="B191" s="6" t="s">
        <v>41</v>
      </c>
      <c r="C191" s="6" t="s">
        <v>555</v>
      </c>
      <c r="D191" s="6" t="s">
        <v>43</v>
      </c>
      <c r="E191" s="8" t="s">
        <v>50</v>
      </c>
      <c r="F191" s="8" t="s">
        <v>51</v>
      </c>
      <c r="G191" s="6">
        <v>95</v>
      </c>
      <c r="H191" s="7">
        <v>45735.236006944448</v>
      </c>
      <c r="I191" s="7">
        <v>45735.292256944442</v>
      </c>
      <c r="J191" s="6">
        <v>81</v>
      </c>
      <c r="K191" s="6">
        <v>37.49</v>
      </c>
      <c r="L191" s="6">
        <v>10.050000000000001</v>
      </c>
      <c r="M191" s="6" t="s">
        <v>40</v>
      </c>
      <c r="N191" s="6">
        <v>-4.2</v>
      </c>
      <c r="O191" s="6" t="s">
        <v>22</v>
      </c>
      <c r="P191" s="6">
        <v>38.1</v>
      </c>
    </row>
    <row r="192" spans="1:16" x14ac:dyDescent="0.3">
      <c r="A192" s="8" t="s">
        <v>15</v>
      </c>
      <c r="B192" s="6" t="s">
        <v>67</v>
      </c>
      <c r="C192" s="6" t="s">
        <v>752</v>
      </c>
      <c r="D192" s="6" t="s">
        <v>18</v>
      </c>
      <c r="E192" s="8" t="s">
        <v>80</v>
      </c>
      <c r="F192" s="8" t="s">
        <v>81</v>
      </c>
      <c r="G192" s="6">
        <v>42</v>
      </c>
      <c r="H192" s="7">
        <v>45735.109548611108</v>
      </c>
      <c r="I192" s="7">
        <v>45735.216493055559</v>
      </c>
      <c r="J192" s="6">
        <v>154</v>
      </c>
      <c r="K192" s="6">
        <v>16.940000000000001</v>
      </c>
      <c r="L192" s="6">
        <v>3.3</v>
      </c>
      <c r="M192" s="6" t="s">
        <v>40</v>
      </c>
      <c r="N192" s="6">
        <v>5.9</v>
      </c>
      <c r="O192" s="6" t="s">
        <v>29</v>
      </c>
      <c r="P192" s="6">
        <v>65.099999999999994</v>
      </c>
    </row>
    <row r="193" spans="1:16" x14ac:dyDescent="0.3">
      <c r="A193" s="8" t="s">
        <v>37</v>
      </c>
      <c r="B193" s="6" t="s">
        <v>72</v>
      </c>
      <c r="C193" s="6" t="s">
        <v>386</v>
      </c>
      <c r="D193" s="6" t="s">
        <v>33</v>
      </c>
      <c r="E193" s="8" t="s">
        <v>26</v>
      </c>
      <c r="F193" s="8" t="s">
        <v>27</v>
      </c>
      <c r="G193" s="6">
        <v>40</v>
      </c>
      <c r="H193" s="7">
        <v>45735.089513888888</v>
      </c>
      <c r="I193" s="7">
        <v>45735.201319444444</v>
      </c>
      <c r="J193" s="6">
        <v>161</v>
      </c>
      <c r="K193" s="6">
        <v>18.05</v>
      </c>
      <c r="L193" s="6">
        <v>4.5199999999999996</v>
      </c>
      <c r="M193" s="6" t="s">
        <v>28</v>
      </c>
      <c r="N193" s="6">
        <v>3.9</v>
      </c>
      <c r="O193" s="6" t="s">
        <v>29</v>
      </c>
      <c r="P193" s="6">
        <v>88.5</v>
      </c>
    </row>
    <row r="194" spans="1:16" x14ac:dyDescent="0.3">
      <c r="A194" s="8" t="s">
        <v>37</v>
      </c>
      <c r="B194" s="6" t="s">
        <v>174</v>
      </c>
      <c r="C194" s="6" t="s">
        <v>256</v>
      </c>
      <c r="D194" s="6" t="s">
        <v>33</v>
      </c>
      <c r="E194" s="8" t="s">
        <v>84</v>
      </c>
      <c r="F194" s="8" t="s">
        <v>85</v>
      </c>
      <c r="G194" s="6">
        <v>66</v>
      </c>
      <c r="H194" s="7">
        <v>45734.88958333333</v>
      </c>
      <c r="I194" s="7">
        <v>45734.921527777777</v>
      </c>
      <c r="J194" s="6">
        <v>46</v>
      </c>
      <c r="K194" s="6">
        <v>65.09</v>
      </c>
      <c r="L194" s="6">
        <v>21.98</v>
      </c>
      <c r="M194" s="6" t="s">
        <v>40</v>
      </c>
      <c r="N194" s="6">
        <v>-3.9</v>
      </c>
      <c r="O194" s="6" t="s">
        <v>29</v>
      </c>
      <c r="P194" s="6">
        <v>55.8</v>
      </c>
    </row>
    <row r="195" spans="1:16" x14ac:dyDescent="0.3">
      <c r="A195" s="8" t="s">
        <v>47</v>
      </c>
      <c r="B195" s="6" t="s">
        <v>48</v>
      </c>
      <c r="C195" s="6" t="s">
        <v>445</v>
      </c>
      <c r="D195" s="6" t="s">
        <v>18</v>
      </c>
      <c r="E195" s="8" t="s">
        <v>19</v>
      </c>
      <c r="F195" s="8" t="s">
        <v>20</v>
      </c>
      <c r="G195" s="6">
        <v>64</v>
      </c>
      <c r="H195" s="7">
        <v>45734.872118055559</v>
      </c>
      <c r="I195" s="7">
        <v>45734.899201388886</v>
      </c>
      <c r="J195" s="6">
        <v>39</v>
      </c>
      <c r="K195" s="6">
        <v>32.78</v>
      </c>
      <c r="L195" s="6">
        <v>10.56</v>
      </c>
      <c r="M195" s="6" t="s">
        <v>21</v>
      </c>
      <c r="N195" s="6">
        <v>25.5</v>
      </c>
      <c r="O195" s="6" t="s">
        <v>22</v>
      </c>
      <c r="P195" s="6">
        <v>85.8</v>
      </c>
    </row>
    <row r="196" spans="1:16" x14ac:dyDescent="0.3">
      <c r="A196" s="8" t="s">
        <v>113</v>
      </c>
      <c r="B196" s="6" t="s">
        <v>114</v>
      </c>
      <c r="C196" s="6" t="s">
        <v>156</v>
      </c>
      <c r="D196" s="6" t="s">
        <v>33</v>
      </c>
      <c r="E196" s="8" t="s">
        <v>26</v>
      </c>
      <c r="F196" s="8" t="s">
        <v>27</v>
      </c>
      <c r="G196" s="6">
        <v>40</v>
      </c>
      <c r="H196" s="7">
        <v>45734.800717592596</v>
      </c>
      <c r="I196" s="7">
        <v>45734.838912037034</v>
      </c>
      <c r="J196" s="6">
        <v>55</v>
      </c>
      <c r="K196" s="6">
        <v>13.4</v>
      </c>
      <c r="L196" s="6">
        <v>3.56</v>
      </c>
      <c r="M196" s="6" t="s">
        <v>28</v>
      </c>
      <c r="N196" s="6">
        <v>11.3</v>
      </c>
      <c r="O196" s="6" t="s">
        <v>29</v>
      </c>
      <c r="P196" s="6">
        <v>57.5</v>
      </c>
    </row>
    <row r="197" spans="1:16" x14ac:dyDescent="0.3">
      <c r="A197" s="8" t="s">
        <v>15</v>
      </c>
      <c r="B197" s="6" t="s">
        <v>67</v>
      </c>
      <c r="C197" s="6" t="s">
        <v>764</v>
      </c>
      <c r="D197" s="6" t="s">
        <v>18</v>
      </c>
      <c r="E197" s="8" t="s">
        <v>80</v>
      </c>
      <c r="F197" s="8" t="s">
        <v>81</v>
      </c>
      <c r="G197" s="6">
        <v>42</v>
      </c>
      <c r="H197" s="7">
        <v>45734.793611111112</v>
      </c>
      <c r="I197" s="7">
        <v>45734.891527777778</v>
      </c>
      <c r="J197" s="6">
        <v>141</v>
      </c>
      <c r="K197" s="6">
        <v>33.200000000000003</v>
      </c>
      <c r="L197" s="6">
        <v>10.34</v>
      </c>
      <c r="M197" s="6" t="s">
        <v>21</v>
      </c>
      <c r="N197" s="6">
        <v>-3.4</v>
      </c>
      <c r="O197" s="6" t="s">
        <v>36</v>
      </c>
      <c r="P197" s="6">
        <v>49.5</v>
      </c>
    </row>
    <row r="198" spans="1:16" x14ac:dyDescent="0.3">
      <c r="A198" s="8" t="s">
        <v>47</v>
      </c>
      <c r="B198" s="6" t="s">
        <v>109</v>
      </c>
      <c r="C198" s="6" t="s">
        <v>110</v>
      </c>
      <c r="D198" s="6" t="s">
        <v>18</v>
      </c>
      <c r="E198" s="8" t="s">
        <v>77</v>
      </c>
      <c r="F198" s="8" t="s">
        <v>78</v>
      </c>
      <c r="G198" s="6">
        <v>60</v>
      </c>
      <c r="H198" s="7">
        <v>45734.721805555557</v>
      </c>
      <c r="I198" s="7">
        <v>45734.75236111111</v>
      </c>
      <c r="J198" s="6">
        <v>44</v>
      </c>
      <c r="K198" s="6">
        <v>53.24</v>
      </c>
      <c r="L198" s="6">
        <v>9.5</v>
      </c>
      <c r="M198" s="6" t="s">
        <v>40</v>
      </c>
      <c r="N198" s="6">
        <v>-3.5</v>
      </c>
      <c r="O198" s="6" t="s">
        <v>29</v>
      </c>
      <c r="P198" s="6">
        <v>44.8</v>
      </c>
    </row>
    <row r="199" spans="1:16" x14ac:dyDescent="0.3">
      <c r="A199" s="8" t="s">
        <v>95</v>
      </c>
      <c r="B199" s="6" t="s">
        <v>105</v>
      </c>
      <c r="C199" s="6" t="s">
        <v>291</v>
      </c>
      <c r="D199" s="6" t="s">
        <v>43</v>
      </c>
      <c r="E199" s="8" t="s">
        <v>50</v>
      </c>
      <c r="F199" s="8" t="s">
        <v>51</v>
      </c>
      <c r="G199" s="6">
        <v>95</v>
      </c>
      <c r="H199" s="7">
        <v>45734.703680555554</v>
      </c>
      <c r="I199" s="7">
        <v>45734.757847222223</v>
      </c>
      <c r="J199" s="6">
        <v>78</v>
      </c>
      <c r="K199" s="6">
        <v>5.61</v>
      </c>
      <c r="L199" s="6">
        <v>1.21</v>
      </c>
      <c r="M199" s="6" t="s">
        <v>40</v>
      </c>
      <c r="N199" s="6">
        <v>33.200000000000003</v>
      </c>
      <c r="O199" s="6" t="s">
        <v>36</v>
      </c>
      <c r="P199" s="6">
        <v>56.6</v>
      </c>
    </row>
    <row r="200" spans="1:16" x14ac:dyDescent="0.3">
      <c r="A200" s="8" t="s">
        <v>58</v>
      </c>
      <c r="B200" s="6" t="s">
        <v>126</v>
      </c>
      <c r="C200" s="6" t="s">
        <v>731</v>
      </c>
      <c r="D200" s="6" t="s">
        <v>33</v>
      </c>
      <c r="E200" s="8" t="s">
        <v>70</v>
      </c>
      <c r="F200" s="8" t="s">
        <v>71</v>
      </c>
      <c r="G200" s="6">
        <v>93</v>
      </c>
      <c r="H200" s="7">
        <v>45734.574247685188</v>
      </c>
      <c r="I200" s="7">
        <v>45734.663136574076</v>
      </c>
      <c r="J200" s="6">
        <v>128</v>
      </c>
      <c r="K200" s="6">
        <v>69.92</v>
      </c>
      <c r="L200" s="6">
        <v>7.44</v>
      </c>
      <c r="M200" s="6" t="s">
        <v>28</v>
      </c>
      <c r="N200" s="6">
        <v>-4.0999999999999996</v>
      </c>
      <c r="O200" s="6" t="s">
        <v>22</v>
      </c>
      <c r="P200" s="6">
        <v>76.8</v>
      </c>
    </row>
    <row r="201" spans="1:16" x14ac:dyDescent="0.3">
      <c r="A201" s="8" t="s">
        <v>52</v>
      </c>
      <c r="B201" s="6" t="s">
        <v>119</v>
      </c>
      <c r="C201" s="6" t="s">
        <v>166</v>
      </c>
      <c r="D201" s="6" t="s">
        <v>33</v>
      </c>
      <c r="E201" s="8" t="s">
        <v>80</v>
      </c>
      <c r="F201" s="8" t="s">
        <v>81</v>
      </c>
      <c r="G201" s="6">
        <v>42</v>
      </c>
      <c r="H201" s="7">
        <v>45734.551469907405</v>
      </c>
      <c r="I201" s="7">
        <v>45734.616747685184</v>
      </c>
      <c r="J201" s="6">
        <v>94</v>
      </c>
      <c r="K201" s="6">
        <v>25.38</v>
      </c>
      <c r="L201" s="6">
        <v>6.74</v>
      </c>
      <c r="M201" s="6" t="s">
        <v>28</v>
      </c>
      <c r="N201" s="6">
        <v>34.700000000000003</v>
      </c>
      <c r="O201" s="6" t="s">
        <v>22</v>
      </c>
      <c r="P201" s="6">
        <v>46.9</v>
      </c>
    </row>
    <row r="202" spans="1:16" x14ac:dyDescent="0.3">
      <c r="A202" s="8" t="s">
        <v>15</v>
      </c>
      <c r="B202" s="6" t="s">
        <v>41</v>
      </c>
      <c r="C202" s="6" t="s">
        <v>164</v>
      </c>
      <c r="D202" s="6" t="s">
        <v>43</v>
      </c>
      <c r="E202" s="8" t="s">
        <v>74</v>
      </c>
      <c r="F202" s="8" t="s">
        <v>75</v>
      </c>
      <c r="G202" s="6">
        <v>52</v>
      </c>
      <c r="H202" s="7">
        <v>45734.428657407407</v>
      </c>
      <c r="I202" s="7">
        <v>45734.439074074071</v>
      </c>
      <c r="J202" s="6">
        <v>15</v>
      </c>
      <c r="K202" s="6">
        <v>35.909999999999997</v>
      </c>
      <c r="L202" s="6">
        <v>9.44</v>
      </c>
      <c r="M202" s="6" t="s">
        <v>28</v>
      </c>
      <c r="N202" s="6">
        <v>2.5</v>
      </c>
      <c r="O202" s="6" t="s">
        <v>36</v>
      </c>
      <c r="P202" s="6">
        <v>59.8</v>
      </c>
    </row>
    <row r="203" spans="1:16" x14ac:dyDescent="0.3">
      <c r="A203" s="8" t="s">
        <v>58</v>
      </c>
      <c r="B203" s="6" t="s">
        <v>126</v>
      </c>
      <c r="C203" s="6" t="s">
        <v>683</v>
      </c>
      <c r="D203" s="6" t="s">
        <v>18</v>
      </c>
      <c r="E203" s="8" t="s">
        <v>50</v>
      </c>
      <c r="F203" s="8" t="s">
        <v>51</v>
      </c>
      <c r="G203" s="6">
        <v>95</v>
      </c>
      <c r="H203" s="7">
        <v>45734.174490740741</v>
      </c>
      <c r="I203" s="7">
        <v>45734.278657407405</v>
      </c>
      <c r="J203" s="6">
        <v>150</v>
      </c>
      <c r="K203" s="6">
        <v>66.459999999999994</v>
      </c>
      <c r="L203" s="6">
        <v>7.46</v>
      </c>
      <c r="M203" s="6" t="s">
        <v>21</v>
      </c>
      <c r="N203" s="6">
        <v>9.1999999999999993</v>
      </c>
      <c r="O203" s="6" t="s">
        <v>36</v>
      </c>
      <c r="P203" s="6">
        <v>58.8</v>
      </c>
    </row>
    <row r="204" spans="1:16" x14ac:dyDescent="0.3">
      <c r="A204" s="8" t="s">
        <v>52</v>
      </c>
      <c r="B204" s="6" t="s">
        <v>63</v>
      </c>
      <c r="C204" s="6" t="s">
        <v>706</v>
      </c>
      <c r="D204" s="6" t="s">
        <v>33</v>
      </c>
      <c r="E204" s="8" t="s">
        <v>80</v>
      </c>
      <c r="F204" s="8" t="s">
        <v>81</v>
      </c>
      <c r="G204" s="6">
        <v>42</v>
      </c>
      <c r="H204" s="7">
        <v>45734.114050925928</v>
      </c>
      <c r="I204" s="7">
        <v>45734.127245370371</v>
      </c>
      <c r="J204" s="6">
        <v>19</v>
      </c>
      <c r="K204" s="6">
        <v>37.549999999999997</v>
      </c>
      <c r="L204" s="6">
        <v>4.66</v>
      </c>
      <c r="M204" s="6" t="s">
        <v>28</v>
      </c>
      <c r="N204" s="6">
        <v>32</v>
      </c>
      <c r="O204" s="6" t="s">
        <v>29</v>
      </c>
      <c r="P204" s="6">
        <v>62.1</v>
      </c>
    </row>
    <row r="205" spans="1:16" x14ac:dyDescent="0.3">
      <c r="A205" s="8" t="s">
        <v>37</v>
      </c>
      <c r="B205" s="6" t="s">
        <v>174</v>
      </c>
      <c r="C205" s="6" t="s">
        <v>441</v>
      </c>
      <c r="D205" s="6" t="s">
        <v>43</v>
      </c>
      <c r="E205" s="8" t="s">
        <v>34</v>
      </c>
      <c r="F205" s="8" t="s">
        <v>35</v>
      </c>
      <c r="G205" s="6">
        <v>76</v>
      </c>
      <c r="H205" s="7">
        <v>45734.020798611113</v>
      </c>
      <c r="I205" s="7">
        <v>45734.138854166667</v>
      </c>
      <c r="J205" s="6">
        <v>170</v>
      </c>
      <c r="K205" s="6">
        <v>25.07</v>
      </c>
      <c r="L205" s="6">
        <v>7.65</v>
      </c>
      <c r="M205" s="6" t="s">
        <v>28</v>
      </c>
      <c r="N205" s="6">
        <v>8.5</v>
      </c>
      <c r="O205" s="6" t="s">
        <v>36</v>
      </c>
      <c r="P205" s="6">
        <v>61.2</v>
      </c>
    </row>
    <row r="206" spans="1:16" x14ac:dyDescent="0.3">
      <c r="A206" s="8" t="s">
        <v>37</v>
      </c>
      <c r="B206" s="6" t="s">
        <v>72</v>
      </c>
      <c r="C206" s="6" t="s">
        <v>858</v>
      </c>
      <c r="D206" s="6" t="s">
        <v>33</v>
      </c>
      <c r="E206" s="8" t="s">
        <v>74</v>
      </c>
      <c r="F206" s="8" t="s">
        <v>75</v>
      </c>
      <c r="G206" s="6">
        <v>52</v>
      </c>
      <c r="H206" s="7">
        <v>45733.943148148152</v>
      </c>
      <c r="I206" s="7">
        <v>45734.016064814816</v>
      </c>
      <c r="J206" s="6">
        <v>105</v>
      </c>
      <c r="K206" s="6">
        <v>10.82</v>
      </c>
      <c r="L206" s="6">
        <v>3.54</v>
      </c>
      <c r="M206" s="6" t="s">
        <v>40</v>
      </c>
      <c r="N206" s="6">
        <v>6.9</v>
      </c>
      <c r="O206" s="6" t="s">
        <v>29</v>
      </c>
      <c r="P206" s="6">
        <v>10.4</v>
      </c>
    </row>
    <row r="207" spans="1:16" x14ac:dyDescent="0.3">
      <c r="A207" s="8" t="s">
        <v>87</v>
      </c>
      <c r="B207" s="6" t="s">
        <v>93</v>
      </c>
      <c r="C207" s="6" t="s">
        <v>451</v>
      </c>
      <c r="D207" s="6" t="s">
        <v>33</v>
      </c>
      <c r="E207" s="8" t="s">
        <v>70</v>
      </c>
      <c r="F207" s="8" t="s">
        <v>71</v>
      </c>
      <c r="G207" s="6">
        <v>93</v>
      </c>
      <c r="H207" s="7">
        <v>45733.713437500002</v>
      </c>
      <c r="I207" s="7">
        <v>45733.795381944445</v>
      </c>
      <c r="J207" s="6">
        <v>118</v>
      </c>
      <c r="K207" s="6">
        <v>42.75</v>
      </c>
      <c r="L207" s="6">
        <v>10.4</v>
      </c>
      <c r="M207" s="6" t="s">
        <v>28</v>
      </c>
      <c r="N207" s="6">
        <v>16.399999999999999</v>
      </c>
      <c r="O207" s="6" t="s">
        <v>29</v>
      </c>
      <c r="P207" s="6">
        <v>39.799999999999997</v>
      </c>
    </row>
    <row r="208" spans="1:16" x14ac:dyDescent="0.3">
      <c r="A208" s="8" t="s">
        <v>30</v>
      </c>
      <c r="B208" s="6" t="s">
        <v>31</v>
      </c>
      <c r="C208" s="6" t="s">
        <v>808</v>
      </c>
      <c r="D208" s="6" t="s">
        <v>43</v>
      </c>
      <c r="E208" s="8" t="s">
        <v>80</v>
      </c>
      <c r="F208" s="8" t="s">
        <v>81</v>
      </c>
      <c r="G208" s="6">
        <v>42</v>
      </c>
      <c r="H208" s="7">
        <v>45733.687743055554</v>
      </c>
      <c r="I208" s="7">
        <v>45733.770381944443</v>
      </c>
      <c r="J208" s="6">
        <v>119</v>
      </c>
      <c r="K208" s="6">
        <v>34.32</v>
      </c>
      <c r="L208" s="6">
        <v>3.73</v>
      </c>
      <c r="M208" s="6" t="s">
        <v>28</v>
      </c>
      <c r="N208" s="6">
        <v>19.7</v>
      </c>
      <c r="O208" s="6" t="s">
        <v>22</v>
      </c>
      <c r="P208" s="6">
        <v>39.6</v>
      </c>
    </row>
    <row r="209" spans="1:16" x14ac:dyDescent="0.3">
      <c r="A209" s="8" t="s">
        <v>23</v>
      </c>
      <c r="B209" s="6" t="s">
        <v>24</v>
      </c>
      <c r="C209" s="6" t="s">
        <v>136</v>
      </c>
      <c r="D209" s="6" t="s">
        <v>43</v>
      </c>
      <c r="E209" s="8" t="s">
        <v>84</v>
      </c>
      <c r="F209" s="8" t="s">
        <v>85</v>
      </c>
      <c r="G209" s="6">
        <v>66</v>
      </c>
      <c r="H209" s="7">
        <v>45733.675844907404</v>
      </c>
      <c r="I209" s="7">
        <v>45733.689733796295</v>
      </c>
      <c r="J209" s="6">
        <v>20</v>
      </c>
      <c r="K209" s="6">
        <v>42.9</v>
      </c>
      <c r="L209" s="6">
        <v>7.36</v>
      </c>
      <c r="M209" s="6" t="s">
        <v>21</v>
      </c>
      <c r="N209" s="6">
        <v>-0.4</v>
      </c>
      <c r="O209" s="6" t="s">
        <v>22</v>
      </c>
      <c r="P209" s="6">
        <v>47.2</v>
      </c>
    </row>
    <row r="210" spans="1:16" x14ac:dyDescent="0.3">
      <c r="A210" s="8" t="s">
        <v>58</v>
      </c>
      <c r="B210" s="6" t="s">
        <v>131</v>
      </c>
      <c r="C210" s="6" t="s">
        <v>695</v>
      </c>
      <c r="D210" s="6" t="s">
        <v>18</v>
      </c>
      <c r="E210" s="8" t="s">
        <v>34</v>
      </c>
      <c r="F210" s="8" t="s">
        <v>35</v>
      </c>
      <c r="G210" s="6">
        <v>76</v>
      </c>
      <c r="H210" s="7">
        <v>45733.468460648146</v>
      </c>
      <c r="I210" s="7">
        <v>45733.574016203704</v>
      </c>
      <c r="J210" s="6">
        <v>152</v>
      </c>
      <c r="K210" s="6">
        <v>71.39</v>
      </c>
      <c r="L210" s="6">
        <v>14.83</v>
      </c>
      <c r="M210" s="6" t="s">
        <v>40</v>
      </c>
      <c r="N210" s="6">
        <v>11</v>
      </c>
      <c r="O210" s="6" t="s">
        <v>29</v>
      </c>
      <c r="P210" s="6">
        <v>89.8</v>
      </c>
    </row>
    <row r="211" spans="1:16" x14ac:dyDescent="0.3">
      <c r="A211" s="8" t="s">
        <v>52</v>
      </c>
      <c r="B211" s="6" t="s">
        <v>119</v>
      </c>
      <c r="C211" s="6" t="s">
        <v>761</v>
      </c>
      <c r="D211" s="6" t="s">
        <v>33</v>
      </c>
      <c r="E211" s="8" t="s">
        <v>74</v>
      </c>
      <c r="F211" s="8" t="s">
        <v>75</v>
      </c>
      <c r="G211" s="6">
        <v>52</v>
      </c>
      <c r="H211" s="7">
        <v>45733.360555555555</v>
      </c>
      <c r="I211" s="7">
        <v>45733.471666666665</v>
      </c>
      <c r="J211" s="6">
        <v>160</v>
      </c>
      <c r="K211" s="6">
        <v>8.2100000000000009</v>
      </c>
      <c r="L211" s="6">
        <v>2.84</v>
      </c>
      <c r="M211" s="6" t="s">
        <v>21</v>
      </c>
      <c r="N211" s="6">
        <v>3.7</v>
      </c>
      <c r="O211" s="6" t="s">
        <v>22</v>
      </c>
      <c r="P211" s="6">
        <v>87.1</v>
      </c>
    </row>
    <row r="212" spans="1:16" x14ac:dyDescent="0.3">
      <c r="A212" s="8" t="s">
        <v>58</v>
      </c>
      <c r="B212" s="6" t="s">
        <v>131</v>
      </c>
      <c r="C212" s="6" t="s">
        <v>839</v>
      </c>
      <c r="D212" s="6" t="s">
        <v>18</v>
      </c>
      <c r="E212" s="8" t="s">
        <v>65</v>
      </c>
      <c r="F212" s="8" t="s">
        <v>66</v>
      </c>
      <c r="G212" s="6">
        <v>77</v>
      </c>
      <c r="H212" s="7">
        <v>45733.305115740739</v>
      </c>
      <c r="I212" s="7">
        <v>45733.425949074073</v>
      </c>
      <c r="J212" s="6">
        <v>174</v>
      </c>
      <c r="K212" s="6">
        <v>72.61</v>
      </c>
      <c r="L212" s="6">
        <v>14.81</v>
      </c>
      <c r="M212" s="6" t="s">
        <v>40</v>
      </c>
      <c r="N212" s="6">
        <v>-4.2</v>
      </c>
      <c r="O212" s="6" t="s">
        <v>36</v>
      </c>
      <c r="P212" s="6">
        <v>68.099999999999994</v>
      </c>
    </row>
    <row r="213" spans="1:16" x14ac:dyDescent="0.3">
      <c r="A213" s="8" t="s">
        <v>30</v>
      </c>
      <c r="B213" s="6" t="s">
        <v>45</v>
      </c>
      <c r="C213" s="6" t="s">
        <v>494</v>
      </c>
      <c r="D213" s="6" t="s">
        <v>18</v>
      </c>
      <c r="E213" s="8" t="s">
        <v>74</v>
      </c>
      <c r="F213" s="8" t="s">
        <v>75</v>
      </c>
      <c r="G213" s="6">
        <v>52</v>
      </c>
      <c r="H213" s="7">
        <v>45733.27648148148</v>
      </c>
      <c r="I213" s="7">
        <v>45733.370925925927</v>
      </c>
      <c r="J213" s="6">
        <v>136</v>
      </c>
      <c r="K213" s="6">
        <v>51.84</v>
      </c>
      <c r="L213" s="6">
        <v>17.989999999999998</v>
      </c>
      <c r="M213" s="6" t="s">
        <v>28</v>
      </c>
      <c r="N213" s="6">
        <v>-0.4</v>
      </c>
      <c r="O213" s="6" t="s">
        <v>36</v>
      </c>
      <c r="P213" s="6">
        <v>45.7</v>
      </c>
    </row>
    <row r="214" spans="1:16" x14ac:dyDescent="0.3">
      <c r="A214" s="8" t="s">
        <v>58</v>
      </c>
      <c r="B214" s="6" t="s">
        <v>59</v>
      </c>
      <c r="C214" s="6" t="s">
        <v>257</v>
      </c>
      <c r="D214" s="6" t="s">
        <v>43</v>
      </c>
      <c r="E214" s="8" t="s">
        <v>80</v>
      </c>
      <c r="F214" s="8" t="s">
        <v>81</v>
      </c>
      <c r="G214" s="6">
        <v>42</v>
      </c>
      <c r="H214" s="7">
        <v>45733.214270833334</v>
      </c>
      <c r="I214" s="7">
        <v>45733.333020833335</v>
      </c>
      <c r="J214" s="6">
        <v>171</v>
      </c>
      <c r="K214" s="6">
        <v>37.72</v>
      </c>
      <c r="L214" s="6">
        <v>4.5199999999999996</v>
      </c>
      <c r="M214" s="6" t="s">
        <v>21</v>
      </c>
      <c r="N214" s="6">
        <v>23.8</v>
      </c>
      <c r="O214" s="6" t="s">
        <v>29</v>
      </c>
      <c r="P214" s="6">
        <v>42.9</v>
      </c>
    </row>
    <row r="215" spans="1:16" x14ac:dyDescent="0.3">
      <c r="A215" s="8" t="s">
        <v>15</v>
      </c>
      <c r="B215" s="6" t="s">
        <v>16</v>
      </c>
      <c r="C215" s="6" t="s">
        <v>202</v>
      </c>
      <c r="D215" s="6" t="s">
        <v>18</v>
      </c>
      <c r="E215" s="8" t="s">
        <v>50</v>
      </c>
      <c r="F215" s="8" t="s">
        <v>51</v>
      </c>
      <c r="G215" s="6">
        <v>95</v>
      </c>
      <c r="H215" s="7">
        <v>45733.110520833332</v>
      </c>
      <c r="I215" s="7">
        <v>45733.228576388887</v>
      </c>
      <c r="J215" s="6">
        <v>170</v>
      </c>
      <c r="K215" s="6">
        <v>18.350000000000001</v>
      </c>
      <c r="L215" s="6">
        <v>2.5299999999999998</v>
      </c>
      <c r="M215" s="6" t="s">
        <v>21</v>
      </c>
      <c r="N215" s="6">
        <v>18.399999999999999</v>
      </c>
      <c r="O215" s="6" t="s">
        <v>29</v>
      </c>
      <c r="P215" s="6">
        <v>36</v>
      </c>
    </row>
    <row r="216" spans="1:16" x14ac:dyDescent="0.3">
      <c r="A216" s="8" t="s">
        <v>47</v>
      </c>
      <c r="B216" s="6" t="s">
        <v>109</v>
      </c>
      <c r="C216" s="6" t="s">
        <v>352</v>
      </c>
      <c r="D216" s="6" t="s">
        <v>33</v>
      </c>
      <c r="E216" s="8" t="s">
        <v>70</v>
      </c>
      <c r="F216" s="8" t="s">
        <v>71</v>
      </c>
      <c r="G216" s="6">
        <v>93</v>
      </c>
      <c r="H216" s="7">
        <v>45733.039351851854</v>
      </c>
      <c r="I216" s="7">
        <v>45733.155324074076</v>
      </c>
      <c r="J216" s="6">
        <v>167</v>
      </c>
      <c r="K216" s="6">
        <v>17.13</v>
      </c>
      <c r="L216" s="6">
        <v>3.68</v>
      </c>
      <c r="M216" s="6" t="s">
        <v>40</v>
      </c>
      <c r="N216" s="6">
        <v>20.399999999999999</v>
      </c>
      <c r="O216" s="6" t="s">
        <v>29</v>
      </c>
      <c r="P216" s="6">
        <v>83.5</v>
      </c>
    </row>
    <row r="217" spans="1:16" x14ac:dyDescent="0.3">
      <c r="A217" s="8" t="s">
        <v>47</v>
      </c>
      <c r="B217" s="6" t="s">
        <v>55</v>
      </c>
      <c r="C217" s="6" t="s">
        <v>419</v>
      </c>
      <c r="D217" s="6" t="s">
        <v>33</v>
      </c>
      <c r="E217" s="8" t="s">
        <v>74</v>
      </c>
      <c r="F217" s="8" t="s">
        <v>75</v>
      </c>
      <c r="G217" s="6">
        <v>52</v>
      </c>
      <c r="H217" s="7">
        <v>45733.028414351851</v>
      </c>
      <c r="I217" s="7">
        <v>45733.085358796299</v>
      </c>
      <c r="J217" s="6">
        <v>82</v>
      </c>
      <c r="K217" s="6">
        <v>36.049999999999997</v>
      </c>
      <c r="L217" s="6">
        <v>6.82</v>
      </c>
      <c r="M217" s="6" t="s">
        <v>28</v>
      </c>
      <c r="N217" s="6">
        <v>10.7</v>
      </c>
      <c r="O217" s="6" t="s">
        <v>29</v>
      </c>
      <c r="P217" s="6">
        <v>77.2</v>
      </c>
    </row>
    <row r="218" spans="1:16" x14ac:dyDescent="0.3">
      <c r="A218" s="8" t="s">
        <v>95</v>
      </c>
      <c r="B218" s="6" t="s">
        <v>178</v>
      </c>
      <c r="C218" s="6" t="s">
        <v>285</v>
      </c>
      <c r="D218" s="6" t="s">
        <v>43</v>
      </c>
      <c r="E218" s="8" t="s">
        <v>74</v>
      </c>
      <c r="F218" s="8" t="s">
        <v>75</v>
      </c>
      <c r="G218" s="6">
        <v>52</v>
      </c>
      <c r="H218" s="7">
        <v>45732.967569444445</v>
      </c>
      <c r="I218" s="7">
        <v>45733.00576388889</v>
      </c>
      <c r="J218" s="6">
        <v>55</v>
      </c>
      <c r="K218" s="6">
        <v>24.12</v>
      </c>
      <c r="L218" s="6">
        <v>9.18</v>
      </c>
      <c r="M218" s="6" t="s">
        <v>40</v>
      </c>
      <c r="N218" s="6">
        <v>21</v>
      </c>
      <c r="O218" s="6" t="s">
        <v>36</v>
      </c>
      <c r="P218" s="6">
        <v>35.700000000000003</v>
      </c>
    </row>
    <row r="219" spans="1:16" x14ac:dyDescent="0.3">
      <c r="A219" s="8" t="s">
        <v>47</v>
      </c>
      <c r="B219" s="6" t="s">
        <v>55</v>
      </c>
      <c r="C219" s="6" t="s">
        <v>755</v>
      </c>
      <c r="D219" s="6" t="s">
        <v>33</v>
      </c>
      <c r="E219" s="8" t="s">
        <v>26</v>
      </c>
      <c r="F219" s="8" t="s">
        <v>27</v>
      </c>
      <c r="G219" s="6">
        <v>40</v>
      </c>
      <c r="H219" s="7">
        <v>45732.958877314813</v>
      </c>
      <c r="I219" s="7">
        <v>45733.042905092596</v>
      </c>
      <c r="J219" s="6">
        <v>121</v>
      </c>
      <c r="K219" s="6">
        <v>21.12</v>
      </c>
      <c r="L219" s="6">
        <v>2.6</v>
      </c>
      <c r="M219" s="6" t="s">
        <v>28</v>
      </c>
      <c r="N219" s="6">
        <v>14.2</v>
      </c>
      <c r="O219" s="6" t="s">
        <v>36</v>
      </c>
      <c r="P219" s="6">
        <v>65.3</v>
      </c>
    </row>
    <row r="220" spans="1:16" x14ac:dyDescent="0.3">
      <c r="A220" s="8" t="s">
        <v>15</v>
      </c>
      <c r="B220" s="6" t="s">
        <v>67</v>
      </c>
      <c r="C220" s="6" t="s">
        <v>310</v>
      </c>
      <c r="D220" s="6" t="s">
        <v>18</v>
      </c>
      <c r="E220" s="8" t="s">
        <v>84</v>
      </c>
      <c r="F220" s="8" t="s">
        <v>85</v>
      </c>
      <c r="G220" s="6">
        <v>66</v>
      </c>
      <c r="H220" s="7">
        <v>45732.891840277778</v>
      </c>
      <c r="I220" s="7">
        <v>45732.91128472222</v>
      </c>
      <c r="J220" s="6">
        <v>28</v>
      </c>
      <c r="K220" s="6">
        <v>21.38</v>
      </c>
      <c r="L220" s="6">
        <v>6.46</v>
      </c>
      <c r="M220" s="6" t="s">
        <v>28</v>
      </c>
      <c r="N220" s="6">
        <v>29.9</v>
      </c>
      <c r="O220" s="6" t="s">
        <v>22</v>
      </c>
      <c r="P220" s="6">
        <v>74.400000000000006</v>
      </c>
    </row>
    <row r="221" spans="1:16" x14ac:dyDescent="0.3">
      <c r="A221" s="8" t="s">
        <v>47</v>
      </c>
      <c r="B221" s="6" t="s">
        <v>55</v>
      </c>
      <c r="C221" s="6" t="s">
        <v>873</v>
      </c>
      <c r="D221" s="6" t="s">
        <v>33</v>
      </c>
      <c r="E221" s="8" t="s">
        <v>50</v>
      </c>
      <c r="F221" s="8" t="s">
        <v>51</v>
      </c>
      <c r="G221" s="6">
        <v>95</v>
      </c>
      <c r="H221" s="7">
        <v>45732.871481481481</v>
      </c>
      <c r="I221" s="7">
        <v>45732.952731481484</v>
      </c>
      <c r="J221" s="6">
        <v>117</v>
      </c>
      <c r="K221" s="6">
        <v>58</v>
      </c>
      <c r="L221" s="6">
        <v>14.35</v>
      </c>
      <c r="M221" s="6" t="s">
        <v>40</v>
      </c>
      <c r="N221" s="6">
        <v>12.5</v>
      </c>
      <c r="O221" s="6" t="s">
        <v>36</v>
      </c>
      <c r="P221" s="6">
        <v>11.9</v>
      </c>
    </row>
    <row r="222" spans="1:16" x14ac:dyDescent="0.3">
      <c r="A222" s="8" t="s">
        <v>15</v>
      </c>
      <c r="B222" s="6" t="s">
        <v>41</v>
      </c>
      <c r="C222" s="6" t="s">
        <v>876</v>
      </c>
      <c r="D222" s="6" t="s">
        <v>33</v>
      </c>
      <c r="E222" s="8" t="s">
        <v>80</v>
      </c>
      <c r="F222" s="8" t="s">
        <v>81</v>
      </c>
      <c r="G222" s="6">
        <v>42</v>
      </c>
      <c r="H222" s="7">
        <v>45732.850057870368</v>
      </c>
      <c r="I222" s="7">
        <v>45732.933391203704</v>
      </c>
      <c r="J222" s="6">
        <v>120</v>
      </c>
      <c r="K222" s="6">
        <v>38.04</v>
      </c>
      <c r="L222" s="6">
        <v>6.75</v>
      </c>
      <c r="M222" s="6" t="s">
        <v>28</v>
      </c>
      <c r="N222" s="6">
        <v>3.1</v>
      </c>
      <c r="O222" s="6" t="s">
        <v>29</v>
      </c>
      <c r="P222" s="6">
        <v>56.9</v>
      </c>
    </row>
    <row r="223" spans="1:16" x14ac:dyDescent="0.3">
      <c r="A223" s="8" t="s">
        <v>95</v>
      </c>
      <c r="B223" s="6" t="s">
        <v>178</v>
      </c>
      <c r="C223" s="6" t="s">
        <v>792</v>
      </c>
      <c r="D223" s="6" t="s">
        <v>18</v>
      </c>
      <c r="E223" s="8" t="s">
        <v>26</v>
      </c>
      <c r="F223" s="8" t="s">
        <v>27</v>
      </c>
      <c r="G223" s="6">
        <v>40</v>
      </c>
      <c r="H223" s="7">
        <v>45732.794861111113</v>
      </c>
      <c r="I223" s="7">
        <v>45732.906666666669</v>
      </c>
      <c r="J223" s="6">
        <v>161</v>
      </c>
      <c r="K223" s="6">
        <v>30.71</v>
      </c>
      <c r="L223" s="6">
        <v>11.67</v>
      </c>
      <c r="M223" s="6" t="s">
        <v>21</v>
      </c>
      <c r="N223" s="6">
        <v>28.2</v>
      </c>
      <c r="O223" s="6" t="s">
        <v>29</v>
      </c>
      <c r="P223" s="6">
        <v>30.1</v>
      </c>
    </row>
    <row r="224" spans="1:16" x14ac:dyDescent="0.3">
      <c r="A224" s="8" t="s">
        <v>87</v>
      </c>
      <c r="B224" s="6" t="s">
        <v>93</v>
      </c>
      <c r="C224" s="6" t="s">
        <v>258</v>
      </c>
      <c r="D224" s="6" t="s">
        <v>43</v>
      </c>
      <c r="E224" s="8" t="s">
        <v>26</v>
      </c>
      <c r="F224" s="8" t="s">
        <v>27</v>
      </c>
      <c r="G224" s="6">
        <v>40</v>
      </c>
      <c r="H224" s="7">
        <v>45732.596562500003</v>
      </c>
      <c r="I224" s="7">
        <v>45732.629201388889</v>
      </c>
      <c r="J224" s="6">
        <v>47</v>
      </c>
      <c r="K224" s="6">
        <v>39.03</v>
      </c>
      <c r="L224" s="6">
        <v>11.42</v>
      </c>
      <c r="M224" s="6" t="s">
        <v>40</v>
      </c>
      <c r="N224" s="6">
        <v>22.2</v>
      </c>
      <c r="O224" s="6" t="s">
        <v>36</v>
      </c>
      <c r="P224" s="6">
        <v>20.3</v>
      </c>
    </row>
    <row r="225" spans="1:16" x14ac:dyDescent="0.3">
      <c r="A225" s="8" t="s">
        <v>52</v>
      </c>
      <c r="B225" s="6" t="s">
        <v>53</v>
      </c>
      <c r="C225" s="6" t="s">
        <v>514</v>
      </c>
      <c r="D225" s="6" t="s">
        <v>18</v>
      </c>
      <c r="E225" s="8" t="s">
        <v>80</v>
      </c>
      <c r="F225" s="8" t="s">
        <v>81</v>
      </c>
      <c r="G225" s="6">
        <v>42</v>
      </c>
      <c r="H225" s="7">
        <v>45732.277511574073</v>
      </c>
      <c r="I225" s="7">
        <v>45732.378900462965</v>
      </c>
      <c r="J225" s="6">
        <v>146</v>
      </c>
      <c r="K225" s="6">
        <v>10.19</v>
      </c>
      <c r="L225" s="6">
        <v>1.51</v>
      </c>
      <c r="M225" s="6" t="s">
        <v>21</v>
      </c>
      <c r="N225" s="6">
        <v>21.4</v>
      </c>
      <c r="O225" s="6" t="s">
        <v>22</v>
      </c>
      <c r="P225" s="6">
        <v>68.900000000000006</v>
      </c>
    </row>
    <row r="226" spans="1:16" x14ac:dyDescent="0.3">
      <c r="A226" s="8" t="s">
        <v>37</v>
      </c>
      <c r="B226" s="6" t="s">
        <v>72</v>
      </c>
      <c r="C226" s="6" t="s">
        <v>565</v>
      </c>
      <c r="D226" s="6" t="s">
        <v>33</v>
      </c>
      <c r="E226" s="8" t="s">
        <v>19</v>
      </c>
      <c r="F226" s="8" t="s">
        <v>20</v>
      </c>
      <c r="G226" s="6">
        <v>64</v>
      </c>
      <c r="H226" s="7">
        <v>45732.164780092593</v>
      </c>
      <c r="I226" s="7">
        <v>45732.202280092592</v>
      </c>
      <c r="J226" s="6">
        <v>54</v>
      </c>
      <c r="K226" s="6">
        <v>22.91</v>
      </c>
      <c r="L226" s="6">
        <v>2.29</v>
      </c>
      <c r="M226" s="6" t="s">
        <v>40</v>
      </c>
      <c r="N226" s="6">
        <v>6.5</v>
      </c>
      <c r="O226" s="6" t="s">
        <v>29</v>
      </c>
      <c r="P226" s="6">
        <v>10.7</v>
      </c>
    </row>
    <row r="227" spans="1:16" x14ac:dyDescent="0.3">
      <c r="A227" s="8" t="s">
        <v>47</v>
      </c>
      <c r="B227" s="6" t="s">
        <v>48</v>
      </c>
      <c r="C227" s="6" t="s">
        <v>189</v>
      </c>
      <c r="D227" s="6" t="s">
        <v>18</v>
      </c>
      <c r="E227" s="8" t="s">
        <v>65</v>
      </c>
      <c r="F227" s="8" t="s">
        <v>66</v>
      </c>
      <c r="G227" s="6">
        <v>77</v>
      </c>
      <c r="H227" s="7">
        <v>45732.033148148148</v>
      </c>
      <c r="I227" s="7">
        <v>45732.108842592592</v>
      </c>
      <c r="J227" s="6">
        <v>109</v>
      </c>
      <c r="K227" s="6">
        <v>53.44</v>
      </c>
      <c r="L227" s="6">
        <v>16.12</v>
      </c>
      <c r="M227" s="6" t="s">
        <v>40</v>
      </c>
      <c r="N227" s="6">
        <v>27.9</v>
      </c>
      <c r="O227" s="6" t="s">
        <v>36</v>
      </c>
      <c r="P227" s="6">
        <v>18.7</v>
      </c>
    </row>
    <row r="228" spans="1:16" x14ac:dyDescent="0.3">
      <c r="A228" s="8" t="s">
        <v>15</v>
      </c>
      <c r="B228" s="6" t="s">
        <v>41</v>
      </c>
      <c r="C228" s="6" t="s">
        <v>122</v>
      </c>
      <c r="D228" s="6" t="s">
        <v>18</v>
      </c>
      <c r="E228" s="8" t="s">
        <v>80</v>
      </c>
      <c r="F228" s="8" t="s">
        <v>81</v>
      </c>
      <c r="G228" s="6">
        <v>42</v>
      </c>
      <c r="H228" s="7">
        <v>45731.968252314815</v>
      </c>
      <c r="I228" s="7">
        <v>45732.060613425929</v>
      </c>
      <c r="J228" s="6">
        <v>133</v>
      </c>
      <c r="K228" s="6">
        <v>29.7</v>
      </c>
      <c r="L228" s="6">
        <v>11.77</v>
      </c>
      <c r="M228" s="6" t="s">
        <v>40</v>
      </c>
      <c r="N228" s="6">
        <v>33</v>
      </c>
      <c r="O228" s="6" t="s">
        <v>36</v>
      </c>
      <c r="P228" s="6">
        <v>59</v>
      </c>
    </row>
    <row r="229" spans="1:16" x14ac:dyDescent="0.3">
      <c r="A229" s="8" t="s">
        <v>30</v>
      </c>
      <c r="B229" s="6" t="s">
        <v>45</v>
      </c>
      <c r="C229" s="6" t="s">
        <v>548</v>
      </c>
      <c r="D229" s="6" t="s">
        <v>18</v>
      </c>
      <c r="E229" s="8" t="s">
        <v>80</v>
      </c>
      <c r="F229" s="8" t="s">
        <v>81</v>
      </c>
      <c r="G229" s="6">
        <v>42</v>
      </c>
      <c r="H229" s="7">
        <v>45731.494745370372</v>
      </c>
      <c r="I229" s="7">
        <v>45731.514189814814</v>
      </c>
      <c r="J229" s="6">
        <v>28</v>
      </c>
      <c r="K229" s="6">
        <v>24.45</v>
      </c>
      <c r="L229" s="6">
        <v>5.55</v>
      </c>
      <c r="M229" s="6" t="s">
        <v>28</v>
      </c>
      <c r="N229" s="6">
        <v>15.1</v>
      </c>
      <c r="O229" s="6" t="s">
        <v>36</v>
      </c>
      <c r="P229" s="6">
        <v>78.8</v>
      </c>
    </row>
    <row r="230" spans="1:16" x14ac:dyDescent="0.3">
      <c r="A230" s="8" t="s">
        <v>95</v>
      </c>
      <c r="B230" s="6" t="s">
        <v>96</v>
      </c>
      <c r="C230" s="6" t="s">
        <v>827</v>
      </c>
      <c r="D230" s="6" t="s">
        <v>33</v>
      </c>
      <c r="E230" s="8" t="s">
        <v>19</v>
      </c>
      <c r="F230" s="8" t="s">
        <v>20</v>
      </c>
      <c r="G230" s="6">
        <v>64</v>
      </c>
      <c r="H230" s="7">
        <v>45731.494606481479</v>
      </c>
      <c r="I230" s="7">
        <v>45731.548773148148</v>
      </c>
      <c r="J230" s="6">
        <v>78</v>
      </c>
      <c r="K230" s="6">
        <v>35.86</v>
      </c>
      <c r="L230" s="6">
        <v>6.76</v>
      </c>
      <c r="M230" s="6" t="s">
        <v>21</v>
      </c>
      <c r="N230" s="6">
        <v>-1.9</v>
      </c>
      <c r="O230" s="6" t="s">
        <v>22</v>
      </c>
      <c r="P230" s="6">
        <v>51.1</v>
      </c>
    </row>
    <row r="231" spans="1:16" x14ac:dyDescent="0.3">
      <c r="A231" s="8" t="s">
        <v>52</v>
      </c>
      <c r="B231" s="6" t="s">
        <v>119</v>
      </c>
      <c r="C231" s="6" t="s">
        <v>688</v>
      </c>
      <c r="D231" s="6" t="s">
        <v>33</v>
      </c>
      <c r="E231" s="8" t="s">
        <v>70</v>
      </c>
      <c r="F231" s="8" t="s">
        <v>71</v>
      </c>
      <c r="G231" s="6">
        <v>93</v>
      </c>
      <c r="H231" s="7">
        <v>45731.292245370372</v>
      </c>
      <c r="I231" s="7">
        <v>45731.417245370372</v>
      </c>
      <c r="J231" s="6">
        <v>180</v>
      </c>
      <c r="K231" s="6">
        <v>54.81</v>
      </c>
      <c r="L231" s="6">
        <v>21.38</v>
      </c>
      <c r="M231" s="6" t="s">
        <v>21</v>
      </c>
      <c r="N231" s="6">
        <v>2.4</v>
      </c>
      <c r="O231" s="6" t="s">
        <v>36</v>
      </c>
      <c r="P231" s="6">
        <v>47.4</v>
      </c>
    </row>
    <row r="232" spans="1:16" x14ac:dyDescent="0.3">
      <c r="A232" s="8" t="s">
        <v>47</v>
      </c>
      <c r="B232" s="6" t="s">
        <v>109</v>
      </c>
      <c r="C232" s="6" t="s">
        <v>582</v>
      </c>
      <c r="D232" s="6" t="s">
        <v>18</v>
      </c>
      <c r="E232" s="8" t="s">
        <v>80</v>
      </c>
      <c r="F232" s="8" t="s">
        <v>81</v>
      </c>
      <c r="G232" s="6">
        <v>42</v>
      </c>
      <c r="H232" s="7">
        <v>45731.195162037038</v>
      </c>
      <c r="I232" s="7">
        <v>45731.208356481482</v>
      </c>
      <c r="J232" s="6">
        <v>19</v>
      </c>
      <c r="K232" s="6">
        <v>27.93</v>
      </c>
      <c r="L232" s="6">
        <v>5.84</v>
      </c>
      <c r="M232" s="6" t="s">
        <v>28</v>
      </c>
      <c r="N232" s="6">
        <v>7.8</v>
      </c>
      <c r="O232" s="6" t="s">
        <v>22</v>
      </c>
      <c r="P232" s="6">
        <v>62.7</v>
      </c>
    </row>
    <row r="233" spans="1:16" x14ac:dyDescent="0.3">
      <c r="A233" s="8" t="s">
        <v>113</v>
      </c>
      <c r="B233" s="6" t="s">
        <v>114</v>
      </c>
      <c r="C233" s="6" t="s">
        <v>508</v>
      </c>
      <c r="D233" s="6" t="s">
        <v>43</v>
      </c>
      <c r="E233" s="8" t="s">
        <v>34</v>
      </c>
      <c r="F233" s="8" t="s">
        <v>35</v>
      </c>
      <c r="G233" s="6">
        <v>76</v>
      </c>
      <c r="H233" s="7">
        <v>45731.150972222225</v>
      </c>
      <c r="I233" s="7">
        <v>45731.188472222224</v>
      </c>
      <c r="J233" s="6">
        <v>54</v>
      </c>
      <c r="K233" s="6">
        <v>45.15</v>
      </c>
      <c r="L233" s="6">
        <v>9.4499999999999993</v>
      </c>
      <c r="M233" s="6" t="s">
        <v>40</v>
      </c>
      <c r="N233" s="6">
        <v>1.7</v>
      </c>
      <c r="O233" s="6" t="s">
        <v>36</v>
      </c>
      <c r="P233" s="6">
        <v>29.7</v>
      </c>
    </row>
    <row r="234" spans="1:16" x14ac:dyDescent="0.3">
      <c r="A234" s="8" t="s">
        <v>113</v>
      </c>
      <c r="B234" s="6" t="s">
        <v>114</v>
      </c>
      <c r="C234" s="6" t="s">
        <v>124</v>
      </c>
      <c r="D234" s="6" t="s">
        <v>18</v>
      </c>
      <c r="E234" s="8" t="s">
        <v>65</v>
      </c>
      <c r="F234" s="8" t="s">
        <v>66</v>
      </c>
      <c r="G234" s="6">
        <v>77</v>
      </c>
      <c r="H234" s="7">
        <v>45731.141493055555</v>
      </c>
      <c r="I234" s="7">
        <v>45731.263020833336</v>
      </c>
      <c r="J234" s="6">
        <v>175</v>
      </c>
      <c r="K234" s="6">
        <v>22.23</v>
      </c>
      <c r="L234" s="6">
        <v>5.16</v>
      </c>
      <c r="M234" s="6" t="s">
        <v>40</v>
      </c>
      <c r="N234" s="6">
        <v>4.4000000000000004</v>
      </c>
      <c r="O234" s="6" t="s">
        <v>36</v>
      </c>
      <c r="P234" s="6">
        <v>35.6</v>
      </c>
    </row>
    <row r="235" spans="1:16" x14ac:dyDescent="0.3">
      <c r="A235" s="8" t="s">
        <v>47</v>
      </c>
      <c r="B235" s="6" t="s">
        <v>48</v>
      </c>
      <c r="C235" s="6" t="s">
        <v>306</v>
      </c>
      <c r="D235" s="6" t="s">
        <v>18</v>
      </c>
      <c r="E235" s="8" t="s">
        <v>70</v>
      </c>
      <c r="F235" s="8" t="s">
        <v>71</v>
      </c>
      <c r="G235" s="6">
        <v>93</v>
      </c>
      <c r="H235" s="7">
        <v>45730.804016203707</v>
      </c>
      <c r="I235" s="7">
        <v>45730.867210648146</v>
      </c>
      <c r="J235" s="6">
        <v>91</v>
      </c>
      <c r="K235" s="6">
        <v>29.21</v>
      </c>
      <c r="L235" s="6">
        <v>7.8</v>
      </c>
      <c r="M235" s="6" t="s">
        <v>21</v>
      </c>
      <c r="N235" s="6">
        <v>31.5</v>
      </c>
      <c r="O235" s="6" t="s">
        <v>29</v>
      </c>
      <c r="P235" s="6">
        <v>64.3</v>
      </c>
    </row>
    <row r="236" spans="1:16" x14ac:dyDescent="0.3">
      <c r="A236" s="8" t="s">
        <v>23</v>
      </c>
      <c r="B236" s="6" t="s">
        <v>24</v>
      </c>
      <c r="C236" s="6" t="s">
        <v>322</v>
      </c>
      <c r="D236" s="6" t="s">
        <v>18</v>
      </c>
      <c r="E236" s="8" t="s">
        <v>70</v>
      </c>
      <c r="F236" s="8" t="s">
        <v>71</v>
      </c>
      <c r="G236" s="6">
        <v>93</v>
      </c>
      <c r="H236" s="7">
        <v>45730.710138888891</v>
      </c>
      <c r="I236" s="7">
        <v>45730.787916666668</v>
      </c>
      <c r="J236" s="6">
        <v>112</v>
      </c>
      <c r="K236" s="6">
        <v>38.19</v>
      </c>
      <c r="L236" s="6">
        <v>9.27</v>
      </c>
      <c r="M236" s="6" t="s">
        <v>28</v>
      </c>
      <c r="N236" s="6">
        <v>23.1</v>
      </c>
      <c r="O236" s="6" t="s">
        <v>22</v>
      </c>
      <c r="P236" s="6">
        <v>50</v>
      </c>
    </row>
    <row r="237" spans="1:16" x14ac:dyDescent="0.3">
      <c r="A237" s="8" t="s">
        <v>37</v>
      </c>
      <c r="B237" s="6" t="s">
        <v>174</v>
      </c>
      <c r="C237" s="6" t="s">
        <v>372</v>
      </c>
      <c r="D237" s="6" t="s">
        <v>18</v>
      </c>
      <c r="E237" s="8" t="s">
        <v>84</v>
      </c>
      <c r="F237" s="8" t="s">
        <v>85</v>
      </c>
      <c r="G237" s="6">
        <v>66</v>
      </c>
      <c r="H237" s="7">
        <v>45730.700150462966</v>
      </c>
      <c r="I237" s="7">
        <v>45730.82167824074</v>
      </c>
      <c r="J237" s="6">
        <v>175</v>
      </c>
      <c r="K237" s="6">
        <v>50.64</v>
      </c>
      <c r="L237" s="6">
        <v>19.04</v>
      </c>
      <c r="M237" s="6" t="s">
        <v>21</v>
      </c>
      <c r="N237" s="6">
        <v>12.7</v>
      </c>
      <c r="O237" s="6" t="s">
        <v>22</v>
      </c>
      <c r="P237" s="6">
        <v>16.899999999999999</v>
      </c>
    </row>
    <row r="238" spans="1:16" x14ac:dyDescent="0.3">
      <c r="A238" s="8" t="s">
        <v>52</v>
      </c>
      <c r="B238" s="6" t="s">
        <v>119</v>
      </c>
      <c r="C238" s="6" t="s">
        <v>231</v>
      </c>
      <c r="D238" s="6" t="s">
        <v>18</v>
      </c>
      <c r="E238" s="8" t="s">
        <v>34</v>
      </c>
      <c r="F238" s="8" t="s">
        <v>35</v>
      </c>
      <c r="G238" s="6">
        <v>76</v>
      </c>
      <c r="H238" s="7">
        <v>45730.444444444445</v>
      </c>
      <c r="I238" s="7">
        <v>45730.521527777775</v>
      </c>
      <c r="J238" s="6">
        <v>111</v>
      </c>
      <c r="K238" s="6">
        <v>15.95</v>
      </c>
      <c r="L238" s="6">
        <v>2.46</v>
      </c>
      <c r="M238" s="6" t="s">
        <v>21</v>
      </c>
      <c r="N238" s="6">
        <v>27.4</v>
      </c>
      <c r="O238" s="6" t="s">
        <v>22</v>
      </c>
      <c r="P238" s="6">
        <v>67.7</v>
      </c>
    </row>
    <row r="239" spans="1:16" x14ac:dyDescent="0.3">
      <c r="A239" s="8" t="s">
        <v>15</v>
      </c>
      <c r="B239" s="6" t="s">
        <v>41</v>
      </c>
      <c r="C239" s="6" t="s">
        <v>453</v>
      </c>
      <c r="D239" s="6" t="s">
        <v>33</v>
      </c>
      <c r="E239" s="8" t="s">
        <v>74</v>
      </c>
      <c r="F239" s="8" t="s">
        <v>75</v>
      </c>
      <c r="G239" s="6">
        <v>52</v>
      </c>
      <c r="H239" s="7">
        <v>45730.384097222224</v>
      </c>
      <c r="I239" s="7">
        <v>45730.498680555553</v>
      </c>
      <c r="J239" s="6">
        <v>165</v>
      </c>
      <c r="K239" s="6">
        <v>19.39</v>
      </c>
      <c r="L239" s="6">
        <v>2.3199999999999998</v>
      </c>
      <c r="M239" s="6" t="s">
        <v>40</v>
      </c>
      <c r="N239" s="6">
        <v>32.9</v>
      </c>
      <c r="O239" s="6" t="s">
        <v>36</v>
      </c>
      <c r="P239" s="6">
        <v>68.2</v>
      </c>
    </row>
    <row r="240" spans="1:16" x14ac:dyDescent="0.3">
      <c r="A240" s="8" t="s">
        <v>52</v>
      </c>
      <c r="B240" s="6" t="s">
        <v>53</v>
      </c>
      <c r="C240" s="6" t="s">
        <v>262</v>
      </c>
      <c r="D240" s="6" t="s">
        <v>33</v>
      </c>
      <c r="E240" s="8" t="s">
        <v>34</v>
      </c>
      <c r="F240" s="8" t="s">
        <v>35</v>
      </c>
      <c r="G240" s="6">
        <v>76</v>
      </c>
      <c r="H240" s="7">
        <v>45730.279513888891</v>
      </c>
      <c r="I240" s="7">
        <v>45730.349652777775</v>
      </c>
      <c r="J240" s="6">
        <v>101</v>
      </c>
      <c r="K240" s="6">
        <v>64.819999999999993</v>
      </c>
      <c r="L240" s="6">
        <v>17.440000000000001</v>
      </c>
      <c r="M240" s="6" t="s">
        <v>28</v>
      </c>
      <c r="N240" s="6">
        <v>-3.2</v>
      </c>
      <c r="O240" s="6" t="s">
        <v>29</v>
      </c>
      <c r="P240" s="6">
        <v>71.7</v>
      </c>
    </row>
    <row r="241" spans="1:16" x14ac:dyDescent="0.3">
      <c r="A241" s="8" t="s">
        <v>30</v>
      </c>
      <c r="B241" s="6" t="s">
        <v>196</v>
      </c>
      <c r="C241" s="6" t="s">
        <v>318</v>
      </c>
      <c r="D241" s="6" t="s">
        <v>33</v>
      </c>
      <c r="E241" s="8" t="s">
        <v>80</v>
      </c>
      <c r="F241" s="8" t="s">
        <v>81</v>
      </c>
      <c r="G241" s="6">
        <v>42</v>
      </c>
      <c r="H241" s="7">
        <v>45730.241423611114</v>
      </c>
      <c r="I241" s="7">
        <v>45730.253229166665</v>
      </c>
      <c r="J241" s="6">
        <v>17</v>
      </c>
      <c r="K241" s="6">
        <v>13.09</v>
      </c>
      <c r="L241" s="6">
        <v>3.1</v>
      </c>
      <c r="M241" s="6" t="s">
        <v>21</v>
      </c>
      <c r="N241" s="6">
        <v>20.5</v>
      </c>
      <c r="O241" s="6" t="s">
        <v>29</v>
      </c>
      <c r="P241" s="6">
        <v>83</v>
      </c>
    </row>
    <row r="242" spans="1:16" x14ac:dyDescent="0.3">
      <c r="A242" s="8" t="s">
        <v>47</v>
      </c>
      <c r="B242" s="6" t="s">
        <v>55</v>
      </c>
      <c r="C242" s="6" t="s">
        <v>200</v>
      </c>
      <c r="D242" s="6" t="s">
        <v>33</v>
      </c>
      <c r="E242" s="8" t="s">
        <v>26</v>
      </c>
      <c r="F242" s="8" t="s">
        <v>27</v>
      </c>
      <c r="G242" s="6">
        <v>40</v>
      </c>
      <c r="H242" s="7">
        <v>45730.209699074076</v>
      </c>
      <c r="I242" s="7">
        <v>45730.299976851849</v>
      </c>
      <c r="J242" s="6">
        <v>130</v>
      </c>
      <c r="K242" s="6">
        <v>22.63</v>
      </c>
      <c r="L242" s="6">
        <v>8.68</v>
      </c>
      <c r="M242" s="6" t="s">
        <v>21</v>
      </c>
      <c r="N242" s="6">
        <v>26.3</v>
      </c>
      <c r="O242" s="6" t="s">
        <v>29</v>
      </c>
      <c r="P242" s="6">
        <v>51.7</v>
      </c>
    </row>
    <row r="243" spans="1:16" x14ac:dyDescent="0.3">
      <c r="A243" s="8" t="s">
        <v>47</v>
      </c>
      <c r="B243" s="6" t="s">
        <v>55</v>
      </c>
      <c r="C243" s="6" t="s">
        <v>864</v>
      </c>
      <c r="D243" s="6" t="s">
        <v>33</v>
      </c>
      <c r="E243" s="8" t="s">
        <v>26</v>
      </c>
      <c r="F243" s="8" t="s">
        <v>27</v>
      </c>
      <c r="G243" s="6">
        <v>40</v>
      </c>
      <c r="H243" s="7">
        <v>45730.139085648145</v>
      </c>
      <c r="I243" s="7">
        <v>45730.187002314815</v>
      </c>
      <c r="J243" s="6">
        <v>69</v>
      </c>
      <c r="K243" s="6">
        <v>20.94</v>
      </c>
      <c r="L243" s="6">
        <v>2.2999999999999998</v>
      </c>
      <c r="M243" s="6" t="s">
        <v>21</v>
      </c>
      <c r="N243" s="6">
        <v>9.8000000000000007</v>
      </c>
      <c r="O243" s="6" t="s">
        <v>22</v>
      </c>
      <c r="P243" s="6">
        <v>58.1</v>
      </c>
    </row>
    <row r="244" spans="1:16" x14ac:dyDescent="0.3">
      <c r="A244" s="8" t="s">
        <v>52</v>
      </c>
      <c r="B244" s="6" t="s">
        <v>63</v>
      </c>
      <c r="C244" s="6" t="s">
        <v>634</v>
      </c>
      <c r="D244" s="6" t="s">
        <v>33</v>
      </c>
      <c r="E244" s="8" t="s">
        <v>50</v>
      </c>
      <c r="F244" s="8" t="s">
        <v>51</v>
      </c>
      <c r="G244" s="6">
        <v>95</v>
      </c>
      <c r="H244" s="7">
        <v>45730.033090277779</v>
      </c>
      <c r="I244" s="7">
        <v>45730.05878472222</v>
      </c>
      <c r="J244" s="6">
        <v>37</v>
      </c>
      <c r="K244" s="6">
        <v>9.41</v>
      </c>
      <c r="L244" s="6">
        <v>2.12</v>
      </c>
      <c r="M244" s="6" t="s">
        <v>28</v>
      </c>
      <c r="N244" s="6">
        <v>21.9</v>
      </c>
      <c r="O244" s="6" t="s">
        <v>29</v>
      </c>
      <c r="P244" s="6">
        <v>62.9</v>
      </c>
    </row>
    <row r="245" spans="1:16" x14ac:dyDescent="0.3">
      <c r="A245" s="8" t="s">
        <v>58</v>
      </c>
      <c r="B245" s="6" t="s">
        <v>131</v>
      </c>
      <c r="C245" s="6" t="s">
        <v>354</v>
      </c>
      <c r="D245" s="6" t="s">
        <v>43</v>
      </c>
      <c r="E245" s="8" t="s">
        <v>84</v>
      </c>
      <c r="F245" s="8" t="s">
        <v>85</v>
      </c>
      <c r="G245" s="6">
        <v>66</v>
      </c>
      <c r="H245" s="7">
        <v>45729.962372685186</v>
      </c>
      <c r="I245" s="7">
        <v>45730.040844907409</v>
      </c>
      <c r="J245" s="6">
        <v>113</v>
      </c>
      <c r="K245" s="6">
        <v>63.79</v>
      </c>
      <c r="L245" s="6">
        <v>16.05</v>
      </c>
      <c r="M245" s="6" t="s">
        <v>40</v>
      </c>
      <c r="N245" s="6">
        <v>22.4</v>
      </c>
      <c r="O245" s="6" t="s">
        <v>36</v>
      </c>
      <c r="P245" s="6">
        <v>66.8</v>
      </c>
    </row>
    <row r="246" spans="1:16" x14ac:dyDescent="0.3">
      <c r="A246" s="8" t="s">
        <v>87</v>
      </c>
      <c r="B246" s="6" t="s">
        <v>88</v>
      </c>
      <c r="C246" s="6" t="s">
        <v>835</v>
      </c>
      <c r="D246" s="6" t="s">
        <v>43</v>
      </c>
      <c r="E246" s="8" t="s">
        <v>26</v>
      </c>
      <c r="F246" s="8" t="s">
        <v>27</v>
      </c>
      <c r="G246" s="6">
        <v>40</v>
      </c>
      <c r="H246" s="7">
        <v>45729.941064814811</v>
      </c>
      <c r="I246" s="7">
        <v>45729.98064814815</v>
      </c>
      <c r="J246" s="6">
        <v>57</v>
      </c>
      <c r="K246" s="6">
        <v>36.58</v>
      </c>
      <c r="L246" s="6">
        <v>11.77</v>
      </c>
      <c r="M246" s="6" t="s">
        <v>40</v>
      </c>
      <c r="N246" s="6">
        <v>13.9</v>
      </c>
      <c r="O246" s="6" t="s">
        <v>36</v>
      </c>
      <c r="P246" s="6">
        <v>56.8</v>
      </c>
    </row>
    <row r="247" spans="1:16" x14ac:dyDescent="0.3">
      <c r="A247" s="8" t="s">
        <v>52</v>
      </c>
      <c r="B247" s="6" t="s">
        <v>53</v>
      </c>
      <c r="C247" s="6" t="s">
        <v>639</v>
      </c>
      <c r="D247" s="6" t="s">
        <v>33</v>
      </c>
      <c r="E247" s="8" t="s">
        <v>65</v>
      </c>
      <c r="F247" s="8" t="s">
        <v>66</v>
      </c>
      <c r="G247" s="6">
        <v>77</v>
      </c>
      <c r="H247" s="7">
        <v>45729.83390046296</v>
      </c>
      <c r="I247" s="7">
        <v>45729.936678240738</v>
      </c>
      <c r="J247" s="6">
        <v>148</v>
      </c>
      <c r="K247" s="6">
        <v>57.5</v>
      </c>
      <c r="L247" s="6">
        <v>14.34</v>
      </c>
      <c r="M247" s="6" t="s">
        <v>21</v>
      </c>
      <c r="N247" s="6">
        <v>4.3</v>
      </c>
      <c r="O247" s="6" t="s">
        <v>36</v>
      </c>
      <c r="P247" s="6">
        <v>88.3</v>
      </c>
    </row>
    <row r="248" spans="1:16" x14ac:dyDescent="0.3">
      <c r="A248" s="8" t="s">
        <v>23</v>
      </c>
      <c r="B248" s="6" t="s">
        <v>128</v>
      </c>
      <c r="C248" s="6" t="s">
        <v>491</v>
      </c>
      <c r="D248" s="6" t="s">
        <v>18</v>
      </c>
      <c r="E248" s="8" t="s">
        <v>65</v>
      </c>
      <c r="F248" s="8" t="s">
        <v>66</v>
      </c>
      <c r="G248" s="6">
        <v>77</v>
      </c>
      <c r="H248" s="7">
        <v>45729.689166666663</v>
      </c>
      <c r="I248" s="7">
        <v>45729.726666666669</v>
      </c>
      <c r="J248" s="6">
        <v>54</v>
      </c>
      <c r="K248" s="6">
        <v>7.88</v>
      </c>
      <c r="L248" s="6">
        <v>2.98</v>
      </c>
      <c r="M248" s="6" t="s">
        <v>28</v>
      </c>
      <c r="N248" s="6">
        <v>25.9</v>
      </c>
      <c r="O248" s="6" t="s">
        <v>29</v>
      </c>
      <c r="P248" s="6">
        <v>59.2</v>
      </c>
    </row>
    <row r="249" spans="1:16" x14ac:dyDescent="0.3">
      <c r="A249" s="8" t="s">
        <v>30</v>
      </c>
      <c r="B249" s="6" t="s">
        <v>45</v>
      </c>
      <c r="C249" s="6" t="s">
        <v>653</v>
      </c>
      <c r="D249" s="6" t="s">
        <v>18</v>
      </c>
      <c r="E249" s="8" t="s">
        <v>50</v>
      </c>
      <c r="F249" s="8" t="s">
        <v>51</v>
      </c>
      <c r="G249" s="6">
        <v>95</v>
      </c>
      <c r="H249" s="7">
        <v>45729.39466435185</v>
      </c>
      <c r="I249" s="7">
        <v>45729.502303240741</v>
      </c>
      <c r="J249" s="6">
        <v>155</v>
      </c>
      <c r="K249" s="6">
        <v>33.659999999999997</v>
      </c>
      <c r="L249" s="6">
        <v>4.8</v>
      </c>
      <c r="M249" s="6" t="s">
        <v>40</v>
      </c>
      <c r="N249" s="6">
        <v>18</v>
      </c>
      <c r="O249" s="6" t="s">
        <v>22</v>
      </c>
      <c r="P249" s="6">
        <v>15.7</v>
      </c>
    </row>
    <row r="250" spans="1:16" x14ac:dyDescent="0.3">
      <c r="A250" s="8" t="s">
        <v>95</v>
      </c>
      <c r="B250" s="6" t="s">
        <v>105</v>
      </c>
      <c r="C250" s="6" t="s">
        <v>371</v>
      </c>
      <c r="D250" s="6" t="s">
        <v>18</v>
      </c>
      <c r="E250" s="8" t="s">
        <v>80</v>
      </c>
      <c r="F250" s="8" t="s">
        <v>81</v>
      </c>
      <c r="G250" s="6">
        <v>42</v>
      </c>
      <c r="H250" s="7">
        <v>45729.296944444446</v>
      </c>
      <c r="I250" s="7">
        <v>45729.421249999999</v>
      </c>
      <c r="J250" s="6">
        <v>179</v>
      </c>
      <c r="K250" s="6">
        <v>41.74</v>
      </c>
      <c r="L250" s="6">
        <v>5.96</v>
      </c>
      <c r="M250" s="6" t="s">
        <v>21</v>
      </c>
      <c r="N250" s="6">
        <v>-4.7</v>
      </c>
      <c r="O250" s="6" t="s">
        <v>29</v>
      </c>
      <c r="P250" s="6">
        <v>23.1</v>
      </c>
    </row>
    <row r="251" spans="1:16" x14ac:dyDescent="0.3">
      <c r="A251" s="8" t="s">
        <v>15</v>
      </c>
      <c r="B251" s="6" t="s">
        <v>16</v>
      </c>
      <c r="C251" s="6" t="s">
        <v>499</v>
      </c>
      <c r="D251" s="6" t="s">
        <v>18</v>
      </c>
      <c r="E251" s="8" t="s">
        <v>77</v>
      </c>
      <c r="F251" s="8" t="s">
        <v>78</v>
      </c>
      <c r="G251" s="6">
        <v>60</v>
      </c>
      <c r="H251" s="7">
        <v>45728.825509259259</v>
      </c>
      <c r="I251" s="7">
        <v>45728.867175925923</v>
      </c>
      <c r="J251" s="6">
        <v>60</v>
      </c>
      <c r="K251" s="6">
        <v>48.68</v>
      </c>
      <c r="L251" s="6">
        <v>13.02</v>
      </c>
      <c r="M251" s="6" t="s">
        <v>28</v>
      </c>
      <c r="N251" s="6">
        <v>31.4</v>
      </c>
      <c r="O251" s="6" t="s">
        <v>36</v>
      </c>
      <c r="P251" s="6">
        <v>41</v>
      </c>
    </row>
    <row r="252" spans="1:16" x14ac:dyDescent="0.3">
      <c r="A252" s="8" t="s">
        <v>113</v>
      </c>
      <c r="B252" s="6" t="s">
        <v>114</v>
      </c>
      <c r="C252" s="6" t="s">
        <v>517</v>
      </c>
      <c r="D252" s="6" t="s">
        <v>18</v>
      </c>
      <c r="E252" s="8" t="s">
        <v>19</v>
      </c>
      <c r="F252" s="8" t="s">
        <v>20</v>
      </c>
      <c r="G252" s="6">
        <v>64</v>
      </c>
      <c r="H252" s="7">
        <v>45728.53701388889</v>
      </c>
      <c r="I252" s="7">
        <v>45728.650208333333</v>
      </c>
      <c r="J252" s="6">
        <v>163</v>
      </c>
      <c r="K252" s="6">
        <v>37.119999999999997</v>
      </c>
      <c r="L252" s="6">
        <v>5.65</v>
      </c>
      <c r="M252" s="6" t="s">
        <v>40</v>
      </c>
      <c r="N252" s="6">
        <v>9.6</v>
      </c>
      <c r="O252" s="6" t="s">
        <v>29</v>
      </c>
      <c r="P252" s="6">
        <v>81.900000000000006</v>
      </c>
    </row>
    <row r="253" spans="1:16" x14ac:dyDescent="0.3">
      <c r="A253" s="8" t="s">
        <v>37</v>
      </c>
      <c r="B253" s="6" t="s">
        <v>38</v>
      </c>
      <c r="C253" s="6" t="s">
        <v>266</v>
      </c>
      <c r="D253" s="6" t="s">
        <v>33</v>
      </c>
      <c r="E253" s="8" t="s">
        <v>65</v>
      </c>
      <c r="F253" s="8" t="s">
        <v>66</v>
      </c>
      <c r="G253" s="6">
        <v>77</v>
      </c>
      <c r="H253" s="7">
        <v>45728.170763888891</v>
      </c>
      <c r="I253" s="7">
        <v>45728.202708333331</v>
      </c>
      <c r="J253" s="6">
        <v>46</v>
      </c>
      <c r="K253" s="6">
        <v>24.26</v>
      </c>
      <c r="L253" s="6">
        <v>4.2300000000000004</v>
      </c>
      <c r="M253" s="6" t="s">
        <v>28</v>
      </c>
      <c r="N253" s="6">
        <v>6.6</v>
      </c>
      <c r="O253" s="6" t="s">
        <v>36</v>
      </c>
      <c r="P253" s="6">
        <v>79.099999999999994</v>
      </c>
    </row>
    <row r="254" spans="1:16" x14ac:dyDescent="0.3">
      <c r="A254" s="8" t="s">
        <v>15</v>
      </c>
      <c r="B254" s="6" t="s">
        <v>16</v>
      </c>
      <c r="C254" s="6" t="s">
        <v>875</v>
      </c>
      <c r="D254" s="6" t="s">
        <v>43</v>
      </c>
      <c r="E254" s="8" t="s">
        <v>19</v>
      </c>
      <c r="F254" s="8" t="s">
        <v>20</v>
      </c>
      <c r="G254" s="6">
        <v>64</v>
      </c>
      <c r="H254" s="7">
        <v>45728.008136574077</v>
      </c>
      <c r="I254" s="7">
        <v>45728.090775462966</v>
      </c>
      <c r="J254" s="6">
        <v>119</v>
      </c>
      <c r="K254" s="6">
        <v>45.04</v>
      </c>
      <c r="L254" s="6">
        <v>5.3</v>
      </c>
      <c r="M254" s="6" t="s">
        <v>28</v>
      </c>
      <c r="N254" s="6">
        <v>-3.9</v>
      </c>
      <c r="O254" s="6" t="s">
        <v>22</v>
      </c>
      <c r="P254" s="6">
        <v>33.799999999999997</v>
      </c>
    </row>
    <row r="255" spans="1:16" x14ac:dyDescent="0.3">
      <c r="A255" s="8" t="s">
        <v>95</v>
      </c>
      <c r="B255" s="6" t="s">
        <v>178</v>
      </c>
      <c r="C255" s="6" t="s">
        <v>618</v>
      </c>
      <c r="D255" s="6" t="s">
        <v>33</v>
      </c>
      <c r="E255" s="8" t="s">
        <v>34</v>
      </c>
      <c r="F255" s="8" t="s">
        <v>35</v>
      </c>
      <c r="G255" s="6">
        <v>76</v>
      </c>
      <c r="H255" s="7">
        <v>45727.937604166669</v>
      </c>
      <c r="I255" s="7">
        <v>45728.05704861111</v>
      </c>
      <c r="J255" s="6">
        <v>172</v>
      </c>
      <c r="K255" s="6">
        <v>23.95</v>
      </c>
      <c r="L255" s="6">
        <v>6.47</v>
      </c>
      <c r="M255" s="6" t="s">
        <v>21</v>
      </c>
      <c r="N255" s="6">
        <v>4.3</v>
      </c>
      <c r="O255" s="6" t="s">
        <v>29</v>
      </c>
      <c r="P255" s="6">
        <v>12.1</v>
      </c>
    </row>
    <row r="256" spans="1:16" x14ac:dyDescent="0.3">
      <c r="A256" s="8" t="s">
        <v>87</v>
      </c>
      <c r="B256" s="6" t="s">
        <v>88</v>
      </c>
      <c r="C256" s="6" t="s">
        <v>663</v>
      </c>
      <c r="D256" s="6" t="s">
        <v>43</v>
      </c>
      <c r="E256" s="8" t="s">
        <v>34</v>
      </c>
      <c r="F256" s="8" t="s">
        <v>35</v>
      </c>
      <c r="G256" s="6">
        <v>76</v>
      </c>
      <c r="H256" s="7">
        <v>45727.881782407407</v>
      </c>
      <c r="I256" s="7">
        <v>45727.910949074074</v>
      </c>
      <c r="J256" s="6">
        <v>42</v>
      </c>
      <c r="K256" s="6">
        <v>53.67</v>
      </c>
      <c r="L256" s="6">
        <v>14.97</v>
      </c>
      <c r="M256" s="6" t="s">
        <v>40</v>
      </c>
      <c r="N256" s="6">
        <v>14.8</v>
      </c>
      <c r="O256" s="6" t="s">
        <v>29</v>
      </c>
      <c r="P256" s="6">
        <v>14.9</v>
      </c>
    </row>
    <row r="257" spans="1:16" x14ac:dyDescent="0.3">
      <c r="A257" s="8" t="s">
        <v>37</v>
      </c>
      <c r="B257" s="6" t="s">
        <v>72</v>
      </c>
      <c r="C257" s="6" t="s">
        <v>669</v>
      </c>
      <c r="D257" s="6" t="s">
        <v>33</v>
      </c>
      <c r="E257" s="8" t="s">
        <v>80</v>
      </c>
      <c r="F257" s="8" t="s">
        <v>81</v>
      </c>
      <c r="G257" s="6">
        <v>42</v>
      </c>
      <c r="H257" s="7">
        <v>45727.546493055554</v>
      </c>
      <c r="I257" s="7">
        <v>45727.607604166667</v>
      </c>
      <c r="J257" s="6">
        <v>88</v>
      </c>
      <c r="K257" s="6">
        <v>41.91</v>
      </c>
      <c r="L257" s="6">
        <v>12.62</v>
      </c>
      <c r="M257" s="6" t="s">
        <v>28</v>
      </c>
      <c r="N257" s="6">
        <v>-2.1</v>
      </c>
      <c r="O257" s="6" t="s">
        <v>22</v>
      </c>
      <c r="P257" s="6">
        <v>21.5</v>
      </c>
    </row>
    <row r="258" spans="1:16" x14ac:dyDescent="0.3">
      <c r="A258" s="8" t="s">
        <v>87</v>
      </c>
      <c r="B258" s="6" t="s">
        <v>134</v>
      </c>
      <c r="C258" s="6" t="s">
        <v>205</v>
      </c>
      <c r="D258" s="6" t="s">
        <v>43</v>
      </c>
      <c r="E258" s="8" t="s">
        <v>19</v>
      </c>
      <c r="F258" s="8" t="s">
        <v>20</v>
      </c>
      <c r="G258" s="6">
        <v>64</v>
      </c>
      <c r="H258" s="7">
        <v>45727.395231481481</v>
      </c>
      <c r="I258" s="7">
        <v>45727.471620370372</v>
      </c>
      <c r="J258" s="6">
        <v>110</v>
      </c>
      <c r="K258" s="6">
        <v>61.26</v>
      </c>
      <c r="L258" s="6">
        <v>18.75</v>
      </c>
      <c r="M258" s="6" t="s">
        <v>28</v>
      </c>
      <c r="N258" s="6">
        <v>-1.4</v>
      </c>
      <c r="O258" s="6" t="s">
        <v>22</v>
      </c>
      <c r="P258" s="6">
        <v>17.5</v>
      </c>
    </row>
    <row r="259" spans="1:16" x14ac:dyDescent="0.3">
      <c r="A259" s="8" t="s">
        <v>47</v>
      </c>
      <c r="B259" s="6" t="s">
        <v>109</v>
      </c>
      <c r="C259" s="6" t="s">
        <v>652</v>
      </c>
      <c r="D259" s="6" t="s">
        <v>33</v>
      </c>
      <c r="E259" s="8" t="s">
        <v>65</v>
      </c>
      <c r="F259" s="8" t="s">
        <v>66</v>
      </c>
      <c r="G259" s="6">
        <v>77</v>
      </c>
      <c r="H259" s="7">
        <v>45727.229467592595</v>
      </c>
      <c r="I259" s="7">
        <v>45727.260717592595</v>
      </c>
      <c r="J259" s="6">
        <v>45</v>
      </c>
      <c r="K259" s="6">
        <v>24.63</v>
      </c>
      <c r="L259" s="6">
        <v>3.63</v>
      </c>
      <c r="M259" s="6" t="s">
        <v>28</v>
      </c>
      <c r="N259" s="6">
        <v>33.299999999999997</v>
      </c>
      <c r="O259" s="6" t="s">
        <v>29</v>
      </c>
      <c r="P259" s="6">
        <v>51.1</v>
      </c>
    </row>
    <row r="260" spans="1:16" x14ac:dyDescent="0.3">
      <c r="A260" s="8" t="s">
        <v>58</v>
      </c>
      <c r="B260" s="6" t="s">
        <v>59</v>
      </c>
      <c r="C260" s="6" t="s">
        <v>201</v>
      </c>
      <c r="D260" s="6" t="s">
        <v>43</v>
      </c>
      <c r="E260" s="8" t="s">
        <v>77</v>
      </c>
      <c r="F260" s="8" t="s">
        <v>78</v>
      </c>
      <c r="G260" s="6">
        <v>60</v>
      </c>
      <c r="H260" s="7">
        <v>45727.089942129627</v>
      </c>
      <c r="I260" s="7">
        <v>45727.110775462963</v>
      </c>
      <c r="J260" s="6">
        <v>30</v>
      </c>
      <c r="K260" s="6">
        <v>59.92</v>
      </c>
      <c r="L260" s="6">
        <v>21.22</v>
      </c>
      <c r="M260" s="6" t="s">
        <v>21</v>
      </c>
      <c r="N260" s="6">
        <v>-0.7</v>
      </c>
      <c r="O260" s="6" t="s">
        <v>29</v>
      </c>
      <c r="P260" s="6">
        <v>82.8</v>
      </c>
    </row>
    <row r="261" spans="1:16" x14ac:dyDescent="0.3">
      <c r="A261" s="8" t="s">
        <v>58</v>
      </c>
      <c r="B261" s="6" t="s">
        <v>131</v>
      </c>
      <c r="C261" s="6" t="s">
        <v>647</v>
      </c>
      <c r="D261" s="6" t="s">
        <v>18</v>
      </c>
      <c r="E261" s="8" t="s">
        <v>50</v>
      </c>
      <c r="F261" s="8" t="s">
        <v>51</v>
      </c>
      <c r="G261" s="6">
        <v>95</v>
      </c>
      <c r="H261" s="7">
        <v>45727.079629629632</v>
      </c>
      <c r="I261" s="7">
        <v>45727.169907407406</v>
      </c>
      <c r="J261" s="6">
        <v>130</v>
      </c>
      <c r="K261" s="6">
        <v>79.650000000000006</v>
      </c>
      <c r="L261" s="6">
        <v>15.2</v>
      </c>
      <c r="M261" s="6" t="s">
        <v>40</v>
      </c>
      <c r="N261" s="6">
        <v>2</v>
      </c>
      <c r="O261" s="6" t="s">
        <v>36</v>
      </c>
      <c r="P261" s="6">
        <v>72.8</v>
      </c>
    </row>
    <row r="262" spans="1:16" x14ac:dyDescent="0.3">
      <c r="A262" s="8" t="s">
        <v>52</v>
      </c>
      <c r="B262" s="6" t="s">
        <v>53</v>
      </c>
      <c r="C262" s="6" t="s">
        <v>811</v>
      </c>
      <c r="D262" s="6" t="s">
        <v>43</v>
      </c>
      <c r="E262" s="8" t="s">
        <v>34</v>
      </c>
      <c r="F262" s="8" t="s">
        <v>35</v>
      </c>
      <c r="G262" s="6">
        <v>76</v>
      </c>
      <c r="H262" s="7">
        <v>45727.000497685185</v>
      </c>
      <c r="I262" s="7">
        <v>45727.018553240741</v>
      </c>
      <c r="J262" s="6">
        <v>26</v>
      </c>
      <c r="K262" s="6">
        <v>5.38</v>
      </c>
      <c r="L262" s="6">
        <v>1.35</v>
      </c>
      <c r="M262" s="6" t="s">
        <v>40</v>
      </c>
      <c r="N262" s="6">
        <v>34.1</v>
      </c>
      <c r="O262" s="6" t="s">
        <v>29</v>
      </c>
      <c r="P262" s="6">
        <v>39.700000000000003</v>
      </c>
    </row>
    <row r="263" spans="1:16" x14ac:dyDescent="0.3">
      <c r="A263" s="8" t="s">
        <v>87</v>
      </c>
      <c r="B263" s="6" t="s">
        <v>134</v>
      </c>
      <c r="C263" s="6" t="s">
        <v>342</v>
      </c>
      <c r="D263" s="6" t="s">
        <v>18</v>
      </c>
      <c r="E263" s="8" t="s">
        <v>70</v>
      </c>
      <c r="F263" s="8" t="s">
        <v>71</v>
      </c>
      <c r="G263" s="6">
        <v>93</v>
      </c>
      <c r="H263" s="7">
        <v>45726.837731481479</v>
      </c>
      <c r="I263" s="7">
        <v>45726.866898148146</v>
      </c>
      <c r="J263" s="6">
        <v>42</v>
      </c>
      <c r="K263" s="6">
        <v>5.93</v>
      </c>
      <c r="L263" s="6">
        <v>1.05</v>
      </c>
      <c r="M263" s="6" t="s">
        <v>21</v>
      </c>
      <c r="N263" s="6">
        <v>15.8</v>
      </c>
      <c r="O263" s="6" t="s">
        <v>29</v>
      </c>
      <c r="P263" s="6">
        <v>65</v>
      </c>
    </row>
    <row r="264" spans="1:16" x14ac:dyDescent="0.3">
      <c r="A264" s="8" t="s">
        <v>58</v>
      </c>
      <c r="B264" s="6" t="s">
        <v>59</v>
      </c>
      <c r="C264" s="6" t="s">
        <v>407</v>
      </c>
      <c r="D264" s="6" t="s">
        <v>33</v>
      </c>
      <c r="E264" s="8" t="s">
        <v>19</v>
      </c>
      <c r="F264" s="8" t="s">
        <v>20</v>
      </c>
      <c r="G264" s="6">
        <v>64</v>
      </c>
      <c r="H264" s="7">
        <v>45726.602662037039</v>
      </c>
      <c r="I264" s="7">
        <v>45726.643634259257</v>
      </c>
      <c r="J264" s="6">
        <v>59</v>
      </c>
      <c r="K264" s="6">
        <v>33.94</v>
      </c>
      <c r="L264" s="6">
        <v>4.3099999999999996</v>
      </c>
      <c r="M264" s="6" t="s">
        <v>21</v>
      </c>
      <c r="N264" s="6">
        <v>3.8</v>
      </c>
      <c r="O264" s="6" t="s">
        <v>29</v>
      </c>
      <c r="P264" s="6">
        <v>48.2</v>
      </c>
    </row>
    <row r="265" spans="1:16" x14ac:dyDescent="0.3">
      <c r="A265" s="8" t="s">
        <v>23</v>
      </c>
      <c r="B265" s="6" t="s">
        <v>183</v>
      </c>
      <c r="C265" s="6" t="s">
        <v>857</v>
      </c>
      <c r="D265" s="6" t="s">
        <v>18</v>
      </c>
      <c r="E265" s="8" t="s">
        <v>34</v>
      </c>
      <c r="F265" s="8" t="s">
        <v>35</v>
      </c>
      <c r="G265" s="6">
        <v>76</v>
      </c>
      <c r="H265" s="7">
        <v>45726.534560185188</v>
      </c>
      <c r="I265" s="7">
        <v>45726.590810185182</v>
      </c>
      <c r="J265" s="6">
        <v>81</v>
      </c>
      <c r="K265" s="6">
        <v>22.14</v>
      </c>
      <c r="L265" s="6">
        <v>7.36</v>
      </c>
      <c r="M265" s="6" t="s">
        <v>40</v>
      </c>
      <c r="N265" s="6">
        <v>34.5</v>
      </c>
      <c r="O265" s="6" t="s">
        <v>22</v>
      </c>
      <c r="P265" s="6">
        <v>68.599999999999994</v>
      </c>
    </row>
    <row r="266" spans="1:16" x14ac:dyDescent="0.3">
      <c r="A266" s="8" t="s">
        <v>30</v>
      </c>
      <c r="B266" s="6" t="s">
        <v>31</v>
      </c>
      <c r="C266" s="6" t="s">
        <v>369</v>
      </c>
      <c r="D266" s="6" t="s">
        <v>43</v>
      </c>
      <c r="E266" s="8" t="s">
        <v>26</v>
      </c>
      <c r="F266" s="8" t="s">
        <v>27</v>
      </c>
      <c r="G266" s="6">
        <v>40</v>
      </c>
      <c r="H266" s="7">
        <v>45726.534247685187</v>
      </c>
      <c r="I266" s="7">
        <v>45726.56758101852</v>
      </c>
      <c r="J266" s="6">
        <v>48</v>
      </c>
      <c r="K266" s="6">
        <v>25.78</v>
      </c>
      <c r="L266" s="6">
        <v>6.6</v>
      </c>
      <c r="M266" s="6" t="s">
        <v>28</v>
      </c>
      <c r="N266" s="6">
        <v>-4.7</v>
      </c>
      <c r="O266" s="6" t="s">
        <v>36</v>
      </c>
      <c r="P266" s="6">
        <v>75.400000000000006</v>
      </c>
    </row>
    <row r="267" spans="1:16" x14ac:dyDescent="0.3">
      <c r="A267" s="8" t="s">
        <v>23</v>
      </c>
      <c r="B267" s="6" t="s">
        <v>183</v>
      </c>
      <c r="C267" s="6" t="s">
        <v>624</v>
      </c>
      <c r="D267" s="6" t="s">
        <v>33</v>
      </c>
      <c r="E267" s="8" t="s">
        <v>70</v>
      </c>
      <c r="F267" s="8" t="s">
        <v>71</v>
      </c>
      <c r="G267" s="6">
        <v>93</v>
      </c>
      <c r="H267" s="7">
        <v>45726.434212962966</v>
      </c>
      <c r="I267" s="7">
        <v>45726.536296296297</v>
      </c>
      <c r="J267" s="6">
        <v>147</v>
      </c>
      <c r="K267" s="6">
        <v>72.33</v>
      </c>
      <c r="L267" s="6">
        <v>28.12</v>
      </c>
      <c r="M267" s="6" t="s">
        <v>40</v>
      </c>
      <c r="N267" s="6">
        <v>12.6</v>
      </c>
      <c r="O267" s="6" t="s">
        <v>36</v>
      </c>
      <c r="P267" s="6">
        <v>71.900000000000006</v>
      </c>
    </row>
    <row r="268" spans="1:16" x14ac:dyDescent="0.3">
      <c r="A268" s="8" t="s">
        <v>52</v>
      </c>
      <c r="B268" s="6" t="s">
        <v>53</v>
      </c>
      <c r="C268" s="6" t="s">
        <v>635</v>
      </c>
      <c r="D268" s="6" t="s">
        <v>43</v>
      </c>
      <c r="E268" s="8" t="s">
        <v>74</v>
      </c>
      <c r="F268" s="8" t="s">
        <v>75</v>
      </c>
      <c r="G268" s="6">
        <v>52</v>
      </c>
      <c r="H268" s="7">
        <v>45725.968680555554</v>
      </c>
      <c r="I268" s="7">
        <v>45726.010347222225</v>
      </c>
      <c r="J268" s="6">
        <v>60</v>
      </c>
      <c r="K268" s="6">
        <v>50.42</v>
      </c>
      <c r="L268" s="6">
        <v>16.38</v>
      </c>
      <c r="M268" s="6" t="s">
        <v>28</v>
      </c>
      <c r="N268" s="6">
        <v>-1.3</v>
      </c>
      <c r="O268" s="6" t="s">
        <v>36</v>
      </c>
      <c r="P268" s="6">
        <v>35.799999999999997</v>
      </c>
    </row>
    <row r="269" spans="1:16" x14ac:dyDescent="0.3">
      <c r="A269" s="8" t="s">
        <v>58</v>
      </c>
      <c r="B269" s="6" t="s">
        <v>131</v>
      </c>
      <c r="C269" s="6" t="s">
        <v>626</v>
      </c>
      <c r="D269" s="6" t="s">
        <v>18</v>
      </c>
      <c r="E269" s="8" t="s">
        <v>74</v>
      </c>
      <c r="F269" s="8" t="s">
        <v>75</v>
      </c>
      <c r="G269" s="6">
        <v>52</v>
      </c>
      <c r="H269" s="7">
        <v>45725.894189814811</v>
      </c>
      <c r="I269" s="7">
        <v>45725.924050925925</v>
      </c>
      <c r="J269" s="6">
        <v>43</v>
      </c>
      <c r="K269" s="6">
        <v>13.45</v>
      </c>
      <c r="L269" s="6">
        <v>3.71</v>
      </c>
      <c r="M269" s="6" t="s">
        <v>21</v>
      </c>
      <c r="N269" s="6">
        <v>0.4</v>
      </c>
      <c r="O269" s="6" t="s">
        <v>36</v>
      </c>
      <c r="P269" s="6">
        <v>35.9</v>
      </c>
    </row>
    <row r="270" spans="1:16" x14ac:dyDescent="0.3">
      <c r="A270" s="8" t="s">
        <v>58</v>
      </c>
      <c r="B270" s="6" t="s">
        <v>59</v>
      </c>
      <c r="C270" s="6" t="s">
        <v>432</v>
      </c>
      <c r="D270" s="6" t="s">
        <v>43</v>
      </c>
      <c r="E270" s="8" t="s">
        <v>26</v>
      </c>
      <c r="F270" s="8" t="s">
        <v>27</v>
      </c>
      <c r="G270" s="6">
        <v>40</v>
      </c>
      <c r="H270" s="7">
        <v>45725.85428240741</v>
      </c>
      <c r="I270" s="7">
        <v>45725.904976851853</v>
      </c>
      <c r="J270" s="6">
        <v>73</v>
      </c>
      <c r="K270" s="6">
        <v>9.6999999999999993</v>
      </c>
      <c r="L270" s="6">
        <v>3.8</v>
      </c>
      <c r="M270" s="6" t="s">
        <v>40</v>
      </c>
      <c r="N270" s="6">
        <v>5.8</v>
      </c>
      <c r="O270" s="6" t="s">
        <v>36</v>
      </c>
      <c r="P270" s="6">
        <v>58.4</v>
      </c>
    </row>
    <row r="271" spans="1:16" x14ac:dyDescent="0.3">
      <c r="A271" s="8" t="s">
        <v>15</v>
      </c>
      <c r="B271" s="6" t="s">
        <v>67</v>
      </c>
      <c r="C271" s="6" t="s">
        <v>68</v>
      </c>
      <c r="D271" s="6" t="s">
        <v>33</v>
      </c>
      <c r="E271" s="8" t="s">
        <v>65</v>
      </c>
      <c r="F271" s="8" t="s">
        <v>66</v>
      </c>
      <c r="G271" s="6">
        <v>77</v>
      </c>
      <c r="H271" s="7">
        <v>45725.820613425924</v>
      </c>
      <c r="I271" s="7">
        <v>45725.842835648145</v>
      </c>
      <c r="J271" s="6">
        <v>32</v>
      </c>
      <c r="K271" s="6">
        <v>75.41</v>
      </c>
      <c r="L271" s="6">
        <v>19.59</v>
      </c>
      <c r="M271" s="6" t="s">
        <v>28</v>
      </c>
      <c r="N271" s="6">
        <v>21.4</v>
      </c>
      <c r="O271" s="6" t="s">
        <v>29</v>
      </c>
      <c r="P271" s="6">
        <v>23.2</v>
      </c>
    </row>
    <row r="272" spans="1:16" x14ac:dyDescent="0.3">
      <c r="A272" s="8" t="s">
        <v>15</v>
      </c>
      <c r="B272" s="6" t="s">
        <v>41</v>
      </c>
      <c r="C272" s="6" t="s">
        <v>107</v>
      </c>
      <c r="D272" s="6" t="s">
        <v>43</v>
      </c>
      <c r="E272" s="8" t="s">
        <v>77</v>
      </c>
      <c r="F272" s="8" t="s">
        <v>78</v>
      </c>
      <c r="G272" s="6">
        <v>60</v>
      </c>
      <c r="H272" s="7">
        <v>45725.784270833334</v>
      </c>
      <c r="I272" s="7">
        <v>45725.878020833334</v>
      </c>
      <c r="J272" s="6">
        <v>135</v>
      </c>
      <c r="K272" s="6">
        <v>17.23</v>
      </c>
      <c r="L272" s="6">
        <v>5.94</v>
      </c>
      <c r="M272" s="6" t="s">
        <v>40</v>
      </c>
      <c r="N272" s="6">
        <v>7.2</v>
      </c>
      <c r="O272" s="6" t="s">
        <v>22</v>
      </c>
      <c r="P272" s="6">
        <v>27.8</v>
      </c>
    </row>
    <row r="273" spans="1:17" x14ac:dyDescent="0.3">
      <c r="A273" s="8" t="s">
        <v>52</v>
      </c>
      <c r="B273" s="6" t="s">
        <v>119</v>
      </c>
      <c r="C273" s="6" t="s">
        <v>717</v>
      </c>
      <c r="D273" s="6" t="s">
        <v>18</v>
      </c>
      <c r="E273" s="8" t="s">
        <v>34</v>
      </c>
      <c r="F273" s="8" t="s">
        <v>35</v>
      </c>
      <c r="G273" s="6">
        <v>76</v>
      </c>
      <c r="H273" s="7">
        <v>45725.685740740744</v>
      </c>
      <c r="I273" s="7">
        <v>45725.794074074074</v>
      </c>
      <c r="J273" s="6">
        <v>156</v>
      </c>
      <c r="K273" s="6">
        <v>65.709999999999994</v>
      </c>
      <c r="L273" s="6">
        <v>8.2799999999999994</v>
      </c>
      <c r="M273" s="6" t="s">
        <v>40</v>
      </c>
      <c r="N273" s="6">
        <v>29.5</v>
      </c>
      <c r="O273" s="6" t="s">
        <v>22</v>
      </c>
      <c r="P273" s="6">
        <v>57.3</v>
      </c>
    </row>
    <row r="274" spans="1:17" x14ac:dyDescent="0.3">
      <c r="A274" s="8" t="s">
        <v>58</v>
      </c>
      <c r="B274" s="6" t="s">
        <v>126</v>
      </c>
      <c r="C274" s="6" t="s">
        <v>718</v>
      </c>
      <c r="D274" s="6" t="s">
        <v>43</v>
      </c>
      <c r="E274" s="8" t="s">
        <v>77</v>
      </c>
      <c r="F274" s="8" t="s">
        <v>78</v>
      </c>
      <c r="G274" s="6">
        <v>60</v>
      </c>
      <c r="H274" s="7">
        <v>45725.671458333331</v>
      </c>
      <c r="I274" s="7">
        <v>45725.757569444446</v>
      </c>
      <c r="J274" s="6">
        <v>124</v>
      </c>
      <c r="K274" s="6">
        <v>45.49</v>
      </c>
      <c r="L274" s="6">
        <v>7.92</v>
      </c>
      <c r="M274" s="6" t="s">
        <v>40</v>
      </c>
      <c r="N274" s="6">
        <v>18.2</v>
      </c>
      <c r="O274" s="6" t="s">
        <v>29</v>
      </c>
      <c r="P274" s="6">
        <v>85.7</v>
      </c>
    </row>
    <row r="275" spans="1:17" x14ac:dyDescent="0.3">
      <c r="A275" s="8" t="s">
        <v>15</v>
      </c>
      <c r="B275" s="6" t="s">
        <v>16</v>
      </c>
      <c r="C275" s="6" t="s">
        <v>373</v>
      </c>
      <c r="D275" s="6" t="s">
        <v>43</v>
      </c>
      <c r="E275" s="8" t="s">
        <v>26</v>
      </c>
      <c r="F275" s="8" t="s">
        <v>27</v>
      </c>
      <c r="G275" s="6">
        <v>40</v>
      </c>
      <c r="H275" s="7">
        <v>45725.578773148147</v>
      </c>
      <c r="I275" s="7">
        <v>45725.693356481483</v>
      </c>
      <c r="J275" s="6">
        <v>165</v>
      </c>
      <c r="K275" s="6">
        <v>30.55</v>
      </c>
      <c r="L275" s="6">
        <v>6.28</v>
      </c>
      <c r="M275" s="6" t="s">
        <v>40</v>
      </c>
      <c r="N275" s="6">
        <v>26.6</v>
      </c>
      <c r="O275" s="6" t="s">
        <v>22</v>
      </c>
      <c r="P275" s="6">
        <v>32.200000000000003</v>
      </c>
    </row>
    <row r="276" spans="1:17" x14ac:dyDescent="0.3">
      <c r="A276" s="8" t="s">
        <v>23</v>
      </c>
      <c r="B276" s="6" t="s">
        <v>128</v>
      </c>
      <c r="C276" s="6" t="s">
        <v>690</v>
      </c>
      <c r="D276" s="6" t="s">
        <v>43</v>
      </c>
      <c r="E276" s="8" t="s">
        <v>70</v>
      </c>
      <c r="F276" s="8" t="s">
        <v>71</v>
      </c>
      <c r="G276" s="6">
        <v>93</v>
      </c>
      <c r="H276" s="7">
        <v>45725.519629629627</v>
      </c>
      <c r="I276" s="7">
        <v>45725.589074074072</v>
      </c>
      <c r="J276" s="6">
        <v>100</v>
      </c>
      <c r="K276" s="6">
        <v>92.64</v>
      </c>
      <c r="L276" s="6">
        <v>16.440000000000001</v>
      </c>
      <c r="M276" s="6" t="s">
        <v>28</v>
      </c>
      <c r="N276" s="6">
        <v>12.6</v>
      </c>
      <c r="O276" s="6" t="s">
        <v>36</v>
      </c>
      <c r="P276" s="6">
        <v>88.4</v>
      </c>
    </row>
    <row r="277" spans="1:17" x14ac:dyDescent="0.3">
      <c r="A277" s="8" t="s">
        <v>15</v>
      </c>
      <c r="B277" s="6" t="s">
        <v>16</v>
      </c>
      <c r="C277" s="6" t="s">
        <v>330</v>
      </c>
      <c r="D277" s="6" t="s">
        <v>33</v>
      </c>
      <c r="E277" s="8" t="s">
        <v>77</v>
      </c>
      <c r="F277" s="8" t="s">
        <v>78</v>
      </c>
      <c r="G277" s="6">
        <v>60</v>
      </c>
      <c r="H277" s="7">
        <v>45725.223900462966</v>
      </c>
      <c r="I277" s="7">
        <v>45725.288483796299</v>
      </c>
      <c r="J277" s="6">
        <v>93</v>
      </c>
      <c r="K277" s="6">
        <v>29.46</v>
      </c>
      <c r="L277" s="6">
        <v>9.67</v>
      </c>
      <c r="M277" s="6" t="s">
        <v>28</v>
      </c>
      <c r="N277" s="6">
        <v>-1.5</v>
      </c>
      <c r="O277" s="6" t="s">
        <v>36</v>
      </c>
      <c r="P277" s="6">
        <v>45.9</v>
      </c>
    </row>
    <row r="278" spans="1:17" x14ac:dyDescent="0.3">
      <c r="A278" s="8" t="s">
        <v>58</v>
      </c>
      <c r="B278" s="6" t="s">
        <v>126</v>
      </c>
      <c r="C278" s="6" t="s">
        <v>127</v>
      </c>
      <c r="D278" s="6" t="s">
        <v>18</v>
      </c>
      <c r="E278" s="8" t="s">
        <v>77</v>
      </c>
      <c r="F278" s="8" t="s">
        <v>78</v>
      </c>
      <c r="G278" s="6">
        <v>60</v>
      </c>
      <c r="H278" s="7">
        <v>45725.221192129633</v>
      </c>
      <c r="I278" s="7">
        <v>45725.26771990741</v>
      </c>
      <c r="J278" s="6">
        <v>67</v>
      </c>
      <c r="K278" s="6">
        <v>50.81</v>
      </c>
      <c r="L278" s="6">
        <v>11.02</v>
      </c>
      <c r="M278" s="6" t="s">
        <v>21</v>
      </c>
      <c r="N278" s="6">
        <v>-4.2</v>
      </c>
      <c r="O278" s="6" t="s">
        <v>29</v>
      </c>
      <c r="P278" s="6">
        <v>40.4</v>
      </c>
    </row>
    <row r="279" spans="1:17" x14ac:dyDescent="0.3">
      <c r="A279" s="8" t="s">
        <v>58</v>
      </c>
      <c r="B279" s="6" t="s">
        <v>126</v>
      </c>
      <c r="C279" s="6" t="s">
        <v>547</v>
      </c>
      <c r="D279" s="6" t="s">
        <v>18</v>
      </c>
      <c r="E279" s="8" t="s">
        <v>34</v>
      </c>
      <c r="F279" s="8" t="s">
        <v>35</v>
      </c>
      <c r="G279" s="6">
        <v>76</v>
      </c>
      <c r="H279" s="7">
        <v>45725.19189814815</v>
      </c>
      <c r="I279" s="7">
        <v>45725.257870370369</v>
      </c>
      <c r="J279" s="6">
        <v>95</v>
      </c>
      <c r="K279" s="6">
        <v>39.96</v>
      </c>
      <c r="L279" s="6">
        <v>15.81</v>
      </c>
      <c r="M279" s="6" t="s">
        <v>40</v>
      </c>
      <c r="N279" s="6">
        <v>14.6</v>
      </c>
      <c r="O279" s="6" t="s">
        <v>29</v>
      </c>
      <c r="P279" s="6">
        <v>32.4</v>
      </c>
    </row>
    <row r="280" spans="1:17" x14ac:dyDescent="0.3">
      <c r="A280" s="8" t="s">
        <v>52</v>
      </c>
      <c r="B280" s="6" t="s">
        <v>119</v>
      </c>
      <c r="C280" s="6" t="s">
        <v>806</v>
      </c>
      <c r="D280" s="6" t="s">
        <v>43</v>
      </c>
      <c r="E280" s="8" t="s">
        <v>77</v>
      </c>
      <c r="F280" s="8" t="s">
        <v>78</v>
      </c>
      <c r="G280" s="6">
        <v>60</v>
      </c>
      <c r="H280" s="7">
        <v>45725.181979166664</v>
      </c>
      <c r="I280" s="7">
        <v>45725.285451388889</v>
      </c>
      <c r="J280" s="6">
        <v>149</v>
      </c>
      <c r="K280" s="6">
        <v>28.93</v>
      </c>
      <c r="L280" s="6">
        <v>10.88</v>
      </c>
      <c r="M280" s="6" t="s">
        <v>21</v>
      </c>
      <c r="N280" s="6">
        <v>14.8</v>
      </c>
      <c r="O280" s="6" t="s">
        <v>22</v>
      </c>
      <c r="P280" s="6">
        <v>67.099999999999994</v>
      </c>
    </row>
    <row r="281" spans="1:17" x14ac:dyDescent="0.3">
      <c r="A281" s="8" t="s">
        <v>52</v>
      </c>
      <c r="B281" s="6" t="s">
        <v>53</v>
      </c>
      <c r="C281" s="6" t="s">
        <v>221</v>
      </c>
      <c r="D281" s="6" t="s">
        <v>43</v>
      </c>
      <c r="E281" s="8" t="s">
        <v>65</v>
      </c>
      <c r="F281" s="8" t="s">
        <v>66</v>
      </c>
      <c r="G281" s="6">
        <v>77</v>
      </c>
      <c r="H281" s="7">
        <v>45724.79078703704</v>
      </c>
      <c r="I281" s="7">
        <v>45724.901203703703</v>
      </c>
      <c r="J281" s="6">
        <v>159</v>
      </c>
      <c r="K281" s="6">
        <v>51.3</v>
      </c>
      <c r="L281" s="6">
        <v>20.309999999999999</v>
      </c>
      <c r="M281" s="6" t="s">
        <v>21</v>
      </c>
      <c r="N281" s="6">
        <v>7.6</v>
      </c>
      <c r="O281" s="6" t="s">
        <v>36</v>
      </c>
      <c r="P281" s="6">
        <v>15.5</v>
      </c>
    </row>
    <row r="282" spans="1:17" x14ac:dyDescent="0.3">
      <c r="A282" s="8" t="s">
        <v>23</v>
      </c>
      <c r="B282" s="6" t="s">
        <v>24</v>
      </c>
      <c r="C282" s="6" t="s">
        <v>25</v>
      </c>
      <c r="D282" s="6" t="s">
        <v>18</v>
      </c>
      <c r="E282" s="8" t="s">
        <v>26</v>
      </c>
      <c r="F282" s="8" t="s">
        <v>27</v>
      </c>
      <c r="G282" s="6">
        <v>40</v>
      </c>
      <c r="H282" s="7">
        <v>45724.553530092591</v>
      </c>
      <c r="I282" s="7">
        <v>45724.602141203701</v>
      </c>
      <c r="J282" s="6">
        <v>70</v>
      </c>
      <c r="K282" s="6">
        <v>13.14</v>
      </c>
      <c r="L282" s="6">
        <v>3.69</v>
      </c>
      <c r="M282" s="6" t="s">
        <v>28</v>
      </c>
      <c r="N282" s="6">
        <v>23.6</v>
      </c>
      <c r="O282" s="6" t="s">
        <v>29</v>
      </c>
      <c r="P282" s="6">
        <v>53.6</v>
      </c>
      <c r="Q282" t="s">
        <v>886</v>
      </c>
    </row>
    <row r="283" spans="1:17" x14ac:dyDescent="0.3">
      <c r="A283" s="8" t="s">
        <v>113</v>
      </c>
      <c r="B283" s="6" t="s">
        <v>137</v>
      </c>
      <c r="C283" s="6" t="s">
        <v>492</v>
      </c>
      <c r="D283" s="6" t="s">
        <v>43</v>
      </c>
      <c r="E283" s="8" t="s">
        <v>34</v>
      </c>
      <c r="F283" s="8" t="s">
        <v>35</v>
      </c>
      <c r="G283" s="6">
        <v>76</v>
      </c>
      <c r="H283" s="7">
        <v>45724.375474537039</v>
      </c>
      <c r="I283" s="7">
        <v>45724.483113425929</v>
      </c>
      <c r="J283" s="6">
        <v>155</v>
      </c>
      <c r="K283" s="6">
        <v>30.42</v>
      </c>
      <c r="L283" s="6">
        <v>10.199999999999999</v>
      </c>
      <c r="M283" s="6" t="s">
        <v>21</v>
      </c>
      <c r="N283" s="6">
        <v>3.8</v>
      </c>
      <c r="O283" s="6" t="s">
        <v>22</v>
      </c>
      <c r="P283" s="6">
        <v>51.6</v>
      </c>
    </row>
    <row r="284" spans="1:17" x14ac:dyDescent="0.3">
      <c r="A284" s="8" t="s">
        <v>37</v>
      </c>
      <c r="B284" s="6" t="s">
        <v>72</v>
      </c>
      <c r="C284" s="6" t="s">
        <v>645</v>
      </c>
      <c r="D284" s="6" t="s">
        <v>43</v>
      </c>
      <c r="E284" s="8" t="s">
        <v>26</v>
      </c>
      <c r="F284" s="8" t="s">
        <v>27</v>
      </c>
      <c r="G284" s="6">
        <v>40</v>
      </c>
      <c r="H284" s="7">
        <v>45724.062048611115</v>
      </c>
      <c r="I284" s="7">
        <v>45724.098854166667</v>
      </c>
      <c r="J284" s="6">
        <v>53</v>
      </c>
      <c r="K284" s="6">
        <v>14.82</v>
      </c>
      <c r="L284" s="6">
        <v>1.62</v>
      </c>
      <c r="M284" s="6" t="s">
        <v>21</v>
      </c>
      <c r="N284" s="6">
        <v>16.399999999999999</v>
      </c>
      <c r="O284" s="6" t="s">
        <v>22</v>
      </c>
      <c r="P284" s="6">
        <v>55.7</v>
      </c>
    </row>
    <row r="285" spans="1:17" x14ac:dyDescent="0.3">
      <c r="A285" s="8" t="s">
        <v>15</v>
      </c>
      <c r="B285" s="6" t="s">
        <v>67</v>
      </c>
      <c r="C285" s="6" t="s">
        <v>867</v>
      </c>
      <c r="D285" s="6" t="s">
        <v>18</v>
      </c>
      <c r="E285" s="8" t="s">
        <v>50</v>
      </c>
      <c r="F285" s="8" t="s">
        <v>51</v>
      </c>
      <c r="G285" s="6">
        <v>95</v>
      </c>
      <c r="H285" s="7">
        <v>45723.943101851852</v>
      </c>
      <c r="I285" s="7">
        <v>45723.965324074074</v>
      </c>
      <c r="J285" s="6">
        <v>32</v>
      </c>
      <c r="K285" s="6">
        <v>83.34</v>
      </c>
      <c r="L285" s="6">
        <v>18.77</v>
      </c>
      <c r="M285" s="6" t="s">
        <v>40</v>
      </c>
      <c r="N285" s="6">
        <v>17.600000000000001</v>
      </c>
      <c r="O285" s="6" t="s">
        <v>36</v>
      </c>
      <c r="P285" s="6">
        <v>72.5</v>
      </c>
    </row>
    <row r="286" spans="1:17" x14ac:dyDescent="0.3">
      <c r="A286" s="8" t="s">
        <v>30</v>
      </c>
      <c r="B286" s="6" t="s">
        <v>196</v>
      </c>
      <c r="C286" s="6" t="s">
        <v>632</v>
      </c>
      <c r="D286" s="6" t="s">
        <v>18</v>
      </c>
      <c r="E286" s="8" t="s">
        <v>34</v>
      </c>
      <c r="F286" s="8" t="s">
        <v>35</v>
      </c>
      <c r="G286" s="6">
        <v>76</v>
      </c>
      <c r="H286" s="7">
        <v>45723.879479166666</v>
      </c>
      <c r="I286" s="7">
        <v>45723.973923611113</v>
      </c>
      <c r="J286" s="6">
        <v>136</v>
      </c>
      <c r="K286" s="6">
        <v>37.22</v>
      </c>
      <c r="L286" s="6">
        <v>8.66</v>
      </c>
      <c r="M286" s="6" t="s">
        <v>21</v>
      </c>
      <c r="N286" s="6">
        <v>-4.7</v>
      </c>
      <c r="O286" s="6" t="s">
        <v>29</v>
      </c>
      <c r="P286" s="6">
        <v>32.200000000000003</v>
      </c>
    </row>
    <row r="287" spans="1:17" x14ac:dyDescent="0.3">
      <c r="A287" s="8" t="s">
        <v>37</v>
      </c>
      <c r="B287" s="6" t="s">
        <v>38</v>
      </c>
      <c r="C287" s="6" t="s">
        <v>102</v>
      </c>
      <c r="D287" s="6" t="s">
        <v>43</v>
      </c>
      <c r="E287" s="8" t="s">
        <v>19</v>
      </c>
      <c r="F287" s="8" t="s">
        <v>20</v>
      </c>
      <c r="G287" s="6">
        <v>64</v>
      </c>
      <c r="H287" s="7">
        <v>45723.866041666668</v>
      </c>
      <c r="I287" s="7">
        <v>45723.904930555553</v>
      </c>
      <c r="J287" s="6">
        <v>56</v>
      </c>
      <c r="K287" s="6">
        <v>48.73</v>
      </c>
      <c r="L287" s="6">
        <v>12.94</v>
      </c>
      <c r="M287" s="6" t="s">
        <v>21</v>
      </c>
      <c r="N287" s="6">
        <v>-4.5999999999999996</v>
      </c>
      <c r="O287" s="6" t="s">
        <v>22</v>
      </c>
      <c r="P287" s="6">
        <v>85.6</v>
      </c>
    </row>
    <row r="288" spans="1:17" x14ac:dyDescent="0.3">
      <c r="A288" s="8" t="s">
        <v>58</v>
      </c>
      <c r="B288" s="6" t="s">
        <v>59</v>
      </c>
      <c r="C288" s="6" t="s">
        <v>244</v>
      </c>
      <c r="D288" s="6" t="s">
        <v>43</v>
      </c>
      <c r="E288" s="8" t="s">
        <v>80</v>
      </c>
      <c r="F288" s="8" t="s">
        <v>81</v>
      </c>
      <c r="G288" s="6">
        <v>42</v>
      </c>
      <c r="H288" s="7">
        <v>45723.836921296293</v>
      </c>
      <c r="I288" s="7">
        <v>45723.870949074073</v>
      </c>
      <c r="J288" s="6">
        <v>49</v>
      </c>
      <c r="K288" s="6">
        <v>7.33</v>
      </c>
      <c r="L288" s="6">
        <v>2.44</v>
      </c>
      <c r="M288" s="6" t="s">
        <v>28</v>
      </c>
      <c r="N288" s="6">
        <v>6.7</v>
      </c>
      <c r="O288" s="6" t="s">
        <v>22</v>
      </c>
      <c r="P288" s="6">
        <v>73.3</v>
      </c>
    </row>
    <row r="289" spans="1:16" x14ac:dyDescent="0.3">
      <c r="A289" s="8" t="s">
        <v>15</v>
      </c>
      <c r="B289" s="6" t="s">
        <v>41</v>
      </c>
      <c r="C289" s="6" t="s">
        <v>339</v>
      </c>
      <c r="D289" s="6" t="s">
        <v>18</v>
      </c>
      <c r="E289" s="8" t="s">
        <v>65</v>
      </c>
      <c r="F289" s="8" t="s">
        <v>66</v>
      </c>
      <c r="G289" s="6">
        <v>77</v>
      </c>
      <c r="H289" s="7">
        <v>45723.823506944442</v>
      </c>
      <c r="I289" s="7">
        <v>45723.858229166668</v>
      </c>
      <c r="J289" s="6">
        <v>50</v>
      </c>
      <c r="K289" s="6">
        <v>50.6</v>
      </c>
      <c r="L289" s="6">
        <v>8.73</v>
      </c>
      <c r="M289" s="6" t="s">
        <v>28</v>
      </c>
      <c r="N289" s="6">
        <v>23.6</v>
      </c>
      <c r="O289" s="6" t="s">
        <v>36</v>
      </c>
      <c r="P289" s="6">
        <v>15.9</v>
      </c>
    </row>
    <row r="290" spans="1:16" x14ac:dyDescent="0.3">
      <c r="A290" s="8" t="s">
        <v>47</v>
      </c>
      <c r="B290" s="6" t="s">
        <v>109</v>
      </c>
      <c r="C290" s="6" t="s">
        <v>649</v>
      </c>
      <c r="D290" s="6" t="s">
        <v>18</v>
      </c>
      <c r="E290" s="8" t="s">
        <v>50</v>
      </c>
      <c r="F290" s="8" t="s">
        <v>51</v>
      </c>
      <c r="G290" s="6">
        <v>95</v>
      </c>
      <c r="H290" s="7">
        <v>45723.783460648148</v>
      </c>
      <c r="I290" s="7">
        <v>45723.818877314814</v>
      </c>
      <c r="J290" s="6">
        <v>51</v>
      </c>
      <c r="K290" s="6">
        <v>74.25</v>
      </c>
      <c r="L290" s="6">
        <v>9.61</v>
      </c>
      <c r="M290" s="6" t="s">
        <v>21</v>
      </c>
      <c r="N290" s="6">
        <v>34.700000000000003</v>
      </c>
      <c r="O290" s="6" t="s">
        <v>22</v>
      </c>
      <c r="P290" s="6">
        <v>68</v>
      </c>
    </row>
    <row r="291" spans="1:16" x14ac:dyDescent="0.3">
      <c r="A291" s="8" t="s">
        <v>52</v>
      </c>
      <c r="B291" s="6" t="s">
        <v>119</v>
      </c>
      <c r="C291" s="6" t="s">
        <v>265</v>
      </c>
      <c r="D291" s="6" t="s">
        <v>43</v>
      </c>
      <c r="E291" s="8" t="s">
        <v>50</v>
      </c>
      <c r="F291" s="8" t="s">
        <v>51</v>
      </c>
      <c r="G291" s="6">
        <v>95</v>
      </c>
      <c r="H291" s="7">
        <v>45723.573437500003</v>
      </c>
      <c r="I291" s="7">
        <v>45723.640104166669</v>
      </c>
      <c r="J291" s="6">
        <v>96</v>
      </c>
      <c r="K291" s="6">
        <v>71.08</v>
      </c>
      <c r="L291" s="6">
        <v>25.46</v>
      </c>
      <c r="M291" s="6" t="s">
        <v>28</v>
      </c>
      <c r="N291" s="6">
        <v>25.4</v>
      </c>
      <c r="O291" s="6" t="s">
        <v>29</v>
      </c>
      <c r="P291" s="6">
        <v>54.9</v>
      </c>
    </row>
    <row r="292" spans="1:16" x14ac:dyDescent="0.3">
      <c r="A292" s="8" t="s">
        <v>87</v>
      </c>
      <c r="B292" s="6" t="s">
        <v>88</v>
      </c>
      <c r="C292" s="6" t="s">
        <v>473</v>
      </c>
      <c r="D292" s="6" t="s">
        <v>18</v>
      </c>
      <c r="E292" s="8" t="s">
        <v>74</v>
      </c>
      <c r="F292" s="8" t="s">
        <v>75</v>
      </c>
      <c r="G292" s="6">
        <v>52</v>
      </c>
      <c r="H292" s="7">
        <v>45723.546296296299</v>
      </c>
      <c r="I292" s="7">
        <v>45723.653935185182</v>
      </c>
      <c r="J292" s="6">
        <v>155</v>
      </c>
      <c r="K292" s="6">
        <v>5.01</v>
      </c>
      <c r="L292" s="6">
        <v>0.64</v>
      </c>
      <c r="M292" s="6" t="s">
        <v>21</v>
      </c>
      <c r="N292" s="6">
        <v>20.5</v>
      </c>
      <c r="O292" s="6" t="s">
        <v>29</v>
      </c>
      <c r="P292" s="6">
        <v>55</v>
      </c>
    </row>
    <row r="293" spans="1:16" x14ac:dyDescent="0.3">
      <c r="A293" s="8" t="s">
        <v>58</v>
      </c>
      <c r="B293" s="6" t="s">
        <v>59</v>
      </c>
      <c r="C293" s="6" t="s">
        <v>180</v>
      </c>
      <c r="D293" s="6" t="s">
        <v>43</v>
      </c>
      <c r="E293" s="8" t="s">
        <v>19</v>
      </c>
      <c r="F293" s="8" t="s">
        <v>20</v>
      </c>
      <c r="G293" s="6">
        <v>64</v>
      </c>
      <c r="H293" s="7">
        <v>45723.515949074077</v>
      </c>
      <c r="I293" s="7">
        <v>45723.607615740744</v>
      </c>
      <c r="J293" s="6">
        <v>132</v>
      </c>
      <c r="K293" s="6">
        <v>20.059999999999999</v>
      </c>
      <c r="L293" s="6">
        <v>2.06</v>
      </c>
      <c r="M293" s="6" t="s">
        <v>40</v>
      </c>
      <c r="N293" s="6">
        <v>22.1</v>
      </c>
      <c r="O293" s="6" t="s">
        <v>22</v>
      </c>
      <c r="P293" s="6">
        <v>15.9</v>
      </c>
    </row>
    <row r="294" spans="1:16" x14ac:dyDescent="0.3">
      <c r="A294" s="8" t="s">
        <v>113</v>
      </c>
      <c r="B294" s="6" t="s">
        <v>114</v>
      </c>
      <c r="C294" s="6" t="s">
        <v>437</v>
      </c>
      <c r="D294" s="6" t="s">
        <v>18</v>
      </c>
      <c r="E294" s="8" t="s">
        <v>26</v>
      </c>
      <c r="F294" s="8" t="s">
        <v>27</v>
      </c>
      <c r="G294" s="6">
        <v>40</v>
      </c>
      <c r="H294" s="7">
        <v>45723.403645833336</v>
      </c>
      <c r="I294" s="7">
        <v>45723.464062500003</v>
      </c>
      <c r="J294" s="6">
        <v>87</v>
      </c>
      <c r="K294" s="6">
        <v>5.96</v>
      </c>
      <c r="L294" s="6">
        <v>0.68</v>
      </c>
      <c r="M294" s="6" t="s">
        <v>28</v>
      </c>
      <c r="N294" s="6">
        <v>29.3</v>
      </c>
      <c r="O294" s="6" t="s">
        <v>29</v>
      </c>
      <c r="P294" s="6">
        <v>28</v>
      </c>
    </row>
    <row r="295" spans="1:16" x14ac:dyDescent="0.3">
      <c r="A295" s="8" t="s">
        <v>52</v>
      </c>
      <c r="B295" s="6" t="s">
        <v>53</v>
      </c>
      <c r="C295" s="6" t="s">
        <v>383</v>
      </c>
      <c r="D295" s="6" t="s">
        <v>43</v>
      </c>
      <c r="E295" s="8" t="s">
        <v>26</v>
      </c>
      <c r="F295" s="8" t="s">
        <v>27</v>
      </c>
      <c r="G295" s="6">
        <v>40</v>
      </c>
      <c r="H295" s="7">
        <v>45723.23269675926</v>
      </c>
      <c r="I295" s="7">
        <v>45723.331307870372</v>
      </c>
      <c r="J295" s="6">
        <v>142</v>
      </c>
      <c r="K295" s="6">
        <v>20.93</v>
      </c>
      <c r="L295" s="6">
        <v>4.3499999999999996</v>
      </c>
      <c r="M295" s="6" t="s">
        <v>21</v>
      </c>
      <c r="N295" s="6">
        <v>1.7</v>
      </c>
      <c r="O295" s="6" t="s">
        <v>22</v>
      </c>
      <c r="P295" s="6">
        <v>30.4</v>
      </c>
    </row>
    <row r="296" spans="1:16" x14ac:dyDescent="0.3">
      <c r="A296" s="8" t="s">
        <v>95</v>
      </c>
      <c r="B296" s="6" t="s">
        <v>178</v>
      </c>
      <c r="C296" s="6" t="s">
        <v>368</v>
      </c>
      <c r="D296" s="6" t="s">
        <v>33</v>
      </c>
      <c r="E296" s="8" t="s">
        <v>70</v>
      </c>
      <c r="F296" s="8" t="s">
        <v>71</v>
      </c>
      <c r="G296" s="6">
        <v>93</v>
      </c>
      <c r="H296" s="7">
        <v>45723.054050925923</v>
      </c>
      <c r="I296" s="7">
        <v>45723.175578703704</v>
      </c>
      <c r="J296" s="6">
        <v>175</v>
      </c>
      <c r="K296" s="6">
        <v>31.88</v>
      </c>
      <c r="L296" s="6">
        <v>9.8800000000000008</v>
      </c>
      <c r="M296" s="6" t="s">
        <v>40</v>
      </c>
      <c r="N296" s="6">
        <v>21.2</v>
      </c>
      <c r="O296" s="6" t="s">
        <v>29</v>
      </c>
      <c r="P296" s="6">
        <v>17.600000000000001</v>
      </c>
    </row>
    <row r="297" spans="1:16" x14ac:dyDescent="0.3">
      <c r="A297" s="8" t="s">
        <v>87</v>
      </c>
      <c r="B297" s="6" t="s">
        <v>134</v>
      </c>
      <c r="C297" s="6" t="s">
        <v>169</v>
      </c>
      <c r="D297" s="6" t="s">
        <v>43</v>
      </c>
      <c r="E297" s="8" t="s">
        <v>74</v>
      </c>
      <c r="F297" s="8" t="s">
        <v>75</v>
      </c>
      <c r="G297" s="6">
        <v>52</v>
      </c>
      <c r="H297" s="7">
        <v>45723.051215277781</v>
      </c>
      <c r="I297" s="7">
        <v>45723.108854166669</v>
      </c>
      <c r="J297" s="6">
        <v>83</v>
      </c>
      <c r="K297" s="6">
        <v>43.57</v>
      </c>
      <c r="L297" s="6">
        <v>8.0500000000000007</v>
      </c>
      <c r="M297" s="6" t="s">
        <v>21</v>
      </c>
      <c r="N297" s="6">
        <v>18.2</v>
      </c>
      <c r="O297" s="6" t="s">
        <v>29</v>
      </c>
      <c r="P297" s="6">
        <v>49.2</v>
      </c>
    </row>
    <row r="298" spans="1:16" x14ac:dyDescent="0.3">
      <c r="A298" s="8" t="s">
        <v>47</v>
      </c>
      <c r="B298" s="6" t="s">
        <v>48</v>
      </c>
      <c r="C298" s="6" t="s">
        <v>493</v>
      </c>
      <c r="D298" s="6" t="s">
        <v>33</v>
      </c>
      <c r="E298" s="8" t="s">
        <v>70</v>
      </c>
      <c r="F298" s="8" t="s">
        <v>71</v>
      </c>
      <c r="G298" s="6">
        <v>93</v>
      </c>
      <c r="H298" s="7">
        <v>45722.923495370371</v>
      </c>
      <c r="I298" s="7">
        <v>45723.030439814815</v>
      </c>
      <c r="J298" s="6">
        <v>154</v>
      </c>
      <c r="K298" s="6">
        <v>52.26</v>
      </c>
      <c r="L298" s="6">
        <v>6.67</v>
      </c>
      <c r="M298" s="6" t="s">
        <v>28</v>
      </c>
      <c r="N298" s="6">
        <v>21.5</v>
      </c>
      <c r="O298" s="6" t="s">
        <v>36</v>
      </c>
      <c r="P298" s="6">
        <v>38.9</v>
      </c>
    </row>
    <row r="299" spans="1:16" x14ac:dyDescent="0.3">
      <c r="A299" s="8" t="s">
        <v>58</v>
      </c>
      <c r="B299" s="6" t="s">
        <v>126</v>
      </c>
      <c r="C299" s="6" t="s">
        <v>758</v>
      </c>
      <c r="D299" s="6" t="s">
        <v>18</v>
      </c>
      <c r="E299" s="8" t="s">
        <v>77</v>
      </c>
      <c r="F299" s="8" t="s">
        <v>78</v>
      </c>
      <c r="G299" s="6">
        <v>60</v>
      </c>
      <c r="H299" s="7">
        <v>45722.832974537036</v>
      </c>
      <c r="I299" s="7">
        <v>45722.878113425926</v>
      </c>
      <c r="J299" s="6">
        <v>65</v>
      </c>
      <c r="K299" s="6">
        <v>10.93</v>
      </c>
      <c r="L299" s="6">
        <v>3.69</v>
      </c>
      <c r="M299" s="6" t="s">
        <v>21</v>
      </c>
      <c r="N299" s="6">
        <v>-2.6</v>
      </c>
      <c r="O299" s="6" t="s">
        <v>22</v>
      </c>
      <c r="P299" s="6">
        <v>82.7</v>
      </c>
    </row>
    <row r="300" spans="1:16" x14ac:dyDescent="0.3">
      <c r="A300" s="8" t="s">
        <v>52</v>
      </c>
      <c r="B300" s="6" t="s">
        <v>53</v>
      </c>
      <c r="C300" s="6" t="s">
        <v>203</v>
      </c>
      <c r="D300" s="6" t="s">
        <v>18</v>
      </c>
      <c r="E300" s="8" t="s">
        <v>19</v>
      </c>
      <c r="F300" s="8" t="s">
        <v>20</v>
      </c>
      <c r="G300" s="6">
        <v>64</v>
      </c>
      <c r="H300" s="7">
        <v>45722.647627314815</v>
      </c>
      <c r="I300" s="7">
        <v>45722.738599537035</v>
      </c>
      <c r="J300" s="6">
        <v>131</v>
      </c>
      <c r="K300" s="6">
        <v>34.83</v>
      </c>
      <c r="L300" s="6">
        <v>7.98</v>
      </c>
      <c r="M300" s="6" t="s">
        <v>28</v>
      </c>
      <c r="N300" s="6">
        <v>29.1</v>
      </c>
      <c r="O300" s="6" t="s">
        <v>29</v>
      </c>
      <c r="P300" s="6">
        <v>80.2</v>
      </c>
    </row>
    <row r="301" spans="1:16" x14ac:dyDescent="0.3">
      <c r="A301" s="8" t="s">
        <v>47</v>
      </c>
      <c r="B301" s="6" t="s">
        <v>48</v>
      </c>
      <c r="C301" s="6" t="s">
        <v>849</v>
      </c>
      <c r="D301" s="6" t="s">
        <v>43</v>
      </c>
      <c r="E301" s="8" t="s">
        <v>26</v>
      </c>
      <c r="F301" s="8" t="s">
        <v>27</v>
      </c>
      <c r="G301" s="6">
        <v>40</v>
      </c>
      <c r="H301" s="7">
        <v>45722.629166666666</v>
      </c>
      <c r="I301" s="7">
        <v>45722.686805555553</v>
      </c>
      <c r="J301" s="6">
        <v>83</v>
      </c>
      <c r="K301" s="6">
        <v>18.04</v>
      </c>
      <c r="L301" s="6">
        <v>5.89</v>
      </c>
      <c r="M301" s="6" t="s">
        <v>21</v>
      </c>
      <c r="N301" s="6">
        <v>21.6</v>
      </c>
      <c r="O301" s="6" t="s">
        <v>22</v>
      </c>
      <c r="P301" s="6">
        <v>70.3</v>
      </c>
    </row>
    <row r="302" spans="1:16" x14ac:dyDescent="0.3">
      <c r="A302" s="8" t="s">
        <v>37</v>
      </c>
      <c r="B302" s="6" t="s">
        <v>72</v>
      </c>
      <c r="C302" s="6" t="s">
        <v>803</v>
      </c>
      <c r="D302" s="6" t="s">
        <v>43</v>
      </c>
      <c r="E302" s="8" t="s">
        <v>65</v>
      </c>
      <c r="F302" s="8" t="s">
        <v>66</v>
      </c>
      <c r="G302" s="6">
        <v>77</v>
      </c>
      <c r="H302" s="7">
        <v>45722.622349537036</v>
      </c>
      <c r="I302" s="7">
        <v>45722.656377314815</v>
      </c>
      <c r="J302" s="6">
        <v>49</v>
      </c>
      <c r="K302" s="6">
        <v>23.77</v>
      </c>
      <c r="L302" s="6">
        <v>7.28</v>
      </c>
      <c r="M302" s="6" t="s">
        <v>40</v>
      </c>
      <c r="N302" s="6">
        <v>2.9</v>
      </c>
      <c r="O302" s="6" t="s">
        <v>36</v>
      </c>
      <c r="P302" s="6">
        <v>39.4</v>
      </c>
    </row>
    <row r="303" spans="1:16" x14ac:dyDescent="0.3">
      <c r="A303" s="8" t="s">
        <v>95</v>
      </c>
      <c r="B303" s="6" t="s">
        <v>105</v>
      </c>
      <c r="C303" s="6" t="s">
        <v>604</v>
      </c>
      <c r="D303" s="6" t="s">
        <v>33</v>
      </c>
      <c r="E303" s="8" t="s">
        <v>34</v>
      </c>
      <c r="F303" s="8" t="s">
        <v>35</v>
      </c>
      <c r="G303" s="6">
        <v>76</v>
      </c>
      <c r="H303" s="7">
        <v>45722.50545138889</v>
      </c>
      <c r="I303" s="7">
        <v>45722.594340277778</v>
      </c>
      <c r="J303" s="6">
        <v>128</v>
      </c>
      <c r="K303" s="6">
        <v>49.25</v>
      </c>
      <c r="L303" s="6">
        <v>11.43</v>
      </c>
      <c r="M303" s="6" t="s">
        <v>28</v>
      </c>
      <c r="N303" s="6">
        <v>22.4</v>
      </c>
      <c r="O303" s="6" t="s">
        <v>22</v>
      </c>
      <c r="P303" s="6">
        <v>70.599999999999994</v>
      </c>
    </row>
    <row r="304" spans="1:16" x14ac:dyDescent="0.3">
      <c r="A304" s="8" t="s">
        <v>58</v>
      </c>
      <c r="B304" s="6" t="s">
        <v>59</v>
      </c>
      <c r="C304" s="6" t="s">
        <v>279</v>
      </c>
      <c r="D304" s="6" t="s">
        <v>18</v>
      </c>
      <c r="E304" s="8" t="s">
        <v>50</v>
      </c>
      <c r="F304" s="8" t="s">
        <v>51</v>
      </c>
      <c r="G304" s="6">
        <v>95</v>
      </c>
      <c r="H304" s="7">
        <v>45722.503136574072</v>
      </c>
      <c r="I304" s="7">
        <v>45722.610081018516</v>
      </c>
      <c r="J304" s="6">
        <v>154</v>
      </c>
      <c r="K304" s="6">
        <v>36.89</v>
      </c>
      <c r="L304" s="6">
        <v>12.23</v>
      </c>
      <c r="M304" s="6" t="s">
        <v>21</v>
      </c>
      <c r="N304" s="6">
        <v>20.7</v>
      </c>
      <c r="O304" s="6" t="s">
        <v>29</v>
      </c>
      <c r="P304" s="6">
        <v>31.1</v>
      </c>
    </row>
    <row r="305" spans="1:16" x14ac:dyDescent="0.3">
      <c r="A305" s="8" t="s">
        <v>87</v>
      </c>
      <c r="B305" s="6" t="s">
        <v>93</v>
      </c>
      <c r="C305" s="6" t="s">
        <v>810</v>
      </c>
      <c r="D305" s="6" t="s">
        <v>33</v>
      </c>
      <c r="E305" s="8" t="s">
        <v>34</v>
      </c>
      <c r="F305" s="8" t="s">
        <v>35</v>
      </c>
      <c r="G305" s="6">
        <v>76</v>
      </c>
      <c r="H305" s="7">
        <v>45722.495671296296</v>
      </c>
      <c r="I305" s="7">
        <v>45722.551226851851</v>
      </c>
      <c r="J305" s="6">
        <v>80</v>
      </c>
      <c r="K305" s="6">
        <v>10.19</v>
      </c>
      <c r="L305" s="6">
        <v>2.72</v>
      </c>
      <c r="M305" s="6" t="s">
        <v>40</v>
      </c>
      <c r="N305" s="6">
        <v>32.200000000000003</v>
      </c>
      <c r="O305" s="6" t="s">
        <v>36</v>
      </c>
      <c r="P305" s="6">
        <v>82.7</v>
      </c>
    </row>
    <row r="306" spans="1:16" x14ac:dyDescent="0.3">
      <c r="A306" s="8" t="s">
        <v>15</v>
      </c>
      <c r="B306" s="6" t="s">
        <v>16</v>
      </c>
      <c r="C306" s="6" t="s">
        <v>218</v>
      </c>
      <c r="D306" s="6" t="s">
        <v>43</v>
      </c>
      <c r="E306" s="8" t="s">
        <v>70</v>
      </c>
      <c r="F306" s="8" t="s">
        <v>71</v>
      </c>
      <c r="G306" s="6">
        <v>93</v>
      </c>
      <c r="H306" s="7">
        <v>45722.359814814816</v>
      </c>
      <c r="I306" s="7">
        <v>45722.474398148152</v>
      </c>
      <c r="J306" s="6">
        <v>165</v>
      </c>
      <c r="K306" s="6">
        <v>40.24</v>
      </c>
      <c r="L306" s="6">
        <v>4.97</v>
      </c>
      <c r="M306" s="6" t="s">
        <v>21</v>
      </c>
      <c r="N306" s="6">
        <v>8.6</v>
      </c>
      <c r="O306" s="6" t="s">
        <v>36</v>
      </c>
      <c r="P306" s="6">
        <v>72.3</v>
      </c>
    </row>
    <row r="307" spans="1:16" x14ac:dyDescent="0.3">
      <c r="A307" s="8" t="s">
        <v>47</v>
      </c>
      <c r="B307" s="6" t="s">
        <v>48</v>
      </c>
      <c r="C307" s="6" t="s">
        <v>49</v>
      </c>
      <c r="D307" s="6" t="s">
        <v>43</v>
      </c>
      <c r="E307" s="8" t="s">
        <v>50</v>
      </c>
      <c r="F307" s="8" t="s">
        <v>51</v>
      </c>
      <c r="G307" s="6">
        <v>95</v>
      </c>
      <c r="H307" s="7">
        <v>45722.335879629631</v>
      </c>
      <c r="I307" s="7">
        <v>45722.35601851852</v>
      </c>
      <c r="J307" s="6">
        <v>29</v>
      </c>
      <c r="K307" s="6">
        <v>25.61</v>
      </c>
      <c r="L307" s="6">
        <v>2.81</v>
      </c>
      <c r="M307" s="6" t="s">
        <v>40</v>
      </c>
      <c r="N307" s="6">
        <v>5.7</v>
      </c>
      <c r="O307" s="6" t="s">
        <v>22</v>
      </c>
      <c r="P307" s="6">
        <v>83.1</v>
      </c>
    </row>
    <row r="308" spans="1:16" x14ac:dyDescent="0.3">
      <c r="A308" s="8" t="s">
        <v>15</v>
      </c>
      <c r="B308" s="6" t="s">
        <v>16</v>
      </c>
      <c r="C308" s="6" t="s">
        <v>847</v>
      </c>
      <c r="D308" s="6" t="s">
        <v>18</v>
      </c>
      <c r="E308" s="8" t="s">
        <v>50</v>
      </c>
      <c r="F308" s="8" t="s">
        <v>51</v>
      </c>
      <c r="G308" s="6">
        <v>95</v>
      </c>
      <c r="H308" s="7">
        <v>45722.229641203703</v>
      </c>
      <c r="I308" s="7">
        <v>45722.267835648148</v>
      </c>
      <c r="J308" s="6">
        <v>55</v>
      </c>
      <c r="K308" s="6">
        <v>70.55</v>
      </c>
      <c r="L308" s="6">
        <v>22.04</v>
      </c>
      <c r="M308" s="6" t="s">
        <v>40</v>
      </c>
      <c r="N308" s="6">
        <v>24.3</v>
      </c>
      <c r="O308" s="6" t="s">
        <v>22</v>
      </c>
      <c r="P308" s="6">
        <v>22.3</v>
      </c>
    </row>
    <row r="309" spans="1:16" x14ac:dyDescent="0.3">
      <c r="A309" s="8" t="s">
        <v>47</v>
      </c>
      <c r="B309" s="6" t="s">
        <v>109</v>
      </c>
      <c r="C309" s="6" t="s">
        <v>273</v>
      </c>
      <c r="D309" s="6" t="s">
        <v>18</v>
      </c>
      <c r="E309" s="8" t="s">
        <v>80</v>
      </c>
      <c r="F309" s="8" t="s">
        <v>81</v>
      </c>
      <c r="G309" s="6">
        <v>42</v>
      </c>
      <c r="H309" s="7">
        <v>45722.094050925924</v>
      </c>
      <c r="I309" s="7">
        <v>45722.212106481478</v>
      </c>
      <c r="J309" s="6">
        <v>170</v>
      </c>
      <c r="K309" s="6">
        <v>38.049999999999997</v>
      </c>
      <c r="L309" s="6">
        <v>5.4</v>
      </c>
      <c r="M309" s="6" t="s">
        <v>40</v>
      </c>
      <c r="N309" s="6">
        <v>1.5</v>
      </c>
      <c r="O309" s="6" t="s">
        <v>29</v>
      </c>
      <c r="P309" s="6">
        <v>69.099999999999994</v>
      </c>
    </row>
    <row r="310" spans="1:16" x14ac:dyDescent="0.3">
      <c r="A310" s="8" t="s">
        <v>47</v>
      </c>
      <c r="B310" s="6" t="s">
        <v>55</v>
      </c>
      <c r="C310" s="6" t="s">
        <v>259</v>
      </c>
      <c r="D310" s="6" t="s">
        <v>18</v>
      </c>
      <c r="E310" s="8" t="s">
        <v>34</v>
      </c>
      <c r="F310" s="8" t="s">
        <v>35</v>
      </c>
      <c r="G310" s="6">
        <v>76</v>
      </c>
      <c r="H310" s="7">
        <v>45722.056296296294</v>
      </c>
      <c r="I310" s="7">
        <v>45722.098657407405</v>
      </c>
      <c r="J310" s="6">
        <v>61</v>
      </c>
      <c r="K310" s="6">
        <v>59.51</v>
      </c>
      <c r="L310" s="6">
        <v>8.25</v>
      </c>
      <c r="M310" s="6" t="s">
        <v>28</v>
      </c>
      <c r="N310" s="6">
        <v>28.3</v>
      </c>
      <c r="O310" s="6" t="s">
        <v>29</v>
      </c>
      <c r="P310" s="6">
        <v>22.2</v>
      </c>
    </row>
    <row r="311" spans="1:16" x14ac:dyDescent="0.3">
      <c r="A311" s="8" t="s">
        <v>95</v>
      </c>
      <c r="B311" s="6" t="s">
        <v>96</v>
      </c>
      <c r="C311" s="6" t="s">
        <v>367</v>
      </c>
      <c r="D311" s="6" t="s">
        <v>33</v>
      </c>
      <c r="E311" s="8" t="s">
        <v>19</v>
      </c>
      <c r="F311" s="8" t="s">
        <v>20</v>
      </c>
      <c r="G311" s="6">
        <v>64</v>
      </c>
      <c r="H311" s="7">
        <v>45721.908229166664</v>
      </c>
      <c r="I311" s="7">
        <v>45721.946423611109</v>
      </c>
      <c r="J311" s="6">
        <v>55</v>
      </c>
      <c r="K311" s="6">
        <v>56.59</v>
      </c>
      <c r="L311" s="6">
        <v>20.54</v>
      </c>
      <c r="M311" s="6" t="s">
        <v>21</v>
      </c>
      <c r="N311" s="6">
        <v>9.4</v>
      </c>
      <c r="O311" s="6" t="s">
        <v>22</v>
      </c>
      <c r="P311" s="6">
        <v>39.700000000000003</v>
      </c>
    </row>
    <row r="312" spans="1:16" x14ac:dyDescent="0.3">
      <c r="A312" s="8" t="s">
        <v>15</v>
      </c>
      <c r="B312" s="6" t="s">
        <v>67</v>
      </c>
      <c r="C312" s="6" t="s">
        <v>92</v>
      </c>
      <c r="D312" s="6" t="s">
        <v>18</v>
      </c>
      <c r="E312" s="8" t="s">
        <v>26</v>
      </c>
      <c r="F312" s="8" t="s">
        <v>27</v>
      </c>
      <c r="G312" s="6">
        <v>40</v>
      </c>
      <c r="H312" s="7">
        <v>45721.898206018515</v>
      </c>
      <c r="I312" s="7">
        <v>45721.950289351851</v>
      </c>
      <c r="J312" s="6">
        <v>75</v>
      </c>
      <c r="K312" s="6">
        <v>19.13</v>
      </c>
      <c r="L312" s="6">
        <v>7.32</v>
      </c>
      <c r="M312" s="6" t="s">
        <v>28</v>
      </c>
      <c r="N312" s="6">
        <v>18.2</v>
      </c>
      <c r="O312" s="6" t="s">
        <v>22</v>
      </c>
      <c r="P312" s="6">
        <v>59.6</v>
      </c>
    </row>
    <row r="313" spans="1:16" x14ac:dyDescent="0.3">
      <c r="A313" s="8" t="s">
        <v>87</v>
      </c>
      <c r="B313" s="6" t="s">
        <v>88</v>
      </c>
      <c r="C313" s="6" t="s">
        <v>320</v>
      </c>
      <c r="D313" s="6" t="s">
        <v>18</v>
      </c>
      <c r="E313" s="8" t="s">
        <v>26</v>
      </c>
      <c r="F313" s="8" t="s">
        <v>27</v>
      </c>
      <c r="G313" s="6">
        <v>40</v>
      </c>
      <c r="H313" s="7">
        <v>45721.841099537036</v>
      </c>
      <c r="I313" s="7">
        <v>45721.86818287037</v>
      </c>
      <c r="J313" s="6">
        <v>39</v>
      </c>
      <c r="K313" s="6">
        <v>23.35</v>
      </c>
      <c r="L313" s="6">
        <v>4.0199999999999996</v>
      </c>
      <c r="M313" s="6" t="s">
        <v>21</v>
      </c>
      <c r="N313" s="6">
        <v>5.0999999999999996</v>
      </c>
      <c r="O313" s="6" t="s">
        <v>36</v>
      </c>
      <c r="P313" s="6">
        <v>31.4</v>
      </c>
    </row>
    <row r="314" spans="1:16" x14ac:dyDescent="0.3">
      <c r="A314" s="8" t="s">
        <v>87</v>
      </c>
      <c r="B314" s="6" t="s">
        <v>134</v>
      </c>
      <c r="C314" s="6" t="s">
        <v>282</v>
      </c>
      <c r="D314" s="6" t="s">
        <v>33</v>
      </c>
      <c r="E314" s="8" t="s">
        <v>80</v>
      </c>
      <c r="F314" s="8" t="s">
        <v>81</v>
      </c>
      <c r="G314" s="6">
        <v>42</v>
      </c>
      <c r="H314" s="7">
        <v>45721.827002314814</v>
      </c>
      <c r="I314" s="7">
        <v>45721.888807870368</v>
      </c>
      <c r="J314" s="6">
        <v>89</v>
      </c>
      <c r="K314" s="6">
        <v>6.56</v>
      </c>
      <c r="L314" s="6">
        <v>2.54</v>
      </c>
      <c r="M314" s="6" t="s">
        <v>40</v>
      </c>
      <c r="N314" s="6">
        <v>32</v>
      </c>
      <c r="O314" s="6" t="s">
        <v>29</v>
      </c>
      <c r="P314" s="6">
        <v>30.5</v>
      </c>
    </row>
    <row r="315" spans="1:16" x14ac:dyDescent="0.3">
      <c r="A315" s="8" t="s">
        <v>23</v>
      </c>
      <c r="B315" s="6" t="s">
        <v>128</v>
      </c>
      <c r="C315" s="6" t="s">
        <v>773</v>
      </c>
      <c r="D315" s="6" t="s">
        <v>43</v>
      </c>
      <c r="E315" s="8" t="s">
        <v>26</v>
      </c>
      <c r="F315" s="8" t="s">
        <v>27</v>
      </c>
      <c r="G315" s="6">
        <v>40</v>
      </c>
      <c r="H315" s="7">
        <v>45721.812222222223</v>
      </c>
      <c r="I315" s="7">
        <v>45721.890694444446</v>
      </c>
      <c r="J315" s="6">
        <v>113</v>
      </c>
      <c r="K315" s="6">
        <v>20.75</v>
      </c>
      <c r="L315" s="6">
        <v>7.38</v>
      </c>
      <c r="M315" s="6" t="s">
        <v>40</v>
      </c>
      <c r="N315" s="6">
        <v>-3.6</v>
      </c>
      <c r="O315" s="6" t="s">
        <v>22</v>
      </c>
      <c r="P315" s="6">
        <v>54.5</v>
      </c>
    </row>
    <row r="316" spans="1:16" x14ac:dyDescent="0.3">
      <c r="A316" s="8" t="s">
        <v>37</v>
      </c>
      <c r="B316" s="6" t="s">
        <v>38</v>
      </c>
      <c r="C316" s="6" t="s">
        <v>272</v>
      </c>
      <c r="D316" s="6" t="s">
        <v>33</v>
      </c>
      <c r="E316" s="8" t="s">
        <v>84</v>
      </c>
      <c r="F316" s="8" t="s">
        <v>85</v>
      </c>
      <c r="G316" s="6">
        <v>66</v>
      </c>
      <c r="H316" s="7">
        <v>45721.77715277778</v>
      </c>
      <c r="I316" s="7">
        <v>45721.894513888888</v>
      </c>
      <c r="J316" s="6">
        <v>169</v>
      </c>
      <c r="K316" s="6">
        <v>36.06</v>
      </c>
      <c r="L316" s="6">
        <v>9.02</v>
      </c>
      <c r="M316" s="6" t="s">
        <v>28</v>
      </c>
      <c r="N316" s="6">
        <v>0.5</v>
      </c>
      <c r="O316" s="6" t="s">
        <v>36</v>
      </c>
      <c r="P316" s="6">
        <v>74.3</v>
      </c>
    </row>
    <row r="317" spans="1:16" x14ac:dyDescent="0.3">
      <c r="A317" s="8" t="s">
        <v>87</v>
      </c>
      <c r="B317" s="6" t="s">
        <v>93</v>
      </c>
      <c r="C317" s="6" t="s">
        <v>370</v>
      </c>
      <c r="D317" s="6" t="s">
        <v>18</v>
      </c>
      <c r="E317" s="8" t="s">
        <v>80</v>
      </c>
      <c r="F317" s="8" t="s">
        <v>81</v>
      </c>
      <c r="G317" s="6">
        <v>42</v>
      </c>
      <c r="H317" s="7">
        <v>45721.771701388891</v>
      </c>
      <c r="I317" s="7">
        <v>45721.866840277777</v>
      </c>
      <c r="J317" s="6">
        <v>137</v>
      </c>
      <c r="K317" s="6">
        <v>7.62</v>
      </c>
      <c r="L317" s="6">
        <v>1.64</v>
      </c>
      <c r="M317" s="6" t="s">
        <v>28</v>
      </c>
      <c r="N317" s="6">
        <v>-0.9</v>
      </c>
      <c r="O317" s="6" t="s">
        <v>36</v>
      </c>
      <c r="P317" s="6">
        <v>80.5</v>
      </c>
    </row>
    <row r="318" spans="1:16" x14ac:dyDescent="0.3">
      <c r="A318" s="8" t="s">
        <v>95</v>
      </c>
      <c r="B318" s="6" t="s">
        <v>105</v>
      </c>
      <c r="C318" s="6" t="s">
        <v>172</v>
      </c>
      <c r="D318" s="6" t="s">
        <v>33</v>
      </c>
      <c r="E318" s="8" t="s">
        <v>77</v>
      </c>
      <c r="F318" s="8" t="s">
        <v>78</v>
      </c>
      <c r="G318" s="6">
        <v>60</v>
      </c>
      <c r="H318" s="7">
        <v>45721.739074074074</v>
      </c>
      <c r="I318" s="7">
        <v>45721.77171296296</v>
      </c>
      <c r="J318" s="6">
        <v>47</v>
      </c>
      <c r="K318" s="6">
        <v>32.630000000000003</v>
      </c>
      <c r="L318" s="6">
        <v>9.0399999999999991</v>
      </c>
      <c r="M318" s="6" t="s">
        <v>40</v>
      </c>
      <c r="N318" s="6">
        <v>-1</v>
      </c>
      <c r="O318" s="6" t="s">
        <v>36</v>
      </c>
      <c r="P318" s="6">
        <v>11.2</v>
      </c>
    </row>
    <row r="319" spans="1:16" x14ac:dyDescent="0.3">
      <c r="A319" s="8" t="s">
        <v>47</v>
      </c>
      <c r="B319" s="6" t="s">
        <v>48</v>
      </c>
      <c r="C319" s="6" t="s">
        <v>488</v>
      </c>
      <c r="D319" s="6" t="s">
        <v>43</v>
      </c>
      <c r="E319" s="8" t="s">
        <v>77</v>
      </c>
      <c r="F319" s="8" t="s">
        <v>78</v>
      </c>
      <c r="G319" s="6">
        <v>60</v>
      </c>
      <c r="H319" s="7">
        <v>45721.592789351853</v>
      </c>
      <c r="I319" s="7">
        <v>45721.647650462961</v>
      </c>
      <c r="J319" s="6">
        <v>79</v>
      </c>
      <c r="K319" s="6">
        <v>16.170000000000002</v>
      </c>
      <c r="L319" s="6">
        <v>5.83</v>
      </c>
      <c r="M319" s="6" t="s">
        <v>28</v>
      </c>
      <c r="N319" s="6">
        <v>31.5</v>
      </c>
      <c r="O319" s="6" t="s">
        <v>29</v>
      </c>
      <c r="P319" s="6">
        <v>66.8</v>
      </c>
    </row>
    <row r="320" spans="1:16" x14ac:dyDescent="0.3">
      <c r="A320" s="8" t="s">
        <v>15</v>
      </c>
      <c r="B320" s="6" t="s">
        <v>41</v>
      </c>
      <c r="C320" s="6" t="s">
        <v>417</v>
      </c>
      <c r="D320" s="6" t="s">
        <v>33</v>
      </c>
      <c r="E320" s="8" t="s">
        <v>80</v>
      </c>
      <c r="F320" s="8" t="s">
        <v>81</v>
      </c>
      <c r="G320" s="6">
        <v>42</v>
      </c>
      <c r="H320" s="7">
        <v>45721.576956018522</v>
      </c>
      <c r="I320" s="7">
        <v>45721.654039351852</v>
      </c>
      <c r="J320" s="6">
        <v>111</v>
      </c>
      <c r="K320" s="6">
        <v>10.95</v>
      </c>
      <c r="L320" s="6">
        <v>1.34</v>
      </c>
      <c r="M320" s="6" t="s">
        <v>40</v>
      </c>
      <c r="N320" s="6">
        <v>18.8</v>
      </c>
      <c r="O320" s="6" t="s">
        <v>29</v>
      </c>
      <c r="P320" s="6">
        <v>81.5</v>
      </c>
    </row>
    <row r="321" spans="1:16" x14ac:dyDescent="0.3">
      <c r="A321" s="8" t="s">
        <v>95</v>
      </c>
      <c r="B321" s="6" t="s">
        <v>105</v>
      </c>
      <c r="C321" s="6" t="s">
        <v>467</v>
      </c>
      <c r="D321" s="6" t="s">
        <v>33</v>
      </c>
      <c r="E321" s="8" t="s">
        <v>65</v>
      </c>
      <c r="F321" s="8" t="s">
        <v>66</v>
      </c>
      <c r="G321" s="6">
        <v>77</v>
      </c>
      <c r="H321" s="7">
        <v>45721.52853009259</v>
      </c>
      <c r="I321" s="7">
        <v>45721.558391203704</v>
      </c>
      <c r="J321" s="6">
        <v>43</v>
      </c>
      <c r="K321" s="6">
        <v>68.91</v>
      </c>
      <c r="L321" s="6">
        <v>16</v>
      </c>
      <c r="M321" s="6" t="s">
        <v>40</v>
      </c>
      <c r="N321" s="6">
        <v>21.2</v>
      </c>
      <c r="O321" s="6" t="s">
        <v>22</v>
      </c>
      <c r="P321" s="6">
        <v>66.400000000000006</v>
      </c>
    </row>
    <row r="322" spans="1:16" x14ac:dyDescent="0.3">
      <c r="A322" s="8" t="s">
        <v>87</v>
      </c>
      <c r="B322" s="6" t="s">
        <v>88</v>
      </c>
      <c r="C322" s="6" t="s">
        <v>387</v>
      </c>
      <c r="D322" s="6" t="s">
        <v>33</v>
      </c>
      <c r="E322" s="8" t="s">
        <v>65</v>
      </c>
      <c r="F322" s="8" t="s">
        <v>66</v>
      </c>
      <c r="G322" s="6">
        <v>77</v>
      </c>
      <c r="H322" s="7">
        <v>45721.517326388886</v>
      </c>
      <c r="I322" s="7">
        <v>45721.577743055554</v>
      </c>
      <c r="J322" s="6">
        <v>87</v>
      </c>
      <c r="K322" s="6">
        <v>60.69</v>
      </c>
      <c r="L322" s="6">
        <v>11.73</v>
      </c>
      <c r="M322" s="6" t="s">
        <v>21</v>
      </c>
      <c r="N322" s="6">
        <v>13.3</v>
      </c>
      <c r="O322" s="6" t="s">
        <v>36</v>
      </c>
      <c r="P322" s="6">
        <v>26.1</v>
      </c>
    </row>
    <row r="323" spans="1:16" x14ac:dyDescent="0.3">
      <c r="A323" s="8" t="s">
        <v>95</v>
      </c>
      <c r="B323" s="6" t="s">
        <v>96</v>
      </c>
      <c r="C323" s="6" t="s">
        <v>607</v>
      </c>
      <c r="D323" s="6" t="s">
        <v>33</v>
      </c>
      <c r="E323" s="8" t="s">
        <v>77</v>
      </c>
      <c r="F323" s="8" t="s">
        <v>78</v>
      </c>
      <c r="G323" s="6">
        <v>60</v>
      </c>
      <c r="H323" s="7">
        <v>45721.322824074072</v>
      </c>
      <c r="I323" s="7">
        <v>45721.399907407409</v>
      </c>
      <c r="J323" s="6">
        <v>111</v>
      </c>
      <c r="K323" s="6">
        <v>37.07</v>
      </c>
      <c r="L323" s="6">
        <v>11.09</v>
      </c>
      <c r="M323" s="6" t="s">
        <v>40</v>
      </c>
      <c r="N323" s="6">
        <v>1.8</v>
      </c>
      <c r="O323" s="6" t="s">
        <v>36</v>
      </c>
      <c r="P323" s="6">
        <v>26.1</v>
      </c>
    </row>
    <row r="324" spans="1:16" x14ac:dyDescent="0.3">
      <c r="A324" s="8" t="s">
        <v>58</v>
      </c>
      <c r="B324" s="6" t="s">
        <v>59</v>
      </c>
      <c r="C324" s="6" t="s">
        <v>165</v>
      </c>
      <c r="D324" s="6" t="s">
        <v>43</v>
      </c>
      <c r="E324" s="8" t="s">
        <v>65</v>
      </c>
      <c r="F324" s="8" t="s">
        <v>66</v>
      </c>
      <c r="G324" s="6">
        <v>77</v>
      </c>
      <c r="H324" s="7">
        <v>45721.301365740743</v>
      </c>
      <c r="I324" s="7">
        <v>45721.320810185185</v>
      </c>
      <c r="J324" s="6">
        <v>28</v>
      </c>
      <c r="K324" s="6">
        <v>19.66</v>
      </c>
      <c r="L324" s="6">
        <v>5.21</v>
      </c>
      <c r="M324" s="6" t="s">
        <v>40</v>
      </c>
      <c r="N324" s="6">
        <v>30.2</v>
      </c>
      <c r="O324" s="6" t="s">
        <v>36</v>
      </c>
      <c r="P324" s="6">
        <v>19.7</v>
      </c>
    </row>
    <row r="325" spans="1:16" x14ac:dyDescent="0.3">
      <c r="A325" s="8" t="s">
        <v>52</v>
      </c>
      <c r="B325" s="6" t="s">
        <v>63</v>
      </c>
      <c r="C325" s="6" t="s">
        <v>377</v>
      </c>
      <c r="D325" s="6" t="s">
        <v>33</v>
      </c>
      <c r="E325" s="8" t="s">
        <v>50</v>
      </c>
      <c r="F325" s="8" t="s">
        <v>51</v>
      </c>
      <c r="G325" s="6">
        <v>95</v>
      </c>
      <c r="H325" s="7">
        <v>45721.289594907408</v>
      </c>
      <c r="I325" s="7">
        <v>45721.396539351852</v>
      </c>
      <c r="J325" s="6">
        <v>154</v>
      </c>
      <c r="K325" s="6">
        <v>66.459999999999994</v>
      </c>
      <c r="L325" s="6">
        <v>21.85</v>
      </c>
      <c r="M325" s="6" t="s">
        <v>28</v>
      </c>
      <c r="N325" s="6">
        <v>18.5</v>
      </c>
      <c r="O325" s="6" t="s">
        <v>22</v>
      </c>
      <c r="P325" s="6">
        <v>31</v>
      </c>
    </row>
    <row r="326" spans="1:16" x14ac:dyDescent="0.3">
      <c r="A326" s="8" t="s">
        <v>23</v>
      </c>
      <c r="B326" s="6" t="s">
        <v>128</v>
      </c>
      <c r="C326" s="6" t="s">
        <v>561</v>
      </c>
      <c r="D326" s="6" t="s">
        <v>33</v>
      </c>
      <c r="E326" s="8" t="s">
        <v>74</v>
      </c>
      <c r="F326" s="8" t="s">
        <v>75</v>
      </c>
      <c r="G326" s="6">
        <v>52</v>
      </c>
      <c r="H326" s="7">
        <v>45721.179398148146</v>
      </c>
      <c r="I326" s="7">
        <v>45721.204398148147</v>
      </c>
      <c r="J326" s="6">
        <v>36</v>
      </c>
      <c r="K326" s="6">
        <v>9.8800000000000008</v>
      </c>
      <c r="L326" s="6">
        <v>2.82</v>
      </c>
      <c r="M326" s="6" t="s">
        <v>21</v>
      </c>
      <c r="N326" s="6">
        <v>32.299999999999997</v>
      </c>
      <c r="O326" s="6" t="s">
        <v>36</v>
      </c>
      <c r="P326" s="6">
        <v>34.700000000000003</v>
      </c>
    </row>
    <row r="327" spans="1:16" x14ac:dyDescent="0.3">
      <c r="A327" s="8" t="s">
        <v>87</v>
      </c>
      <c r="B327" s="6" t="s">
        <v>88</v>
      </c>
      <c r="C327" s="6" t="s">
        <v>532</v>
      </c>
      <c r="D327" s="6" t="s">
        <v>43</v>
      </c>
      <c r="E327" s="8" t="s">
        <v>70</v>
      </c>
      <c r="F327" s="8" t="s">
        <v>71</v>
      </c>
      <c r="G327" s="6">
        <v>93</v>
      </c>
      <c r="H327" s="7">
        <v>45721.157951388886</v>
      </c>
      <c r="I327" s="7">
        <v>45721.266284722224</v>
      </c>
      <c r="J327" s="6">
        <v>156</v>
      </c>
      <c r="K327" s="6">
        <v>73.97</v>
      </c>
      <c r="L327" s="6">
        <v>18.100000000000001</v>
      </c>
      <c r="M327" s="6" t="s">
        <v>21</v>
      </c>
      <c r="N327" s="6">
        <v>17.2</v>
      </c>
      <c r="O327" s="6" t="s">
        <v>36</v>
      </c>
      <c r="P327" s="6">
        <v>89.1</v>
      </c>
    </row>
    <row r="328" spans="1:16" x14ac:dyDescent="0.3">
      <c r="A328" s="8" t="s">
        <v>58</v>
      </c>
      <c r="B328" s="6" t="s">
        <v>126</v>
      </c>
      <c r="C328" s="6" t="s">
        <v>657</v>
      </c>
      <c r="D328" s="6" t="s">
        <v>43</v>
      </c>
      <c r="E328" s="8" t="s">
        <v>84</v>
      </c>
      <c r="F328" s="8" t="s">
        <v>85</v>
      </c>
      <c r="G328" s="6">
        <v>66</v>
      </c>
      <c r="H328" s="7">
        <v>45720.978912037041</v>
      </c>
      <c r="I328" s="7">
        <v>45721.028912037036</v>
      </c>
      <c r="J328" s="6">
        <v>72</v>
      </c>
      <c r="K328" s="6">
        <v>13.77</v>
      </c>
      <c r="L328" s="6">
        <v>5.08</v>
      </c>
      <c r="M328" s="6" t="s">
        <v>40</v>
      </c>
      <c r="N328" s="6">
        <v>10.7</v>
      </c>
      <c r="O328" s="6" t="s">
        <v>29</v>
      </c>
      <c r="P328" s="6">
        <v>83.4</v>
      </c>
    </row>
    <row r="329" spans="1:16" x14ac:dyDescent="0.3">
      <c r="A329" s="8" t="s">
        <v>15</v>
      </c>
      <c r="B329" s="6" t="s">
        <v>41</v>
      </c>
      <c r="C329" s="6" t="s">
        <v>824</v>
      </c>
      <c r="D329" s="6" t="s">
        <v>43</v>
      </c>
      <c r="E329" s="8" t="s">
        <v>74</v>
      </c>
      <c r="F329" s="8" t="s">
        <v>75</v>
      </c>
      <c r="G329" s="6">
        <v>52</v>
      </c>
      <c r="H329" s="7">
        <v>45720.973935185182</v>
      </c>
      <c r="I329" s="7">
        <v>45721.019768518519</v>
      </c>
      <c r="J329" s="6">
        <v>66</v>
      </c>
      <c r="K329" s="6">
        <v>28.01</v>
      </c>
      <c r="L329" s="6">
        <v>10.24</v>
      </c>
      <c r="M329" s="6" t="s">
        <v>40</v>
      </c>
      <c r="N329" s="6">
        <v>17.5</v>
      </c>
      <c r="O329" s="6" t="s">
        <v>36</v>
      </c>
      <c r="P329" s="6">
        <v>17.2</v>
      </c>
    </row>
    <row r="330" spans="1:16" x14ac:dyDescent="0.3">
      <c r="A330" s="8" t="s">
        <v>113</v>
      </c>
      <c r="B330" s="6" t="s">
        <v>114</v>
      </c>
      <c r="C330" s="6" t="s">
        <v>428</v>
      </c>
      <c r="D330" s="6" t="s">
        <v>18</v>
      </c>
      <c r="E330" s="8" t="s">
        <v>65</v>
      </c>
      <c r="F330" s="8" t="s">
        <v>66</v>
      </c>
      <c r="G330" s="6">
        <v>77</v>
      </c>
      <c r="H330" s="7">
        <v>45720.87599537037</v>
      </c>
      <c r="I330" s="7">
        <v>45720.888495370367</v>
      </c>
      <c r="J330" s="6">
        <v>18</v>
      </c>
      <c r="K330" s="6">
        <v>61.63</v>
      </c>
      <c r="L330" s="6">
        <v>17.68</v>
      </c>
      <c r="M330" s="6" t="s">
        <v>40</v>
      </c>
      <c r="N330" s="6">
        <v>-0.5</v>
      </c>
      <c r="O330" s="6" t="s">
        <v>22</v>
      </c>
      <c r="P330" s="6">
        <v>21.9</v>
      </c>
    </row>
    <row r="331" spans="1:16" x14ac:dyDescent="0.3">
      <c r="A331" s="8" t="s">
        <v>58</v>
      </c>
      <c r="B331" s="6" t="s">
        <v>131</v>
      </c>
      <c r="C331" s="6" t="s">
        <v>399</v>
      </c>
      <c r="D331" s="6" t="s">
        <v>33</v>
      </c>
      <c r="E331" s="8" t="s">
        <v>26</v>
      </c>
      <c r="F331" s="8" t="s">
        <v>27</v>
      </c>
      <c r="G331" s="6">
        <v>40</v>
      </c>
      <c r="H331" s="7">
        <v>45720.345347222225</v>
      </c>
      <c r="I331" s="7">
        <v>45720.414097222223</v>
      </c>
      <c r="J331" s="6">
        <v>99</v>
      </c>
      <c r="K331" s="6">
        <v>9.2899999999999991</v>
      </c>
      <c r="L331" s="6">
        <v>3.56</v>
      </c>
      <c r="M331" s="6" t="s">
        <v>28</v>
      </c>
      <c r="N331" s="6">
        <v>32</v>
      </c>
      <c r="O331" s="6" t="s">
        <v>36</v>
      </c>
      <c r="P331" s="6">
        <v>75.7</v>
      </c>
    </row>
    <row r="332" spans="1:16" x14ac:dyDescent="0.3">
      <c r="A332" s="8" t="s">
        <v>113</v>
      </c>
      <c r="B332" s="6" t="s">
        <v>150</v>
      </c>
      <c r="C332" s="6" t="s">
        <v>223</v>
      </c>
      <c r="D332" s="6" t="s">
        <v>18</v>
      </c>
      <c r="E332" s="8" t="s">
        <v>26</v>
      </c>
      <c r="F332" s="8" t="s">
        <v>27</v>
      </c>
      <c r="G332" s="6">
        <v>40</v>
      </c>
      <c r="H332" s="7">
        <v>45720.266747685186</v>
      </c>
      <c r="I332" s="7">
        <v>45720.386192129627</v>
      </c>
      <c r="J332" s="6">
        <v>172</v>
      </c>
      <c r="K332" s="6">
        <v>25.79</v>
      </c>
      <c r="L332" s="6">
        <v>5.55</v>
      </c>
      <c r="M332" s="6" t="s">
        <v>21</v>
      </c>
      <c r="N332" s="6">
        <v>33.200000000000003</v>
      </c>
      <c r="O332" s="6" t="s">
        <v>29</v>
      </c>
      <c r="P332" s="6">
        <v>81.7</v>
      </c>
    </row>
    <row r="333" spans="1:16" x14ac:dyDescent="0.3">
      <c r="A333" s="8" t="s">
        <v>52</v>
      </c>
      <c r="B333" s="6" t="s">
        <v>119</v>
      </c>
      <c r="C333" s="6" t="s">
        <v>603</v>
      </c>
      <c r="D333" s="6" t="s">
        <v>43</v>
      </c>
      <c r="E333" s="8" t="s">
        <v>26</v>
      </c>
      <c r="F333" s="8" t="s">
        <v>27</v>
      </c>
      <c r="G333" s="6">
        <v>40</v>
      </c>
      <c r="H333" s="7">
        <v>45720.105127314811</v>
      </c>
      <c r="I333" s="7">
        <v>45720.188460648147</v>
      </c>
      <c r="J333" s="6">
        <v>120</v>
      </c>
      <c r="K333" s="6">
        <v>19.82</v>
      </c>
      <c r="L333" s="6">
        <v>4.05</v>
      </c>
      <c r="M333" s="6" t="s">
        <v>40</v>
      </c>
      <c r="N333" s="6">
        <v>18.8</v>
      </c>
      <c r="O333" s="6" t="s">
        <v>22</v>
      </c>
      <c r="P333" s="6">
        <v>71.599999999999994</v>
      </c>
    </row>
    <row r="334" spans="1:16" x14ac:dyDescent="0.3">
      <c r="A334" s="8" t="s">
        <v>58</v>
      </c>
      <c r="B334" s="6" t="s">
        <v>126</v>
      </c>
      <c r="C334" s="6" t="s">
        <v>211</v>
      </c>
      <c r="D334" s="6" t="s">
        <v>18</v>
      </c>
      <c r="E334" s="8" t="s">
        <v>80</v>
      </c>
      <c r="F334" s="8" t="s">
        <v>81</v>
      </c>
      <c r="G334" s="6">
        <v>42</v>
      </c>
      <c r="H334" s="7">
        <v>45720.061354166668</v>
      </c>
      <c r="I334" s="7">
        <v>45720.137048611112</v>
      </c>
      <c r="J334" s="6">
        <v>109</v>
      </c>
      <c r="K334" s="6">
        <v>16.53</v>
      </c>
      <c r="L334" s="6">
        <v>3.26</v>
      </c>
      <c r="M334" s="6" t="s">
        <v>21</v>
      </c>
      <c r="N334" s="6">
        <v>-1.6</v>
      </c>
      <c r="O334" s="6" t="s">
        <v>22</v>
      </c>
      <c r="P334" s="6">
        <v>22.4</v>
      </c>
    </row>
    <row r="335" spans="1:16" x14ac:dyDescent="0.3">
      <c r="A335" s="8" t="s">
        <v>15</v>
      </c>
      <c r="B335" s="6" t="s">
        <v>41</v>
      </c>
      <c r="C335" s="6" t="s">
        <v>720</v>
      </c>
      <c r="D335" s="6" t="s">
        <v>18</v>
      </c>
      <c r="E335" s="8" t="s">
        <v>65</v>
      </c>
      <c r="F335" s="8" t="s">
        <v>66</v>
      </c>
      <c r="G335" s="6">
        <v>77</v>
      </c>
      <c r="H335" s="7">
        <v>45720.024537037039</v>
      </c>
      <c r="I335" s="7">
        <v>45720.077314814815</v>
      </c>
      <c r="J335" s="6">
        <v>76</v>
      </c>
      <c r="K335" s="6">
        <v>10.98</v>
      </c>
      <c r="L335" s="6">
        <v>3.58</v>
      </c>
      <c r="M335" s="6" t="s">
        <v>21</v>
      </c>
      <c r="N335" s="6">
        <v>11.3</v>
      </c>
      <c r="O335" s="6" t="s">
        <v>22</v>
      </c>
      <c r="P335" s="6">
        <v>20.6</v>
      </c>
    </row>
    <row r="336" spans="1:16" x14ac:dyDescent="0.3">
      <c r="A336" s="8" t="s">
        <v>30</v>
      </c>
      <c r="B336" s="6" t="s">
        <v>196</v>
      </c>
      <c r="C336" s="6" t="s">
        <v>389</v>
      </c>
      <c r="D336" s="6" t="s">
        <v>18</v>
      </c>
      <c r="E336" s="8" t="s">
        <v>77</v>
      </c>
      <c r="F336" s="8" t="s">
        <v>78</v>
      </c>
      <c r="G336" s="6">
        <v>60</v>
      </c>
      <c r="H336" s="7">
        <v>45719.858749999999</v>
      </c>
      <c r="I336" s="7">
        <v>45719.941388888888</v>
      </c>
      <c r="J336" s="6">
        <v>119</v>
      </c>
      <c r="K336" s="6">
        <v>6.32</v>
      </c>
      <c r="L336" s="6">
        <v>1.66</v>
      </c>
      <c r="M336" s="6" t="s">
        <v>21</v>
      </c>
      <c r="N336" s="6">
        <v>30.1</v>
      </c>
      <c r="O336" s="6" t="s">
        <v>36</v>
      </c>
      <c r="P336" s="6">
        <v>10.1</v>
      </c>
    </row>
    <row r="337" spans="1:16" x14ac:dyDescent="0.3">
      <c r="A337" s="8" t="s">
        <v>113</v>
      </c>
      <c r="B337" s="6" t="s">
        <v>150</v>
      </c>
      <c r="C337" s="6" t="s">
        <v>217</v>
      </c>
      <c r="D337" s="6" t="s">
        <v>18</v>
      </c>
      <c r="E337" s="8" t="s">
        <v>70</v>
      </c>
      <c r="F337" s="8" t="s">
        <v>71</v>
      </c>
      <c r="G337" s="6">
        <v>93</v>
      </c>
      <c r="H337" s="7">
        <v>45719.725266203706</v>
      </c>
      <c r="I337" s="7">
        <v>45719.739155092589</v>
      </c>
      <c r="J337" s="6">
        <v>20</v>
      </c>
      <c r="K337" s="6">
        <v>90.03</v>
      </c>
      <c r="L337" s="6">
        <v>13.65</v>
      </c>
      <c r="M337" s="6" t="s">
        <v>40</v>
      </c>
      <c r="N337" s="6">
        <v>28.3</v>
      </c>
      <c r="O337" s="6" t="s">
        <v>36</v>
      </c>
      <c r="P337" s="6">
        <v>17.100000000000001</v>
      </c>
    </row>
    <row r="338" spans="1:16" x14ac:dyDescent="0.3">
      <c r="A338" s="8" t="s">
        <v>58</v>
      </c>
      <c r="B338" s="6" t="s">
        <v>131</v>
      </c>
      <c r="C338" s="6" t="s">
        <v>233</v>
      </c>
      <c r="D338" s="6" t="s">
        <v>43</v>
      </c>
      <c r="E338" s="8" t="s">
        <v>50</v>
      </c>
      <c r="F338" s="8" t="s">
        <v>51</v>
      </c>
      <c r="G338" s="6">
        <v>95</v>
      </c>
      <c r="H338" s="7">
        <v>45719.692453703705</v>
      </c>
      <c r="I338" s="7">
        <v>45719.804259259261</v>
      </c>
      <c r="J338" s="6">
        <v>161</v>
      </c>
      <c r="K338" s="6">
        <v>93.6</v>
      </c>
      <c r="L338" s="6">
        <v>22.32</v>
      </c>
      <c r="M338" s="6" t="s">
        <v>40</v>
      </c>
      <c r="N338" s="6">
        <v>15.1</v>
      </c>
      <c r="O338" s="6" t="s">
        <v>36</v>
      </c>
      <c r="P338" s="6">
        <v>87.3</v>
      </c>
    </row>
    <row r="339" spans="1:16" x14ac:dyDescent="0.3">
      <c r="A339" s="8" t="s">
        <v>47</v>
      </c>
      <c r="B339" s="6" t="s">
        <v>48</v>
      </c>
      <c r="C339" s="6" t="s">
        <v>397</v>
      </c>
      <c r="D339" s="6" t="s">
        <v>33</v>
      </c>
      <c r="E339" s="8" t="s">
        <v>26</v>
      </c>
      <c r="F339" s="8" t="s">
        <v>27</v>
      </c>
      <c r="G339" s="6">
        <v>40</v>
      </c>
      <c r="H339" s="7">
        <v>45719.672592592593</v>
      </c>
      <c r="I339" s="7">
        <v>45719.764953703707</v>
      </c>
      <c r="J339" s="6">
        <v>133</v>
      </c>
      <c r="K339" s="6">
        <v>8.57</v>
      </c>
      <c r="L339" s="6">
        <v>2.9</v>
      </c>
      <c r="M339" s="6" t="s">
        <v>28</v>
      </c>
      <c r="N339" s="6">
        <v>-2.5</v>
      </c>
      <c r="O339" s="6" t="s">
        <v>22</v>
      </c>
      <c r="P339" s="6">
        <v>20.5</v>
      </c>
    </row>
    <row r="340" spans="1:16" x14ac:dyDescent="0.3">
      <c r="A340" s="8" t="s">
        <v>47</v>
      </c>
      <c r="B340" s="6" t="s">
        <v>55</v>
      </c>
      <c r="C340" s="6" t="s">
        <v>141</v>
      </c>
      <c r="D340" s="6" t="s">
        <v>33</v>
      </c>
      <c r="E340" s="8" t="s">
        <v>50</v>
      </c>
      <c r="F340" s="8" t="s">
        <v>51</v>
      </c>
      <c r="G340" s="6">
        <v>95</v>
      </c>
      <c r="H340" s="7">
        <v>45719.631296296298</v>
      </c>
      <c r="I340" s="7">
        <v>45719.643796296295</v>
      </c>
      <c r="J340" s="6">
        <v>18</v>
      </c>
      <c r="K340" s="6">
        <v>81.459999999999994</v>
      </c>
      <c r="L340" s="6">
        <v>28.24</v>
      </c>
      <c r="M340" s="6" t="s">
        <v>40</v>
      </c>
      <c r="N340" s="6">
        <v>33.4</v>
      </c>
      <c r="O340" s="6" t="s">
        <v>29</v>
      </c>
      <c r="P340" s="6">
        <v>81.3</v>
      </c>
    </row>
    <row r="341" spans="1:16" x14ac:dyDescent="0.3">
      <c r="A341" s="8" t="s">
        <v>15</v>
      </c>
      <c r="B341" s="6" t="s">
        <v>67</v>
      </c>
      <c r="C341" s="6" t="s">
        <v>709</v>
      </c>
      <c r="D341" s="6" t="s">
        <v>18</v>
      </c>
      <c r="E341" s="8" t="s">
        <v>26</v>
      </c>
      <c r="F341" s="8" t="s">
        <v>27</v>
      </c>
      <c r="G341" s="6">
        <v>40</v>
      </c>
      <c r="H341" s="7">
        <v>45719.624849537038</v>
      </c>
      <c r="I341" s="7">
        <v>45719.744988425926</v>
      </c>
      <c r="J341" s="6">
        <v>173</v>
      </c>
      <c r="K341" s="6">
        <v>17.670000000000002</v>
      </c>
      <c r="L341" s="6">
        <v>5.8</v>
      </c>
      <c r="M341" s="6" t="s">
        <v>21</v>
      </c>
      <c r="N341" s="6">
        <v>3.8</v>
      </c>
      <c r="O341" s="6" t="s">
        <v>29</v>
      </c>
      <c r="P341" s="6">
        <v>62.7</v>
      </c>
    </row>
    <row r="342" spans="1:16" x14ac:dyDescent="0.3">
      <c r="A342" s="8" t="s">
        <v>47</v>
      </c>
      <c r="B342" s="6" t="s">
        <v>55</v>
      </c>
      <c r="C342" s="6" t="s">
        <v>623</v>
      </c>
      <c r="D342" s="6" t="s">
        <v>33</v>
      </c>
      <c r="E342" s="8" t="s">
        <v>77</v>
      </c>
      <c r="F342" s="8" t="s">
        <v>78</v>
      </c>
      <c r="G342" s="6">
        <v>60</v>
      </c>
      <c r="H342" s="7">
        <v>45719.497303240743</v>
      </c>
      <c r="I342" s="7">
        <v>45719.600081018521</v>
      </c>
      <c r="J342" s="6">
        <v>148</v>
      </c>
      <c r="K342" s="6">
        <v>11.01</v>
      </c>
      <c r="L342" s="6">
        <v>2.61</v>
      </c>
      <c r="M342" s="6" t="s">
        <v>28</v>
      </c>
      <c r="N342" s="6">
        <v>15.7</v>
      </c>
      <c r="O342" s="6" t="s">
        <v>36</v>
      </c>
      <c r="P342" s="6">
        <v>88.7</v>
      </c>
    </row>
    <row r="343" spans="1:16" x14ac:dyDescent="0.3">
      <c r="A343" s="8" t="s">
        <v>15</v>
      </c>
      <c r="B343" s="6" t="s">
        <v>16</v>
      </c>
      <c r="C343" s="6" t="s">
        <v>700</v>
      </c>
      <c r="D343" s="6" t="s">
        <v>18</v>
      </c>
      <c r="E343" s="8" t="s">
        <v>74</v>
      </c>
      <c r="F343" s="8" t="s">
        <v>75</v>
      </c>
      <c r="G343" s="6">
        <v>52</v>
      </c>
      <c r="H343" s="7">
        <v>45719.317106481481</v>
      </c>
      <c r="I343" s="7">
        <v>45719.408773148149</v>
      </c>
      <c r="J343" s="6">
        <v>132</v>
      </c>
      <c r="K343" s="6">
        <v>49.18</v>
      </c>
      <c r="L343" s="6">
        <v>17.760000000000002</v>
      </c>
      <c r="M343" s="6" t="s">
        <v>28</v>
      </c>
      <c r="N343" s="6">
        <v>24.6</v>
      </c>
      <c r="O343" s="6" t="s">
        <v>22</v>
      </c>
      <c r="P343" s="6">
        <v>84</v>
      </c>
    </row>
    <row r="344" spans="1:16" x14ac:dyDescent="0.3">
      <c r="A344" s="8" t="s">
        <v>95</v>
      </c>
      <c r="B344" s="6" t="s">
        <v>96</v>
      </c>
      <c r="C344" s="6" t="s">
        <v>856</v>
      </c>
      <c r="D344" s="6" t="s">
        <v>43</v>
      </c>
      <c r="E344" s="8" t="s">
        <v>74</v>
      </c>
      <c r="F344" s="8" t="s">
        <v>75</v>
      </c>
      <c r="G344" s="6">
        <v>52</v>
      </c>
      <c r="H344" s="7">
        <v>45719.251342592594</v>
      </c>
      <c r="I344" s="7">
        <v>45719.311759259261</v>
      </c>
      <c r="J344" s="6">
        <v>87</v>
      </c>
      <c r="K344" s="6">
        <v>15.05</v>
      </c>
      <c r="L344" s="6">
        <v>3.82</v>
      </c>
      <c r="M344" s="6" t="s">
        <v>21</v>
      </c>
      <c r="N344" s="6">
        <v>8.6</v>
      </c>
      <c r="O344" s="6" t="s">
        <v>29</v>
      </c>
      <c r="P344" s="6">
        <v>22.8</v>
      </c>
    </row>
    <row r="345" spans="1:16" x14ac:dyDescent="0.3">
      <c r="A345" s="8" t="s">
        <v>23</v>
      </c>
      <c r="B345" s="6" t="s">
        <v>24</v>
      </c>
      <c r="C345" s="6" t="s">
        <v>578</v>
      </c>
      <c r="D345" s="6" t="s">
        <v>33</v>
      </c>
      <c r="E345" s="8" t="s">
        <v>50</v>
      </c>
      <c r="F345" s="8" t="s">
        <v>51</v>
      </c>
      <c r="G345" s="6">
        <v>95</v>
      </c>
      <c r="H345" s="7">
        <v>45719.142604166664</v>
      </c>
      <c r="I345" s="7">
        <v>45719.267604166664</v>
      </c>
      <c r="J345" s="6">
        <v>180</v>
      </c>
      <c r="K345" s="6">
        <v>18.850000000000001</v>
      </c>
      <c r="L345" s="6">
        <v>4.92</v>
      </c>
      <c r="M345" s="6" t="s">
        <v>28</v>
      </c>
      <c r="N345" s="6">
        <v>14.5</v>
      </c>
      <c r="O345" s="6" t="s">
        <v>36</v>
      </c>
      <c r="P345" s="6">
        <v>88.5</v>
      </c>
    </row>
    <row r="346" spans="1:16" x14ac:dyDescent="0.3">
      <c r="A346" s="8" t="s">
        <v>87</v>
      </c>
      <c r="B346" s="6" t="s">
        <v>134</v>
      </c>
      <c r="C346" s="6" t="s">
        <v>622</v>
      </c>
      <c r="D346" s="6" t="s">
        <v>43</v>
      </c>
      <c r="E346" s="8" t="s">
        <v>77</v>
      </c>
      <c r="F346" s="8" t="s">
        <v>78</v>
      </c>
      <c r="G346" s="6">
        <v>60</v>
      </c>
      <c r="H346" s="7">
        <v>45718.990960648145</v>
      </c>
      <c r="I346" s="7">
        <v>45719.109016203707</v>
      </c>
      <c r="J346" s="6">
        <v>170</v>
      </c>
      <c r="K346" s="6">
        <v>45.44</v>
      </c>
      <c r="L346" s="6">
        <v>9.73</v>
      </c>
      <c r="M346" s="6" t="s">
        <v>40</v>
      </c>
      <c r="N346" s="6">
        <v>19.5</v>
      </c>
      <c r="O346" s="6" t="s">
        <v>29</v>
      </c>
      <c r="P346" s="6">
        <v>55.8</v>
      </c>
    </row>
    <row r="347" spans="1:16" x14ac:dyDescent="0.3">
      <c r="A347" s="8" t="s">
        <v>15</v>
      </c>
      <c r="B347" s="6" t="s">
        <v>16</v>
      </c>
      <c r="C347" s="6" t="s">
        <v>57</v>
      </c>
      <c r="D347" s="6" t="s">
        <v>43</v>
      </c>
      <c r="E347" s="8" t="s">
        <v>26</v>
      </c>
      <c r="F347" s="8" t="s">
        <v>27</v>
      </c>
      <c r="G347" s="6">
        <v>40</v>
      </c>
      <c r="H347" s="7">
        <v>45718.95853009259</v>
      </c>
      <c r="I347" s="7">
        <v>45718.996030092596</v>
      </c>
      <c r="J347" s="6">
        <v>54</v>
      </c>
      <c r="K347" s="6">
        <v>26.96</v>
      </c>
      <c r="L347" s="6">
        <v>9.1</v>
      </c>
      <c r="M347" s="6" t="s">
        <v>21</v>
      </c>
      <c r="N347" s="6">
        <v>-2.5</v>
      </c>
      <c r="O347" s="6" t="s">
        <v>36</v>
      </c>
      <c r="P347" s="6">
        <v>57.7</v>
      </c>
    </row>
    <row r="348" spans="1:16" x14ac:dyDescent="0.3">
      <c r="A348" s="8" t="s">
        <v>87</v>
      </c>
      <c r="B348" s="6" t="s">
        <v>88</v>
      </c>
      <c r="C348" s="6" t="s">
        <v>215</v>
      </c>
      <c r="D348" s="6" t="s">
        <v>18</v>
      </c>
      <c r="E348" s="8" t="s">
        <v>80</v>
      </c>
      <c r="F348" s="8" t="s">
        <v>81</v>
      </c>
      <c r="G348" s="6">
        <v>42</v>
      </c>
      <c r="H348" s="7">
        <v>45718.87462962963</v>
      </c>
      <c r="I348" s="7">
        <v>45718.952407407407</v>
      </c>
      <c r="J348" s="6">
        <v>112</v>
      </c>
      <c r="K348" s="6">
        <v>24.71</v>
      </c>
      <c r="L348" s="6">
        <v>4.18</v>
      </c>
      <c r="M348" s="6" t="s">
        <v>21</v>
      </c>
      <c r="N348" s="6">
        <v>27.2</v>
      </c>
      <c r="O348" s="6" t="s">
        <v>22</v>
      </c>
      <c r="P348" s="6">
        <v>41.8</v>
      </c>
    </row>
    <row r="349" spans="1:16" x14ac:dyDescent="0.3">
      <c r="A349" s="8" t="s">
        <v>52</v>
      </c>
      <c r="B349" s="6" t="s">
        <v>119</v>
      </c>
      <c r="C349" s="6" t="s">
        <v>616</v>
      </c>
      <c r="D349" s="6" t="s">
        <v>33</v>
      </c>
      <c r="E349" s="8" t="s">
        <v>50</v>
      </c>
      <c r="F349" s="8" t="s">
        <v>51</v>
      </c>
      <c r="G349" s="6">
        <v>95</v>
      </c>
      <c r="H349" s="7">
        <v>45718.66615740741</v>
      </c>
      <c r="I349" s="7">
        <v>45718.688379629632</v>
      </c>
      <c r="J349" s="6">
        <v>32</v>
      </c>
      <c r="K349" s="6">
        <v>55.16</v>
      </c>
      <c r="L349" s="6">
        <v>21.21</v>
      </c>
      <c r="M349" s="6" t="s">
        <v>28</v>
      </c>
      <c r="N349" s="6">
        <v>7.7</v>
      </c>
      <c r="O349" s="6" t="s">
        <v>22</v>
      </c>
      <c r="P349" s="6">
        <v>68.2</v>
      </c>
    </row>
    <row r="350" spans="1:16" x14ac:dyDescent="0.3">
      <c r="A350" s="8" t="s">
        <v>37</v>
      </c>
      <c r="B350" s="6" t="s">
        <v>174</v>
      </c>
      <c r="C350" s="6" t="s">
        <v>446</v>
      </c>
      <c r="D350" s="6" t="s">
        <v>43</v>
      </c>
      <c r="E350" s="8" t="s">
        <v>26</v>
      </c>
      <c r="F350" s="8" t="s">
        <v>27</v>
      </c>
      <c r="G350" s="6">
        <v>40</v>
      </c>
      <c r="H350" s="7">
        <v>45718.51730324074</v>
      </c>
      <c r="I350" s="7">
        <v>45718.566608796296</v>
      </c>
      <c r="J350" s="6">
        <v>71</v>
      </c>
      <c r="K350" s="6">
        <v>17.43</v>
      </c>
      <c r="L350" s="6">
        <v>5.63</v>
      </c>
      <c r="M350" s="6" t="s">
        <v>40</v>
      </c>
      <c r="N350" s="6">
        <v>26.5</v>
      </c>
      <c r="O350" s="6" t="s">
        <v>36</v>
      </c>
      <c r="P350" s="6">
        <v>39.700000000000003</v>
      </c>
    </row>
    <row r="351" spans="1:16" x14ac:dyDescent="0.3">
      <c r="A351" s="8" t="s">
        <v>23</v>
      </c>
      <c r="B351" s="6" t="s">
        <v>24</v>
      </c>
      <c r="C351" s="6" t="s">
        <v>535</v>
      </c>
      <c r="D351" s="6" t="s">
        <v>33</v>
      </c>
      <c r="E351" s="8" t="s">
        <v>80</v>
      </c>
      <c r="F351" s="8" t="s">
        <v>81</v>
      </c>
      <c r="G351" s="6">
        <v>42</v>
      </c>
      <c r="H351" s="7">
        <v>45718.29042824074</v>
      </c>
      <c r="I351" s="7">
        <v>45718.38417824074</v>
      </c>
      <c r="J351" s="6">
        <v>135</v>
      </c>
      <c r="K351" s="6">
        <v>39.26</v>
      </c>
      <c r="L351" s="6">
        <v>9.0500000000000007</v>
      </c>
      <c r="M351" s="6" t="s">
        <v>40</v>
      </c>
      <c r="N351" s="6">
        <v>3.9</v>
      </c>
      <c r="O351" s="6" t="s">
        <v>22</v>
      </c>
      <c r="P351" s="6">
        <v>58.7</v>
      </c>
    </row>
    <row r="352" spans="1:16" x14ac:dyDescent="0.3">
      <c r="A352" s="8" t="s">
        <v>30</v>
      </c>
      <c r="B352" s="6" t="s">
        <v>45</v>
      </c>
      <c r="C352" s="6" t="s">
        <v>46</v>
      </c>
      <c r="D352" s="6" t="s">
        <v>18</v>
      </c>
      <c r="E352" s="8" t="s">
        <v>19</v>
      </c>
      <c r="F352" s="8" t="s">
        <v>20</v>
      </c>
      <c r="G352" s="6">
        <v>64</v>
      </c>
      <c r="H352" s="7">
        <v>45718.28534722222</v>
      </c>
      <c r="I352" s="7">
        <v>45718.41034722222</v>
      </c>
      <c r="J352" s="6">
        <v>180</v>
      </c>
      <c r="K352" s="6">
        <v>9.2100000000000009</v>
      </c>
      <c r="L352" s="6">
        <v>2.68</v>
      </c>
      <c r="M352" s="6" t="s">
        <v>21</v>
      </c>
      <c r="N352" s="6">
        <v>4.8</v>
      </c>
      <c r="O352" s="6" t="s">
        <v>36</v>
      </c>
      <c r="P352" s="6">
        <v>40.4</v>
      </c>
    </row>
    <row r="353" spans="1:16" x14ac:dyDescent="0.3">
      <c r="A353" s="8" t="s">
        <v>58</v>
      </c>
      <c r="B353" s="6" t="s">
        <v>126</v>
      </c>
      <c r="C353" s="6" t="s">
        <v>694</v>
      </c>
      <c r="D353" s="6" t="s">
        <v>33</v>
      </c>
      <c r="E353" s="8" t="s">
        <v>70</v>
      </c>
      <c r="F353" s="8" t="s">
        <v>71</v>
      </c>
      <c r="G353" s="6">
        <v>93</v>
      </c>
      <c r="H353" s="7">
        <v>45718.060254629629</v>
      </c>
      <c r="I353" s="7">
        <v>45718.142199074071</v>
      </c>
      <c r="J353" s="6">
        <v>118</v>
      </c>
      <c r="K353" s="6">
        <v>79.28</v>
      </c>
      <c r="L353" s="6">
        <v>26.5</v>
      </c>
      <c r="M353" s="6" t="s">
        <v>21</v>
      </c>
      <c r="N353" s="6">
        <v>4</v>
      </c>
      <c r="O353" s="6" t="s">
        <v>36</v>
      </c>
      <c r="P353" s="6">
        <v>86.3</v>
      </c>
    </row>
    <row r="354" spans="1:16" x14ac:dyDescent="0.3">
      <c r="A354" s="8" t="s">
        <v>58</v>
      </c>
      <c r="B354" s="6" t="s">
        <v>131</v>
      </c>
      <c r="C354" s="6" t="s">
        <v>815</v>
      </c>
      <c r="D354" s="6" t="s">
        <v>43</v>
      </c>
      <c r="E354" s="8" t="s">
        <v>84</v>
      </c>
      <c r="F354" s="8" t="s">
        <v>85</v>
      </c>
      <c r="G354" s="6">
        <v>66</v>
      </c>
      <c r="H354" s="7">
        <v>45717.981180555558</v>
      </c>
      <c r="I354" s="7">
        <v>45718.01798611111</v>
      </c>
      <c r="J354" s="6">
        <v>53</v>
      </c>
      <c r="K354" s="6">
        <v>8.33</v>
      </c>
      <c r="L354" s="6">
        <v>1.29</v>
      </c>
      <c r="M354" s="6" t="s">
        <v>40</v>
      </c>
      <c r="N354" s="6">
        <v>1.5</v>
      </c>
      <c r="O354" s="6" t="s">
        <v>36</v>
      </c>
      <c r="P354" s="6">
        <v>44.9</v>
      </c>
    </row>
    <row r="355" spans="1:16" x14ac:dyDescent="0.3">
      <c r="A355" s="8" t="s">
        <v>113</v>
      </c>
      <c r="B355" s="6" t="s">
        <v>114</v>
      </c>
      <c r="C355" s="6" t="s">
        <v>360</v>
      </c>
      <c r="D355" s="6" t="s">
        <v>43</v>
      </c>
      <c r="E355" s="8" t="s">
        <v>74</v>
      </c>
      <c r="F355" s="8" t="s">
        <v>75</v>
      </c>
      <c r="G355" s="6">
        <v>52</v>
      </c>
      <c r="H355" s="7">
        <v>45717.977268518516</v>
      </c>
      <c r="I355" s="7">
        <v>45718.017546296294</v>
      </c>
      <c r="J355" s="6">
        <v>58</v>
      </c>
      <c r="K355" s="6">
        <v>20.21</v>
      </c>
      <c r="L355" s="6">
        <v>6.29</v>
      </c>
      <c r="M355" s="6" t="s">
        <v>21</v>
      </c>
      <c r="N355" s="6">
        <v>5.7</v>
      </c>
      <c r="O355" s="6" t="s">
        <v>29</v>
      </c>
      <c r="P355" s="6">
        <v>88.8</v>
      </c>
    </row>
    <row r="356" spans="1:16" x14ac:dyDescent="0.3">
      <c r="A356" s="8" t="s">
        <v>87</v>
      </c>
      <c r="B356" s="6" t="s">
        <v>134</v>
      </c>
      <c r="C356" s="6" t="s">
        <v>746</v>
      </c>
      <c r="D356" s="6" t="s">
        <v>18</v>
      </c>
      <c r="E356" s="8" t="s">
        <v>74</v>
      </c>
      <c r="F356" s="8" t="s">
        <v>75</v>
      </c>
      <c r="G356" s="6">
        <v>52</v>
      </c>
      <c r="H356" s="7">
        <v>45717.827418981484</v>
      </c>
      <c r="I356" s="7">
        <v>45717.924641203703</v>
      </c>
      <c r="J356" s="6">
        <v>140</v>
      </c>
      <c r="K356" s="6">
        <v>6.98</v>
      </c>
      <c r="L356" s="6">
        <v>2.4300000000000002</v>
      </c>
      <c r="M356" s="6" t="s">
        <v>40</v>
      </c>
      <c r="N356" s="6">
        <v>14.8</v>
      </c>
      <c r="O356" s="6" t="s">
        <v>29</v>
      </c>
      <c r="P356" s="6">
        <v>47.1</v>
      </c>
    </row>
    <row r="357" spans="1:16" x14ac:dyDescent="0.3">
      <c r="A357" s="8" t="s">
        <v>15</v>
      </c>
      <c r="B357" s="6" t="s">
        <v>16</v>
      </c>
      <c r="C357" s="6" t="s">
        <v>394</v>
      </c>
      <c r="D357" s="6" t="s">
        <v>43</v>
      </c>
      <c r="E357" s="8" t="s">
        <v>65</v>
      </c>
      <c r="F357" s="8" t="s">
        <v>66</v>
      </c>
      <c r="G357" s="6">
        <v>77</v>
      </c>
      <c r="H357" s="7">
        <v>45717.820081018515</v>
      </c>
      <c r="I357" s="7">
        <v>45717.913136574076</v>
      </c>
      <c r="J357" s="6">
        <v>134</v>
      </c>
      <c r="K357" s="6">
        <v>27.61</v>
      </c>
      <c r="L357" s="6">
        <v>3.76</v>
      </c>
      <c r="M357" s="6" t="s">
        <v>28</v>
      </c>
      <c r="N357" s="6">
        <v>13.1</v>
      </c>
      <c r="O357" s="6" t="s">
        <v>36</v>
      </c>
      <c r="P357" s="6">
        <v>31.2</v>
      </c>
    </row>
    <row r="358" spans="1:16" x14ac:dyDescent="0.3">
      <c r="A358" s="8" t="s">
        <v>87</v>
      </c>
      <c r="B358" s="6" t="s">
        <v>93</v>
      </c>
      <c r="C358" s="6" t="s">
        <v>613</v>
      </c>
      <c r="D358" s="6" t="s">
        <v>18</v>
      </c>
      <c r="E358" s="8" t="s">
        <v>80</v>
      </c>
      <c r="F358" s="8" t="s">
        <v>81</v>
      </c>
      <c r="G358" s="6">
        <v>42</v>
      </c>
      <c r="H358" s="7">
        <v>45717.79042824074</v>
      </c>
      <c r="I358" s="7">
        <v>45717.816122685188</v>
      </c>
      <c r="J358" s="6">
        <v>37</v>
      </c>
      <c r="K358" s="6">
        <v>32.01</v>
      </c>
      <c r="L358" s="6">
        <v>8.1999999999999993</v>
      </c>
      <c r="M358" s="6" t="s">
        <v>21</v>
      </c>
      <c r="N358" s="6">
        <v>29.9</v>
      </c>
      <c r="O358" s="6" t="s">
        <v>29</v>
      </c>
      <c r="P358" s="6">
        <v>28.2</v>
      </c>
    </row>
    <row r="359" spans="1:16" x14ac:dyDescent="0.3">
      <c r="A359" s="8" t="s">
        <v>87</v>
      </c>
      <c r="B359" s="6" t="s">
        <v>93</v>
      </c>
      <c r="C359" s="6" t="s">
        <v>568</v>
      </c>
      <c r="D359" s="6" t="s">
        <v>18</v>
      </c>
      <c r="E359" s="8" t="s">
        <v>84</v>
      </c>
      <c r="F359" s="8" t="s">
        <v>85</v>
      </c>
      <c r="G359" s="6">
        <v>66</v>
      </c>
      <c r="H359" s="7">
        <v>45717.693159722221</v>
      </c>
      <c r="I359" s="7">
        <v>45717.795243055552</v>
      </c>
      <c r="J359" s="6">
        <v>147</v>
      </c>
      <c r="K359" s="6">
        <v>51.64</v>
      </c>
      <c r="L359" s="6">
        <v>19.260000000000002</v>
      </c>
      <c r="M359" s="6" t="s">
        <v>21</v>
      </c>
      <c r="N359" s="6">
        <v>5.9</v>
      </c>
      <c r="O359" s="6" t="s">
        <v>29</v>
      </c>
      <c r="P359" s="6">
        <v>69.400000000000006</v>
      </c>
    </row>
    <row r="360" spans="1:16" x14ac:dyDescent="0.3">
      <c r="A360" s="8" t="s">
        <v>113</v>
      </c>
      <c r="B360" s="6" t="s">
        <v>114</v>
      </c>
      <c r="C360" s="6" t="s">
        <v>842</v>
      </c>
      <c r="D360" s="6" t="s">
        <v>18</v>
      </c>
      <c r="E360" s="8" t="s">
        <v>26</v>
      </c>
      <c r="F360" s="8" t="s">
        <v>27</v>
      </c>
      <c r="G360" s="6">
        <v>40</v>
      </c>
      <c r="H360" s="7">
        <v>45717.490046296298</v>
      </c>
      <c r="I360" s="7">
        <v>45717.585879629631</v>
      </c>
      <c r="J360" s="6">
        <v>138</v>
      </c>
      <c r="K360" s="6">
        <v>9.52</v>
      </c>
      <c r="L360" s="6">
        <v>1.52</v>
      </c>
      <c r="M360" s="6" t="s">
        <v>40</v>
      </c>
      <c r="N360" s="6">
        <v>-1</v>
      </c>
      <c r="O360" s="6" t="s">
        <v>36</v>
      </c>
      <c r="P360" s="6">
        <v>85.4</v>
      </c>
    </row>
    <row r="361" spans="1:16" x14ac:dyDescent="0.3">
      <c r="A361" s="8" t="s">
        <v>87</v>
      </c>
      <c r="B361" s="6" t="s">
        <v>88</v>
      </c>
      <c r="C361" s="6" t="s">
        <v>487</v>
      </c>
      <c r="D361" s="6" t="s">
        <v>43</v>
      </c>
      <c r="E361" s="8" t="s">
        <v>74</v>
      </c>
      <c r="F361" s="8" t="s">
        <v>75</v>
      </c>
      <c r="G361" s="6">
        <v>52</v>
      </c>
      <c r="H361" s="7">
        <v>45717.365972222222</v>
      </c>
      <c r="I361" s="7">
        <v>45717.427083333336</v>
      </c>
      <c r="J361" s="6">
        <v>88</v>
      </c>
      <c r="K361" s="6">
        <v>37.57</v>
      </c>
      <c r="L361" s="6">
        <v>4.29</v>
      </c>
      <c r="M361" s="6" t="s">
        <v>40</v>
      </c>
      <c r="N361" s="6">
        <v>11.7</v>
      </c>
      <c r="O361" s="6" t="s">
        <v>29</v>
      </c>
      <c r="P361" s="6">
        <v>35</v>
      </c>
    </row>
    <row r="362" spans="1:16" x14ac:dyDescent="0.3">
      <c r="A362" s="8" t="s">
        <v>52</v>
      </c>
      <c r="B362" s="6" t="s">
        <v>119</v>
      </c>
      <c r="C362" s="6" t="s">
        <v>426</v>
      </c>
      <c r="D362" s="6" t="s">
        <v>33</v>
      </c>
      <c r="E362" s="8" t="s">
        <v>26</v>
      </c>
      <c r="F362" s="8" t="s">
        <v>27</v>
      </c>
      <c r="G362" s="6">
        <v>40</v>
      </c>
      <c r="H362" s="7">
        <v>45717.328946759262</v>
      </c>
      <c r="I362" s="7">
        <v>45717.418530092589</v>
      </c>
      <c r="J362" s="6">
        <v>129</v>
      </c>
      <c r="K362" s="6">
        <v>11.05</v>
      </c>
      <c r="L362" s="6">
        <v>4.37</v>
      </c>
      <c r="M362" s="6" t="s">
        <v>28</v>
      </c>
      <c r="N362" s="6">
        <v>0</v>
      </c>
      <c r="O362" s="6" t="s">
        <v>36</v>
      </c>
      <c r="P362" s="6">
        <v>16.3</v>
      </c>
    </row>
    <row r="363" spans="1:16" x14ac:dyDescent="0.3">
      <c r="A363" s="8" t="s">
        <v>30</v>
      </c>
      <c r="B363" s="6" t="s">
        <v>45</v>
      </c>
      <c r="C363" s="6" t="s">
        <v>614</v>
      </c>
      <c r="D363" s="6" t="s">
        <v>43</v>
      </c>
      <c r="E363" s="8" t="s">
        <v>80</v>
      </c>
      <c r="F363" s="8" t="s">
        <v>81</v>
      </c>
      <c r="G363" s="6">
        <v>42</v>
      </c>
      <c r="H363" s="7">
        <v>45717.316469907404</v>
      </c>
      <c r="I363" s="7">
        <v>45717.402581018519</v>
      </c>
      <c r="J363" s="6">
        <v>124</v>
      </c>
      <c r="K363" s="6">
        <v>40.909999999999997</v>
      </c>
      <c r="L363" s="6">
        <v>15.26</v>
      </c>
      <c r="M363" s="6" t="s">
        <v>40</v>
      </c>
      <c r="N363" s="6">
        <v>16.7</v>
      </c>
      <c r="O363" s="6" t="s">
        <v>22</v>
      </c>
      <c r="P363" s="6">
        <v>62.2</v>
      </c>
    </row>
    <row r="364" spans="1:16" x14ac:dyDescent="0.3">
      <c r="A364" s="8" t="s">
        <v>15</v>
      </c>
      <c r="B364" s="6" t="s">
        <v>67</v>
      </c>
      <c r="C364" s="6" t="s">
        <v>753</v>
      </c>
      <c r="D364" s="6" t="s">
        <v>18</v>
      </c>
      <c r="E364" s="8" t="s">
        <v>34</v>
      </c>
      <c r="F364" s="8" t="s">
        <v>35</v>
      </c>
      <c r="G364" s="6">
        <v>76</v>
      </c>
      <c r="H364" s="7">
        <v>45717.201782407406</v>
      </c>
      <c r="I364" s="7">
        <v>45717.274699074071</v>
      </c>
      <c r="J364" s="6">
        <v>105</v>
      </c>
      <c r="K364" s="6">
        <v>63.46</v>
      </c>
      <c r="L364" s="6">
        <v>6.59</v>
      </c>
      <c r="M364" s="6" t="s">
        <v>40</v>
      </c>
      <c r="N364" s="6">
        <v>9.9</v>
      </c>
      <c r="O364" s="6" t="s">
        <v>36</v>
      </c>
      <c r="P364" s="6">
        <v>43</v>
      </c>
    </row>
    <row r="365" spans="1:16" x14ac:dyDescent="0.3">
      <c r="A365" s="8" t="s">
        <v>30</v>
      </c>
      <c r="B365" s="6" t="s">
        <v>45</v>
      </c>
      <c r="C365" s="6" t="s">
        <v>736</v>
      </c>
      <c r="D365" s="6" t="s">
        <v>43</v>
      </c>
      <c r="E365" s="8" t="s">
        <v>77</v>
      </c>
      <c r="F365" s="8" t="s">
        <v>78</v>
      </c>
      <c r="G365" s="6">
        <v>60</v>
      </c>
      <c r="H365" s="7">
        <v>45717.177291666667</v>
      </c>
      <c r="I365" s="7">
        <v>45717.243958333333</v>
      </c>
      <c r="J365" s="6">
        <v>96</v>
      </c>
      <c r="K365" s="6">
        <v>58.79</v>
      </c>
      <c r="L365" s="6">
        <v>8.49</v>
      </c>
      <c r="M365" s="6" t="s">
        <v>21</v>
      </c>
      <c r="N365" s="6">
        <v>34</v>
      </c>
      <c r="O365" s="6" t="s">
        <v>29</v>
      </c>
      <c r="P365" s="6">
        <v>34.1</v>
      </c>
    </row>
    <row r="366" spans="1:16" x14ac:dyDescent="0.3">
      <c r="A366" s="8" t="s">
        <v>95</v>
      </c>
      <c r="B366" s="6" t="s">
        <v>105</v>
      </c>
      <c r="C366" s="6" t="s">
        <v>173</v>
      </c>
      <c r="D366" s="6" t="s">
        <v>43</v>
      </c>
      <c r="E366" s="8" t="s">
        <v>80</v>
      </c>
      <c r="F366" s="8" t="s">
        <v>81</v>
      </c>
      <c r="G366" s="6">
        <v>42</v>
      </c>
      <c r="H366" s="7">
        <v>45716.932650462964</v>
      </c>
      <c r="I366" s="7">
        <v>45716.956261574072</v>
      </c>
      <c r="J366" s="6">
        <v>34</v>
      </c>
      <c r="K366" s="6">
        <v>22.37</v>
      </c>
      <c r="L366" s="6">
        <v>8.74</v>
      </c>
      <c r="M366" s="6" t="s">
        <v>21</v>
      </c>
      <c r="N366" s="6">
        <v>22.7</v>
      </c>
      <c r="O366" s="6" t="s">
        <v>29</v>
      </c>
      <c r="P366" s="6">
        <v>16.399999999999999</v>
      </c>
    </row>
    <row r="367" spans="1:16" x14ac:dyDescent="0.3">
      <c r="A367" s="8" t="s">
        <v>47</v>
      </c>
      <c r="B367" s="6" t="s">
        <v>55</v>
      </c>
      <c r="C367" s="6" t="s">
        <v>90</v>
      </c>
      <c r="D367" s="6" t="s">
        <v>33</v>
      </c>
      <c r="E367" s="8" t="s">
        <v>65</v>
      </c>
      <c r="F367" s="8" t="s">
        <v>66</v>
      </c>
      <c r="G367" s="6">
        <v>77</v>
      </c>
      <c r="H367" s="7">
        <v>45716.862280092595</v>
      </c>
      <c r="I367" s="7">
        <v>45716.899780092594</v>
      </c>
      <c r="J367" s="6">
        <v>54</v>
      </c>
      <c r="K367" s="6">
        <v>18.670000000000002</v>
      </c>
      <c r="L367" s="6">
        <v>3.09</v>
      </c>
      <c r="M367" s="6" t="s">
        <v>21</v>
      </c>
      <c r="N367" s="6">
        <v>24.4</v>
      </c>
      <c r="O367" s="6" t="s">
        <v>22</v>
      </c>
      <c r="P367" s="6">
        <v>69.8</v>
      </c>
    </row>
    <row r="368" spans="1:16" x14ac:dyDescent="0.3">
      <c r="A368" s="8" t="s">
        <v>30</v>
      </c>
      <c r="B368" s="6" t="s">
        <v>31</v>
      </c>
      <c r="C368" s="6" t="s">
        <v>44</v>
      </c>
      <c r="D368" s="6" t="s">
        <v>43</v>
      </c>
      <c r="E368" s="8" t="s">
        <v>26</v>
      </c>
      <c r="F368" s="8" t="s">
        <v>27</v>
      </c>
      <c r="G368" s="6">
        <v>40</v>
      </c>
      <c r="H368" s="7">
        <v>45716.700115740743</v>
      </c>
      <c r="I368" s="7">
        <v>45716.751504629632</v>
      </c>
      <c r="J368" s="6">
        <v>74</v>
      </c>
      <c r="K368" s="6">
        <v>35.33</v>
      </c>
      <c r="L368" s="6">
        <v>7.56</v>
      </c>
      <c r="M368" s="6" t="s">
        <v>21</v>
      </c>
      <c r="N368" s="6">
        <v>28.4</v>
      </c>
      <c r="O368" s="6" t="s">
        <v>22</v>
      </c>
      <c r="P368" s="6">
        <v>39.6</v>
      </c>
    </row>
    <row r="369" spans="1:16" x14ac:dyDescent="0.3">
      <c r="A369" s="8" t="s">
        <v>37</v>
      </c>
      <c r="B369" s="6" t="s">
        <v>38</v>
      </c>
      <c r="C369" s="6" t="s">
        <v>661</v>
      </c>
      <c r="D369" s="6" t="s">
        <v>43</v>
      </c>
      <c r="E369" s="8" t="s">
        <v>34</v>
      </c>
      <c r="F369" s="8" t="s">
        <v>35</v>
      </c>
      <c r="G369" s="6">
        <v>76</v>
      </c>
      <c r="H369" s="7">
        <v>45716.644004629627</v>
      </c>
      <c r="I369" s="7">
        <v>45716.730810185189</v>
      </c>
      <c r="J369" s="6">
        <v>125</v>
      </c>
      <c r="K369" s="6">
        <v>60.69</v>
      </c>
      <c r="L369" s="6">
        <v>14</v>
      </c>
      <c r="M369" s="6" t="s">
        <v>21</v>
      </c>
      <c r="N369" s="6">
        <v>22.8</v>
      </c>
      <c r="O369" s="6" t="s">
        <v>22</v>
      </c>
      <c r="P369" s="6">
        <v>63</v>
      </c>
    </row>
    <row r="370" spans="1:16" x14ac:dyDescent="0.3">
      <c r="A370" s="8" t="s">
        <v>23</v>
      </c>
      <c r="B370" s="6" t="s">
        <v>128</v>
      </c>
      <c r="C370" s="6" t="s">
        <v>332</v>
      </c>
      <c r="D370" s="6" t="s">
        <v>18</v>
      </c>
      <c r="E370" s="8" t="s">
        <v>70</v>
      </c>
      <c r="F370" s="8" t="s">
        <v>71</v>
      </c>
      <c r="G370" s="6">
        <v>93</v>
      </c>
      <c r="H370" s="7">
        <v>45716.617939814816</v>
      </c>
      <c r="I370" s="7">
        <v>45716.697106481479</v>
      </c>
      <c r="J370" s="6">
        <v>114</v>
      </c>
      <c r="K370" s="6">
        <v>73.569999999999993</v>
      </c>
      <c r="L370" s="6">
        <v>23.36</v>
      </c>
      <c r="M370" s="6" t="s">
        <v>28</v>
      </c>
      <c r="N370" s="6">
        <v>17.899999999999999</v>
      </c>
      <c r="O370" s="6" t="s">
        <v>22</v>
      </c>
      <c r="P370" s="6">
        <v>64.8</v>
      </c>
    </row>
    <row r="371" spans="1:16" x14ac:dyDescent="0.3">
      <c r="A371" s="8" t="s">
        <v>58</v>
      </c>
      <c r="B371" s="6" t="s">
        <v>131</v>
      </c>
      <c r="C371" s="6" t="s">
        <v>805</v>
      </c>
      <c r="D371" s="6" t="s">
        <v>18</v>
      </c>
      <c r="E371" s="8" t="s">
        <v>19</v>
      </c>
      <c r="F371" s="8" t="s">
        <v>20</v>
      </c>
      <c r="G371" s="6">
        <v>64</v>
      </c>
      <c r="H371" s="7">
        <v>45716.440613425926</v>
      </c>
      <c r="I371" s="7">
        <v>45716.480891203704</v>
      </c>
      <c r="J371" s="6">
        <v>58</v>
      </c>
      <c r="K371" s="6">
        <v>7.94</v>
      </c>
      <c r="L371" s="6">
        <v>2.27</v>
      </c>
      <c r="M371" s="6" t="s">
        <v>40</v>
      </c>
      <c r="N371" s="6">
        <v>1</v>
      </c>
      <c r="O371" s="6" t="s">
        <v>36</v>
      </c>
      <c r="P371" s="6">
        <v>23.6</v>
      </c>
    </row>
    <row r="372" spans="1:16" x14ac:dyDescent="0.3">
      <c r="A372" s="8" t="s">
        <v>30</v>
      </c>
      <c r="B372" s="6" t="s">
        <v>196</v>
      </c>
      <c r="C372" s="6" t="s">
        <v>421</v>
      </c>
      <c r="D372" s="6" t="s">
        <v>43</v>
      </c>
      <c r="E372" s="8" t="s">
        <v>19</v>
      </c>
      <c r="F372" s="8" t="s">
        <v>20</v>
      </c>
      <c r="G372" s="6">
        <v>64</v>
      </c>
      <c r="H372" s="7">
        <v>45716.426307870373</v>
      </c>
      <c r="I372" s="7">
        <v>45716.450613425928</v>
      </c>
      <c r="J372" s="6">
        <v>35</v>
      </c>
      <c r="K372" s="6">
        <v>32.94</v>
      </c>
      <c r="L372" s="6">
        <v>4.4400000000000004</v>
      </c>
      <c r="M372" s="6" t="s">
        <v>40</v>
      </c>
      <c r="N372" s="6">
        <v>14.6</v>
      </c>
      <c r="O372" s="6" t="s">
        <v>29</v>
      </c>
      <c r="P372" s="6">
        <v>31.2</v>
      </c>
    </row>
    <row r="373" spans="1:16" x14ac:dyDescent="0.3">
      <c r="A373" s="8" t="s">
        <v>30</v>
      </c>
      <c r="B373" s="6" t="s">
        <v>45</v>
      </c>
      <c r="C373" s="6" t="s">
        <v>171</v>
      </c>
      <c r="D373" s="6" t="s">
        <v>43</v>
      </c>
      <c r="E373" s="8" t="s">
        <v>70</v>
      </c>
      <c r="F373" s="8" t="s">
        <v>71</v>
      </c>
      <c r="G373" s="6">
        <v>93</v>
      </c>
      <c r="H373" s="7">
        <v>45716.409236111111</v>
      </c>
      <c r="I373" s="7">
        <v>45716.460625</v>
      </c>
      <c r="J373" s="6">
        <v>74</v>
      </c>
      <c r="K373" s="6">
        <v>80.33</v>
      </c>
      <c r="L373" s="6">
        <v>17.93</v>
      </c>
      <c r="M373" s="6" t="s">
        <v>21</v>
      </c>
      <c r="N373" s="6">
        <v>13.9</v>
      </c>
      <c r="O373" s="6" t="s">
        <v>36</v>
      </c>
      <c r="P373" s="6">
        <v>40.9</v>
      </c>
    </row>
    <row r="374" spans="1:16" x14ac:dyDescent="0.3">
      <c r="A374" s="8" t="s">
        <v>30</v>
      </c>
      <c r="B374" s="6" t="s">
        <v>45</v>
      </c>
      <c r="C374" s="6" t="s">
        <v>713</v>
      </c>
      <c r="D374" s="6" t="s">
        <v>33</v>
      </c>
      <c r="E374" s="8" t="s">
        <v>50</v>
      </c>
      <c r="F374" s="8" t="s">
        <v>51</v>
      </c>
      <c r="G374" s="6">
        <v>95</v>
      </c>
      <c r="H374" s="7">
        <v>45716.20416666667</v>
      </c>
      <c r="I374" s="7">
        <v>45716.254861111112</v>
      </c>
      <c r="J374" s="6">
        <v>73</v>
      </c>
      <c r="K374" s="6">
        <v>75.11</v>
      </c>
      <c r="L374" s="6">
        <v>14.86</v>
      </c>
      <c r="M374" s="6" t="s">
        <v>28</v>
      </c>
      <c r="N374" s="6">
        <v>24.5</v>
      </c>
      <c r="O374" s="6" t="s">
        <v>22</v>
      </c>
      <c r="P374" s="6">
        <v>40</v>
      </c>
    </row>
    <row r="375" spans="1:16" x14ac:dyDescent="0.3">
      <c r="A375" s="8" t="s">
        <v>87</v>
      </c>
      <c r="B375" s="6" t="s">
        <v>88</v>
      </c>
      <c r="C375" s="6" t="s">
        <v>308</v>
      </c>
      <c r="D375" s="6" t="s">
        <v>18</v>
      </c>
      <c r="E375" s="8" t="s">
        <v>74</v>
      </c>
      <c r="F375" s="8" t="s">
        <v>75</v>
      </c>
      <c r="G375" s="6">
        <v>52</v>
      </c>
      <c r="H375" s="7">
        <v>45716.187210648146</v>
      </c>
      <c r="I375" s="7">
        <v>45716.281655092593</v>
      </c>
      <c r="J375" s="6">
        <v>136</v>
      </c>
      <c r="K375" s="6">
        <v>16.329999999999998</v>
      </c>
      <c r="L375" s="6">
        <v>2.74</v>
      </c>
      <c r="M375" s="6" t="s">
        <v>28</v>
      </c>
      <c r="N375" s="6">
        <v>27.2</v>
      </c>
      <c r="O375" s="6" t="s">
        <v>22</v>
      </c>
      <c r="P375" s="6">
        <v>55</v>
      </c>
    </row>
    <row r="376" spans="1:16" x14ac:dyDescent="0.3">
      <c r="A376" s="8" t="s">
        <v>15</v>
      </c>
      <c r="B376" s="6" t="s">
        <v>41</v>
      </c>
      <c r="C376" s="6" t="s">
        <v>696</v>
      </c>
      <c r="D376" s="6" t="s">
        <v>43</v>
      </c>
      <c r="E376" s="8" t="s">
        <v>74</v>
      </c>
      <c r="F376" s="8" t="s">
        <v>75</v>
      </c>
      <c r="G376" s="6">
        <v>52</v>
      </c>
      <c r="H376" s="7">
        <v>45715.988842592589</v>
      </c>
      <c r="I376" s="7">
        <v>45716.059675925928</v>
      </c>
      <c r="J376" s="6">
        <v>102</v>
      </c>
      <c r="K376" s="6">
        <v>8.7799999999999994</v>
      </c>
      <c r="L376" s="6">
        <v>2.09</v>
      </c>
      <c r="M376" s="6" t="s">
        <v>21</v>
      </c>
      <c r="N376" s="6">
        <v>3.1</v>
      </c>
      <c r="O376" s="6" t="s">
        <v>29</v>
      </c>
      <c r="P376" s="6">
        <v>13.1</v>
      </c>
    </row>
    <row r="377" spans="1:16" x14ac:dyDescent="0.3">
      <c r="A377" s="8" t="s">
        <v>15</v>
      </c>
      <c r="B377" s="6" t="s">
        <v>67</v>
      </c>
      <c r="C377" s="6" t="s">
        <v>252</v>
      </c>
      <c r="D377" s="6" t="s">
        <v>43</v>
      </c>
      <c r="E377" s="8" t="s">
        <v>80</v>
      </c>
      <c r="F377" s="8" t="s">
        <v>81</v>
      </c>
      <c r="G377" s="6">
        <v>42</v>
      </c>
      <c r="H377" s="7">
        <v>45715.702708333331</v>
      </c>
      <c r="I377" s="7">
        <v>45715.806875000002</v>
      </c>
      <c r="J377" s="6">
        <v>150</v>
      </c>
      <c r="K377" s="6">
        <v>18.579999999999998</v>
      </c>
      <c r="L377" s="6">
        <v>3.61</v>
      </c>
      <c r="M377" s="6" t="s">
        <v>28</v>
      </c>
      <c r="N377" s="6">
        <v>33.4</v>
      </c>
      <c r="O377" s="6" t="s">
        <v>22</v>
      </c>
      <c r="P377" s="6">
        <v>68.900000000000006</v>
      </c>
    </row>
    <row r="378" spans="1:16" x14ac:dyDescent="0.3">
      <c r="A378" s="8" t="s">
        <v>47</v>
      </c>
      <c r="B378" s="6" t="s">
        <v>109</v>
      </c>
      <c r="C378" s="6" t="s">
        <v>853</v>
      </c>
      <c r="D378" s="6" t="s">
        <v>43</v>
      </c>
      <c r="E378" s="8" t="s">
        <v>70</v>
      </c>
      <c r="F378" s="8" t="s">
        <v>71</v>
      </c>
      <c r="G378" s="6">
        <v>93</v>
      </c>
      <c r="H378" s="7">
        <v>45715.519050925926</v>
      </c>
      <c r="I378" s="7">
        <v>45715.600300925929</v>
      </c>
      <c r="J378" s="6">
        <v>117</v>
      </c>
      <c r="K378" s="6">
        <v>82.95</v>
      </c>
      <c r="L378" s="6">
        <v>25.73</v>
      </c>
      <c r="M378" s="6" t="s">
        <v>21</v>
      </c>
      <c r="N378" s="6">
        <v>24.7</v>
      </c>
      <c r="O378" s="6" t="s">
        <v>36</v>
      </c>
      <c r="P378" s="6">
        <v>10.6</v>
      </c>
    </row>
    <row r="379" spans="1:16" x14ac:dyDescent="0.3">
      <c r="A379" s="8" t="s">
        <v>95</v>
      </c>
      <c r="B379" s="6" t="s">
        <v>178</v>
      </c>
      <c r="C379" s="6" t="s">
        <v>630</v>
      </c>
      <c r="D379" s="6" t="s">
        <v>43</v>
      </c>
      <c r="E379" s="8" t="s">
        <v>80</v>
      </c>
      <c r="F379" s="8" t="s">
        <v>81</v>
      </c>
      <c r="G379" s="6">
        <v>42</v>
      </c>
      <c r="H379" s="7">
        <v>45715.176990740743</v>
      </c>
      <c r="I379" s="7">
        <v>45715.196435185186</v>
      </c>
      <c r="J379" s="6">
        <v>28</v>
      </c>
      <c r="K379" s="6">
        <v>20.52</v>
      </c>
      <c r="L379" s="6">
        <v>3.96</v>
      </c>
      <c r="M379" s="6" t="s">
        <v>40</v>
      </c>
      <c r="N379" s="6">
        <v>20.100000000000001</v>
      </c>
      <c r="O379" s="6" t="s">
        <v>22</v>
      </c>
      <c r="P379" s="6">
        <v>81.900000000000006</v>
      </c>
    </row>
    <row r="380" spans="1:16" x14ac:dyDescent="0.3">
      <c r="A380" s="8" t="s">
        <v>52</v>
      </c>
      <c r="B380" s="6" t="s">
        <v>63</v>
      </c>
      <c r="C380" s="6" t="s">
        <v>675</v>
      </c>
      <c r="D380" s="6" t="s">
        <v>33</v>
      </c>
      <c r="E380" s="8" t="s">
        <v>34</v>
      </c>
      <c r="F380" s="8" t="s">
        <v>35</v>
      </c>
      <c r="G380" s="6">
        <v>76</v>
      </c>
      <c r="H380" s="7">
        <v>45715.171354166669</v>
      </c>
      <c r="I380" s="7">
        <v>45715.190798611111</v>
      </c>
      <c r="J380" s="6">
        <v>28</v>
      </c>
      <c r="K380" s="6">
        <v>69.150000000000006</v>
      </c>
      <c r="L380" s="6">
        <v>18.010000000000002</v>
      </c>
      <c r="M380" s="6" t="s">
        <v>40</v>
      </c>
      <c r="N380" s="6">
        <v>13.2</v>
      </c>
      <c r="O380" s="6" t="s">
        <v>36</v>
      </c>
      <c r="P380" s="6">
        <v>55.9</v>
      </c>
    </row>
    <row r="381" spans="1:16" x14ac:dyDescent="0.3">
      <c r="A381" s="8" t="s">
        <v>58</v>
      </c>
      <c r="B381" s="6" t="s">
        <v>126</v>
      </c>
      <c r="C381" s="6" t="s">
        <v>249</v>
      </c>
      <c r="D381" s="6" t="s">
        <v>18</v>
      </c>
      <c r="E381" s="8" t="s">
        <v>65</v>
      </c>
      <c r="F381" s="8" t="s">
        <v>66</v>
      </c>
      <c r="G381" s="6">
        <v>77</v>
      </c>
      <c r="H381" s="7">
        <v>45715.138206018521</v>
      </c>
      <c r="I381" s="7">
        <v>45715.15556712963</v>
      </c>
      <c r="J381" s="6">
        <v>25</v>
      </c>
      <c r="K381" s="6">
        <v>57.33</v>
      </c>
      <c r="L381" s="6">
        <v>21.41</v>
      </c>
      <c r="M381" s="6" t="s">
        <v>40</v>
      </c>
      <c r="N381" s="6">
        <v>6</v>
      </c>
      <c r="O381" s="6" t="s">
        <v>22</v>
      </c>
      <c r="P381" s="6">
        <v>16</v>
      </c>
    </row>
    <row r="382" spans="1:16" x14ac:dyDescent="0.3">
      <c r="A382" s="8" t="s">
        <v>87</v>
      </c>
      <c r="B382" s="6" t="s">
        <v>93</v>
      </c>
      <c r="C382" s="6" t="s">
        <v>193</v>
      </c>
      <c r="D382" s="6" t="s">
        <v>43</v>
      </c>
      <c r="E382" s="8" t="s">
        <v>26</v>
      </c>
      <c r="F382" s="8" t="s">
        <v>27</v>
      </c>
      <c r="G382" s="6">
        <v>40</v>
      </c>
      <c r="H382" s="7">
        <v>45715.106134259258</v>
      </c>
      <c r="I382" s="7">
        <v>45715.203356481485</v>
      </c>
      <c r="J382" s="6">
        <v>140</v>
      </c>
      <c r="K382" s="6">
        <v>26.55</v>
      </c>
      <c r="L382" s="6">
        <v>10.130000000000001</v>
      </c>
      <c r="M382" s="6" t="s">
        <v>28</v>
      </c>
      <c r="N382" s="6">
        <v>22.6</v>
      </c>
      <c r="O382" s="6" t="s">
        <v>22</v>
      </c>
      <c r="P382" s="6">
        <v>45.5</v>
      </c>
    </row>
    <row r="383" spans="1:16" x14ac:dyDescent="0.3">
      <c r="A383" s="8" t="s">
        <v>58</v>
      </c>
      <c r="B383" s="6" t="s">
        <v>126</v>
      </c>
      <c r="C383" s="6" t="s">
        <v>650</v>
      </c>
      <c r="D383" s="6" t="s">
        <v>18</v>
      </c>
      <c r="E383" s="8" t="s">
        <v>74</v>
      </c>
      <c r="F383" s="8" t="s">
        <v>75</v>
      </c>
      <c r="G383" s="6">
        <v>52</v>
      </c>
      <c r="H383" s="7">
        <v>45714.907222222224</v>
      </c>
      <c r="I383" s="7">
        <v>45714.937777777777</v>
      </c>
      <c r="J383" s="6">
        <v>44</v>
      </c>
      <c r="K383" s="6">
        <v>5.19</v>
      </c>
      <c r="L383" s="6">
        <v>1.97</v>
      </c>
      <c r="M383" s="6" t="s">
        <v>21</v>
      </c>
      <c r="N383" s="6">
        <v>29.9</v>
      </c>
      <c r="O383" s="6" t="s">
        <v>36</v>
      </c>
      <c r="P383" s="6">
        <v>47.4</v>
      </c>
    </row>
    <row r="384" spans="1:16" x14ac:dyDescent="0.3">
      <c r="A384" s="8" t="s">
        <v>87</v>
      </c>
      <c r="B384" s="6" t="s">
        <v>134</v>
      </c>
      <c r="C384" s="6" t="s">
        <v>250</v>
      </c>
      <c r="D384" s="6" t="s">
        <v>18</v>
      </c>
      <c r="E384" s="8" t="s">
        <v>74</v>
      </c>
      <c r="F384" s="8" t="s">
        <v>75</v>
      </c>
      <c r="G384" s="6">
        <v>52</v>
      </c>
      <c r="H384" s="7">
        <v>45714.885150462964</v>
      </c>
      <c r="I384" s="7">
        <v>45714.923344907409</v>
      </c>
      <c r="J384" s="6">
        <v>55</v>
      </c>
      <c r="K384" s="6">
        <v>49.78</v>
      </c>
      <c r="L384" s="6">
        <v>7.11</v>
      </c>
      <c r="M384" s="6" t="s">
        <v>21</v>
      </c>
      <c r="N384" s="6">
        <v>26.3</v>
      </c>
      <c r="O384" s="6" t="s">
        <v>22</v>
      </c>
      <c r="P384" s="6">
        <v>20.100000000000001</v>
      </c>
    </row>
    <row r="385" spans="1:16" x14ac:dyDescent="0.3">
      <c r="A385" s="8" t="s">
        <v>52</v>
      </c>
      <c r="B385" s="6" t="s">
        <v>119</v>
      </c>
      <c r="C385" s="6" t="s">
        <v>719</v>
      </c>
      <c r="D385" s="6" t="s">
        <v>18</v>
      </c>
      <c r="E385" s="8" t="s">
        <v>70</v>
      </c>
      <c r="F385" s="8" t="s">
        <v>71</v>
      </c>
      <c r="G385" s="6">
        <v>93</v>
      </c>
      <c r="H385" s="7">
        <v>45714.676296296297</v>
      </c>
      <c r="I385" s="7">
        <v>45714.694351851853</v>
      </c>
      <c r="J385" s="6">
        <v>26</v>
      </c>
      <c r="K385" s="6">
        <v>8.5299999999999994</v>
      </c>
      <c r="L385" s="6">
        <v>2.06</v>
      </c>
      <c r="M385" s="6" t="s">
        <v>28</v>
      </c>
      <c r="N385" s="6">
        <v>12</v>
      </c>
      <c r="O385" s="6" t="s">
        <v>36</v>
      </c>
      <c r="P385" s="6">
        <v>48.3</v>
      </c>
    </row>
    <row r="386" spans="1:16" x14ac:dyDescent="0.3">
      <c r="A386" s="8" t="s">
        <v>30</v>
      </c>
      <c r="B386" s="6" t="s">
        <v>31</v>
      </c>
      <c r="C386" s="6" t="s">
        <v>190</v>
      </c>
      <c r="D386" s="6" t="s">
        <v>18</v>
      </c>
      <c r="E386" s="8" t="s">
        <v>77</v>
      </c>
      <c r="F386" s="8" t="s">
        <v>78</v>
      </c>
      <c r="G386" s="6">
        <v>60</v>
      </c>
      <c r="H386" s="7">
        <v>45714.453842592593</v>
      </c>
      <c r="I386" s="7">
        <v>45714.573981481481</v>
      </c>
      <c r="J386" s="6">
        <v>173</v>
      </c>
      <c r="K386" s="6">
        <v>53.63</v>
      </c>
      <c r="L386" s="6">
        <v>14.4</v>
      </c>
      <c r="M386" s="6" t="s">
        <v>28</v>
      </c>
      <c r="N386" s="6">
        <v>20.9</v>
      </c>
      <c r="O386" s="6" t="s">
        <v>29</v>
      </c>
      <c r="P386" s="6">
        <v>75.900000000000006</v>
      </c>
    </row>
    <row r="387" spans="1:16" x14ac:dyDescent="0.3">
      <c r="A387" s="8" t="s">
        <v>37</v>
      </c>
      <c r="B387" s="6" t="s">
        <v>38</v>
      </c>
      <c r="C387" s="6" t="s">
        <v>666</v>
      </c>
      <c r="D387" s="6" t="s">
        <v>33</v>
      </c>
      <c r="E387" s="8" t="s">
        <v>34</v>
      </c>
      <c r="F387" s="8" t="s">
        <v>35</v>
      </c>
      <c r="G387" s="6">
        <v>76</v>
      </c>
      <c r="H387" s="7">
        <v>45714.448206018518</v>
      </c>
      <c r="I387" s="7">
        <v>45714.460011574076</v>
      </c>
      <c r="J387" s="6">
        <v>17</v>
      </c>
      <c r="K387" s="6">
        <v>48.42</v>
      </c>
      <c r="L387" s="6">
        <v>12.26</v>
      </c>
      <c r="M387" s="6" t="s">
        <v>40</v>
      </c>
      <c r="N387" s="6">
        <v>-2.5</v>
      </c>
      <c r="O387" s="6" t="s">
        <v>29</v>
      </c>
      <c r="P387" s="6">
        <v>87.4</v>
      </c>
    </row>
    <row r="388" spans="1:16" x14ac:dyDescent="0.3">
      <c r="A388" s="8" t="s">
        <v>23</v>
      </c>
      <c r="B388" s="6" t="s">
        <v>183</v>
      </c>
      <c r="C388" s="6" t="s">
        <v>184</v>
      </c>
      <c r="D388" s="6" t="s">
        <v>43</v>
      </c>
      <c r="E388" s="8" t="s">
        <v>77</v>
      </c>
      <c r="F388" s="8" t="s">
        <v>78</v>
      </c>
      <c r="G388" s="6">
        <v>60</v>
      </c>
      <c r="H388" s="7">
        <v>45714.150451388887</v>
      </c>
      <c r="I388" s="7">
        <v>45714.268506944441</v>
      </c>
      <c r="J388" s="6">
        <v>170</v>
      </c>
      <c r="K388" s="6">
        <v>45.98</v>
      </c>
      <c r="L388" s="6">
        <v>16.09</v>
      </c>
      <c r="M388" s="6" t="s">
        <v>28</v>
      </c>
      <c r="N388" s="6">
        <v>19.3</v>
      </c>
      <c r="O388" s="6" t="s">
        <v>36</v>
      </c>
      <c r="P388" s="6">
        <v>27.5</v>
      </c>
    </row>
    <row r="389" spans="1:16" x14ac:dyDescent="0.3">
      <c r="A389" s="8" t="s">
        <v>113</v>
      </c>
      <c r="B389" s="6" t="s">
        <v>137</v>
      </c>
      <c r="C389" s="6" t="s">
        <v>138</v>
      </c>
      <c r="D389" s="6" t="s">
        <v>33</v>
      </c>
      <c r="E389" s="8" t="s">
        <v>80</v>
      </c>
      <c r="F389" s="8" t="s">
        <v>81</v>
      </c>
      <c r="G389" s="6">
        <v>42</v>
      </c>
      <c r="H389" s="7">
        <v>45714.121967592589</v>
      </c>
      <c r="I389" s="7">
        <v>45714.240023148152</v>
      </c>
      <c r="J389" s="6">
        <v>170</v>
      </c>
      <c r="K389" s="6">
        <v>27.47</v>
      </c>
      <c r="L389" s="6">
        <v>8.91</v>
      </c>
      <c r="M389" s="6" t="s">
        <v>28</v>
      </c>
      <c r="N389" s="6">
        <v>33.6</v>
      </c>
      <c r="O389" s="6" t="s">
        <v>22</v>
      </c>
      <c r="P389" s="6">
        <v>56.3</v>
      </c>
    </row>
    <row r="390" spans="1:16" x14ac:dyDescent="0.3">
      <c r="A390" s="8" t="s">
        <v>30</v>
      </c>
      <c r="B390" s="6" t="s">
        <v>45</v>
      </c>
      <c r="C390" s="6" t="s">
        <v>778</v>
      </c>
      <c r="D390" s="6" t="s">
        <v>43</v>
      </c>
      <c r="E390" s="8" t="s">
        <v>19</v>
      </c>
      <c r="F390" s="8" t="s">
        <v>20</v>
      </c>
      <c r="G390" s="6">
        <v>64</v>
      </c>
      <c r="H390" s="7">
        <v>45713.855393518519</v>
      </c>
      <c r="I390" s="7">
        <v>45713.970671296294</v>
      </c>
      <c r="J390" s="6">
        <v>166</v>
      </c>
      <c r="K390" s="6">
        <v>10.01</v>
      </c>
      <c r="L390" s="6">
        <v>3.07</v>
      </c>
      <c r="M390" s="6" t="s">
        <v>28</v>
      </c>
      <c r="N390" s="6">
        <v>8.5</v>
      </c>
      <c r="O390" s="6" t="s">
        <v>22</v>
      </c>
      <c r="P390" s="6">
        <v>53.1</v>
      </c>
    </row>
    <row r="391" spans="1:16" x14ac:dyDescent="0.3">
      <c r="A391" s="8" t="s">
        <v>113</v>
      </c>
      <c r="B391" s="6" t="s">
        <v>137</v>
      </c>
      <c r="C391" s="6" t="s">
        <v>684</v>
      </c>
      <c r="D391" s="6" t="s">
        <v>18</v>
      </c>
      <c r="E391" s="8" t="s">
        <v>19</v>
      </c>
      <c r="F391" s="8" t="s">
        <v>20</v>
      </c>
      <c r="G391" s="6">
        <v>64</v>
      </c>
      <c r="H391" s="7">
        <v>45713.664571759262</v>
      </c>
      <c r="I391" s="7">
        <v>45713.722210648149</v>
      </c>
      <c r="J391" s="6">
        <v>83</v>
      </c>
      <c r="K391" s="6">
        <v>52.34</v>
      </c>
      <c r="L391" s="6">
        <v>9.24</v>
      </c>
      <c r="M391" s="6" t="s">
        <v>40</v>
      </c>
      <c r="N391" s="6">
        <v>13.4</v>
      </c>
      <c r="O391" s="6" t="s">
        <v>29</v>
      </c>
      <c r="P391" s="6">
        <v>69.900000000000006</v>
      </c>
    </row>
    <row r="392" spans="1:16" x14ac:dyDescent="0.3">
      <c r="A392" s="8" t="s">
        <v>30</v>
      </c>
      <c r="B392" s="6" t="s">
        <v>45</v>
      </c>
      <c r="C392" s="6" t="s">
        <v>185</v>
      </c>
      <c r="D392" s="6" t="s">
        <v>18</v>
      </c>
      <c r="E392" s="8" t="s">
        <v>19</v>
      </c>
      <c r="F392" s="8" t="s">
        <v>20</v>
      </c>
      <c r="G392" s="6">
        <v>64</v>
      </c>
      <c r="H392" s="7">
        <v>45713.647303240738</v>
      </c>
      <c r="I392" s="7">
        <v>45713.682025462964</v>
      </c>
      <c r="J392" s="6">
        <v>50</v>
      </c>
      <c r="K392" s="6">
        <v>42.07</v>
      </c>
      <c r="L392" s="6">
        <v>15.61</v>
      </c>
      <c r="M392" s="6" t="s">
        <v>28</v>
      </c>
      <c r="N392" s="6">
        <v>7.4</v>
      </c>
      <c r="O392" s="6" t="s">
        <v>36</v>
      </c>
      <c r="P392" s="6">
        <v>12.7</v>
      </c>
    </row>
    <row r="393" spans="1:16" x14ac:dyDescent="0.3">
      <c r="A393" s="8" t="s">
        <v>30</v>
      </c>
      <c r="B393" s="6" t="s">
        <v>196</v>
      </c>
      <c r="C393" s="6" t="s">
        <v>664</v>
      </c>
      <c r="D393" s="6" t="s">
        <v>18</v>
      </c>
      <c r="E393" s="8" t="s">
        <v>34</v>
      </c>
      <c r="F393" s="8" t="s">
        <v>35</v>
      </c>
      <c r="G393" s="6">
        <v>76</v>
      </c>
      <c r="H393" s="7">
        <v>45713.462129629632</v>
      </c>
      <c r="I393" s="7">
        <v>45713.585046296299</v>
      </c>
      <c r="J393" s="6">
        <v>177</v>
      </c>
      <c r="K393" s="6">
        <v>62.5</v>
      </c>
      <c r="L393" s="6">
        <v>20.45</v>
      </c>
      <c r="M393" s="6" t="s">
        <v>28</v>
      </c>
      <c r="N393" s="6">
        <v>13.1</v>
      </c>
      <c r="O393" s="6" t="s">
        <v>36</v>
      </c>
      <c r="P393" s="6">
        <v>41.2</v>
      </c>
    </row>
    <row r="394" spans="1:16" x14ac:dyDescent="0.3">
      <c r="A394" s="8" t="s">
        <v>15</v>
      </c>
      <c r="B394" s="6" t="s">
        <v>16</v>
      </c>
      <c r="C394" s="6" t="s">
        <v>361</v>
      </c>
      <c r="D394" s="6" t="s">
        <v>33</v>
      </c>
      <c r="E394" s="8" t="s">
        <v>70</v>
      </c>
      <c r="F394" s="8" t="s">
        <v>71</v>
      </c>
      <c r="G394" s="6">
        <v>93</v>
      </c>
      <c r="H394" s="7">
        <v>45713.366597222222</v>
      </c>
      <c r="I394" s="7">
        <v>45713.387430555558</v>
      </c>
      <c r="J394" s="6">
        <v>30</v>
      </c>
      <c r="K394" s="6">
        <v>92.34</v>
      </c>
      <c r="L394" s="6">
        <v>33.25</v>
      </c>
      <c r="M394" s="6" t="s">
        <v>21</v>
      </c>
      <c r="N394" s="6">
        <v>29.6</v>
      </c>
      <c r="O394" s="6" t="s">
        <v>22</v>
      </c>
      <c r="P394" s="6">
        <v>21.7</v>
      </c>
    </row>
    <row r="395" spans="1:16" x14ac:dyDescent="0.3">
      <c r="A395" s="8" t="s">
        <v>87</v>
      </c>
      <c r="B395" s="6" t="s">
        <v>134</v>
      </c>
      <c r="C395" s="6" t="s">
        <v>227</v>
      </c>
      <c r="D395" s="6" t="s">
        <v>18</v>
      </c>
      <c r="E395" s="8" t="s">
        <v>19</v>
      </c>
      <c r="F395" s="8" t="s">
        <v>20</v>
      </c>
      <c r="G395" s="6">
        <v>64</v>
      </c>
      <c r="H395" s="7">
        <v>45713.255729166667</v>
      </c>
      <c r="I395" s="7">
        <v>45713.373090277775</v>
      </c>
      <c r="J395" s="6">
        <v>169</v>
      </c>
      <c r="K395" s="6">
        <v>56.52</v>
      </c>
      <c r="L395" s="6">
        <v>11.3</v>
      </c>
      <c r="M395" s="6" t="s">
        <v>21</v>
      </c>
      <c r="N395" s="6">
        <v>0.7</v>
      </c>
      <c r="O395" s="6" t="s">
        <v>36</v>
      </c>
      <c r="P395" s="6">
        <v>34.799999999999997</v>
      </c>
    </row>
    <row r="396" spans="1:16" x14ac:dyDescent="0.3">
      <c r="A396" s="8" t="s">
        <v>95</v>
      </c>
      <c r="B396" s="6" t="s">
        <v>178</v>
      </c>
      <c r="C396" s="6" t="s">
        <v>881</v>
      </c>
      <c r="D396" s="6" t="s">
        <v>18</v>
      </c>
      <c r="E396" s="8" t="s">
        <v>77</v>
      </c>
      <c r="F396" s="8" t="s">
        <v>78</v>
      </c>
      <c r="G396" s="6">
        <v>60</v>
      </c>
      <c r="H396" s="7">
        <v>45713.03261574074</v>
      </c>
      <c r="I396" s="7">
        <v>45713.128449074073</v>
      </c>
      <c r="J396" s="6">
        <v>138</v>
      </c>
      <c r="K396" s="6">
        <v>20.03</v>
      </c>
      <c r="L396" s="6">
        <v>3.51</v>
      </c>
      <c r="M396" s="6" t="s">
        <v>40</v>
      </c>
      <c r="N396" s="6">
        <v>35</v>
      </c>
      <c r="O396" s="6" t="s">
        <v>29</v>
      </c>
      <c r="P396" s="6">
        <v>27</v>
      </c>
    </row>
    <row r="397" spans="1:16" x14ac:dyDescent="0.3">
      <c r="A397" s="8" t="s">
        <v>47</v>
      </c>
      <c r="B397" s="6" t="s">
        <v>48</v>
      </c>
      <c r="C397" s="6" t="s">
        <v>785</v>
      </c>
      <c r="D397" s="6" t="s">
        <v>18</v>
      </c>
      <c r="E397" s="8" t="s">
        <v>77</v>
      </c>
      <c r="F397" s="8" t="s">
        <v>78</v>
      </c>
      <c r="G397" s="6">
        <v>60</v>
      </c>
      <c r="H397" s="7">
        <v>45713.017476851855</v>
      </c>
      <c r="I397" s="7">
        <v>45713.139004629629</v>
      </c>
      <c r="J397" s="6">
        <v>175</v>
      </c>
      <c r="K397" s="6">
        <v>43.68</v>
      </c>
      <c r="L397" s="6">
        <v>15.67</v>
      </c>
      <c r="M397" s="6" t="s">
        <v>40</v>
      </c>
      <c r="N397" s="6">
        <v>3.5</v>
      </c>
      <c r="O397" s="6" t="s">
        <v>29</v>
      </c>
      <c r="P397" s="6">
        <v>85</v>
      </c>
    </row>
    <row r="398" spans="1:16" x14ac:dyDescent="0.3">
      <c r="A398" s="8" t="s">
        <v>87</v>
      </c>
      <c r="B398" s="6" t="s">
        <v>88</v>
      </c>
      <c r="C398" s="6" t="s">
        <v>794</v>
      </c>
      <c r="D398" s="6" t="s">
        <v>43</v>
      </c>
      <c r="E398" s="8" t="s">
        <v>80</v>
      </c>
      <c r="F398" s="8" t="s">
        <v>81</v>
      </c>
      <c r="G398" s="6">
        <v>42</v>
      </c>
      <c r="H398" s="7">
        <v>45712.962210648147</v>
      </c>
      <c r="I398" s="7">
        <v>45712.991377314815</v>
      </c>
      <c r="J398" s="6">
        <v>42</v>
      </c>
      <c r="K398" s="6">
        <v>11.48</v>
      </c>
      <c r="L398" s="6">
        <v>4.49</v>
      </c>
      <c r="M398" s="6" t="s">
        <v>40</v>
      </c>
      <c r="N398" s="6">
        <v>5.2</v>
      </c>
      <c r="O398" s="6" t="s">
        <v>29</v>
      </c>
      <c r="P398" s="6">
        <v>14.5</v>
      </c>
    </row>
    <row r="399" spans="1:16" x14ac:dyDescent="0.3">
      <c r="A399" s="8" t="s">
        <v>113</v>
      </c>
      <c r="B399" s="6" t="s">
        <v>114</v>
      </c>
      <c r="C399" s="6" t="s">
        <v>860</v>
      </c>
      <c r="D399" s="6" t="s">
        <v>33</v>
      </c>
      <c r="E399" s="8" t="s">
        <v>34</v>
      </c>
      <c r="F399" s="8" t="s">
        <v>35</v>
      </c>
      <c r="G399" s="6">
        <v>76</v>
      </c>
      <c r="H399" s="7">
        <v>45712.815115740741</v>
      </c>
      <c r="I399" s="7">
        <v>45712.84983796296</v>
      </c>
      <c r="J399" s="6">
        <v>50</v>
      </c>
      <c r="K399" s="6">
        <v>55.72</v>
      </c>
      <c r="L399" s="6">
        <v>14.26</v>
      </c>
      <c r="M399" s="6" t="s">
        <v>28</v>
      </c>
      <c r="N399" s="6">
        <v>8.1</v>
      </c>
      <c r="O399" s="6" t="s">
        <v>29</v>
      </c>
      <c r="P399" s="6">
        <v>25.4</v>
      </c>
    </row>
    <row r="400" spans="1:16" x14ac:dyDescent="0.3">
      <c r="A400" s="8" t="s">
        <v>58</v>
      </c>
      <c r="B400" s="6" t="s">
        <v>59</v>
      </c>
      <c r="C400" s="6" t="s">
        <v>692</v>
      </c>
      <c r="D400" s="6" t="s">
        <v>18</v>
      </c>
      <c r="E400" s="8" t="s">
        <v>19</v>
      </c>
      <c r="F400" s="8" t="s">
        <v>20</v>
      </c>
      <c r="G400" s="6">
        <v>64</v>
      </c>
      <c r="H400" s="7">
        <v>45712.755787037036</v>
      </c>
      <c r="I400" s="7">
        <v>45712.784259259257</v>
      </c>
      <c r="J400" s="6">
        <v>41</v>
      </c>
      <c r="K400" s="6">
        <v>7.06</v>
      </c>
      <c r="L400" s="6">
        <v>0.86</v>
      </c>
      <c r="M400" s="6" t="s">
        <v>40</v>
      </c>
      <c r="N400" s="6">
        <v>26.1</v>
      </c>
      <c r="O400" s="6" t="s">
        <v>22</v>
      </c>
      <c r="P400" s="6">
        <v>81.7</v>
      </c>
    </row>
    <row r="401" spans="1:16" x14ac:dyDescent="0.3">
      <c r="A401" s="8" t="s">
        <v>37</v>
      </c>
      <c r="B401" s="6" t="s">
        <v>38</v>
      </c>
      <c r="C401" s="6" t="s">
        <v>507</v>
      </c>
      <c r="D401" s="6" t="s">
        <v>33</v>
      </c>
      <c r="E401" s="8" t="s">
        <v>84</v>
      </c>
      <c r="F401" s="8" t="s">
        <v>85</v>
      </c>
      <c r="G401" s="6">
        <v>66</v>
      </c>
      <c r="H401" s="7">
        <v>45712.714120370372</v>
      </c>
      <c r="I401" s="7">
        <v>45712.741898148146</v>
      </c>
      <c r="J401" s="6">
        <v>40</v>
      </c>
      <c r="K401" s="6">
        <v>22.39</v>
      </c>
      <c r="L401" s="6">
        <v>2.71</v>
      </c>
      <c r="M401" s="6" t="s">
        <v>40</v>
      </c>
      <c r="N401" s="6">
        <v>14.4</v>
      </c>
      <c r="O401" s="6" t="s">
        <v>36</v>
      </c>
      <c r="P401" s="6">
        <v>59.3</v>
      </c>
    </row>
    <row r="402" spans="1:16" x14ac:dyDescent="0.3">
      <c r="A402" s="8" t="s">
        <v>113</v>
      </c>
      <c r="B402" s="6" t="s">
        <v>137</v>
      </c>
      <c r="C402" s="6" t="s">
        <v>458</v>
      </c>
      <c r="D402" s="6" t="s">
        <v>33</v>
      </c>
      <c r="E402" s="8" t="s">
        <v>26</v>
      </c>
      <c r="F402" s="8" t="s">
        <v>27</v>
      </c>
      <c r="G402" s="6">
        <v>40</v>
      </c>
      <c r="H402" s="7">
        <v>45712.628206018519</v>
      </c>
      <c r="I402" s="7">
        <v>45712.730983796297</v>
      </c>
      <c r="J402" s="6">
        <v>148</v>
      </c>
      <c r="K402" s="6">
        <v>14.45</v>
      </c>
      <c r="L402" s="6">
        <v>4.07</v>
      </c>
      <c r="M402" s="6" t="s">
        <v>40</v>
      </c>
      <c r="N402" s="6">
        <v>28.2</v>
      </c>
      <c r="O402" s="6" t="s">
        <v>22</v>
      </c>
      <c r="P402" s="6">
        <v>50.9</v>
      </c>
    </row>
    <row r="403" spans="1:16" x14ac:dyDescent="0.3">
      <c r="A403" s="8" t="s">
        <v>47</v>
      </c>
      <c r="B403" s="6" t="s">
        <v>109</v>
      </c>
      <c r="C403" s="6" t="s">
        <v>123</v>
      </c>
      <c r="D403" s="6" t="s">
        <v>43</v>
      </c>
      <c r="E403" s="8" t="s">
        <v>74</v>
      </c>
      <c r="F403" s="8" t="s">
        <v>75</v>
      </c>
      <c r="G403" s="6">
        <v>52</v>
      </c>
      <c r="H403" s="7">
        <v>45712.537395833337</v>
      </c>
      <c r="I403" s="7">
        <v>45712.626979166664</v>
      </c>
      <c r="J403" s="6">
        <v>129</v>
      </c>
      <c r="K403" s="6">
        <v>47.17</v>
      </c>
      <c r="L403" s="6">
        <v>15.24</v>
      </c>
      <c r="M403" s="6" t="s">
        <v>40</v>
      </c>
      <c r="N403" s="6">
        <v>5.4</v>
      </c>
      <c r="O403" s="6" t="s">
        <v>22</v>
      </c>
      <c r="P403" s="6">
        <v>77.2</v>
      </c>
    </row>
    <row r="404" spans="1:16" x14ac:dyDescent="0.3">
      <c r="A404" s="8" t="s">
        <v>23</v>
      </c>
      <c r="B404" s="6" t="s">
        <v>183</v>
      </c>
      <c r="C404" s="6" t="s">
        <v>708</v>
      </c>
      <c r="D404" s="6" t="s">
        <v>43</v>
      </c>
      <c r="E404" s="8" t="s">
        <v>80</v>
      </c>
      <c r="F404" s="8" t="s">
        <v>81</v>
      </c>
      <c r="G404" s="6">
        <v>42</v>
      </c>
      <c r="H404" s="7">
        <v>45712.058449074073</v>
      </c>
      <c r="I404" s="7">
        <v>45712.157060185185</v>
      </c>
      <c r="J404" s="6">
        <v>142</v>
      </c>
      <c r="K404" s="6">
        <v>27.65</v>
      </c>
      <c r="L404" s="6">
        <v>3.5</v>
      </c>
      <c r="M404" s="6" t="s">
        <v>40</v>
      </c>
      <c r="N404" s="6">
        <v>11.8</v>
      </c>
      <c r="O404" s="6" t="s">
        <v>29</v>
      </c>
      <c r="P404" s="6">
        <v>28.9</v>
      </c>
    </row>
    <row r="405" spans="1:16" x14ac:dyDescent="0.3">
      <c r="A405" s="8" t="s">
        <v>52</v>
      </c>
      <c r="B405" s="6" t="s">
        <v>119</v>
      </c>
      <c r="C405" s="6" t="s">
        <v>214</v>
      </c>
      <c r="D405" s="6" t="s">
        <v>33</v>
      </c>
      <c r="E405" s="8" t="s">
        <v>77</v>
      </c>
      <c r="F405" s="8" t="s">
        <v>78</v>
      </c>
      <c r="G405" s="6">
        <v>60</v>
      </c>
      <c r="H405" s="7">
        <v>45712.007986111108</v>
      </c>
      <c r="I405" s="7">
        <v>45712.054513888892</v>
      </c>
      <c r="J405" s="6">
        <v>67</v>
      </c>
      <c r="K405" s="6">
        <v>21.58</v>
      </c>
      <c r="L405" s="6">
        <v>3.53</v>
      </c>
      <c r="M405" s="6" t="s">
        <v>40</v>
      </c>
      <c r="N405" s="6">
        <v>6.6</v>
      </c>
      <c r="O405" s="6" t="s">
        <v>22</v>
      </c>
      <c r="P405" s="6">
        <v>10.6</v>
      </c>
    </row>
    <row r="406" spans="1:16" x14ac:dyDescent="0.3">
      <c r="A406" s="8" t="s">
        <v>52</v>
      </c>
      <c r="B406" s="6" t="s">
        <v>63</v>
      </c>
      <c r="C406" s="6" t="s">
        <v>329</v>
      </c>
      <c r="D406" s="6" t="s">
        <v>18</v>
      </c>
      <c r="E406" s="8" t="s">
        <v>84</v>
      </c>
      <c r="F406" s="8" t="s">
        <v>85</v>
      </c>
      <c r="G406" s="6">
        <v>66</v>
      </c>
      <c r="H406" s="7">
        <v>45711.596817129626</v>
      </c>
      <c r="I406" s="7">
        <v>45711.619733796295</v>
      </c>
      <c r="J406" s="6">
        <v>33</v>
      </c>
      <c r="K406" s="6">
        <v>10</v>
      </c>
      <c r="L406" s="6">
        <v>1.46</v>
      </c>
      <c r="M406" s="6" t="s">
        <v>21</v>
      </c>
      <c r="N406" s="6">
        <v>1.2</v>
      </c>
      <c r="O406" s="6" t="s">
        <v>36</v>
      </c>
      <c r="P406" s="6">
        <v>35.299999999999997</v>
      </c>
    </row>
    <row r="407" spans="1:16" x14ac:dyDescent="0.3">
      <c r="A407" s="8" t="s">
        <v>15</v>
      </c>
      <c r="B407" s="6" t="s">
        <v>67</v>
      </c>
      <c r="C407" s="6" t="s">
        <v>552</v>
      </c>
      <c r="D407" s="6" t="s">
        <v>33</v>
      </c>
      <c r="E407" s="8" t="s">
        <v>19</v>
      </c>
      <c r="F407" s="8" t="s">
        <v>20</v>
      </c>
      <c r="G407" s="6">
        <v>64</v>
      </c>
      <c r="H407" s="7">
        <v>45711.371805555558</v>
      </c>
      <c r="I407" s="7">
        <v>45711.423888888887</v>
      </c>
      <c r="J407" s="6">
        <v>75</v>
      </c>
      <c r="K407" s="6">
        <v>37.770000000000003</v>
      </c>
      <c r="L407" s="6">
        <v>13.48</v>
      </c>
      <c r="M407" s="6" t="s">
        <v>28</v>
      </c>
      <c r="N407" s="6">
        <v>27</v>
      </c>
      <c r="O407" s="6" t="s">
        <v>29</v>
      </c>
      <c r="P407" s="6">
        <v>22</v>
      </c>
    </row>
    <row r="408" spans="1:16" x14ac:dyDescent="0.3">
      <c r="A408" s="8" t="s">
        <v>113</v>
      </c>
      <c r="B408" s="6" t="s">
        <v>150</v>
      </c>
      <c r="C408" s="6" t="s">
        <v>154</v>
      </c>
      <c r="D408" s="6" t="s">
        <v>18</v>
      </c>
      <c r="E408" s="8" t="s">
        <v>84</v>
      </c>
      <c r="F408" s="8" t="s">
        <v>85</v>
      </c>
      <c r="G408" s="6">
        <v>66</v>
      </c>
      <c r="H408" s="7">
        <v>45711.157962962963</v>
      </c>
      <c r="I408" s="7">
        <v>45711.189212962963</v>
      </c>
      <c r="J408" s="6">
        <v>45</v>
      </c>
      <c r="K408" s="6">
        <v>39.04</v>
      </c>
      <c r="L408" s="6">
        <v>8.7799999999999994</v>
      </c>
      <c r="M408" s="6" t="s">
        <v>21</v>
      </c>
      <c r="N408" s="6">
        <v>4</v>
      </c>
      <c r="O408" s="6" t="s">
        <v>29</v>
      </c>
      <c r="P408" s="6">
        <v>40.4</v>
      </c>
    </row>
    <row r="409" spans="1:16" x14ac:dyDescent="0.3">
      <c r="A409" s="8" t="s">
        <v>30</v>
      </c>
      <c r="B409" s="6" t="s">
        <v>31</v>
      </c>
      <c r="C409" s="6" t="s">
        <v>600</v>
      </c>
      <c r="D409" s="6" t="s">
        <v>43</v>
      </c>
      <c r="E409" s="8" t="s">
        <v>19</v>
      </c>
      <c r="F409" s="8" t="s">
        <v>20</v>
      </c>
      <c r="G409" s="6">
        <v>64</v>
      </c>
      <c r="H409" s="7">
        <v>45711.058425925927</v>
      </c>
      <c r="I409" s="7">
        <v>45711.138287037036</v>
      </c>
      <c r="J409" s="6">
        <v>115</v>
      </c>
      <c r="K409" s="6">
        <v>13.73</v>
      </c>
      <c r="L409" s="6">
        <v>2.76</v>
      </c>
      <c r="M409" s="6" t="s">
        <v>21</v>
      </c>
      <c r="N409" s="6">
        <v>24.8</v>
      </c>
      <c r="O409" s="6" t="s">
        <v>29</v>
      </c>
      <c r="P409" s="6">
        <v>41.9</v>
      </c>
    </row>
    <row r="410" spans="1:16" x14ac:dyDescent="0.3">
      <c r="A410" s="8" t="s">
        <v>58</v>
      </c>
      <c r="B410" s="6" t="s">
        <v>59</v>
      </c>
      <c r="C410" s="6" t="s">
        <v>348</v>
      </c>
      <c r="D410" s="6" t="s">
        <v>43</v>
      </c>
      <c r="E410" s="8" t="s">
        <v>70</v>
      </c>
      <c r="F410" s="8" t="s">
        <v>71</v>
      </c>
      <c r="G410" s="6">
        <v>93</v>
      </c>
      <c r="H410" s="7">
        <v>45710.812222222223</v>
      </c>
      <c r="I410" s="7">
        <v>45710.891388888886</v>
      </c>
      <c r="J410" s="6">
        <v>114</v>
      </c>
      <c r="K410" s="6">
        <v>5.39</v>
      </c>
      <c r="L410" s="6">
        <v>0.89</v>
      </c>
      <c r="M410" s="6" t="s">
        <v>21</v>
      </c>
      <c r="N410" s="6">
        <v>27.3</v>
      </c>
      <c r="O410" s="6" t="s">
        <v>22</v>
      </c>
      <c r="P410" s="6">
        <v>56.2</v>
      </c>
    </row>
    <row r="411" spans="1:16" x14ac:dyDescent="0.3">
      <c r="A411" s="8" t="s">
        <v>23</v>
      </c>
      <c r="B411" s="6" t="s">
        <v>24</v>
      </c>
      <c r="C411" s="6" t="s">
        <v>76</v>
      </c>
      <c r="D411" s="6" t="s">
        <v>43</v>
      </c>
      <c r="E411" s="8" t="s">
        <v>77</v>
      </c>
      <c r="F411" s="8" t="s">
        <v>78</v>
      </c>
      <c r="G411" s="6">
        <v>60</v>
      </c>
      <c r="H411" s="7">
        <v>45710.803553240738</v>
      </c>
      <c r="I411" s="7">
        <v>45710.854247685187</v>
      </c>
      <c r="J411" s="6">
        <v>73</v>
      </c>
      <c r="K411" s="6">
        <v>8.7100000000000009</v>
      </c>
      <c r="L411" s="6">
        <v>0.95</v>
      </c>
      <c r="M411" s="6" t="s">
        <v>28</v>
      </c>
      <c r="N411" s="6">
        <v>15.6</v>
      </c>
      <c r="O411" s="6" t="s">
        <v>36</v>
      </c>
      <c r="P411" s="6">
        <v>63.5</v>
      </c>
    </row>
    <row r="412" spans="1:16" x14ac:dyDescent="0.3">
      <c r="A412" s="8" t="s">
        <v>23</v>
      </c>
      <c r="B412" s="6" t="s">
        <v>183</v>
      </c>
      <c r="C412" s="6" t="s">
        <v>711</v>
      </c>
      <c r="D412" s="6" t="s">
        <v>18</v>
      </c>
      <c r="E412" s="8" t="s">
        <v>50</v>
      </c>
      <c r="F412" s="8" t="s">
        <v>51</v>
      </c>
      <c r="G412" s="6">
        <v>95</v>
      </c>
      <c r="H412" s="7">
        <v>45710.783796296295</v>
      </c>
      <c r="I412" s="7">
        <v>45710.844212962962</v>
      </c>
      <c r="J412" s="6">
        <v>87</v>
      </c>
      <c r="K412" s="6">
        <v>23.86</v>
      </c>
      <c r="L412" s="6">
        <v>4.1900000000000004</v>
      </c>
      <c r="M412" s="6" t="s">
        <v>40</v>
      </c>
      <c r="N412" s="6">
        <v>-3.3</v>
      </c>
      <c r="O412" s="6" t="s">
        <v>29</v>
      </c>
      <c r="P412" s="6">
        <v>14.2</v>
      </c>
    </row>
    <row r="413" spans="1:16" x14ac:dyDescent="0.3">
      <c r="A413" s="8" t="s">
        <v>58</v>
      </c>
      <c r="B413" s="6" t="s">
        <v>131</v>
      </c>
      <c r="C413" s="6" t="s">
        <v>570</v>
      </c>
      <c r="D413" s="6" t="s">
        <v>33</v>
      </c>
      <c r="E413" s="8" t="s">
        <v>50</v>
      </c>
      <c r="F413" s="8" t="s">
        <v>51</v>
      </c>
      <c r="G413" s="6">
        <v>95</v>
      </c>
      <c r="H413" s="7">
        <v>45710.618275462963</v>
      </c>
      <c r="I413" s="7">
        <v>45710.631469907406</v>
      </c>
      <c r="J413" s="6">
        <v>19</v>
      </c>
      <c r="K413" s="6">
        <v>18.690000000000001</v>
      </c>
      <c r="L413" s="6">
        <v>7.31</v>
      </c>
      <c r="M413" s="6" t="s">
        <v>28</v>
      </c>
      <c r="N413" s="6">
        <v>33.9</v>
      </c>
      <c r="O413" s="6" t="s">
        <v>36</v>
      </c>
      <c r="P413" s="6">
        <v>31.5</v>
      </c>
    </row>
    <row r="414" spans="1:16" x14ac:dyDescent="0.3">
      <c r="A414" s="8" t="s">
        <v>87</v>
      </c>
      <c r="B414" s="6" t="s">
        <v>93</v>
      </c>
      <c r="C414" s="6" t="s">
        <v>776</v>
      </c>
      <c r="D414" s="6" t="s">
        <v>33</v>
      </c>
      <c r="E414" s="8" t="s">
        <v>50</v>
      </c>
      <c r="F414" s="8" t="s">
        <v>51</v>
      </c>
      <c r="G414" s="6">
        <v>95</v>
      </c>
      <c r="H414" s="7">
        <v>45710.587129629632</v>
      </c>
      <c r="I414" s="7">
        <v>45710.647546296299</v>
      </c>
      <c r="J414" s="6">
        <v>87</v>
      </c>
      <c r="K414" s="6">
        <v>33.840000000000003</v>
      </c>
      <c r="L414" s="6">
        <v>3.67</v>
      </c>
      <c r="M414" s="6" t="s">
        <v>28</v>
      </c>
      <c r="N414" s="6">
        <v>28.5</v>
      </c>
      <c r="O414" s="6" t="s">
        <v>36</v>
      </c>
      <c r="P414" s="6">
        <v>74.8</v>
      </c>
    </row>
    <row r="415" spans="1:16" x14ac:dyDescent="0.3">
      <c r="A415" s="8" t="s">
        <v>113</v>
      </c>
      <c r="B415" s="6" t="s">
        <v>114</v>
      </c>
      <c r="C415" s="6" t="s">
        <v>423</v>
      </c>
      <c r="D415" s="6" t="s">
        <v>33</v>
      </c>
      <c r="E415" s="8" t="s">
        <v>77</v>
      </c>
      <c r="F415" s="8" t="s">
        <v>78</v>
      </c>
      <c r="G415" s="6">
        <v>60</v>
      </c>
      <c r="H415" s="7">
        <v>45710.438472222224</v>
      </c>
      <c r="I415" s="7">
        <v>45710.475277777776</v>
      </c>
      <c r="J415" s="6">
        <v>53</v>
      </c>
      <c r="K415" s="6">
        <v>46.37</v>
      </c>
      <c r="L415" s="6">
        <v>13.92</v>
      </c>
      <c r="M415" s="6" t="s">
        <v>21</v>
      </c>
      <c r="N415" s="6">
        <v>8.8000000000000007</v>
      </c>
      <c r="O415" s="6" t="s">
        <v>29</v>
      </c>
      <c r="P415" s="6">
        <v>43.1</v>
      </c>
    </row>
    <row r="416" spans="1:16" x14ac:dyDescent="0.3">
      <c r="A416" s="8" t="s">
        <v>95</v>
      </c>
      <c r="B416" s="6" t="s">
        <v>105</v>
      </c>
      <c r="C416" s="6" t="s">
        <v>599</v>
      </c>
      <c r="D416" s="6" t="s">
        <v>43</v>
      </c>
      <c r="E416" s="8" t="s">
        <v>74</v>
      </c>
      <c r="F416" s="8" t="s">
        <v>75</v>
      </c>
      <c r="G416" s="6">
        <v>52</v>
      </c>
      <c r="H416" s="7">
        <v>45710.302060185182</v>
      </c>
      <c r="I416" s="7">
        <v>45710.351365740738</v>
      </c>
      <c r="J416" s="6">
        <v>71</v>
      </c>
      <c r="K416" s="6">
        <v>12.2</v>
      </c>
      <c r="L416" s="6">
        <v>3.69</v>
      </c>
      <c r="M416" s="6" t="s">
        <v>40</v>
      </c>
      <c r="N416" s="6">
        <v>25.1</v>
      </c>
      <c r="O416" s="6" t="s">
        <v>29</v>
      </c>
      <c r="P416" s="6">
        <v>50.4</v>
      </c>
    </row>
    <row r="417" spans="1:16" x14ac:dyDescent="0.3">
      <c r="A417" s="8" t="s">
        <v>113</v>
      </c>
      <c r="B417" s="6" t="s">
        <v>114</v>
      </c>
      <c r="C417" s="6" t="s">
        <v>115</v>
      </c>
      <c r="D417" s="6" t="s">
        <v>18</v>
      </c>
      <c r="E417" s="8" t="s">
        <v>19</v>
      </c>
      <c r="F417" s="8" t="s">
        <v>20</v>
      </c>
      <c r="G417" s="6">
        <v>64</v>
      </c>
      <c r="H417" s="7">
        <v>45710.271458333336</v>
      </c>
      <c r="I417" s="7">
        <v>45710.354097222225</v>
      </c>
      <c r="J417" s="6">
        <v>119</v>
      </c>
      <c r="K417" s="6">
        <v>24.24</v>
      </c>
      <c r="L417" s="6">
        <v>7.49</v>
      </c>
      <c r="M417" s="6" t="s">
        <v>28</v>
      </c>
      <c r="N417" s="6">
        <v>2.7</v>
      </c>
      <c r="O417" s="6" t="s">
        <v>29</v>
      </c>
      <c r="P417" s="6">
        <v>85.2</v>
      </c>
    </row>
    <row r="418" spans="1:16" x14ac:dyDescent="0.3">
      <c r="A418" s="8" t="s">
        <v>15</v>
      </c>
      <c r="B418" s="6" t="s">
        <v>67</v>
      </c>
      <c r="C418" s="6" t="s">
        <v>741</v>
      </c>
      <c r="D418" s="6" t="s">
        <v>43</v>
      </c>
      <c r="E418" s="8" t="s">
        <v>65</v>
      </c>
      <c r="F418" s="8" t="s">
        <v>66</v>
      </c>
      <c r="G418" s="6">
        <v>77</v>
      </c>
      <c r="H418" s="7">
        <v>45710.241111111114</v>
      </c>
      <c r="I418" s="7">
        <v>45710.266805555555</v>
      </c>
      <c r="J418" s="6">
        <v>37</v>
      </c>
      <c r="K418" s="6">
        <v>75.260000000000005</v>
      </c>
      <c r="L418" s="6">
        <v>16.43</v>
      </c>
      <c r="M418" s="6" t="s">
        <v>40</v>
      </c>
      <c r="N418" s="6">
        <v>19.100000000000001</v>
      </c>
      <c r="O418" s="6" t="s">
        <v>29</v>
      </c>
      <c r="P418" s="6">
        <v>85.5</v>
      </c>
    </row>
    <row r="419" spans="1:16" x14ac:dyDescent="0.3">
      <c r="A419" s="8" t="s">
        <v>95</v>
      </c>
      <c r="B419" s="6" t="s">
        <v>105</v>
      </c>
      <c r="C419" s="6" t="s">
        <v>247</v>
      </c>
      <c r="D419" s="6" t="s">
        <v>33</v>
      </c>
      <c r="E419" s="8" t="s">
        <v>65</v>
      </c>
      <c r="F419" s="8" t="s">
        <v>66</v>
      </c>
      <c r="G419" s="6">
        <v>77</v>
      </c>
      <c r="H419" s="7">
        <v>45710.06150462963</v>
      </c>
      <c r="I419" s="7">
        <v>45710.137199074074</v>
      </c>
      <c r="J419" s="6">
        <v>109</v>
      </c>
      <c r="K419" s="6">
        <v>71.55</v>
      </c>
      <c r="L419" s="6">
        <v>18.3</v>
      </c>
      <c r="M419" s="6" t="s">
        <v>21</v>
      </c>
      <c r="N419" s="6">
        <v>12</v>
      </c>
      <c r="O419" s="6" t="s">
        <v>36</v>
      </c>
      <c r="P419" s="6">
        <v>58.2</v>
      </c>
    </row>
    <row r="420" spans="1:16" x14ac:dyDescent="0.3">
      <c r="A420" s="8" t="s">
        <v>52</v>
      </c>
      <c r="B420" s="6" t="s">
        <v>119</v>
      </c>
      <c r="C420" s="6" t="s">
        <v>821</v>
      </c>
      <c r="D420" s="6" t="s">
        <v>33</v>
      </c>
      <c r="E420" s="8" t="s">
        <v>84</v>
      </c>
      <c r="F420" s="8" t="s">
        <v>85</v>
      </c>
      <c r="G420" s="6">
        <v>66</v>
      </c>
      <c r="H420" s="7">
        <v>45709.854166666664</v>
      </c>
      <c r="I420" s="7">
        <v>45709.872916666667</v>
      </c>
      <c r="J420" s="6">
        <v>27</v>
      </c>
      <c r="K420" s="6">
        <v>53.9</v>
      </c>
      <c r="L420" s="6">
        <v>9.9700000000000006</v>
      </c>
      <c r="M420" s="6" t="s">
        <v>21</v>
      </c>
      <c r="N420" s="6">
        <v>-2.2000000000000002</v>
      </c>
      <c r="O420" s="6" t="s">
        <v>29</v>
      </c>
      <c r="P420" s="6">
        <v>40.5</v>
      </c>
    </row>
    <row r="421" spans="1:16" x14ac:dyDescent="0.3">
      <c r="A421" s="8" t="s">
        <v>95</v>
      </c>
      <c r="B421" s="6" t="s">
        <v>105</v>
      </c>
      <c r="C421" s="6" t="s">
        <v>192</v>
      </c>
      <c r="D421" s="6" t="s">
        <v>18</v>
      </c>
      <c r="E421" s="8" t="s">
        <v>65</v>
      </c>
      <c r="F421" s="8" t="s">
        <v>66</v>
      </c>
      <c r="G421" s="6">
        <v>77</v>
      </c>
      <c r="H421" s="7">
        <v>45709.708067129628</v>
      </c>
      <c r="I421" s="7">
        <v>45709.783761574072</v>
      </c>
      <c r="J421" s="6">
        <v>109</v>
      </c>
      <c r="K421" s="6">
        <v>53.28</v>
      </c>
      <c r="L421" s="6">
        <v>17.21</v>
      </c>
      <c r="M421" s="6" t="s">
        <v>40</v>
      </c>
      <c r="N421" s="6">
        <v>18.5</v>
      </c>
      <c r="O421" s="6" t="s">
        <v>29</v>
      </c>
      <c r="P421" s="6">
        <v>22.4</v>
      </c>
    </row>
    <row r="422" spans="1:16" x14ac:dyDescent="0.3">
      <c r="A422" s="8" t="s">
        <v>15</v>
      </c>
      <c r="B422" s="6" t="s">
        <v>16</v>
      </c>
      <c r="C422" s="6" t="s">
        <v>531</v>
      </c>
      <c r="D422" s="6" t="s">
        <v>43</v>
      </c>
      <c r="E422" s="8" t="s">
        <v>70</v>
      </c>
      <c r="F422" s="8" t="s">
        <v>71</v>
      </c>
      <c r="G422" s="6">
        <v>93</v>
      </c>
      <c r="H422" s="7">
        <v>45709.677835648145</v>
      </c>
      <c r="I422" s="7">
        <v>45709.791724537034</v>
      </c>
      <c r="J422" s="6">
        <v>164</v>
      </c>
      <c r="K422" s="6">
        <v>27.32</v>
      </c>
      <c r="L422" s="6">
        <v>9.74</v>
      </c>
      <c r="M422" s="6" t="s">
        <v>21</v>
      </c>
      <c r="N422" s="6">
        <v>9.6</v>
      </c>
      <c r="O422" s="6" t="s">
        <v>36</v>
      </c>
      <c r="P422" s="6">
        <v>89.3</v>
      </c>
    </row>
    <row r="423" spans="1:16" x14ac:dyDescent="0.3">
      <c r="A423" s="8" t="s">
        <v>58</v>
      </c>
      <c r="B423" s="6" t="s">
        <v>59</v>
      </c>
      <c r="C423" s="6" t="s">
        <v>571</v>
      </c>
      <c r="D423" s="6" t="s">
        <v>33</v>
      </c>
      <c r="E423" s="8" t="s">
        <v>77</v>
      </c>
      <c r="F423" s="8" t="s">
        <v>78</v>
      </c>
      <c r="G423" s="6">
        <v>60</v>
      </c>
      <c r="H423" s="7">
        <v>45709.641331018516</v>
      </c>
      <c r="I423" s="7">
        <v>45709.692719907405</v>
      </c>
      <c r="J423" s="6">
        <v>74</v>
      </c>
      <c r="K423" s="6">
        <v>9.9600000000000009</v>
      </c>
      <c r="L423" s="6">
        <v>1.04</v>
      </c>
      <c r="M423" s="6" t="s">
        <v>40</v>
      </c>
      <c r="N423" s="6">
        <v>11.8</v>
      </c>
      <c r="O423" s="6" t="s">
        <v>36</v>
      </c>
      <c r="P423" s="6">
        <v>89.8</v>
      </c>
    </row>
    <row r="424" spans="1:16" x14ac:dyDescent="0.3">
      <c r="A424" s="8" t="s">
        <v>37</v>
      </c>
      <c r="B424" s="6" t="s">
        <v>38</v>
      </c>
      <c r="C424" s="6" t="s">
        <v>680</v>
      </c>
      <c r="D424" s="6" t="s">
        <v>43</v>
      </c>
      <c r="E424" s="8" t="s">
        <v>80</v>
      </c>
      <c r="F424" s="8" t="s">
        <v>81</v>
      </c>
      <c r="G424" s="6">
        <v>42</v>
      </c>
      <c r="H424" s="7">
        <v>45709.561747685184</v>
      </c>
      <c r="I424" s="7">
        <v>45709.677719907406</v>
      </c>
      <c r="J424" s="6">
        <v>167</v>
      </c>
      <c r="K424" s="6">
        <v>39.56</v>
      </c>
      <c r="L424" s="6">
        <v>5.79</v>
      </c>
      <c r="M424" s="6" t="s">
        <v>40</v>
      </c>
      <c r="N424" s="6">
        <v>25.8</v>
      </c>
      <c r="O424" s="6" t="s">
        <v>22</v>
      </c>
      <c r="P424" s="6">
        <v>62.9</v>
      </c>
    </row>
    <row r="425" spans="1:16" x14ac:dyDescent="0.3">
      <c r="A425" s="8" t="s">
        <v>37</v>
      </c>
      <c r="B425" s="6" t="s">
        <v>38</v>
      </c>
      <c r="C425" s="6" t="s">
        <v>715</v>
      </c>
      <c r="D425" s="6" t="s">
        <v>33</v>
      </c>
      <c r="E425" s="8" t="s">
        <v>65</v>
      </c>
      <c r="F425" s="8" t="s">
        <v>66</v>
      </c>
      <c r="G425" s="6">
        <v>77</v>
      </c>
      <c r="H425" s="7">
        <v>45709.535416666666</v>
      </c>
      <c r="I425" s="7">
        <v>45709.579861111109</v>
      </c>
      <c r="J425" s="6">
        <v>64</v>
      </c>
      <c r="K425" s="6">
        <v>50.51</v>
      </c>
      <c r="L425" s="6">
        <v>19.829999999999998</v>
      </c>
      <c r="M425" s="6" t="s">
        <v>40</v>
      </c>
      <c r="N425" s="6">
        <v>0.1</v>
      </c>
      <c r="O425" s="6" t="s">
        <v>29</v>
      </c>
      <c r="P425" s="6">
        <v>55.5</v>
      </c>
    </row>
    <row r="426" spans="1:16" x14ac:dyDescent="0.3">
      <c r="A426" s="8" t="s">
        <v>52</v>
      </c>
      <c r="B426" s="6" t="s">
        <v>53</v>
      </c>
      <c r="C426" s="6" t="s">
        <v>523</v>
      </c>
      <c r="D426" s="6" t="s">
        <v>18</v>
      </c>
      <c r="E426" s="8" t="s">
        <v>77</v>
      </c>
      <c r="F426" s="8" t="s">
        <v>78</v>
      </c>
      <c r="G426" s="6">
        <v>60</v>
      </c>
      <c r="H426" s="7">
        <v>45709.287106481483</v>
      </c>
      <c r="I426" s="7">
        <v>45709.34752314815</v>
      </c>
      <c r="J426" s="6">
        <v>87</v>
      </c>
      <c r="K426" s="6">
        <v>57.1</v>
      </c>
      <c r="L426" s="6">
        <v>9.42</v>
      </c>
      <c r="M426" s="6" t="s">
        <v>40</v>
      </c>
      <c r="N426" s="6">
        <v>29.7</v>
      </c>
      <c r="O426" s="6" t="s">
        <v>22</v>
      </c>
      <c r="P426" s="6">
        <v>27.5</v>
      </c>
    </row>
    <row r="427" spans="1:16" x14ac:dyDescent="0.3">
      <c r="A427" s="8" t="s">
        <v>30</v>
      </c>
      <c r="B427" s="6" t="s">
        <v>45</v>
      </c>
      <c r="C427" s="6" t="s">
        <v>588</v>
      </c>
      <c r="D427" s="6" t="s">
        <v>18</v>
      </c>
      <c r="E427" s="8" t="s">
        <v>70</v>
      </c>
      <c r="F427" s="8" t="s">
        <v>71</v>
      </c>
      <c r="G427" s="6">
        <v>93</v>
      </c>
      <c r="H427" s="7">
        <v>45709.244409722225</v>
      </c>
      <c r="I427" s="7">
        <v>45709.288159722222</v>
      </c>
      <c r="J427" s="6">
        <v>63</v>
      </c>
      <c r="K427" s="6">
        <v>21.99</v>
      </c>
      <c r="L427" s="6">
        <v>6.53</v>
      </c>
      <c r="M427" s="6" t="s">
        <v>21</v>
      </c>
      <c r="N427" s="6">
        <v>32.9</v>
      </c>
      <c r="O427" s="6" t="s">
        <v>29</v>
      </c>
      <c r="P427" s="6">
        <v>69.900000000000006</v>
      </c>
    </row>
    <row r="428" spans="1:16" x14ac:dyDescent="0.3">
      <c r="A428" s="8" t="s">
        <v>113</v>
      </c>
      <c r="B428" s="6" t="s">
        <v>114</v>
      </c>
      <c r="C428" s="6" t="s">
        <v>274</v>
      </c>
      <c r="D428" s="6" t="s">
        <v>18</v>
      </c>
      <c r="E428" s="8" t="s">
        <v>50</v>
      </c>
      <c r="F428" s="8" t="s">
        <v>51</v>
      </c>
      <c r="G428" s="6">
        <v>95</v>
      </c>
      <c r="H428" s="7">
        <v>45709.219699074078</v>
      </c>
      <c r="I428" s="7">
        <v>45709.319699074076</v>
      </c>
      <c r="J428" s="6">
        <v>144</v>
      </c>
      <c r="K428" s="6">
        <v>79.55</v>
      </c>
      <c r="L428" s="6">
        <v>20.66</v>
      </c>
      <c r="M428" s="6" t="s">
        <v>21</v>
      </c>
      <c r="N428" s="6">
        <v>7</v>
      </c>
      <c r="O428" s="6" t="s">
        <v>22</v>
      </c>
      <c r="P428" s="6">
        <v>39.5</v>
      </c>
    </row>
    <row r="429" spans="1:16" x14ac:dyDescent="0.3">
      <c r="A429" s="8" t="s">
        <v>95</v>
      </c>
      <c r="B429" s="6" t="s">
        <v>105</v>
      </c>
      <c r="C429" s="6" t="s">
        <v>356</v>
      </c>
      <c r="D429" s="6" t="s">
        <v>33</v>
      </c>
      <c r="E429" s="8" t="s">
        <v>34</v>
      </c>
      <c r="F429" s="8" t="s">
        <v>35</v>
      </c>
      <c r="G429" s="6">
        <v>76</v>
      </c>
      <c r="H429" s="7">
        <v>45709.103148148148</v>
      </c>
      <c r="I429" s="7">
        <v>45709.201064814813</v>
      </c>
      <c r="J429" s="6">
        <v>141</v>
      </c>
      <c r="K429" s="6">
        <v>44.03</v>
      </c>
      <c r="L429" s="6">
        <v>5.9</v>
      </c>
      <c r="M429" s="6" t="s">
        <v>40</v>
      </c>
      <c r="N429" s="6">
        <v>26</v>
      </c>
      <c r="O429" s="6" t="s">
        <v>36</v>
      </c>
      <c r="P429" s="6">
        <v>53.4</v>
      </c>
    </row>
    <row r="430" spans="1:16" x14ac:dyDescent="0.3">
      <c r="A430" s="8" t="s">
        <v>52</v>
      </c>
      <c r="B430" s="6" t="s">
        <v>53</v>
      </c>
      <c r="C430" s="6" t="s">
        <v>454</v>
      </c>
      <c r="D430" s="6" t="s">
        <v>43</v>
      </c>
      <c r="E430" s="8" t="s">
        <v>50</v>
      </c>
      <c r="F430" s="8" t="s">
        <v>51</v>
      </c>
      <c r="G430" s="6">
        <v>95</v>
      </c>
      <c r="H430" s="7">
        <v>45709.03869212963</v>
      </c>
      <c r="I430" s="7">
        <v>45709.126192129632</v>
      </c>
      <c r="J430" s="6">
        <v>126</v>
      </c>
      <c r="K430" s="6">
        <v>84.92</v>
      </c>
      <c r="L430" s="6">
        <v>33.85</v>
      </c>
      <c r="M430" s="6" t="s">
        <v>40</v>
      </c>
      <c r="N430" s="6">
        <v>9.4</v>
      </c>
      <c r="O430" s="6" t="s">
        <v>22</v>
      </c>
      <c r="P430" s="6">
        <v>23.2</v>
      </c>
    </row>
    <row r="431" spans="1:16" x14ac:dyDescent="0.3">
      <c r="A431" s="8" t="s">
        <v>23</v>
      </c>
      <c r="B431" s="6" t="s">
        <v>24</v>
      </c>
      <c r="C431" s="6" t="s">
        <v>366</v>
      </c>
      <c r="D431" s="6" t="s">
        <v>43</v>
      </c>
      <c r="E431" s="8" t="s">
        <v>65</v>
      </c>
      <c r="F431" s="8" t="s">
        <v>66</v>
      </c>
      <c r="G431" s="6">
        <v>77</v>
      </c>
      <c r="H431" s="7">
        <v>45708.970543981479</v>
      </c>
      <c r="I431" s="7">
        <v>45708.983738425923</v>
      </c>
      <c r="J431" s="6">
        <v>19</v>
      </c>
      <c r="K431" s="6">
        <v>13.95</v>
      </c>
      <c r="L431" s="6">
        <v>4.9800000000000004</v>
      </c>
      <c r="M431" s="6" t="s">
        <v>40</v>
      </c>
      <c r="N431" s="6">
        <v>-5</v>
      </c>
      <c r="O431" s="6" t="s">
        <v>36</v>
      </c>
      <c r="P431" s="6">
        <v>26.2</v>
      </c>
    </row>
    <row r="432" spans="1:16" x14ac:dyDescent="0.3">
      <c r="A432" s="8" t="s">
        <v>52</v>
      </c>
      <c r="B432" s="6" t="s">
        <v>119</v>
      </c>
      <c r="C432" s="6" t="s">
        <v>292</v>
      </c>
      <c r="D432" s="6" t="s">
        <v>33</v>
      </c>
      <c r="E432" s="8" t="s">
        <v>19</v>
      </c>
      <c r="F432" s="8" t="s">
        <v>20</v>
      </c>
      <c r="G432" s="6">
        <v>64</v>
      </c>
      <c r="H432" s="7">
        <v>45708.87190972222</v>
      </c>
      <c r="I432" s="7">
        <v>45708.946215277778</v>
      </c>
      <c r="J432" s="6">
        <v>107</v>
      </c>
      <c r="K432" s="6">
        <v>45.87</v>
      </c>
      <c r="L432" s="6">
        <v>5.44</v>
      </c>
      <c r="M432" s="6" t="s">
        <v>40</v>
      </c>
      <c r="N432" s="6">
        <v>7.3</v>
      </c>
      <c r="O432" s="6" t="s">
        <v>36</v>
      </c>
      <c r="P432" s="6">
        <v>64.900000000000006</v>
      </c>
    </row>
    <row r="433" spans="1:16" x14ac:dyDescent="0.3">
      <c r="A433" s="8" t="s">
        <v>95</v>
      </c>
      <c r="B433" s="6" t="s">
        <v>105</v>
      </c>
      <c r="C433" s="6" t="s">
        <v>852</v>
      </c>
      <c r="D433" s="6" t="s">
        <v>18</v>
      </c>
      <c r="E433" s="8" t="s">
        <v>77</v>
      </c>
      <c r="F433" s="8" t="s">
        <v>78</v>
      </c>
      <c r="G433" s="6">
        <v>60</v>
      </c>
      <c r="H433" s="7">
        <v>45708.301817129628</v>
      </c>
      <c r="I433" s="7">
        <v>45708.381678240738</v>
      </c>
      <c r="J433" s="6">
        <v>115</v>
      </c>
      <c r="K433" s="6">
        <v>46.76</v>
      </c>
      <c r="L433" s="6">
        <v>13.94</v>
      </c>
      <c r="M433" s="6" t="s">
        <v>28</v>
      </c>
      <c r="N433" s="6">
        <v>31.1</v>
      </c>
      <c r="O433" s="6" t="s">
        <v>22</v>
      </c>
      <c r="P433" s="6">
        <v>88.2</v>
      </c>
    </row>
    <row r="434" spans="1:16" x14ac:dyDescent="0.3">
      <c r="A434" s="8" t="s">
        <v>30</v>
      </c>
      <c r="B434" s="6" t="s">
        <v>196</v>
      </c>
      <c r="C434" s="6" t="s">
        <v>648</v>
      </c>
      <c r="D434" s="6" t="s">
        <v>18</v>
      </c>
      <c r="E434" s="8" t="s">
        <v>65</v>
      </c>
      <c r="F434" s="8" t="s">
        <v>66</v>
      </c>
      <c r="G434" s="6">
        <v>77</v>
      </c>
      <c r="H434" s="7">
        <v>45708.108263888891</v>
      </c>
      <c r="I434" s="7">
        <v>45708.20826388889</v>
      </c>
      <c r="J434" s="6">
        <v>144</v>
      </c>
      <c r="K434" s="6">
        <v>6.8</v>
      </c>
      <c r="L434" s="6">
        <v>1.66</v>
      </c>
      <c r="M434" s="6" t="s">
        <v>28</v>
      </c>
      <c r="N434" s="6">
        <v>2.6</v>
      </c>
      <c r="O434" s="6" t="s">
        <v>36</v>
      </c>
      <c r="P434" s="6">
        <v>68.599999999999994</v>
      </c>
    </row>
    <row r="435" spans="1:16" x14ac:dyDescent="0.3">
      <c r="A435" s="8" t="s">
        <v>37</v>
      </c>
      <c r="B435" s="6" t="s">
        <v>72</v>
      </c>
      <c r="C435" s="6" t="s">
        <v>658</v>
      </c>
      <c r="D435" s="6" t="s">
        <v>43</v>
      </c>
      <c r="E435" s="8" t="s">
        <v>65</v>
      </c>
      <c r="F435" s="8" t="s">
        <v>66</v>
      </c>
      <c r="G435" s="6">
        <v>77</v>
      </c>
      <c r="H435" s="7">
        <v>45708.052766203706</v>
      </c>
      <c r="I435" s="7">
        <v>45708.149293981478</v>
      </c>
      <c r="J435" s="6">
        <v>139</v>
      </c>
      <c r="K435" s="6">
        <v>7.18</v>
      </c>
      <c r="L435" s="6">
        <v>1.74</v>
      </c>
      <c r="M435" s="6" t="s">
        <v>40</v>
      </c>
      <c r="N435" s="6">
        <v>13.4</v>
      </c>
      <c r="O435" s="6" t="s">
        <v>22</v>
      </c>
      <c r="P435" s="6">
        <v>32.6</v>
      </c>
    </row>
    <row r="436" spans="1:16" x14ac:dyDescent="0.3">
      <c r="A436" s="8" t="s">
        <v>52</v>
      </c>
      <c r="B436" s="6" t="s">
        <v>53</v>
      </c>
      <c r="C436" s="6" t="s">
        <v>416</v>
      </c>
      <c r="D436" s="6" t="s">
        <v>33</v>
      </c>
      <c r="E436" s="8" t="s">
        <v>84</v>
      </c>
      <c r="F436" s="8" t="s">
        <v>85</v>
      </c>
      <c r="G436" s="6">
        <v>66</v>
      </c>
      <c r="H436" s="7">
        <v>45707.952245370368</v>
      </c>
      <c r="I436" s="7">
        <v>45707.99113425926</v>
      </c>
      <c r="J436" s="6">
        <v>56</v>
      </c>
      <c r="K436" s="6">
        <v>32.53</v>
      </c>
      <c r="L436" s="6">
        <v>11.05</v>
      </c>
      <c r="M436" s="6" t="s">
        <v>40</v>
      </c>
      <c r="N436" s="6">
        <v>-4.2</v>
      </c>
      <c r="O436" s="6" t="s">
        <v>36</v>
      </c>
      <c r="P436" s="6">
        <v>86.1</v>
      </c>
    </row>
    <row r="437" spans="1:16" x14ac:dyDescent="0.3">
      <c r="A437" s="8" t="s">
        <v>95</v>
      </c>
      <c r="B437" s="6" t="s">
        <v>178</v>
      </c>
      <c r="C437" s="6" t="s">
        <v>466</v>
      </c>
      <c r="D437" s="6" t="s">
        <v>43</v>
      </c>
      <c r="E437" s="8" t="s">
        <v>70</v>
      </c>
      <c r="F437" s="8" t="s">
        <v>71</v>
      </c>
      <c r="G437" s="6">
        <v>93</v>
      </c>
      <c r="H437" s="7">
        <v>45707.825312499997</v>
      </c>
      <c r="I437" s="7">
        <v>45707.94059027778</v>
      </c>
      <c r="J437" s="6">
        <v>166</v>
      </c>
      <c r="K437" s="6">
        <v>47.48</v>
      </c>
      <c r="L437" s="6">
        <v>12.85</v>
      </c>
      <c r="M437" s="6" t="s">
        <v>28</v>
      </c>
      <c r="N437" s="6">
        <v>19.5</v>
      </c>
      <c r="O437" s="6" t="s">
        <v>36</v>
      </c>
      <c r="P437" s="6">
        <v>58.9</v>
      </c>
    </row>
    <row r="438" spans="1:16" x14ac:dyDescent="0.3">
      <c r="A438" s="8" t="s">
        <v>37</v>
      </c>
      <c r="B438" s="6" t="s">
        <v>72</v>
      </c>
      <c r="C438" s="6" t="s">
        <v>111</v>
      </c>
      <c r="D438" s="6" t="s">
        <v>33</v>
      </c>
      <c r="E438" s="8" t="s">
        <v>34</v>
      </c>
      <c r="F438" s="8" t="s">
        <v>35</v>
      </c>
      <c r="G438" s="6">
        <v>76</v>
      </c>
      <c r="H438" s="7">
        <v>45707.742002314815</v>
      </c>
      <c r="I438" s="7">
        <v>45707.84269675926</v>
      </c>
      <c r="J438" s="6">
        <v>145</v>
      </c>
      <c r="K438" s="6">
        <v>13.21</v>
      </c>
      <c r="L438" s="6">
        <v>4.8899999999999997</v>
      </c>
      <c r="M438" s="6" t="s">
        <v>40</v>
      </c>
      <c r="N438" s="6">
        <v>-3.2</v>
      </c>
      <c r="O438" s="6" t="s">
        <v>36</v>
      </c>
      <c r="P438" s="6">
        <v>10.1</v>
      </c>
    </row>
    <row r="439" spans="1:16" x14ac:dyDescent="0.3">
      <c r="A439" s="8" t="s">
        <v>47</v>
      </c>
      <c r="B439" s="6" t="s">
        <v>55</v>
      </c>
      <c r="C439" s="6" t="s">
        <v>99</v>
      </c>
      <c r="D439" s="6" t="s">
        <v>18</v>
      </c>
      <c r="E439" s="8" t="s">
        <v>19</v>
      </c>
      <c r="F439" s="8" t="s">
        <v>20</v>
      </c>
      <c r="G439" s="6">
        <v>64</v>
      </c>
      <c r="H439" s="7">
        <v>45707.713379629633</v>
      </c>
      <c r="I439" s="7">
        <v>45707.832129629627</v>
      </c>
      <c r="J439" s="6">
        <v>171</v>
      </c>
      <c r="K439" s="6">
        <v>63.05</v>
      </c>
      <c r="L439" s="6">
        <v>21.57</v>
      </c>
      <c r="M439" s="6" t="s">
        <v>28</v>
      </c>
      <c r="N439" s="6">
        <v>21.7</v>
      </c>
      <c r="O439" s="6" t="s">
        <v>29</v>
      </c>
      <c r="P439" s="6">
        <v>34</v>
      </c>
    </row>
    <row r="440" spans="1:16" x14ac:dyDescent="0.3">
      <c r="A440" s="8" t="s">
        <v>23</v>
      </c>
      <c r="B440" s="6" t="s">
        <v>183</v>
      </c>
      <c r="C440" s="6" t="s">
        <v>461</v>
      </c>
      <c r="D440" s="6" t="s">
        <v>33</v>
      </c>
      <c r="E440" s="8" t="s">
        <v>26</v>
      </c>
      <c r="F440" s="8" t="s">
        <v>27</v>
      </c>
      <c r="G440" s="6">
        <v>40</v>
      </c>
      <c r="H440" s="7">
        <v>45707.500497685185</v>
      </c>
      <c r="I440" s="7">
        <v>45707.530358796299</v>
      </c>
      <c r="J440" s="6">
        <v>43</v>
      </c>
      <c r="K440" s="6">
        <v>34.229999999999997</v>
      </c>
      <c r="L440" s="6">
        <v>10.29</v>
      </c>
      <c r="M440" s="6" t="s">
        <v>28</v>
      </c>
      <c r="N440" s="6">
        <v>26.2</v>
      </c>
      <c r="O440" s="6" t="s">
        <v>22</v>
      </c>
      <c r="P440" s="6">
        <v>67.900000000000006</v>
      </c>
    </row>
    <row r="441" spans="1:16" x14ac:dyDescent="0.3">
      <c r="A441" s="8" t="s">
        <v>47</v>
      </c>
      <c r="B441" s="6" t="s">
        <v>48</v>
      </c>
      <c r="C441" s="6" t="s">
        <v>338</v>
      </c>
      <c r="D441" s="6" t="s">
        <v>18</v>
      </c>
      <c r="E441" s="8" t="s">
        <v>74</v>
      </c>
      <c r="F441" s="8" t="s">
        <v>75</v>
      </c>
      <c r="G441" s="6">
        <v>52</v>
      </c>
      <c r="H441" s="7">
        <v>45707.461400462962</v>
      </c>
      <c r="I441" s="7">
        <v>45707.475983796299</v>
      </c>
      <c r="J441" s="6">
        <v>21</v>
      </c>
      <c r="K441" s="6">
        <v>49.79</v>
      </c>
      <c r="L441" s="6">
        <v>11.87</v>
      </c>
      <c r="M441" s="6" t="s">
        <v>28</v>
      </c>
      <c r="N441" s="6">
        <v>12.5</v>
      </c>
      <c r="O441" s="6" t="s">
        <v>36</v>
      </c>
      <c r="P441" s="6">
        <v>76.5</v>
      </c>
    </row>
    <row r="442" spans="1:16" x14ac:dyDescent="0.3">
      <c r="A442" s="8" t="s">
        <v>47</v>
      </c>
      <c r="B442" s="6" t="s">
        <v>109</v>
      </c>
      <c r="C442" s="6" t="s">
        <v>537</v>
      </c>
      <c r="D442" s="6" t="s">
        <v>18</v>
      </c>
      <c r="E442" s="8" t="s">
        <v>84</v>
      </c>
      <c r="F442" s="8" t="s">
        <v>85</v>
      </c>
      <c r="G442" s="6">
        <v>66</v>
      </c>
      <c r="H442" s="7">
        <v>45707.355219907404</v>
      </c>
      <c r="I442" s="7">
        <v>45707.371192129627</v>
      </c>
      <c r="J442" s="6">
        <v>23</v>
      </c>
      <c r="K442" s="6">
        <v>52.82</v>
      </c>
      <c r="L442" s="6">
        <v>13.37</v>
      </c>
      <c r="M442" s="6" t="s">
        <v>28</v>
      </c>
      <c r="N442" s="6">
        <v>19.600000000000001</v>
      </c>
      <c r="O442" s="6" t="s">
        <v>29</v>
      </c>
      <c r="P442" s="6">
        <v>12.9</v>
      </c>
    </row>
    <row r="443" spans="1:16" x14ac:dyDescent="0.3">
      <c r="A443" s="8" t="s">
        <v>113</v>
      </c>
      <c r="B443" s="6" t="s">
        <v>137</v>
      </c>
      <c r="C443" s="6" t="s">
        <v>569</v>
      </c>
      <c r="D443" s="6" t="s">
        <v>18</v>
      </c>
      <c r="E443" s="8" t="s">
        <v>84</v>
      </c>
      <c r="F443" s="8" t="s">
        <v>85</v>
      </c>
      <c r="G443" s="6">
        <v>66</v>
      </c>
      <c r="H443" s="7">
        <v>45707.335405092592</v>
      </c>
      <c r="I443" s="7">
        <v>45707.357627314814</v>
      </c>
      <c r="J443" s="6">
        <v>32</v>
      </c>
      <c r="K443" s="6">
        <v>16.13</v>
      </c>
      <c r="L443" s="6">
        <v>3.01</v>
      </c>
      <c r="M443" s="6" t="s">
        <v>40</v>
      </c>
      <c r="N443" s="6">
        <v>19.7</v>
      </c>
      <c r="O443" s="6" t="s">
        <v>36</v>
      </c>
      <c r="P443" s="6">
        <v>66</v>
      </c>
    </row>
    <row r="444" spans="1:16" x14ac:dyDescent="0.3">
      <c r="A444" s="8" t="s">
        <v>15</v>
      </c>
      <c r="B444" s="6" t="s">
        <v>41</v>
      </c>
      <c r="C444" s="6" t="s">
        <v>363</v>
      </c>
      <c r="D444" s="6" t="s">
        <v>43</v>
      </c>
      <c r="E444" s="8" t="s">
        <v>74</v>
      </c>
      <c r="F444" s="8" t="s">
        <v>75</v>
      </c>
      <c r="G444" s="6">
        <v>52</v>
      </c>
      <c r="H444" s="7">
        <v>45707.159375000003</v>
      </c>
      <c r="I444" s="7">
        <v>45707.219097222223</v>
      </c>
      <c r="J444" s="6">
        <v>86</v>
      </c>
      <c r="K444" s="6">
        <v>37.65</v>
      </c>
      <c r="L444" s="6">
        <v>13.67</v>
      </c>
      <c r="M444" s="6" t="s">
        <v>40</v>
      </c>
      <c r="N444" s="6">
        <v>8.1</v>
      </c>
      <c r="O444" s="6" t="s">
        <v>22</v>
      </c>
      <c r="P444" s="6">
        <v>79.5</v>
      </c>
    </row>
    <row r="445" spans="1:16" x14ac:dyDescent="0.3">
      <c r="A445" s="8" t="s">
        <v>37</v>
      </c>
      <c r="B445" s="6" t="s">
        <v>38</v>
      </c>
      <c r="C445" s="6" t="s">
        <v>325</v>
      </c>
      <c r="D445" s="6" t="s">
        <v>43</v>
      </c>
      <c r="E445" s="8" t="s">
        <v>84</v>
      </c>
      <c r="F445" s="8" t="s">
        <v>85</v>
      </c>
      <c r="G445" s="6">
        <v>66</v>
      </c>
      <c r="H445" s="7">
        <v>45707.076956018522</v>
      </c>
      <c r="I445" s="7">
        <v>45707.19153935185</v>
      </c>
      <c r="J445" s="6">
        <v>165</v>
      </c>
      <c r="K445" s="6">
        <v>13.8</v>
      </c>
      <c r="L445" s="6">
        <v>4.78</v>
      </c>
      <c r="M445" s="6" t="s">
        <v>28</v>
      </c>
      <c r="N445" s="6">
        <v>7</v>
      </c>
      <c r="O445" s="6" t="s">
        <v>29</v>
      </c>
      <c r="P445" s="6">
        <v>29.2</v>
      </c>
    </row>
    <row r="446" spans="1:16" x14ac:dyDescent="0.3">
      <c r="A446" s="8" t="s">
        <v>87</v>
      </c>
      <c r="B446" s="6" t="s">
        <v>88</v>
      </c>
      <c r="C446" s="6" t="s">
        <v>748</v>
      </c>
      <c r="D446" s="6" t="s">
        <v>43</v>
      </c>
      <c r="E446" s="8" t="s">
        <v>65</v>
      </c>
      <c r="F446" s="8" t="s">
        <v>66</v>
      </c>
      <c r="G446" s="6">
        <v>77</v>
      </c>
      <c r="H446" s="7">
        <v>45707.00949074074</v>
      </c>
      <c r="I446" s="7">
        <v>45707.13449074074</v>
      </c>
      <c r="J446" s="6">
        <v>180</v>
      </c>
      <c r="K446" s="6">
        <v>22.62</v>
      </c>
      <c r="L446" s="6">
        <v>3.07</v>
      </c>
      <c r="M446" s="6" t="s">
        <v>40</v>
      </c>
      <c r="N446" s="6">
        <v>34.799999999999997</v>
      </c>
      <c r="O446" s="6" t="s">
        <v>22</v>
      </c>
      <c r="P446" s="6">
        <v>57.9</v>
      </c>
    </row>
    <row r="447" spans="1:16" x14ac:dyDescent="0.3">
      <c r="A447" s="8" t="s">
        <v>58</v>
      </c>
      <c r="B447" s="6" t="s">
        <v>126</v>
      </c>
      <c r="C447" s="6" t="s">
        <v>566</v>
      </c>
      <c r="D447" s="6" t="s">
        <v>18</v>
      </c>
      <c r="E447" s="8" t="s">
        <v>19</v>
      </c>
      <c r="F447" s="8" t="s">
        <v>20</v>
      </c>
      <c r="G447" s="6">
        <v>64</v>
      </c>
      <c r="H447" s="7">
        <v>45706.974976851852</v>
      </c>
      <c r="I447" s="7">
        <v>45706.98678240741</v>
      </c>
      <c r="J447" s="6">
        <v>17</v>
      </c>
      <c r="K447" s="6">
        <v>50.19</v>
      </c>
      <c r="L447" s="6">
        <v>17.03</v>
      </c>
      <c r="M447" s="6" t="s">
        <v>28</v>
      </c>
      <c r="N447" s="6">
        <v>26.9</v>
      </c>
      <c r="O447" s="6" t="s">
        <v>29</v>
      </c>
      <c r="P447" s="6">
        <v>39.9</v>
      </c>
    </row>
    <row r="448" spans="1:16" x14ac:dyDescent="0.3">
      <c r="A448" s="8" t="s">
        <v>15</v>
      </c>
      <c r="B448" s="6" t="s">
        <v>41</v>
      </c>
      <c r="C448" s="6" t="s">
        <v>544</v>
      </c>
      <c r="D448" s="6" t="s">
        <v>43</v>
      </c>
      <c r="E448" s="8" t="s">
        <v>50</v>
      </c>
      <c r="F448" s="8" t="s">
        <v>51</v>
      </c>
      <c r="G448" s="6">
        <v>95</v>
      </c>
      <c r="H448" s="7">
        <v>45706.905925925923</v>
      </c>
      <c r="I448" s="7">
        <v>45706.929537037038</v>
      </c>
      <c r="J448" s="6">
        <v>34</v>
      </c>
      <c r="K448" s="6">
        <v>54.91</v>
      </c>
      <c r="L448" s="6">
        <v>8.43</v>
      </c>
      <c r="M448" s="6" t="s">
        <v>40</v>
      </c>
      <c r="N448" s="6">
        <v>3.7</v>
      </c>
      <c r="O448" s="6" t="s">
        <v>29</v>
      </c>
      <c r="P448" s="6">
        <v>31.5</v>
      </c>
    </row>
    <row r="449" spans="1:16" x14ac:dyDescent="0.3">
      <c r="A449" s="8" t="s">
        <v>15</v>
      </c>
      <c r="B449" s="6" t="s">
        <v>67</v>
      </c>
      <c r="C449" s="6" t="s">
        <v>674</v>
      </c>
      <c r="D449" s="6" t="s">
        <v>18</v>
      </c>
      <c r="E449" s="8" t="s">
        <v>34</v>
      </c>
      <c r="F449" s="8" t="s">
        <v>35</v>
      </c>
      <c r="G449" s="6">
        <v>76</v>
      </c>
      <c r="H449" s="7">
        <v>45706.73196759259</v>
      </c>
      <c r="I449" s="7">
        <v>45706.757662037038</v>
      </c>
      <c r="J449" s="6">
        <v>37</v>
      </c>
      <c r="K449" s="6">
        <v>22.41</v>
      </c>
      <c r="L449" s="6">
        <v>6.48</v>
      </c>
      <c r="M449" s="6" t="s">
        <v>21</v>
      </c>
      <c r="N449" s="6">
        <v>-1.9</v>
      </c>
      <c r="O449" s="6" t="s">
        <v>29</v>
      </c>
      <c r="P449" s="6">
        <v>53.1</v>
      </c>
    </row>
    <row r="450" spans="1:16" x14ac:dyDescent="0.3">
      <c r="A450" s="8" t="s">
        <v>30</v>
      </c>
      <c r="B450" s="6" t="s">
        <v>196</v>
      </c>
      <c r="C450" s="6" t="s">
        <v>435</v>
      </c>
      <c r="D450" s="6" t="s">
        <v>18</v>
      </c>
      <c r="E450" s="8" t="s">
        <v>84</v>
      </c>
      <c r="F450" s="8" t="s">
        <v>85</v>
      </c>
      <c r="G450" s="6">
        <v>66</v>
      </c>
      <c r="H450" s="7">
        <v>45706.695219907408</v>
      </c>
      <c r="I450" s="7">
        <v>45706.711192129631</v>
      </c>
      <c r="J450" s="6">
        <v>23</v>
      </c>
      <c r="K450" s="6">
        <v>32.840000000000003</v>
      </c>
      <c r="L450" s="6">
        <v>12.33</v>
      </c>
      <c r="M450" s="6" t="s">
        <v>28</v>
      </c>
      <c r="N450" s="6">
        <v>6</v>
      </c>
      <c r="O450" s="6" t="s">
        <v>36</v>
      </c>
      <c r="P450" s="6">
        <v>50.4</v>
      </c>
    </row>
    <row r="451" spans="1:16" x14ac:dyDescent="0.3">
      <c r="A451" s="8" t="s">
        <v>52</v>
      </c>
      <c r="B451" s="6" t="s">
        <v>63</v>
      </c>
      <c r="C451" s="6" t="s">
        <v>278</v>
      </c>
      <c r="D451" s="6" t="s">
        <v>18</v>
      </c>
      <c r="E451" s="8" t="s">
        <v>77</v>
      </c>
      <c r="F451" s="8" t="s">
        <v>78</v>
      </c>
      <c r="G451" s="6">
        <v>60</v>
      </c>
      <c r="H451" s="7">
        <v>45706.660497685189</v>
      </c>
      <c r="I451" s="7">
        <v>45706.695219907408</v>
      </c>
      <c r="J451" s="6">
        <v>50</v>
      </c>
      <c r="K451" s="6">
        <v>33.53</v>
      </c>
      <c r="L451" s="6">
        <v>8.99</v>
      </c>
      <c r="M451" s="6" t="s">
        <v>40</v>
      </c>
      <c r="N451" s="6">
        <v>16</v>
      </c>
      <c r="O451" s="6" t="s">
        <v>36</v>
      </c>
      <c r="P451" s="6">
        <v>86.5</v>
      </c>
    </row>
    <row r="452" spans="1:16" x14ac:dyDescent="0.3">
      <c r="A452" s="8" t="s">
        <v>47</v>
      </c>
      <c r="B452" s="6" t="s">
        <v>109</v>
      </c>
      <c r="C452" s="6" t="s">
        <v>828</v>
      </c>
      <c r="D452" s="6" t="s">
        <v>43</v>
      </c>
      <c r="E452" s="8" t="s">
        <v>70</v>
      </c>
      <c r="F452" s="8" t="s">
        <v>71</v>
      </c>
      <c r="G452" s="6">
        <v>93</v>
      </c>
      <c r="H452" s="7">
        <v>45706.48474537037</v>
      </c>
      <c r="I452" s="7">
        <v>45706.511828703704</v>
      </c>
      <c r="J452" s="6">
        <v>39</v>
      </c>
      <c r="K452" s="6">
        <v>45.89</v>
      </c>
      <c r="L452" s="6">
        <v>14.51</v>
      </c>
      <c r="M452" s="6" t="s">
        <v>40</v>
      </c>
      <c r="N452" s="6">
        <v>5.2</v>
      </c>
      <c r="O452" s="6" t="s">
        <v>22</v>
      </c>
      <c r="P452" s="6">
        <v>71.5</v>
      </c>
    </row>
    <row r="453" spans="1:16" x14ac:dyDescent="0.3">
      <c r="A453" s="8" t="s">
        <v>30</v>
      </c>
      <c r="B453" s="6" t="s">
        <v>45</v>
      </c>
      <c r="C453" s="6" t="s">
        <v>538</v>
      </c>
      <c r="D453" s="6" t="s">
        <v>43</v>
      </c>
      <c r="E453" s="8" t="s">
        <v>77</v>
      </c>
      <c r="F453" s="8" t="s">
        <v>78</v>
      </c>
      <c r="G453" s="6">
        <v>60</v>
      </c>
      <c r="H453" s="7">
        <v>45706.173125000001</v>
      </c>
      <c r="I453" s="7">
        <v>45706.211319444446</v>
      </c>
      <c r="J453" s="6">
        <v>55</v>
      </c>
      <c r="K453" s="6">
        <v>9.7799999999999994</v>
      </c>
      <c r="L453" s="6">
        <v>1.79</v>
      </c>
      <c r="M453" s="6" t="s">
        <v>40</v>
      </c>
      <c r="N453" s="6">
        <v>21.8</v>
      </c>
      <c r="O453" s="6" t="s">
        <v>36</v>
      </c>
      <c r="P453" s="6">
        <v>56.9</v>
      </c>
    </row>
    <row r="454" spans="1:16" x14ac:dyDescent="0.3">
      <c r="A454" s="8" t="s">
        <v>37</v>
      </c>
      <c r="B454" s="6" t="s">
        <v>174</v>
      </c>
      <c r="C454" s="6" t="s">
        <v>346</v>
      </c>
      <c r="D454" s="6" t="s">
        <v>18</v>
      </c>
      <c r="E454" s="8" t="s">
        <v>26</v>
      </c>
      <c r="F454" s="8" t="s">
        <v>27</v>
      </c>
      <c r="G454" s="6">
        <v>40</v>
      </c>
      <c r="H454" s="7">
        <v>45706.078738425924</v>
      </c>
      <c r="I454" s="7">
        <v>45706.118321759262</v>
      </c>
      <c r="J454" s="6">
        <v>57</v>
      </c>
      <c r="K454" s="6">
        <v>37.549999999999997</v>
      </c>
      <c r="L454" s="6">
        <v>12.1</v>
      </c>
      <c r="M454" s="6" t="s">
        <v>28</v>
      </c>
      <c r="N454" s="6">
        <v>17.100000000000001</v>
      </c>
      <c r="O454" s="6" t="s">
        <v>36</v>
      </c>
      <c r="P454" s="6">
        <v>54.8</v>
      </c>
    </row>
    <row r="455" spans="1:16" x14ac:dyDescent="0.3">
      <c r="A455" s="8" t="s">
        <v>30</v>
      </c>
      <c r="B455" s="6" t="s">
        <v>196</v>
      </c>
      <c r="C455" s="6" t="s">
        <v>277</v>
      </c>
      <c r="D455" s="6" t="s">
        <v>43</v>
      </c>
      <c r="E455" s="8" t="s">
        <v>34</v>
      </c>
      <c r="F455" s="8" t="s">
        <v>35</v>
      </c>
      <c r="G455" s="6">
        <v>76</v>
      </c>
      <c r="H455" s="7">
        <v>45705.940266203703</v>
      </c>
      <c r="I455" s="7">
        <v>45705.970127314817</v>
      </c>
      <c r="J455" s="6">
        <v>43</v>
      </c>
      <c r="K455" s="6">
        <v>18.55</v>
      </c>
      <c r="L455" s="6">
        <v>4.3099999999999996</v>
      </c>
      <c r="M455" s="6" t="s">
        <v>28</v>
      </c>
      <c r="N455" s="6">
        <v>11.5</v>
      </c>
      <c r="O455" s="6" t="s">
        <v>22</v>
      </c>
      <c r="P455" s="6">
        <v>42.8</v>
      </c>
    </row>
    <row r="456" spans="1:16" x14ac:dyDescent="0.3">
      <c r="A456" s="8" t="s">
        <v>52</v>
      </c>
      <c r="B456" s="6" t="s">
        <v>53</v>
      </c>
      <c r="C456" s="6" t="s">
        <v>830</v>
      </c>
      <c r="D456" s="6" t="s">
        <v>33</v>
      </c>
      <c r="E456" s="8" t="s">
        <v>65</v>
      </c>
      <c r="F456" s="8" t="s">
        <v>66</v>
      </c>
      <c r="G456" s="6">
        <v>77</v>
      </c>
      <c r="H456" s="7">
        <v>45705.891539351855</v>
      </c>
      <c r="I456" s="7">
        <v>45705.981817129628</v>
      </c>
      <c r="J456" s="6">
        <v>130</v>
      </c>
      <c r="K456" s="6">
        <v>49.91</v>
      </c>
      <c r="L456" s="6">
        <v>8.9600000000000009</v>
      </c>
      <c r="M456" s="6" t="s">
        <v>28</v>
      </c>
      <c r="N456" s="6">
        <v>2.4</v>
      </c>
      <c r="O456" s="6" t="s">
        <v>29</v>
      </c>
      <c r="P456" s="6">
        <v>88.6</v>
      </c>
    </row>
    <row r="457" spans="1:16" x14ac:dyDescent="0.3">
      <c r="A457" s="8" t="s">
        <v>52</v>
      </c>
      <c r="B457" s="6" t="s">
        <v>63</v>
      </c>
      <c r="C457" s="6" t="s">
        <v>411</v>
      </c>
      <c r="D457" s="6" t="s">
        <v>18</v>
      </c>
      <c r="E457" s="8" t="s">
        <v>84</v>
      </c>
      <c r="F457" s="8" t="s">
        <v>85</v>
      </c>
      <c r="G457" s="6">
        <v>66</v>
      </c>
      <c r="H457" s="7">
        <v>45705.829710648148</v>
      </c>
      <c r="I457" s="7">
        <v>45705.944293981483</v>
      </c>
      <c r="J457" s="6">
        <v>165</v>
      </c>
      <c r="K457" s="6">
        <v>54.68</v>
      </c>
      <c r="L457" s="6">
        <v>11.68</v>
      </c>
      <c r="M457" s="6" t="s">
        <v>21</v>
      </c>
      <c r="N457" s="6">
        <v>6.8</v>
      </c>
      <c r="O457" s="6" t="s">
        <v>22</v>
      </c>
      <c r="P457" s="6">
        <v>68.3</v>
      </c>
    </row>
    <row r="458" spans="1:16" x14ac:dyDescent="0.3">
      <c r="A458" s="8" t="s">
        <v>95</v>
      </c>
      <c r="B458" s="6" t="s">
        <v>105</v>
      </c>
      <c r="C458" s="6" t="s">
        <v>163</v>
      </c>
      <c r="D458" s="6" t="s">
        <v>18</v>
      </c>
      <c r="E458" s="8" t="s">
        <v>70</v>
      </c>
      <c r="F458" s="8" t="s">
        <v>71</v>
      </c>
      <c r="G458" s="6">
        <v>93</v>
      </c>
      <c r="H458" s="7">
        <v>45705.696412037039</v>
      </c>
      <c r="I458" s="7">
        <v>45705.794328703705</v>
      </c>
      <c r="J458" s="6">
        <v>141</v>
      </c>
      <c r="K458" s="6">
        <v>30.36</v>
      </c>
      <c r="L458" s="6">
        <v>11.64</v>
      </c>
      <c r="M458" s="6" t="s">
        <v>28</v>
      </c>
      <c r="N458" s="6">
        <v>13.2</v>
      </c>
      <c r="O458" s="6" t="s">
        <v>36</v>
      </c>
      <c r="P458" s="6">
        <v>30.2</v>
      </c>
    </row>
    <row r="459" spans="1:16" x14ac:dyDescent="0.3">
      <c r="A459" s="8" t="s">
        <v>15</v>
      </c>
      <c r="B459" s="6" t="s">
        <v>16</v>
      </c>
      <c r="C459" s="6" t="s">
        <v>605</v>
      </c>
      <c r="D459" s="6" t="s">
        <v>43</v>
      </c>
      <c r="E459" s="8" t="s">
        <v>77</v>
      </c>
      <c r="F459" s="8" t="s">
        <v>78</v>
      </c>
      <c r="G459" s="6">
        <v>60</v>
      </c>
      <c r="H459" s="7">
        <v>45705.354942129627</v>
      </c>
      <c r="I459" s="7">
        <v>45705.408414351848</v>
      </c>
      <c r="J459" s="6">
        <v>77</v>
      </c>
      <c r="K459" s="6">
        <v>57.19</v>
      </c>
      <c r="L459" s="6">
        <v>21.62</v>
      </c>
      <c r="M459" s="6" t="s">
        <v>28</v>
      </c>
      <c r="N459" s="6">
        <v>8.6999999999999993</v>
      </c>
      <c r="O459" s="6" t="s">
        <v>22</v>
      </c>
      <c r="P459" s="6">
        <v>34.4</v>
      </c>
    </row>
    <row r="460" spans="1:16" x14ac:dyDescent="0.3">
      <c r="A460" s="8" t="s">
        <v>87</v>
      </c>
      <c r="B460" s="6" t="s">
        <v>134</v>
      </c>
      <c r="C460" s="6" t="s">
        <v>135</v>
      </c>
      <c r="D460" s="6" t="s">
        <v>43</v>
      </c>
      <c r="E460" s="8" t="s">
        <v>26</v>
      </c>
      <c r="F460" s="8" t="s">
        <v>27</v>
      </c>
      <c r="G460" s="6">
        <v>40</v>
      </c>
      <c r="H460" s="7">
        <v>45705.179837962962</v>
      </c>
      <c r="I460" s="7">
        <v>45705.273587962962</v>
      </c>
      <c r="J460" s="6">
        <v>135</v>
      </c>
      <c r="K460" s="6">
        <v>5.68</v>
      </c>
      <c r="L460" s="6">
        <v>1.49</v>
      </c>
      <c r="M460" s="6" t="s">
        <v>28</v>
      </c>
      <c r="N460" s="6">
        <v>21</v>
      </c>
      <c r="O460" s="6" t="s">
        <v>29</v>
      </c>
      <c r="P460" s="6">
        <v>13.2</v>
      </c>
    </row>
    <row r="461" spans="1:16" x14ac:dyDescent="0.3">
      <c r="A461" s="8" t="s">
        <v>87</v>
      </c>
      <c r="B461" s="6" t="s">
        <v>88</v>
      </c>
      <c r="C461" s="6" t="s">
        <v>766</v>
      </c>
      <c r="D461" s="6" t="s">
        <v>33</v>
      </c>
      <c r="E461" s="8" t="s">
        <v>26</v>
      </c>
      <c r="F461" s="8" t="s">
        <v>27</v>
      </c>
      <c r="G461" s="6">
        <v>40</v>
      </c>
      <c r="H461" s="7">
        <v>45705.13082175926</v>
      </c>
      <c r="I461" s="7">
        <v>45705.225266203706</v>
      </c>
      <c r="J461" s="6">
        <v>136</v>
      </c>
      <c r="K461" s="6">
        <v>37.869999999999997</v>
      </c>
      <c r="L461" s="6">
        <v>7.96</v>
      </c>
      <c r="M461" s="6" t="s">
        <v>21</v>
      </c>
      <c r="N461" s="6">
        <v>14.7</v>
      </c>
      <c r="O461" s="6" t="s">
        <v>22</v>
      </c>
      <c r="P461" s="6">
        <v>41.7</v>
      </c>
    </row>
    <row r="462" spans="1:16" x14ac:dyDescent="0.3">
      <c r="A462" s="8" t="s">
        <v>95</v>
      </c>
      <c r="B462" s="6" t="s">
        <v>96</v>
      </c>
      <c r="C462" s="6" t="s">
        <v>526</v>
      </c>
      <c r="D462" s="6" t="s">
        <v>33</v>
      </c>
      <c r="E462" s="8" t="s">
        <v>26</v>
      </c>
      <c r="F462" s="8" t="s">
        <v>27</v>
      </c>
      <c r="G462" s="6">
        <v>40</v>
      </c>
      <c r="H462" s="7">
        <v>45704.991863425923</v>
      </c>
      <c r="I462" s="7">
        <v>45705.033530092594</v>
      </c>
      <c r="J462" s="6">
        <v>60</v>
      </c>
      <c r="K462" s="6">
        <v>21.66</v>
      </c>
      <c r="L462" s="6">
        <v>6.16</v>
      </c>
      <c r="M462" s="6" t="s">
        <v>21</v>
      </c>
      <c r="N462" s="6">
        <v>15.1</v>
      </c>
      <c r="O462" s="6" t="s">
        <v>22</v>
      </c>
      <c r="P462" s="6">
        <v>17.5</v>
      </c>
    </row>
    <row r="463" spans="1:16" x14ac:dyDescent="0.3">
      <c r="A463" s="8" t="s">
        <v>47</v>
      </c>
      <c r="B463" s="6" t="s">
        <v>48</v>
      </c>
      <c r="C463" s="6" t="s">
        <v>486</v>
      </c>
      <c r="D463" s="6" t="s">
        <v>18</v>
      </c>
      <c r="E463" s="8" t="s">
        <v>50</v>
      </c>
      <c r="F463" s="8" t="s">
        <v>51</v>
      </c>
      <c r="G463" s="6">
        <v>95</v>
      </c>
      <c r="H463" s="7">
        <v>45704.826805555553</v>
      </c>
      <c r="I463" s="7">
        <v>45704.917083333334</v>
      </c>
      <c r="J463" s="6">
        <v>130</v>
      </c>
      <c r="K463" s="6">
        <v>14.22</v>
      </c>
      <c r="L463" s="6">
        <v>5.13</v>
      </c>
      <c r="M463" s="6" t="s">
        <v>21</v>
      </c>
      <c r="N463" s="6">
        <v>29.6</v>
      </c>
      <c r="O463" s="6" t="s">
        <v>29</v>
      </c>
      <c r="P463" s="6">
        <v>61.8</v>
      </c>
    </row>
    <row r="464" spans="1:16" x14ac:dyDescent="0.3">
      <c r="A464" s="8" t="s">
        <v>52</v>
      </c>
      <c r="B464" s="6" t="s">
        <v>53</v>
      </c>
      <c r="C464" s="6" t="s">
        <v>769</v>
      </c>
      <c r="D464" s="6" t="s">
        <v>18</v>
      </c>
      <c r="E464" s="8" t="s">
        <v>19</v>
      </c>
      <c r="F464" s="8" t="s">
        <v>20</v>
      </c>
      <c r="G464" s="6">
        <v>64</v>
      </c>
      <c r="H464" s="7">
        <v>45704.800613425927</v>
      </c>
      <c r="I464" s="7">
        <v>45704.92491898148</v>
      </c>
      <c r="J464" s="6">
        <v>179</v>
      </c>
      <c r="K464" s="6">
        <v>60.65</v>
      </c>
      <c r="L464" s="6">
        <v>12.54</v>
      </c>
      <c r="M464" s="6" t="s">
        <v>21</v>
      </c>
      <c r="N464" s="6">
        <v>33</v>
      </c>
      <c r="O464" s="6" t="s">
        <v>36</v>
      </c>
      <c r="P464" s="6">
        <v>50.9</v>
      </c>
    </row>
    <row r="465" spans="1:16" x14ac:dyDescent="0.3">
      <c r="A465" s="8" t="s">
        <v>113</v>
      </c>
      <c r="B465" s="6" t="s">
        <v>150</v>
      </c>
      <c r="C465" s="6" t="s">
        <v>176</v>
      </c>
      <c r="D465" s="6" t="s">
        <v>18</v>
      </c>
      <c r="E465" s="8" t="s">
        <v>26</v>
      </c>
      <c r="F465" s="8" t="s">
        <v>27</v>
      </c>
      <c r="G465" s="6">
        <v>40</v>
      </c>
      <c r="H465" s="7">
        <v>45704.663298611114</v>
      </c>
      <c r="I465" s="7">
        <v>45704.750798611109</v>
      </c>
      <c r="J465" s="6">
        <v>126</v>
      </c>
      <c r="K465" s="6">
        <v>39.24</v>
      </c>
      <c r="L465" s="6">
        <v>12.88</v>
      </c>
      <c r="M465" s="6" t="s">
        <v>28</v>
      </c>
      <c r="N465" s="6">
        <v>12.7</v>
      </c>
      <c r="O465" s="6" t="s">
        <v>29</v>
      </c>
      <c r="P465" s="6">
        <v>34</v>
      </c>
    </row>
    <row r="466" spans="1:16" x14ac:dyDescent="0.3">
      <c r="A466" s="8" t="s">
        <v>52</v>
      </c>
      <c r="B466" s="6" t="s">
        <v>63</v>
      </c>
      <c r="C466" s="6" t="s">
        <v>597</v>
      </c>
      <c r="D466" s="6" t="s">
        <v>43</v>
      </c>
      <c r="E466" s="8" t="s">
        <v>26</v>
      </c>
      <c r="F466" s="8" t="s">
        <v>27</v>
      </c>
      <c r="G466" s="6">
        <v>40</v>
      </c>
      <c r="H466" s="7">
        <v>45704.627280092594</v>
      </c>
      <c r="I466" s="7">
        <v>45704.647418981483</v>
      </c>
      <c r="J466" s="6">
        <v>29</v>
      </c>
      <c r="K466" s="6">
        <v>37.270000000000003</v>
      </c>
      <c r="L466" s="6">
        <v>7.47</v>
      </c>
      <c r="M466" s="6" t="s">
        <v>40</v>
      </c>
      <c r="N466" s="6">
        <v>32.200000000000003</v>
      </c>
      <c r="O466" s="6" t="s">
        <v>22</v>
      </c>
      <c r="P466" s="6">
        <v>79.599999999999994</v>
      </c>
    </row>
    <row r="467" spans="1:16" x14ac:dyDescent="0.3">
      <c r="A467" s="8" t="s">
        <v>37</v>
      </c>
      <c r="B467" s="6" t="s">
        <v>72</v>
      </c>
      <c r="C467" s="6" t="s">
        <v>82</v>
      </c>
      <c r="D467" s="6" t="s">
        <v>18</v>
      </c>
      <c r="E467" s="8" t="s">
        <v>70</v>
      </c>
      <c r="F467" s="8" t="s">
        <v>71</v>
      </c>
      <c r="G467" s="6">
        <v>93</v>
      </c>
      <c r="H467" s="7">
        <v>45704.625752314816</v>
      </c>
      <c r="I467" s="7">
        <v>45704.718807870369</v>
      </c>
      <c r="J467" s="6">
        <v>134</v>
      </c>
      <c r="K467" s="6">
        <v>81.02</v>
      </c>
      <c r="L467" s="6">
        <v>9.42</v>
      </c>
      <c r="M467" s="6" t="s">
        <v>21</v>
      </c>
      <c r="N467" s="6">
        <v>-1.1000000000000001</v>
      </c>
      <c r="O467" s="6" t="s">
        <v>36</v>
      </c>
      <c r="P467" s="6">
        <v>68.3</v>
      </c>
    </row>
    <row r="468" spans="1:16" x14ac:dyDescent="0.3">
      <c r="A468" s="8" t="s">
        <v>37</v>
      </c>
      <c r="B468" s="6" t="s">
        <v>38</v>
      </c>
      <c r="C468" s="6" t="s">
        <v>362</v>
      </c>
      <c r="D468" s="6" t="s">
        <v>18</v>
      </c>
      <c r="E468" s="8" t="s">
        <v>70</v>
      </c>
      <c r="F468" s="8" t="s">
        <v>71</v>
      </c>
      <c r="G468" s="6">
        <v>93</v>
      </c>
      <c r="H468" s="7">
        <v>45704.407407407409</v>
      </c>
      <c r="I468" s="7">
        <v>45704.504629629628</v>
      </c>
      <c r="J468" s="6">
        <v>140</v>
      </c>
      <c r="K468" s="6">
        <v>17.510000000000002</v>
      </c>
      <c r="L468" s="6">
        <v>5.07</v>
      </c>
      <c r="M468" s="6" t="s">
        <v>40</v>
      </c>
      <c r="N468" s="6">
        <v>10</v>
      </c>
      <c r="O468" s="6" t="s">
        <v>22</v>
      </c>
      <c r="P468" s="6">
        <v>60.7</v>
      </c>
    </row>
    <row r="469" spans="1:16" x14ac:dyDescent="0.3">
      <c r="A469" s="8" t="s">
        <v>15</v>
      </c>
      <c r="B469" s="6" t="s">
        <v>67</v>
      </c>
      <c r="C469" s="6" t="s">
        <v>662</v>
      </c>
      <c r="D469" s="6" t="s">
        <v>43</v>
      </c>
      <c r="E469" s="8" t="s">
        <v>34</v>
      </c>
      <c r="F469" s="8" t="s">
        <v>35</v>
      </c>
      <c r="G469" s="6">
        <v>76</v>
      </c>
      <c r="H469" s="7">
        <v>45704.387499999997</v>
      </c>
      <c r="I469" s="7">
        <v>45704.484027777777</v>
      </c>
      <c r="J469" s="6">
        <v>139</v>
      </c>
      <c r="K469" s="6">
        <v>13.12</v>
      </c>
      <c r="L469" s="6">
        <v>3.66</v>
      </c>
      <c r="M469" s="6" t="s">
        <v>21</v>
      </c>
      <c r="N469" s="6">
        <v>-1.1000000000000001</v>
      </c>
      <c r="O469" s="6" t="s">
        <v>36</v>
      </c>
      <c r="P469" s="6">
        <v>24.1</v>
      </c>
    </row>
    <row r="470" spans="1:16" x14ac:dyDescent="0.3">
      <c r="A470" s="8" t="s">
        <v>58</v>
      </c>
      <c r="B470" s="6" t="s">
        <v>59</v>
      </c>
      <c r="C470" s="6" t="s">
        <v>525</v>
      </c>
      <c r="D470" s="6" t="s">
        <v>33</v>
      </c>
      <c r="E470" s="8" t="s">
        <v>34</v>
      </c>
      <c r="F470" s="8" t="s">
        <v>35</v>
      </c>
      <c r="G470" s="6">
        <v>76</v>
      </c>
      <c r="H470" s="7">
        <v>45704.248645833337</v>
      </c>
      <c r="I470" s="7">
        <v>45704.270868055559</v>
      </c>
      <c r="J470" s="6">
        <v>32</v>
      </c>
      <c r="K470" s="6">
        <v>21.32</v>
      </c>
      <c r="L470" s="6">
        <v>4.5999999999999996</v>
      </c>
      <c r="M470" s="6" t="s">
        <v>28</v>
      </c>
      <c r="N470" s="6">
        <v>3.1</v>
      </c>
      <c r="O470" s="6" t="s">
        <v>29</v>
      </c>
      <c r="P470" s="6">
        <v>64.7</v>
      </c>
    </row>
    <row r="471" spans="1:16" x14ac:dyDescent="0.3">
      <c r="A471" s="8" t="s">
        <v>95</v>
      </c>
      <c r="B471" s="6" t="s">
        <v>96</v>
      </c>
      <c r="C471" s="6" t="s">
        <v>590</v>
      </c>
      <c r="D471" s="6" t="s">
        <v>18</v>
      </c>
      <c r="E471" s="8" t="s">
        <v>70</v>
      </c>
      <c r="F471" s="8" t="s">
        <v>71</v>
      </c>
      <c r="G471" s="6">
        <v>93</v>
      </c>
      <c r="H471" s="7">
        <v>45704.219108796293</v>
      </c>
      <c r="I471" s="7">
        <v>45704.319108796299</v>
      </c>
      <c r="J471" s="6">
        <v>144</v>
      </c>
      <c r="K471" s="6">
        <v>34.700000000000003</v>
      </c>
      <c r="L471" s="6">
        <v>5.12</v>
      </c>
      <c r="M471" s="6" t="s">
        <v>40</v>
      </c>
      <c r="N471" s="6">
        <v>32.299999999999997</v>
      </c>
      <c r="O471" s="6" t="s">
        <v>36</v>
      </c>
      <c r="P471" s="6">
        <v>54</v>
      </c>
    </row>
    <row r="472" spans="1:16" x14ac:dyDescent="0.3">
      <c r="A472" s="8" t="s">
        <v>58</v>
      </c>
      <c r="B472" s="6" t="s">
        <v>59</v>
      </c>
      <c r="C472" s="6" t="s">
        <v>222</v>
      </c>
      <c r="D472" s="6" t="s">
        <v>33</v>
      </c>
      <c r="E472" s="8" t="s">
        <v>19</v>
      </c>
      <c r="F472" s="8" t="s">
        <v>20</v>
      </c>
      <c r="G472" s="6">
        <v>64</v>
      </c>
      <c r="H472" s="7">
        <v>45704.128321759257</v>
      </c>
      <c r="I472" s="7">
        <v>45704.187349537038</v>
      </c>
      <c r="J472" s="6">
        <v>85</v>
      </c>
      <c r="K472" s="6">
        <v>39.89</v>
      </c>
      <c r="L472" s="6">
        <v>8.1999999999999993</v>
      </c>
      <c r="M472" s="6" t="s">
        <v>40</v>
      </c>
      <c r="N472" s="6">
        <v>13.5</v>
      </c>
      <c r="O472" s="6" t="s">
        <v>22</v>
      </c>
      <c r="P472" s="6">
        <v>14.6</v>
      </c>
    </row>
    <row r="473" spans="1:16" x14ac:dyDescent="0.3">
      <c r="A473" s="8" t="s">
        <v>58</v>
      </c>
      <c r="B473" s="6" t="s">
        <v>126</v>
      </c>
      <c r="C473" s="6" t="s">
        <v>474</v>
      </c>
      <c r="D473" s="6" t="s">
        <v>43</v>
      </c>
      <c r="E473" s="8" t="s">
        <v>50</v>
      </c>
      <c r="F473" s="8" t="s">
        <v>51</v>
      </c>
      <c r="G473" s="6">
        <v>95</v>
      </c>
      <c r="H473" s="7">
        <v>45703.928877314815</v>
      </c>
      <c r="I473" s="7">
        <v>45703.948321759257</v>
      </c>
      <c r="J473" s="6">
        <v>28</v>
      </c>
      <c r="K473" s="6">
        <v>78.489999999999995</v>
      </c>
      <c r="L473" s="6">
        <v>27.73</v>
      </c>
      <c r="M473" s="6" t="s">
        <v>21</v>
      </c>
      <c r="N473" s="6">
        <v>25.7</v>
      </c>
      <c r="O473" s="6" t="s">
        <v>29</v>
      </c>
      <c r="P473" s="6">
        <v>47.9</v>
      </c>
    </row>
    <row r="474" spans="1:16" x14ac:dyDescent="0.3">
      <c r="A474" s="8" t="s">
        <v>95</v>
      </c>
      <c r="B474" s="6" t="s">
        <v>105</v>
      </c>
      <c r="C474" s="6" t="s">
        <v>549</v>
      </c>
      <c r="D474" s="6" t="s">
        <v>33</v>
      </c>
      <c r="E474" s="8" t="s">
        <v>26</v>
      </c>
      <c r="F474" s="8" t="s">
        <v>27</v>
      </c>
      <c r="G474" s="6">
        <v>40</v>
      </c>
      <c r="H474" s="7">
        <v>45703.852650462963</v>
      </c>
      <c r="I474" s="7">
        <v>45703.954733796294</v>
      </c>
      <c r="J474" s="6">
        <v>147</v>
      </c>
      <c r="K474" s="6">
        <v>21.1</v>
      </c>
      <c r="L474" s="6">
        <v>6.47</v>
      </c>
      <c r="M474" s="6" t="s">
        <v>21</v>
      </c>
      <c r="N474" s="6">
        <v>3.4</v>
      </c>
      <c r="O474" s="6" t="s">
        <v>29</v>
      </c>
      <c r="P474" s="6">
        <v>18.100000000000001</v>
      </c>
    </row>
    <row r="475" spans="1:16" x14ac:dyDescent="0.3">
      <c r="A475" s="8" t="s">
        <v>23</v>
      </c>
      <c r="B475" s="6" t="s">
        <v>24</v>
      </c>
      <c r="C475" s="6" t="s">
        <v>627</v>
      </c>
      <c r="D475" s="6" t="s">
        <v>43</v>
      </c>
      <c r="E475" s="8" t="s">
        <v>65</v>
      </c>
      <c r="F475" s="8" t="s">
        <v>66</v>
      </c>
      <c r="G475" s="6">
        <v>77</v>
      </c>
      <c r="H475" s="7">
        <v>45703.829722222225</v>
      </c>
      <c r="I475" s="7">
        <v>45703.945</v>
      </c>
      <c r="J475" s="6">
        <v>166</v>
      </c>
      <c r="K475" s="6">
        <v>69.56</v>
      </c>
      <c r="L475" s="6">
        <v>25.65</v>
      </c>
      <c r="M475" s="6" t="s">
        <v>28</v>
      </c>
      <c r="N475" s="6">
        <v>5</v>
      </c>
      <c r="O475" s="6" t="s">
        <v>29</v>
      </c>
      <c r="P475" s="6">
        <v>61.9</v>
      </c>
    </row>
    <row r="476" spans="1:16" x14ac:dyDescent="0.3">
      <c r="A476" s="8" t="s">
        <v>58</v>
      </c>
      <c r="B476" s="6" t="s">
        <v>126</v>
      </c>
      <c r="C476" s="6" t="s">
        <v>155</v>
      </c>
      <c r="D476" s="6" t="s">
        <v>18</v>
      </c>
      <c r="E476" s="8" t="s">
        <v>34</v>
      </c>
      <c r="F476" s="8" t="s">
        <v>35</v>
      </c>
      <c r="G476" s="6">
        <v>76</v>
      </c>
      <c r="H476" s="7">
        <v>45703.748171296298</v>
      </c>
      <c r="I476" s="7">
        <v>45703.834282407406</v>
      </c>
      <c r="J476" s="6">
        <v>124</v>
      </c>
      <c r="K476" s="6">
        <v>26.68</v>
      </c>
      <c r="L476" s="6">
        <v>7.64</v>
      </c>
      <c r="M476" s="6" t="s">
        <v>21</v>
      </c>
      <c r="N476" s="6">
        <v>-1</v>
      </c>
      <c r="O476" s="6" t="s">
        <v>22</v>
      </c>
      <c r="P476" s="6">
        <v>60</v>
      </c>
    </row>
    <row r="477" spans="1:16" x14ac:dyDescent="0.3">
      <c r="A477" s="8" t="s">
        <v>52</v>
      </c>
      <c r="B477" s="6" t="s">
        <v>119</v>
      </c>
      <c r="C477" s="6" t="s">
        <v>120</v>
      </c>
      <c r="D477" s="6" t="s">
        <v>18</v>
      </c>
      <c r="E477" s="8" t="s">
        <v>65</v>
      </c>
      <c r="F477" s="8" t="s">
        <v>66</v>
      </c>
      <c r="G477" s="6">
        <v>77</v>
      </c>
      <c r="H477" s="7">
        <v>45703.714745370373</v>
      </c>
      <c r="I477" s="7">
        <v>45703.798773148148</v>
      </c>
      <c r="J477" s="6">
        <v>121</v>
      </c>
      <c r="K477" s="6">
        <v>68.8</v>
      </c>
      <c r="L477" s="6">
        <v>18.760000000000002</v>
      </c>
      <c r="M477" s="6" t="s">
        <v>21</v>
      </c>
      <c r="N477" s="6">
        <v>10.4</v>
      </c>
      <c r="O477" s="6" t="s">
        <v>36</v>
      </c>
      <c r="P477" s="6">
        <v>29.5</v>
      </c>
    </row>
    <row r="478" spans="1:16" x14ac:dyDescent="0.3">
      <c r="A478" s="8" t="s">
        <v>23</v>
      </c>
      <c r="B478" s="6" t="s">
        <v>24</v>
      </c>
      <c r="C478" s="6" t="s">
        <v>574</v>
      </c>
      <c r="D478" s="6" t="s">
        <v>43</v>
      </c>
      <c r="E478" s="8" t="s">
        <v>65</v>
      </c>
      <c r="F478" s="8" t="s">
        <v>66</v>
      </c>
      <c r="G478" s="6">
        <v>77</v>
      </c>
      <c r="H478" s="7">
        <v>45703.711215277777</v>
      </c>
      <c r="I478" s="7">
        <v>45703.738298611112</v>
      </c>
      <c r="J478" s="6">
        <v>39</v>
      </c>
      <c r="K478" s="6">
        <v>42.52</v>
      </c>
      <c r="L478" s="6">
        <v>16.78</v>
      </c>
      <c r="M478" s="6" t="s">
        <v>40</v>
      </c>
      <c r="N478" s="6">
        <v>22.3</v>
      </c>
      <c r="O478" s="6" t="s">
        <v>36</v>
      </c>
      <c r="P478" s="6">
        <v>84.9</v>
      </c>
    </row>
    <row r="479" spans="1:16" x14ac:dyDescent="0.3">
      <c r="A479" s="8" t="s">
        <v>58</v>
      </c>
      <c r="B479" s="6" t="s">
        <v>126</v>
      </c>
      <c r="C479" s="6" t="s">
        <v>324</v>
      </c>
      <c r="D479" s="6" t="s">
        <v>18</v>
      </c>
      <c r="E479" s="8" t="s">
        <v>77</v>
      </c>
      <c r="F479" s="8" t="s">
        <v>78</v>
      </c>
      <c r="G479" s="6">
        <v>60</v>
      </c>
      <c r="H479" s="7">
        <v>45703.659282407411</v>
      </c>
      <c r="I479" s="7">
        <v>45703.682893518519</v>
      </c>
      <c r="J479" s="6">
        <v>34</v>
      </c>
      <c r="K479" s="6">
        <v>42.64</v>
      </c>
      <c r="L479" s="6">
        <v>7.85</v>
      </c>
      <c r="M479" s="6" t="s">
        <v>21</v>
      </c>
      <c r="N479" s="6">
        <v>21.3</v>
      </c>
      <c r="O479" s="6" t="s">
        <v>22</v>
      </c>
      <c r="P479" s="6">
        <v>84.3</v>
      </c>
    </row>
    <row r="480" spans="1:16" x14ac:dyDescent="0.3">
      <c r="A480" s="8" t="s">
        <v>47</v>
      </c>
      <c r="B480" s="6" t="s">
        <v>109</v>
      </c>
      <c r="C480" s="6" t="s">
        <v>874</v>
      </c>
      <c r="D480" s="6" t="s">
        <v>18</v>
      </c>
      <c r="E480" s="8" t="s">
        <v>70</v>
      </c>
      <c r="F480" s="8" t="s">
        <v>71</v>
      </c>
      <c r="G480" s="6">
        <v>93</v>
      </c>
      <c r="H480" s="7">
        <v>45703.616481481484</v>
      </c>
      <c r="I480" s="7">
        <v>45703.672037037039</v>
      </c>
      <c r="J480" s="6">
        <v>80</v>
      </c>
      <c r="K480" s="6">
        <v>13.01</v>
      </c>
      <c r="L480" s="6">
        <v>5.13</v>
      </c>
      <c r="M480" s="6" t="s">
        <v>28</v>
      </c>
      <c r="N480" s="6">
        <v>6.4</v>
      </c>
      <c r="O480" s="6" t="s">
        <v>22</v>
      </c>
      <c r="P480" s="6">
        <v>30.4</v>
      </c>
    </row>
    <row r="481" spans="1:16" x14ac:dyDescent="0.3">
      <c r="A481" s="8" t="s">
        <v>15</v>
      </c>
      <c r="B481" s="6" t="s">
        <v>67</v>
      </c>
      <c r="C481" s="6" t="s">
        <v>518</v>
      </c>
      <c r="D481" s="6" t="s">
        <v>43</v>
      </c>
      <c r="E481" s="8" t="s">
        <v>19</v>
      </c>
      <c r="F481" s="8" t="s">
        <v>20</v>
      </c>
      <c r="G481" s="6">
        <v>64</v>
      </c>
      <c r="H481" s="7">
        <v>45703.544791666667</v>
      </c>
      <c r="I481" s="7">
        <v>45703.621874999997</v>
      </c>
      <c r="J481" s="6">
        <v>111</v>
      </c>
      <c r="K481" s="6">
        <v>62.39</v>
      </c>
      <c r="L481" s="6">
        <v>10.41</v>
      </c>
      <c r="M481" s="6" t="s">
        <v>40</v>
      </c>
      <c r="N481" s="6">
        <v>27.7</v>
      </c>
      <c r="O481" s="6" t="s">
        <v>36</v>
      </c>
      <c r="P481" s="6">
        <v>48.9</v>
      </c>
    </row>
    <row r="482" spans="1:16" x14ac:dyDescent="0.3">
      <c r="A482" s="8" t="s">
        <v>30</v>
      </c>
      <c r="B482" s="6" t="s">
        <v>45</v>
      </c>
      <c r="C482" s="6" t="s">
        <v>448</v>
      </c>
      <c r="D482" s="6" t="s">
        <v>33</v>
      </c>
      <c r="E482" s="8" t="s">
        <v>26</v>
      </c>
      <c r="F482" s="8" t="s">
        <v>27</v>
      </c>
      <c r="G482" s="6">
        <v>40</v>
      </c>
      <c r="H482" s="7">
        <v>45703.509745370371</v>
      </c>
      <c r="I482" s="7">
        <v>45703.587523148148</v>
      </c>
      <c r="J482" s="6">
        <v>112</v>
      </c>
      <c r="K482" s="6">
        <v>23.54</v>
      </c>
      <c r="L482" s="6">
        <v>5.27</v>
      </c>
      <c r="M482" s="6" t="s">
        <v>28</v>
      </c>
      <c r="N482" s="6">
        <v>34.700000000000003</v>
      </c>
      <c r="O482" s="6" t="s">
        <v>36</v>
      </c>
      <c r="P482" s="6">
        <v>42.7</v>
      </c>
    </row>
    <row r="483" spans="1:16" x14ac:dyDescent="0.3">
      <c r="A483" s="8" t="s">
        <v>47</v>
      </c>
      <c r="B483" s="6" t="s">
        <v>48</v>
      </c>
      <c r="C483" s="6" t="s">
        <v>610</v>
      </c>
      <c r="D483" s="6" t="s">
        <v>18</v>
      </c>
      <c r="E483" s="8" t="s">
        <v>80</v>
      </c>
      <c r="F483" s="8" t="s">
        <v>81</v>
      </c>
      <c r="G483" s="6">
        <v>42</v>
      </c>
      <c r="H483" s="7">
        <v>45703.372303240743</v>
      </c>
      <c r="I483" s="7">
        <v>45703.417442129627</v>
      </c>
      <c r="J483" s="6">
        <v>65</v>
      </c>
      <c r="K483" s="6">
        <v>23.52</v>
      </c>
      <c r="L483" s="6">
        <v>5.58</v>
      </c>
      <c r="M483" s="6" t="s">
        <v>28</v>
      </c>
      <c r="N483" s="6">
        <v>-3.4</v>
      </c>
      <c r="O483" s="6" t="s">
        <v>29</v>
      </c>
      <c r="P483" s="6">
        <v>34.4</v>
      </c>
    </row>
    <row r="484" spans="1:16" x14ac:dyDescent="0.3">
      <c r="A484" s="8" t="s">
        <v>113</v>
      </c>
      <c r="B484" s="6" t="s">
        <v>150</v>
      </c>
      <c r="C484" s="6" t="s">
        <v>157</v>
      </c>
      <c r="D484" s="6" t="s">
        <v>43</v>
      </c>
      <c r="E484" s="8" t="s">
        <v>84</v>
      </c>
      <c r="F484" s="8" t="s">
        <v>85</v>
      </c>
      <c r="G484" s="6">
        <v>66</v>
      </c>
      <c r="H484" s="7">
        <v>45703.241331018522</v>
      </c>
      <c r="I484" s="7">
        <v>45703.302442129629</v>
      </c>
      <c r="J484" s="6">
        <v>88</v>
      </c>
      <c r="K484" s="6">
        <v>48.12</v>
      </c>
      <c r="L484" s="6">
        <v>14.96</v>
      </c>
      <c r="M484" s="6" t="s">
        <v>28</v>
      </c>
      <c r="N484" s="6">
        <v>22.5</v>
      </c>
      <c r="O484" s="6" t="s">
        <v>36</v>
      </c>
      <c r="P484" s="6">
        <v>73</v>
      </c>
    </row>
    <row r="485" spans="1:16" x14ac:dyDescent="0.3">
      <c r="A485" s="8" t="s">
        <v>113</v>
      </c>
      <c r="B485" s="6" t="s">
        <v>137</v>
      </c>
      <c r="C485" s="6" t="s">
        <v>625</v>
      </c>
      <c r="D485" s="6" t="s">
        <v>18</v>
      </c>
      <c r="E485" s="8" t="s">
        <v>80</v>
      </c>
      <c r="F485" s="8" t="s">
        <v>81</v>
      </c>
      <c r="G485" s="6">
        <v>42</v>
      </c>
      <c r="H485" s="7">
        <v>45703.180092592593</v>
      </c>
      <c r="I485" s="7">
        <v>45703.265509259261</v>
      </c>
      <c r="J485" s="6">
        <v>123</v>
      </c>
      <c r="K485" s="6">
        <v>15.89</v>
      </c>
      <c r="L485" s="6">
        <v>5.97</v>
      </c>
      <c r="M485" s="6" t="s">
        <v>21</v>
      </c>
      <c r="N485" s="6">
        <v>31.1</v>
      </c>
      <c r="O485" s="6" t="s">
        <v>36</v>
      </c>
      <c r="P485" s="6">
        <v>76.400000000000006</v>
      </c>
    </row>
    <row r="486" spans="1:16" x14ac:dyDescent="0.3">
      <c r="A486" s="8" t="s">
        <v>95</v>
      </c>
      <c r="B486" s="6" t="s">
        <v>178</v>
      </c>
      <c r="C486" s="6" t="s">
        <v>198</v>
      </c>
      <c r="D486" s="6" t="s">
        <v>33</v>
      </c>
      <c r="E486" s="8" t="s">
        <v>74</v>
      </c>
      <c r="F486" s="8" t="s">
        <v>75</v>
      </c>
      <c r="G486" s="6">
        <v>52</v>
      </c>
      <c r="H486" s="7">
        <v>45703.097719907404</v>
      </c>
      <c r="I486" s="7">
        <v>45703.152581018519</v>
      </c>
      <c r="J486" s="6">
        <v>79</v>
      </c>
      <c r="K486" s="6">
        <v>42.53</v>
      </c>
      <c r="L486" s="6">
        <v>5.66</v>
      </c>
      <c r="M486" s="6" t="s">
        <v>28</v>
      </c>
      <c r="N486" s="6">
        <v>-4.4000000000000004</v>
      </c>
      <c r="O486" s="6" t="s">
        <v>22</v>
      </c>
      <c r="P486" s="6">
        <v>57.1</v>
      </c>
    </row>
    <row r="487" spans="1:16" x14ac:dyDescent="0.3">
      <c r="A487" s="8" t="s">
        <v>37</v>
      </c>
      <c r="B487" s="6" t="s">
        <v>174</v>
      </c>
      <c r="C487" s="6" t="s">
        <v>799</v>
      </c>
      <c r="D487" s="6" t="s">
        <v>43</v>
      </c>
      <c r="E487" s="8" t="s">
        <v>70</v>
      </c>
      <c r="F487" s="8" t="s">
        <v>71</v>
      </c>
      <c r="G487" s="6">
        <v>93</v>
      </c>
      <c r="H487" s="7">
        <v>45703.010474537034</v>
      </c>
      <c r="I487" s="7">
        <v>45703.026446759257</v>
      </c>
      <c r="J487" s="6">
        <v>23</v>
      </c>
      <c r="K487" s="6">
        <v>29.12</v>
      </c>
      <c r="L487" s="6">
        <v>3.61</v>
      </c>
      <c r="M487" s="6" t="s">
        <v>40</v>
      </c>
      <c r="N487" s="6">
        <v>24.5</v>
      </c>
      <c r="O487" s="6" t="s">
        <v>36</v>
      </c>
      <c r="P487" s="6">
        <v>67.400000000000006</v>
      </c>
    </row>
    <row r="488" spans="1:16" x14ac:dyDescent="0.3">
      <c r="A488" s="8" t="s">
        <v>15</v>
      </c>
      <c r="B488" s="6" t="s">
        <v>67</v>
      </c>
      <c r="C488" s="6" t="s">
        <v>384</v>
      </c>
      <c r="D488" s="6" t="s">
        <v>33</v>
      </c>
      <c r="E488" s="8" t="s">
        <v>26</v>
      </c>
      <c r="F488" s="8" t="s">
        <v>27</v>
      </c>
      <c r="G488" s="6">
        <v>40</v>
      </c>
      <c r="H488" s="7">
        <v>45702.907002314816</v>
      </c>
      <c r="I488" s="7">
        <v>45702.957696759258</v>
      </c>
      <c r="J488" s="6">
        <v>73</v>
      </c>
      <c r="K488" s="6">
        <v>30.93</v>
      </c>
      <c r="L488" s="6">
        <v>3.12</v>
      </c>
      <c r="M488" s="6" t="s">
        <v>28</v>
      </c>
      <c r="N488" s="6">
        <v>-3.2</v>
      </c>
      <c r="O488" s="6" t="s">
        <v>36</v>
      </c>
      <c r="P488" s="6">
        <v>40.6</v>
      </c>
    </row>
    <row r="489" spans="1:16" x14ac:dyDescent="0.3">
      <c r="A489" s="8" t="s">
        <v>58</v>
      </c>
      <c r="B489" s="6" t="s">
        <v>126</v>
      </c>
      <c r="C489" s="6" t="s">
        <v>611</v>
      </c>
      <c r="D489" s="6" t="s">
        <v>18</v>
      </c>
      <c r="E489" s="8" t="s">
        <v>80</v>
      </c>
      <c r="F489" s="8" t="s">
        <v>81</v>
      </c>
      <c r="G489" s="6">
        <v>42</v>
      </c>
      <c r="H489" s="7">
        <v>45702.878229166665</v>
      </c>
      <c r="I489" s="7">
        <v>45702.891423611109</v>
      </c>
      <c r="J489" s="6">
        <v>19</v>
      </c>
      <c r="K489" s="6">
        <v>17.829999999999998</v>
      </c>
      <c r="L489" s="6">
        <v>3.67</v>
      </c>
      <c r="M489" s="6" t="s">
        <v>40</v>
      </c>
      <c r="N489" s="6">
        <v>4.4000000000000004</v>
      </c>
      <c r="O489" s="6" t="s">
        <v>29</v>
      </c>
      <c r="P489" s="6">
        <v>32.1</v>
      </c>
    </row>
    <row r="490" spans="1:16" x14ac:dyDescent="0.3">
      <c r="A490" s="8" t="s">
        <v>52</v>
      </c>
      <c r="B490" s="6" t="s">
        <v>63</v>
      </c>
      <c r="C490" s="6" t="s">
        <v>654</v>
      </c>
      <c r="D490" s="6" t="s">
        <v>18</v>
      </c>
      <c r="E490" s="8" t="s">
        <v>74</v>
      </c>
      <c r="F490" s="8" t="s">
        <v>75</v>
      </c>
      <c r="G490" s="6">
        <v>52</v>
      </c>
      <c r="H490" s="7">
        <v>45702.849942129629</v>
      </c>
      <c r="I490" s="7">
        <v>45702.938831018517</v>
      </c>
      <c r="J490" s="6">
        <v>128</v>
      </c>
      <c r="K490" s="6">
        <v>7.38</v>
      </c>
      <c r="L490" s="6">
        <v>0.8</v>
      </c>
      <c r="M490" s="6" t="s">
        <v>28</v>
      </c>
      <c r="N490" s="6">
        <v>-0.8</v>
      </c>
      <c r="O490" s="6" t="s">
        <v>22</v>
      </c>
      <c r="P490" s="6">
        <v>16.899999999999999</v>
      </c>
    </row>
    <row r="491" spans="1:16" x14ac:dyDescent="0.3">
      <c r="A491" s="8" t="s">
        <v>113</v>
      </c>
      <c r="B491" s="6" t="s">
        <v>114</v>
      </c>
      <c r="C491" s="6" t="s">
        <v>263</v>
      </c>
      <c r="D491" s="6" t="s">
        <v>43</v>
      </c>
      <c r="E491" s="8" t="s">
        <v>84</v>
      </c>
      <c r="F491" s="8" t="s">
        <v>85</v>
      </c>
      <c r="G491" s="6">
        <v>66</v>
      </c>
      <c r="H491" s="7">
        <v>45702.669687499998</v>
      </c>
      <c r="I491" s="7">
        <v>45702.781493055554</v>
      </c>
      <c r="J491" s="6">
        <v>161</v>
      </c>
      <c r="K491" s="6">
        <v>30.41</v>
      </c>
      <c r="L491" s="6">
        <v>8.8699999999999992</v>
      </c>
      <c r="M491" s="6" t="s">
        <v>21</v>
      </c>
      <c r="N491" s="6">
        <v>16.8</v>
      </c>
      <c r="O491" s="6" t="s">
        <v>29</v>
      </c>
      <c r="P491" s="6">
        <v>86.5</v>
      </c>
    </row>
    <row r="492" spans="1:16" x14ac:dyDescent="0.3">
      <c r="A492" s="8" t="s">
        <v>52</v>
      </c>
      <c r="B492" s="6" t="s">
        <v>53</v>
      </c>
      <c r="C492" s="6" t="s">
        <v>54</v>
      </c>
      <c r="D492" s="6" t="s">
        <v>18</v>
      </c>
      <c r="E492" s="8" t="s">
        <v>50</v>
      </c>
      <c r="F492" s="8" t="s">
        <v>51</v>
      </c>
      <c r="G492" s="6">
        <v>95</v>
      </c>
      <c r="H492" s="7">
        <v>45702.611180555556</v>
      </c>
      <c r="I492" s="7">
        <v>45702.659097222226</v>
      </c>
      <c r="J492" s="6">
        <v>69</v>
      </c>
      <c r="K492" s="6">
        <v>63.99</v>
      </c>
      <c r="L492" s="6">
        <v>13.99</v>
      </c>
      <c r="M492" s="6" t="s">
        <v>40</v>
      </c>
      <c r="N492" s="6">
        <v>0.7</v>
      </c>
      <c r="O492" s="6" t="s">
        <v>22</v>
      </c>
      <c r="P492" s="6">
        <v>29.7</v>
      </c>
    </row>
    <row r="493" spans="1:16" x14ac:dyDescent="0.3">
      <c r="A493" s="8" t="s">
        <v>58</v>
      </c>
      <c r="B493" s="6" t="s">
        <v>126</v>
      </c>
      <c r="C493" s="6" t="s">
        <v>314</v>
      </c>
      <c r="D493" s="6" t="s">
        <v>33</v>
      </c>
      <c r="E493" s="8" t="s">
        <v>84</v>
      </c>
      <c r="F493" s="8" t="s">
        <v>85</v>
      </c>
      <c r="G493" s="6">
        <v>66</v>
      </c>
      <c r="H493" s="7">
        <v>45702.574259259258</v>
      </c>
      <c r="I493" s="7">
        <v>45702.649953703702</v>
      </c>
      <c r="J493" s="6">
        <v>109</v>
      </c>
      <c r="K493" s="6">
        <v>24.09</v>
      </c>
      <c r="L493" s="6">
        <v>2.74</v>
      </c>
      <c r="M493" s="6" t="s">
        <v>21</v>
      </c>
      <c r="N493" s="6">
        <v>0.8</v>
      </c>
      <c r="O493" s="6" t="s">
        <v>36</v>
      </c>
      <c r="P493" s="6">
        <v>54.3</v>
      </c>
    </row>
    <row r="494" spans="1:16" x14ac:dyDescent="0.3">
      <c r="A494" s="8" t="s">
        <v>37</v>
      </c>
      <c r="B494" s="6" t="s">
        <v>38</v>
      </c>
      <c r="C494" s="6" t="s">
        <v>471</v>
      </c>
      <c r="D494" s="6" t="s">
        <v>18</v>
      </c>
      <c r="E494" s="8" t="s">
        <v>50</v>
      </c>
      <c r="F494" s="8" t="s">
        <v>51</v>
      </c>
      <c r="G494" s="6">
        <v>95</v>
      </c>
      <c r="H494" s="7">
        <v>45702.571250000001</v>
      </c>
      <c r="I494" s="7">
        <v>45702.630972222221</v>
      </c>
      <c r="J494" s="6">
        <v>86</v>
      </c>
      <c r="K494" s="6">
        <v>9.5299999999999994</v>
      </c>
      <c r="L494" s="6">
        <v>1.59</v>
      </c>
      <c r="M494" s="6" t="s">
        <v>40</v>
      </c>
      <c r="N494" s="6">
        <v>11.1</v>
      </c>
      <c r="O494" s="6" t="s">
        <v>22</v>
      </c>
      <c r="P494" s="6">
        <v>16.3</v>
      </c>
    </row>
    <row r="495" spans="1:16" x14ac:dyDescent="0.3">
      <c r="A495" s="8" t="s">
        <v>15</v>
      </c>
      <c r="B495" s="6" t="s">
        <v>16</v>
      </c>
      <c r="C495" s="6" t="s">
        <v>584</v>
      </c>
      <c r="D495" s="6" t="s">
        <v>33</v>
      </c>
      <c r="E495" s="8" t="s">
        <v>74</v>
      </c>
      <c r="F495" s="8" t="s">
        <v>75</v>
      </c>
      <c r="G495" s="6">
        <v>52</v>
      </c>
      <c r="H495" s="7">
        <v>45702.514780092592</v>
      </c>
      <c r="I495" s="7">
        <v>45702.537002314813</v>
      </c>
      <c r="J495" s="6">
        <v>32</v>
      </c>
      <c r="K495" s="6">
        <v>7.06</v>
      </c>
      <c r="L495" s="6">
        <v>2.69</v>
      </c>
      <c r="M495" s="6" t="s">
        <v>28</v>
      </c>
      <c r="N495" s="6">
        <v>3.1</v>
      </c>
      <c r="O495" s="6" t="s">
        <v>36</v>
      </c>
      <c r="P495" s="6">
        <v>25.3</v>
      </c>
    </row>
    <row r="496" spans="1:16" x14ac:dyDescent="0.3">
      <c r="A496" s="8" t="s">
        <v>95</v>
      </c>
      <c r="B496" s="6" t="s">
        <v>96</v>
      </c>
      <c r="C496" s="6" t="s">
        <v>317</v>
      </c>
      <c r="D496" s="6" t="s">
        <v>18</v>
      </c>
      <c r="E496" s="8" t="s">
        <v>77</v>
      </c>
      <c r="F496" s="8" t="s">
        <v>78</v>
      </c>
      <c r="G496" s="6">
        <v>60</v>
      </c>
      <c r="H496" s="7">
        <v>45702.497499999998</v>
      </c>
      <c r="I496" s="7">
        <v>45702.600972222222</v>
      </c>
      <c r="J496" s="6">
        <v>149</v>
      </c>
      <c r="K496" s="6">
        <v>6.86</v>
      </c>
      <c r="L496" s="6">
        <v>2.4300000000000002</v>
      </c>
      <c r="M496" s="6" t="s">
        <v>28</v>
      </c>
      <c r="N496" s="6">
        <v>25.6</v>
      </c>
      <c r="O496" s="6" t="s">
        <v>36</v>
      </c>
      <c r="P496" s="6">
        <v>21</v>
      </c>
    </row>
    <row r="497" spans="1:16" x14ac:dyDescent="0.3">
      <c r="A497" s="8" t="s">
        <v>37</v>
      </c>
      <c r="B497" s="6" t="s">
        <v>72</v>
      </c>
      <c r="C497" s="6" t="s">
        <v>751</v>
      </c>
      <c r="D497" s="6" t="s">
        <v>33</v>
      </c>
      <c r="E497" s="8" t="s">
        <v>50</v>
      </c>
      <c r="F497" s="8" t="s">
        <v>51</v>
      </c>
      <c r="G497" s="6">
        <v>95</v>
      </c>
      <c r="H497" s="7">
        <v>45702.335659722223</v>
      </c>
      <c r="I497" s="7">
        <v>45702.354409722226</v>
      </c>
      <c r="J497" s="6">
        <v>27</v>
      </c>
      <c r="K497" s="6">
        <v>31.09</v>
      </c>
      <c r="L497" s="6">
        <v>8.0500000000000007</v>
      </c>
      <c r="M497" s="6" t="s">
        <v>21</v>
      </c>
      <c r="N497" s="6">
        <v>2.8</v>
      </c>
      <c r="O497" s="6" t="s">
        <v>29</v>
      </c>
      <c r="P497" s="6">
        <v>24.7</v>
      </c>
    </row>
    <row r="498" spans="1:16" x14ac:dyDescent="0.3">
      <c r="A498" s="8" t="s">
        <v>47</v>
      </c>
      <c r="B498" s="6" t="s">
        <v>55</v>
      </c>
      <c r="C498" s="6" t="s">
        <v>331</v>
      </c>
      <c r="D498" s="6" t="s">
        <v>33</v>
      </c>
      <c r="E498" s="8" t="s">
        <v>70</v>
      </c>
      <c r="F498" s="8" t="s">
        <v>71</v>
      </c>
      <c r="G498" s="6">
        <v>93</v>
      </c>
      <c r="H498" s="7">
        <v>45702.293298611112</v>
      </c>
      <c r="I498" s="7">
        <v>45702.321770833332</v>
      </c>
      <c r="J498" s="6">
        <v>41</v>
      </c>
      <c r="K498" s="6">
        <v>7.31</v>
      </c>
      <c r="L498" s="6">
        <v>1.51</v>
      </c>
      <c r="M498" s="6" t="s">
        <v>21</v>
      </c>
      <c r="N498" s="6">
        <v>18.899999999999999</v>
      </c>
      <c r="O498" s="6" t="s">
        <v>36</v>
      </c>
      <c r="P498" s="6">
        <v>79.099999999999994</v>
      </c>
    </row>
    <row r="499" spans="1:16" x14ac:dyDescent="0.3">
      <c r="A499" s="8" t="s">
        <v>23</v>
      </c>
      <c r="B499" s="6" t="s">
        <v>24</v>
      </c>
      <c r="C499" s="6" t="s">
        <v>747</v>
      </c>
      <c r="D499" s="6" t="s">
        <v>18</v>
      </c>
      <c r="E499" s="8" t="s">
        <v>80</v>
      </c>
      <c r="F499" s="8" t="s">
        <v>81</v>
      </c>
      <c r="G499" s="6">
        <v>42</v>
      </c>
      <c r="H499" s="7">
        <v>45702.152974537035</v>
      </c>
      <c r="I499" s="7">
        <v>45702.209918981483</v>
      </c>
      <c r="J499" s="6">
        <v>82</v>
      </c>
      <c r="K499" s="6">
        <v>16.11</v>
      </c>
      <c r="L499" s="6">
        <v>4.71</v>
      </c>
      <c r="M499" s="6" t="s">
        <v>40</v>
      </c>
      <c r="N499" s="6">
        <v>0</v>
      </c>
      <c r="O499" s="6" t="s">
        <v>29</v>
      </c>
      <c r="P499" s="6">
        <v>81.400000000000006</v>
      </c>
    </row>
    <row r="500" spans="1:16" x14ac:dyDescent="0.3">
      <c r="A500" s="8" t="s">
        <v>15</v>
      </c>
      <c r="B500" s="6" t="s">
        <v>16</v>
      </c>
      <c r="C500" s="6" t="s">
        <v>800</v>
      </c>
      <c r="D500" s="6" t="s">
        <v>18</v>
      </c>
      <c r="E500" s="8" t="s">
        <v>19</v>
      </c>
      <c r="F500" s="8" t="s">
        <v>20</v>
      </c>
      <c r="G500" s="6">
        <v>64</v>
      </c>
      <c r="H500" s="7">
        <v>45702.090833333335</v>
      </c>
      <c r="I500" s="7">
        <v>45702.190833333334</v>
      </c>
      <c r="J500" s="6">
        <v>144</v>
      </c>
      <c r="K500" s="6">
        <v>8.92</v>
      </c>
      <c r="L500" s="6">
        <v>2.02</v>
      </c>
      <c r="M500" s="6" t="s">
        <v>21</v>
      </c>
      <c r="N500" s="6">
        <v>24.5</v>
      </c>
      <c r="O500" s="6" t="s">
        <v>36</v>
      </c>
      <c r="P500" s="6">
        <v>65.599999999999994</v>
      </c>
    </row>
    <row r="501" spans="1:16" x14ac:dyDescent="0.3">
      <c r="A501" s="8" t="s">
        <v>113</v>
      </c>
      <c r="B501" s="6" t="s">
        <v>137</v>
      </c>
      <c r="C501" s="6" t="s">
        <v>328</v>
      </c>
      <c r="D501" s="6" t="s">
        <v>43</v>
      </c>
      <c r="E501" s="8" t="s">
        <v>65</v>
      </c>
      <c r="F501" s="8" t="s">
        <v>66</v>
      </c>
      <c r="G501" s="6">
        <v>77</v>
      </c>
      <c r="H501" s="7">
        <v>45701.967291666668</v>
      </c>
      <c r="I501" s="7">
        <v>45702.01798611111</v>
      </c>
      <c r="J501" s="6">
        <v>73</v>
      </c>
      <c r="K501" s="6">
        <v>30.62</v>
      </c>
      <c r="L501" s="6">
        <v>11.71</v>
      </c>
      <c r="M501" s="6" t="s">
        <v>28</v>
      </c>
      <c r="N501" s="6">
        <v>22.2</v>
      </c>
      <c r="O501" s="6" t="s">
        <v>29</v>
      </c>
      <c r="P501" s="6">
        <v>40.4</v>
      </c>
    </row>
    <row r="502" spans="1:16" x14ac:dyDescent="0.3">
      <c r="A502" s="8" t="s">
        <v>95</v>
      </c>
      <c r="B502" s="6" t="s">
        <v>96</v>
      </c>
      <c r="C502" s="6" t="s">
        <v>103</v>
      </c>
      <c r="D502" s="6" t="s">
        <v>33</v>
      </c>
      <c r="E502" s="8" t="s">
        <v>77</v>
      </c>
      <c r="F502" s="8" t="s">
        <v>78</v>
      </c>
      <c r="G502" s="6">
        <v>60</v>
      </c>
      <c r="H502" s="7">
        <v>45701.928344907406</v>
      </c>
      <c r="I502" s="7">
        <v>45702.00403935185</v>
      </c>
      <c r="J502" s="6">
        <v>109</v>
      </c>
      <c r="K502" s="6">
        <v>37.04</v>
      </c>
      <c r="L502" s="6">
        <v>5.35</v>
      </c>
      <c r="M502" s="6" t="s">
        <v>28</v>
      </c>
      <c r="N502" s="6">
        <v>7.3</v>
      </c>
      <c r="O502" s="6" t="s">
        <v>22</v>
      </c>
      <c r="P502" s="6">
        <v>81.900000000000006</v>
      </c>
    </row>
    <row r="503" spans="1:16" x14ac:dyDescent="0.3">
      <c r="A503" s="8" t="s">
        <v>113</v>
      </c>
      <c r="B503" s="6" t="s">
        <v>114</v>
      </c>
      <c r="C503" s="6" t="s">
        <v>147</v>
      </c>
      <c r="D503" s="6" t="s">
        <v>43</v>
      </c>
      <c r="E503" s="8" t="s">
        <v>34</v>
      </c>
      <c r="F503" s="8" t="s">
        <v>35</v>
      </c>
      <c r="G503" s="6">
        <v>76</v>
      </c>
      <c r="H503" s="7">
        <v>45701.890127314815</v>
      </c>
      <c r="I503" s="7">
        <v>45701.965821759259</v>
      </c>
      <c r="J503" s="6">
        <v>109</v>
      </c>
      <c r="K503" s="6">
        <v>38.6</v>
      </c>
      <c r="L503" s="6">
        <v>10.01</v>
      </c>
      <c r="M503" s="6" t="s">
        <v>21</v>
      </c>
      <c r="N503" s="6">
        <v>17</v>
      </c>
      <c r="O503" s="6" t="s">
        <v>36</v>
      </c>
      <c r="P503" s="6">
        <v>66.2</v>
      </c>
    </row>
    <row r="504" spans="1:16" x14ac:dyDescent="0.3">
      <c r="A504" s="8" t="s">
        <v>37</v>
      </c>
      <c r="B504" s="6" t="s">
        <v>72</v>
      </c>
      <c r="C504" s="6" t="s">
        <v>848</v>
      </c>
      <c r="D504" s="6" t="s">
        <v>43</v>
      </c>
      <c r="E504" s="8" t="s">
        <v>80</v>
      </c>
      <c r="F504" s="8" t="s">
        <v>81</v>
      </c>
      <c r="G504" s="6">
        <v>42</v>
      </c>
      <c r="H504" s="7">
        <v>45701.435787037037</v>
      </c>
      <c r="I504" s="7">
        <v>45701.467731481483</v>
      </c>
      <c r="J504" s="6">
        <v>46</v>
      </c>
      <c r="K504" s="6">
        <v>36.4</v>
      </c>
      <c r="L504" s="6">
        <v>8.44</v>
      </c>
      <c r="M504" s="6" t="s">
        <v>28</v>
      </c>
      <c r="N504" s="6">
        <v>4.8</v>
      </c>
      <c r="O504" s="6" t="s">
        <v>36</v>
      </c>
      <c r="P504" s="6">
        <v>37.299999999999997</v>
      </c>
    </row>
    <row r="505" spans="1:16" x14ac:dyDescent="0.3">
      <c r="A505" s="8" t="s">
        <v>58</v>
      </c>
      <c r="B505" s="6" t="s">
        <v>59</v>
      </c>
      <c r="C505" s="6" t="s">
        <v>677</v>
      </c>
      <c r="D505" s="6" t="s">
        <v>18</v>
      </c>
      <c r="E505" s="8" t="s">
        <v>80</v>
      </c>
      <c r="F505" s="8" t="s">
        <v>81</v>
      </c>
      <c r="G505" s="6">
        <v>42</v>
      </c>
      <c r="H505" s="7">
        <v>45701.371759259258</v>
      </c>
      <c r="I505" s="7">
        <v>45701.483564814815</v>
      </c>
      <c r="J505" s="6">
        <v>161</v>
      </c>
      <c r="K505" s="6">
        <v>6.91</v>
      </c>
      <c r="L505" s="6">
        <v>2.74</v>
      </c>
      <c r="M505" s="6" t="s">
        <v>21</v>
      </c>
      <c r="N505" s="6">
        <v>-3.9</v>
      </c>
      <c r="O505" s="6" t="s">
        <v>36</v>
      </c>
      <c r="P505" s="6">
        <v>16.600000000000001</v>
      </c>
    </row>
    <row r="506" spans="1:16" x14ac:dyDescent="0.3">
      <c r="A506" s="8" t="s">
        <v>58</v>
      </c>
      <c r="B506" s="6" t="s">
        <v>59</v>
      </c>
      <c r="C506" s="6" t="s">
        <v>253</v>
      </c>
      <c r="D506" s="6" t="s">
        <v>18</v>
      </c>
      <c r="E506" s="8" t="s">
        <v>70</v>
      </c>
      <c r="F506" s="8" t="s">
        <v>71</v>
      </c>
      <c r="G506" s="6">
        <v>93</v>
      </c>
      <c r="H506" s="7">
        <v>45701.230231481481</v>
      </c>
      <c r="I506" s="7">
        <v>45701.339953703704</v>
      </c>
      <c r="J506" s="6">
        <v>158</v>
      </c>
      <c r="K506" s="6">
        <v>15.36</v>
      </c>
      <c r="L506" s="6">
        <v>5.1100000000000003</v>
      </c>
      <c r="M506" s="6" t="s">
        <v>40</v>
      </c>
      <c r="N506" s="6">
        <v>3.6</v>
      </c>
      <c r="O506" s="6" t="s">
        <v>29</v>
      </c>
      <c r="P506" s="6">
        <v>32.799999999999997</v>
      </c>
    </row>
    <row r="507" spans="1:16" x14ac:dyDescent="0.3">
      <c r="A507" s="8" t="s">
        <v>37</v>
      </c>
      <c r="B507" s="6" t="s">
        <v>72</v>
      </c>
      <c r="C507" s="6" t="s">
        <v>591</v>
      </c>
      <c r="D507" s="6" t="s">
        <v>18</v>
      </c>
      <c r="E507" s="8" t="s">
        <v>70</v>
      </c>
      <c r="F507" s="8" t="s">
        <v>71</v>
      </c>
      <c r="G507" s="6">
        <v>93</v>
      </c>
      <c r="H507" s="7">
        <v>45700.669293981482</v>
      </c>
      <c r="I507" s="7">
        <v>45700.792210648149</v>
      </c>
      <c r="J507" s="6">
        <v>177</v>
      </c>
      <c r="K507" s="6">
        <v>42.89</v>
      </c>
      <c r="L507" s="6">
        <v>13.63</v>
      </c>
      <c r="M507" s="6" t="s">
        <v>28</v>
      </c>
      <c r="N507" s="6">
        <v>17.5</v>
      </c>
      <c r="O507" s="6" t="s">
        <v>22</v>
      </c>
      <c r="P507" s="6">
        <v>40</v>
      </c>
    </row>
    <row r="508" spans="1:16" x14ac:dyDescent="0.3">
      <c r="A508" s="8" t="s">
        <v>113</v>
      </c>
      <c r="B508" s="6" t="s">
        <v>137</v>
      </c>
      <c r="C508" s="6" t="s">
        <v>699</v>
      </c>
      <c r="D508" s="6" t="s">
        <v>43</v>
      </c>
      <c r="E508" s="8" t="s">
        <v>74</v>
      </c>
      <c r="F508" s="8" t="s">
        <v>75</v>
      </c>
      <c r="G508" s="6">
        <v>52</v>
      </c>
      <c r="H508" s="7">
        <v>45700.592939814815</v>
      </c>
      <c r="I508" s="7">
        <v>45700.683217592596</v>
      </c>
      <c r="J508" s="6">
        <v>130</v>
      </c>
      <c r="K508" s="6">
        <v>50.43</v>
      </c>
      <c r="L508" s="6">
        <v>5.29</v>
      </c>
      <c r="M508" s="6" t="s">
        <v>28</v>
      </c>
      <c r="N508" s="6">
        <v>8.5</v>
      </c>
      <c r="O508" s="6" t="s">
        <v>29</v>
      </c>
      <c r="P508" s="6">
        <v>13.4</v>
      </c>
    </row>
    <row r="509" spans="1:16" x14ac:dyDescent="0.3">
      <c r="A509" s="8" t="s">
        <v>87</v>
      </c>
      <c r="B509" s="6" t="s">
        <v>93</v>
      </c>
      <c r="C509" s="6" t="s">
        <v>567</v>
      </c>
      <c r="D509" s="6" t="s">
        <v>18</v>
      </c>
      <c r="E509" s="8" t="s">
        <v>70</v>
      </c>
      <c r="F509" s="8" t="s">
        <v>71</v>
      </c>
      <c r="G509" s="6">
        <v>93</v>
      </c>
      <c r="H509" s="7">
        <v>45700.576423611114</v>
      </c>
      <c r="I509" s="7">
        <v>45700.65697916667</v>
      </c>
      <c r="J509" s="6">
        <v>116</v>
      </c>
      <c r="K509" s="6">
        <v>26.99</v>
      </c>
      <c r="L509" s="6">
        <v>8.49</v>
      </c>
      <c r="M509" s="6" t="s">
        <v>40</v>
      </c>
      <c r="N509" s="6">
        <v>28.1</v>
      </c>
      <c r="O509" s="6" t="s">
        <v>22</v>
      </c>
      <c r="P509" s="6">
        <v>31</v>
      </c>
    </row>
    <row r="510" spans="1:16" x14ac:dyDescent="0.3">
      <c r="A510" s="8" t="s">
        <v>23</v>
      </c>
      <c r="B510" s="6" t="s">
        <v>183</v>
      </c>
      <c r="C510" s="6" t="s">
        <v>585</v>
      </c>
      <c r="D510" s="6" t="s">
        <v>43</v>
      </c>
      <c r="E510" s="8" t="s">
        <v>70</v>
      </c>
      <c r="F510" s="8" t="s">
        <v>71</v>
      </c>
      <c r="G510" s="6">
        <v>93</v>
      </c>
      <c r="H510" s="7">
        <v>45700.487685185188</v>
      </c>
      <c r="I510" s="7">
        <v>45700.584907407407</v>
      </c>
      <c r="J510" s="6">
        <v>140</v>
      </c>
      <c r="K510" s="6">
        <v>51.27</v>
      </c>
      <c r="L510" s="6">
        <v>15.91</v>
      </c>
      <c r="M510" s="6" t="s">
        <v>28</v>
      </c>
      <c r="N510" s="6">
        <v>9.6999999999999993</v>
      </c>
      <c r="O510" s="6" t="s">
        <v>29</v>
      </c>
      <c r="P510" s="6">
        <v>67.400000000000006</v>
      </c>
    </row>
    <row r="511" spans="1:16" x14ac:dyDescent="0.3">
      <c r="A511" s="8" t="s">
        <v>52</v>
      </c>
      <c r="B511" s="6" t="s">
        <v>119</v>
      </c>
      <c r="C511" s="6" t="s">
        <v>459</v>
      </c>
      <c r="D511" s="6" t="s">
        <v>18</v>
      </c>
      <c r="E511" s="8" t="s">
        <v>19</v>
      </c>
      <c r="F511" s="8" t="s">
        <v>20</v>
      </c>
      <c r="G511" s="6">
        <v>64</v>
      </c>
      <c r="H511" s="7">
        <v>45700.468391203707</v>
      </c>
      <c r="I511" s="7">
        <v>45700.49894675926</v>
      </c>
      <c r="J511" s="6">
        <v>44</v>
      </c>
      <c r="K511" s="6">
        <v>51.3</v>
      </c>
      <c r="L511" s="6">
        <v>12.79</v>
      </c>
      <c r="M511" s="6" t="s">
        <v>28</v>
      </c>
      <c r="N511" s="6">
        <v>26.1</v>
      </c>
      <c r="O511" s="6" t="s">
        <v>29</v>
      </c>
      <c r="P511" s="6">
        <v>87.8</v>
      </c>
    </row>
    <row r="512" spans="1:16" x14ac:dyDescent="0.3">
      <c r="A512" s="8" t="s">
        <v>52</v>
      </c>
      <c r="B512" s="6" t="s">
        <v>53</v>
      </c>
      <c r="C512" s="6" t="s">
        <v>145</v>
      </c>
      <c r="D512" s="6" t="s">
        <v>33</v>
      </c>
      <c r="E512" s="8" t="s">
        <v>19</v>
      </c>
      <c r="F512" s="8" t="s">
        <v>20</v>
      </c>
      <c r="G512" s="6">
        <v>64</v>
      </c>
      <c r="H512" s="7">
        <v>45700.430752314816</v>
      </c>
      <c r="I512" s="7">
        <v>45700.539780092593</v>
      </c>
      <c r="J512" s="6">
        <v>157</v>
      </c>
      <c r="K512" s="6">
        <v>5.6</v>
      </c>
      <c r="L512" s="6">
        <v>2.15</v>
      </c>
      <c r="M512" s="6" t="s">
        <v>28</v>
      </c>
      <c r="N512" s="6">
        <v>23.8</v>
      </c>
      <c r="O512" s="6" t="s">
        <v>36</v>
      </c>
      <c r="P512" s="6">
        <v>54.4</v>
      </c>
    </row>
    <row r="513" spans="1:16" x14ac:dyDescent="0.3">
      <c r="A513" s="8" t="s">
        <v>23</v>
      </c>
      <c r="B513" s="6" t="s">
        <v>24</v>
      </c>
      <c r="C513" s="6" t="s">
        <v>327</v>
      </c>
      <c r="D513" s="6" t="s">
        <v>18</v>
      </c>
      <c r="E513" s="8" t="s">
        <v>70</v>
      </c>
      <c r="F513" s="8" t="s">
        <v>71</v>
      </c>
      <c r="G513" s="6">
        <v>93</v>
      </c>
      <c r="H513" s="7">
        <v>45700.322812500002</v>
      </c>
      <c r="I513" s="7">
        <v>45700.374201388891</v>
      </c>
      <c r="J513" s="6">
        <v>74</v>
      </c>
      <c r="K513" s="6">
        <v>78.8</v>
      </c>
      <c r="L513" s="6">
        <v>15.93</v>
      </c>
      <c r="M513" s="6" t="s">
        <v>21</v>
      </c>
      <c r="N513" s="6">
        <v>10.9</v>
      </c>
      <c r="O513" s="6" t="s">
        <v>36</v>
      </c>
      <c r="P513" s="6">
        <v>12.4</v>
      </c>
    </row>
    <row r="514" spans="1:16" x14ac:dyDescent="0.3">
      <c r="A514" s="8" t="s">
        <v>23</v>
      </c>
      <c r="B514" s="6" t="s">
        <v>183</v>
      </c>
      <c r="C514" s="6" t="s">
        <v>701</v>
      </c>
      <c r="D514" s="6" t="s">
        <v>18</v>
      </c>
      <c r="E514" s="8" t="s">
        <v>80</v>
      </c>
      <c r="F514" s="8" t="s">
        <v>81</v>
      </c>
      <c r="G514" s="6">
        <v>42</v>
      </c>
      <c r="H514" s="7">
        <v>45700.270231481481</v>
      </c>
      <c r="I514" s="7">
        <v>45700.3674537037</v>
      </c>
      <c r="J514" s="6">
        <v>140</v>
      </c>
      <c r="K514" s="6">
        <v>29.19</v>
      </c>
      <c r="L514" s="6">
        <v>7.05</v>
      </c>
      <c r="M514" s="6" t="s">
        <v>28</v>
      </c>
      <c r="N514" s="6">
        <v>4.7</v>
      </c>
      <c r="O514" s="6" t="s">
        <v>29</v>
      </c>
      <c r="P514" s="6">
        <v>20.399999999999999</v>
      </c>
    </row>
    <row r="515" spans="1:16" x14ac:dyDescent="0.3">
      <c r="A515" s="8" t="s">
        <v>95</v>
      </c>
      <c r="B515" s="6" t="s">
        <v>178</v>
      </c>
      <c r="C515" s="6" t="s">
        <v>420</v>
      </c>
      <c r="D515" s="6" t="s">
        <v>18</v>
      </c>
      <c r="E515" s="8" t="s">
        <v>50</v>
      </c>
      <c r="F515" s="8" t="s">
        <v>51</v>
      </c>
      <c r="G515" s="6">
        <v>95</v>
      </c>
      <c r="H515" s="7">
        <v>45699.95853009259</v>
      </c>
      <c r="I515" s="7">
        <v>45699.968946759262</v>
      </c>
      <c r="J515" s="6">
        <v>15</v>
      </c>
      <c r="K515" s="6">
        <v>43.48</v>
      </c>
      <c r="L515" s="6">
        <v>8.19</v>
      </c>
      <c r="M515" s="6" t="s">
        <v>21</v>
      </c>
      <c r="N515" s="6">
        <v>19</v>
      </c>
      <c r="O515" s="6" t="s">
        <v>22</v>
      </c>
      <c r="P515" s="6">
        <v>17.8</v>
      </c>
    </row>
    <row r="516" spans="1:16" x14ac:dyDescent="0.3">
      <c r="A516" s="8" t="s">
        <v>95</v>
      </c>
      <c r="B516" s="6" t="s">
        <v>105</v>
      </c>
      <c r="C516" s="6" t="s">
        <v>841</v>
      </c>
      <c r="D516" s="6" t="s">
        <v>18</v>
      </c>
      <c r="E516" s="8" t="s">
        <v>70</v>
      </c>
      <c r="F516" s="8" t="s">
        <v>71</v>
      </c>
      <c r="G516" s="6">
        <v>93</v>
      </c>
      <c r="H516" s="7">
        <v>45699.914097222223</v>
      </c>
      <c r="I516" s="7">
        <v>45699.998124999998</v>
      </c>
      <c r="J516" s="6">
        <v>121</v>
      </c>
      <c r="K516" s="6">
        <v>78.31</v>
      </c>
      <c r="L516" s="6">
        <v>23.64</v>
      </c>
      <c r="M516" s="6" t="s">
        <v>40</v>
      </c>
      <c r="N516" s="6">
        <v>26.8</v>
      </c>
      <c r="O516" s="6" t="s">
        <v>22</v>
      </c>
      <c r="P516" s="6">
        <v>59.7</v>
      </c>
    </row>
    <row r="517" spans="1:16" x14ac:dyDescent="0.3">
      <c r="A517" s="8" t="s">
        <v>87</v>
      </c>
      <c r="B517" s="6" t="s">
        <v>93</v>
      </c>
      <c r="C517" s="6" t="s">
        <v>393</v>
      </c>
      <c r="D517" s="6" t="s">
        <v>33</v>
      </c>
      <c r="E517" s="8" t="s">
        <v>50</v>
      </c>
      <c r="F517" s="8" t="s">
        <v>51</v>
      </c>
      <c r="G517" s="6">
        <v>95</v>
      </c>
      <c r="H517" s="7">
        <v>45699.852048611108</v>
      </c>
      <c r="I517" s="7">
        <v>45699.918715277781</v>
      </c>
      <c r="J517" s="6">
        <v>96</v>
      </c>
      <c r="K517" s="6">
        <v>45.75</v>
      </c>
      <c r="L517" s="6">
        <v>7.78</v>
      </c>
      <c r="M517" s="6" t="s">
        <v>28</v>
      </c>
      <c r="N517" s="6">
        <v>26.2</v>
      </c>
      <c r="O517" s="6" t="s">
        <v>29</v>
      </c>
      <c r="P517" s="6">
        <v>18.7</v>
      </c>
    </row>
    <row r="518" spans="1:16" x14ac:dyDescent="0.3">
      <c r="A518" s="8" t="s">
        <v>113</v>
      </c>
      <c r="B518" s="6" t="s">
        <v>137</v>
      </c>
      <c r="C518" s="6" t="s">
        <v>554</v>
      </c>
      <c r="D518" s="6" t="s">
        <v>33</v>
      </c>
      <c r="E518" s="8" t="s">
        <v>74</v>
      </c>
      <c r="F518" s="8" t="s">
        <v>75</v>
      </c>
      <c r="G518" s="6">
        <v>52</v>
      </c>
      <c r="H518" s="7">
        <v>45699.37903935185</v>
      </c>
      <c r="I518" s="7">
        <v>45699.49015046296</v>
      </c>
      <c r="J518" s="6">
        <v>160</v>
      </c>
      <c r="K518" s="6">
        <v>7.24</v>
      </c>
      <c r="L518" s="6">
        <v>0.94</v>
      </c>
      <c r="M518" s="6" t="s">
        <v>28</v>
      </c>
      <c r="N518" s="6">
        <v>3.6</v>
      </c>
      <c r="O518" s="6" t="s">
        <v>36</v>
      </c>
      <c r="P518" s="6">
        <v>48.1</v>
      </c>
    </row>
    <row r="519" spans="1:16" x14ac:dyDescent="0.3">
      <c r="A519" s="8" t="s">
        <v>58</v>
      </c>
      <c r="B519" s="6" t="s">
        <v>131</v>
      </c>
      <c r="C519" s="6" t="s">
        <v>280</v>
      </c>
      <c r="D519" s="6" t="s">
        <v>43</v>
      </c>
      <c r="E519" s="8" t="s">
        <v>84</v>
      </c>
      <c r="F519" s="8" t="s">
        <v>85</v>
      </c>
      <c r="G519" s="6">
        <v>66</v>
      </c>
      <c r="H519" s="7">
        <v>45699.288553240738</v>
      </c>
      <c r="I519" s="7">
        <v>45699.348275462966</v>
      </c>
      <c r="J519" s="6">
        <v>86</v>
      </c>
      <c r="K519" s="6">
        <v>39.04</v>
      </c>
      <c r="L519" s="6">
        <v>6.54</v>
      </c>
      <c r="M519" s="6" t="s">
        <v>40</v>
      </c>
      <c r="N519" s="6">
        <v>23.2</v>
      </c>
      <c r="O519" s="6" t="s">
        <v>29</v>
      </c>
      <c r="P519" s="6">
        <v>66.400000000000006</v>
      </c>
    </row>
    <row r="520" spans="1:16" x14ac:dyDescent="0.3">
      <c r="A520" s="8" t="s">
        <v>58</v>
      </c>
      <c r="B520" s="6" t="s">
        <v>126</v>
      </c>
      <c r="C520" s="6" t="s">
        <v>515</v>
      </c>
      <c r="D520" s="6" t="s">
        <v>43</v>
      </c>
      <c r="E520" s="8" t="s">
        <v>77</v>
      </c>
      <c r="F520" s="8" t="s">
        <v>78</v>
      </c>
      <c r="G520" s="6">
        <v>60</v>
      </c>
      <c r="H520" s="7">
        <v>45699.156678240739</v>
      </c>
      <c r="I520" s="7">
        <v>45699.205983796295</v>
      </c>
      <c r="J520" s="6">
        <v>71</v>
      </c>
      <c r="K520" s="6">
        <v>46.88</v>
      </c>
      <c r="L520" s="6">
        <v>7.95</v>
      </c>
      <c r="M520" s="6" t="s">
        <v>40</v>
      </c>
      <c r="N520" s="6">
        <v>4.4000000000000004</v>
      </c>
      <c r="O520" s="6" t="s">
        <v>29</v>
      </c>
      <c r="P520" s="6">
        <v>26.5</v>
      </c>
    </row>
    <row r="521" spans="1:16" x14ac:dyDescent="0.3">
      <c r="A521" s="8" t="s">
        <v>47</v>
      </c>
      <c r="B521" s="6" t="s">
        <v>48</v>
      </c>
      <c r="C521" s="6" t="s">
        <v>656</v>
      </c>
      <c r="D521" s="6" t="s">
        <v>18</v>
      </c>
      <c r="E521" s="8" t="s">
        <v>65</v>
      </c>
      <c r="F521" s="8" t="s">
        <v>66</v>
      </c>
      <c r="G521" s="6">
        <v>77</v>
      </c>
      <c r="H521" s="7">
        <v>45699.129930555559</v>
      </c>
      <c r="I521" s="7">
        <v>45699.241041666668</v>
      </c>
      <c r="J521" s="6">
        <v>160</v>
      </c>
      <c r="K521" s="6">
        <v>14.49</v>
      </c>
      <c r="L521" s="6">
        <v>4.9800000000000004</v>
      </c>
      <c r="M521" s="6" t="s">
        <v>40</v>
      </c>
      <c r="N521" s="6">
        <v>-1.1000000000000001</v>
      </c>
      <c r="O521" s="6" t="s">
        <v>36</v>
      </c>
      <c r="P521" s="6">
        <v>64.8</v>
      </c>
    </row>
    <row r="522" spans="1:16" x14ac:dyDescent="0.3">
      <c r="A522" s="8" t="s">
        <v>23</v>
      </c>
      <c r="B522" s="6" t="s">
        <v>24</v>
      </c>
      <c r="C522" s="6" t="s">
        <v>725</v>
      </c>
      <c r="D522" s="6" t="s">
        <v>43</v>
      </c>
      <c r="E522" s="8" t="s">
        <v>70</v>
      </c>
      <c r="F522" s="8" t="s">
        <v>71</v>
      </c>
      <c r="G522" s="6">
        <v>93</v>
      </c>
      <c r="H522" s="7">
        <v>45698.980092592596</v>
      </c>
      <c r="I522" s="7">
        <v>45699.055092592593</v>
      </c>
      <c r="J522" s="6">
        <v>108</v>
      </c>
      <c r="K522" s="6">
        <v>45.95</v>
      </c>
      <c r="L522" s="6">
        <v>5.16</v>
      </c>
      <c r="M522" s="6" t="s">
        <v>28</v>
      </c>
      <c r="N522" s="6">
        <v>20.9</v>
      </c>
      <c r="O522" s="6" t="s">
        <v>29</v>
      </c>
      <c r="P522" s="6">
        <v>15.4</v>
      </c>
    </row>
    <row r="523" spans="1:16" x14ac:dyDescent="0.3">
      <c r="A523" s="8" t="s">
        <v>95</v>
      </c>
      <c r="B523" s="6" t="s">
        <v>178</v>
      </c>
      <c r="C523" s="6" t="s">
        <v>410</v>
      </c>
      <c r="D523" s="6" t="s">
        <v>33</v>
      </c>
      <c r="E523" s="8" t="s">
        <v>70</v>
      </c>
      <c r="F523" s="8" t="s">
        <v>71</v>
      </c>
      <c r="G523" s="6">
        <v>93</v>
      </c>
      <c r="H523" s="7">
        <v>45698.722673611112</v>
      </c>
      <c r="I523" s="7">
        <v>45698.846284722225</v>
      </c>
      <c r="J523" s="6">
        <v>178</v>
      </c>
      <c r="K523" s="6">
        <v>89.54</v>
      </c>
      <c r="L523" s="6">
        <v>26.39</v>
      </c>
      <c r="M523" s="6" t="s">
        <v>21</v>
      </c>
      <c r="N523" s="6">
        <v>33.700000000000003</v>
      </c>
      <c r="O523" s="6" t="s">
        <v>29</v>
      </c>
      <c r="P523" s="6">
        <v>81.2</v>
      </c>
    </row>
    <row r="524" spans="1:16" x14ac:dyDescent="0.3">
      <c r="A524" s="8" t="s">
        <v>23</v>
      </c>
      <c r="B524" s="6" t="s">
        <v>183</v>
      </c>
      <c r="C524" s="6" t="s">
        <v>240</v>
      </c>
      <c r="D524" s="6" t="s">
        <v>43</v>
      </c>
      <c r="E524" s="8" t="s">
        <v>74</v>
      </c>
      <c r="F524" s="8" t="s">
        <v>75</v>
      </c>
      <c r="G524" s="6">
        <v>52</v>
      </c>
      <c r="H524" s="7">
        <v>45698.672824074078</v>
      </c>
      <c r="I524" s="7">
        <v>45698.785324074073</v>
      </c>
      <c r="J524" s="6">
        <v>162</v>
      </c>
      <c r="K524" s="6">
        <v>16.37</v>
      </c>
      <c r="L524" s="6">
        <v>2.34</v>
      </c>
      <c r="M524" s="6" t="s">
        <v>28</v>
      </c>
      <c r="N524" s="6">
        <v>19.600000000000001</v>
      </c>
      <c r="O524" s="6" t="s">
        <v>22</v>
      </c>
      <c r="P524" s="6">
        <v>55.7</v>
      </c>
    </row>
    <row r="525" spans="1:16" x14ac:dyDescent="0.3">
      <c r="A525" s="8" t="s">
        <v>47</v>
      </c>
      <c r="B525" s="6" t="s">
        <v>48</v>
      </c>
      <c r="C525" s="6" t="s">
        <v>812</v>
      </c>
      <c r="D525" s="6" t="s">
        <v>43</v>
      </c>
      <c r="E525" s="8" t="s">
        <v>34</v>
      </c>
      <c r="F525" s="8" t="s">
        <v>35</v>
      </c>
      <c r="G525" s="6">
        <v>76</v>
      </c>
      <c r="H525" s="7">
        <v>45698.659780092596</v>
      </c>
      <c r="I525" s="7">
        <v>45698.70144675926</v>
      </c>
      <c r="J525" s="6">
        <v>60</v>
      </c>
      <c r="K525" s="6">
        <v>23.48</v>
      </c>
      <c r="L525" s="6">
        <v>5.9</v>
      </c>
      <c r="M525" s="6" t="s">
        <v>40</v>
      </c>
      <c r="N525" s="6">
        <v>0.3</v>
      </c>
      <c r="O525" s="6" t="s">
        <v>36</v>
      </c>
      <c r="P525" s="6">
        <v>66.8</v>
      </c>
    </row>
    <row r="526" spans="1:16" x14ac:dyDescent="0.3">
      <c r="A526" s="8" t="s">
        <v>58</v>
      </c>
      <c r="B526" s="6" t="s">
        <v>59</v>
      </c>
      <c r="C526" s="6" t="s">
        <v>472</v>
      </c>
      <c r="D526" s="6" t="s">
        <v>33</v>
      </c>
      <c r="E526" s="8" t="s">
        <v>65</v>
      </c>
      <c r="F526" s="8" t="s">
        <v>66</v>
      </c>
      <c r="G526" s="6">
        <v>77</v>
      </c>
      <c r="H526" s="7">
        <v>45698.387800925928</v>
      </c>
      <c r="I526" s="7">
        <v>45698.413495370369</v>
      </c>
      <c r="J526" s="6">
        <v>37</v>
      </c>
      <c r="K526" s="6">
        <v>66.67</v>
      </c>
      <c r="L526" s="6">
        <v>15.61</v>
      </c>
      <c r="M526" s="6" t="s">
        <v>40</v>
      </c>
      <c r="N526" s="6">
        <v>24.8</v>
      </c>
      <c r="O526" s="6" t="s">
        <v>22</v>
      </c>
      <c r="P526" s="6">
        <v>18.2</v>
      </c>
    </row>
    <row r="527" spans="1:16" x14ac:dyDescent="0.3">
      <c r="A527" s="8" t="s">
        <v>52</v>
      </c>
      <c r="B527" s="6" t="s">
        <v>119</v>
      </c>
      <c r="C527" s="6" t="s">
        <v>470</v>
      </c>
      <c r="D527" s="6" t="s">
        <v>43</v>
      </c>
      <c r="E527" s="8" t="s">
        <v>77</v>
      </c>
      <c r="F527" s="8" t="s">
        <v>78</v>
      </c>
      <c r="G527" s="6">
        <v>60</v>
      </c>
      <c r="H527" s="7">
        <v>45698.299189814818</v>
      </c>
      <c r="I527" s="7">
        <v>45698.423495370371</v>
      </c>
      <c r="J527" s="6">
        <v>179</v>
      </c>
      <c r="K527" s="6">
        <v>56.39</v>
      </c>
      <c r="L527" s="6">
        <v>14.19</v>
      </c>
      <c r="M527" s="6" t="s">
        <v>40</v>
      </c>
      <c r="N527" s="6">
        <v>29.8</v>
      </c>
      <c r="O527" s="6" t="s">
        <v>22</v>
      </c>
      <c r="P527" s="6">
        <v>70.099999999999994</v>
      </c>
    </row>
    <row r="528" spans="1:16" x14ac:dyDescent="0.3">
      <c r="A528" s="8" t="s">
        <v>52</v>
      </c>
      <c r="B528" s="6" t="s">
        <v>63</v>
      </c>
      <c r="C528" s="6" t="s">
        <v>449</v>
      </c>
      <c r="D528" s="6" t="s">
        <v>33</v>
      </c>
      <c r="E528" s="8" t="s">
        <v>80</v>
      </c>
      <c r="F528" s="8" t="s">
        <v>81</v>
      </c>
      <c r="G528" s="6">
        <v>42</v>
      </c>
      <c r="H528" s="7">
        <v>45698.222210648149</v>
      </c>
      <c r="I528" s="7">
        <v>45698.288182870368</v>
      </c>
      <c r="J528" s="6">
        <v>95</v>
      </c>
      <c r="K528" s="6">
        <v>36.909999999999997</v>
      </c>
      <c r="L528" s="6">
        <v>5.69</v>
      </c>
      <c r="M528" s="6" t="s">
        <v>40</v>
      </c>
      <c r="N528" s="6">
        <v>8.3000000000000007</v>
      </c>
      <c r="O528" s="6" t="s">
        <v>22</v>
      </c>
      <c r="P528" s="6">
        <v>35.1</v>
      </c>
    </row>
    <row r="529" spans="1:16" x14ac:dyDescent="0.3">
      <c r="A529" s="8" t="s">
        <v>113</v>
      </c>
      <c r="B529" s="6" t="s">
        <v>114</v>
      </c>
      <c r="C529" s="6" t="s">
        <v>854</v>
      </c>
      <c r="D529" s="6" t="s">
        <v>33</v>
      </c>
      <c r="E529" s="8" t="s">
        <v>34</v>
      </c>
      <c r="F529" s="8" t="s">
        <v>35</v>
      </c>
      <c r="G529" s="6">
        <v>76</v>
      </c>
      <c r="H529" s="7">
        <v>45698.117013888892</v>
      </c>
      <c r="I529" s="7">
        <v>45698.153124999997</v>
      </c>
      <c r="J529" s="6">
        <v>52</v>
      </c>
      <c r="K529" s="6">
        <v>54.72</v>
      </c>
      <c r="L529" s="6">
        <v>12.8</v>
      </c>
      <c r="M529" s="6" t="s">
        <v>21</v>
      </c>
      <c r="N529" s="6">
        <v>20</v>
      </c>
      <c r="O529" s="6" t="s">
        <v>29</v>
      </c>
      <c r="P529" s="6">
        <v>62.2</v>
      </c>
    </row>
    <row r="530" spans="1:16" x14ac:dyDescent="0.3">
      <c r="A530" s="8" t="s">
        <v>52</v>
      </c>
      <c r="B530" s="6" t="s">
        <v>119</v>
      </c>
      <c r="C530" s="6" t="s">
        <v>501</v>
      </c>
      <c r="D530" s="6" t="s">
        <v>18</v>
      </c>
      <c r="E530" s="8" t="s">
        <v>26</v>
      </c>
      <c r="F530" s="8" t="s">
        <v>27</v>
      </c>
      <c r="G530" s="6">
        <v>40</v>
      </c>
      <c r="H530" s="7">
        <v>45698.017025462963</v>
      </c>
      <c r="I530" s="7">
        <v>45698.090636574074</v>
      </c>
      <c r="J530" s="6">
        <v>106</v>
      </c>
      <c r="K530" s="6">
        <v>37.479999999999997</v>
      </c>
      <c r="L530" s="6">
        <v>4.9400000000000004</v>
      </c>
      <c r="M530" s="6" t="s">
        <v>40</v>
      </c>
      <c r="N530" s="6">
        <v>19.3</v>
      </c>
      <c r="O530" s="6" t="s">
        <v>36</v>
      </c>
      <c r="P530" s="6">
        <v>71.2</v>
      </c>
    </row>
    <row r="531" spans="1:16" x14ac:dyDescent="0.3">
      <c r="A531" s="8" t="s">
        <v>37</v>
      </c>
      <c r="B531" s="6" t="s">
        <v>72</v>
      </c>
      <c r="C531" s="6" t="s">
        <v>73</v>
      </c>
      <c r="D531" s="6" t="s">
        <v>43</v>
      </c>
      <c r="E531" s="8" t="s">
        <v>74</v>
      </c>
      <c r="F531" s="8" t="s">
        <v>75</v>
      </c>
      <c r="G531" s="6">
        <v>52</v>
      </c>
      <c r="H531" s="7">
        <v>45697.991030092591</v>
      </c>
      <c r="I531" s="7">
        <v>45698.081307870372</v>
      </c>
      <c r="J531" s="6">
        <v>130</v>
      </c>
      <c r="K531" s="6">
        <v>10.69</v>
      </c>
      <c r="L531" s="6">
        <v>1.79</v>
      </c>
      <c r="M531" s="6" t="s">
        <v>28</v>
      </c>
      <c r="N531" s="6">
        <v>18.5</v>
      </c>
      <c r="O531" s="6" t="s">
        <v>22</v>
      </c>
      <c r="P531" s="6">
        <v>57.1</v>
      </c>
    </row>
    <row r="532" spans="1:16" x14ac:dyDescent="0.3">
      <c r="A532" s="8" t="s">
        <v>113</v>
      </c>
      <c r="B532" s="6" t="s">
        <v>137</v>
      </c>
      <c r="C532" s="6" t="s">
        <v>707</v>
      </c>
      <c r="D532" s="6" t="s">
        <v>18</v>
      </c>
      <c r="E532" s="8" t="s">
        <v>65</v>
      </c>
      <c r="F532" s="8" t="s">
        <v>66</v>
      </c>
      <c r="G532" s="6">
        <v>77</v>
      </c>
      <c r="H532" s="7">
        <v>45697.953622685185</v>
      </c>
      <c r="I532" s="7">
        <v>45697.986261574071</v>
      </c>
      <c r="J532" s="6">
        <v>47</v>
      </c>
      <c r="K532" s="6">
        <v>19.84</v>
      </c>
      <c r="L532" s="6">
        <v>5.79</v>
      </c>
      <c r="M532" s="6" t="s">
        <v>40</v>
      </c>
      <c r="N532" s="6">
        <v>11.5</v>
      </c>
      <c r="O532" s="6" t="s">
        <v>22</v>
      </c>
      <c r="P532" s="6">
        <v>58.8</v>
      </c>
    </row>
    <row r="533" spans="1:16" x14ac:dyDescent="0.3">
      <c r="A533" s="8" t="s">
        <v>95</v>
      </c>
      <c r="B533" s="6" t="s">
        <v>178</v>
      </c>
      <c r="C533" s="6" t="s">
        <v>681</v>
      </c>
      <c r="D533" s="6" t="s">
        <v>33</v>
      </c>
      <c r="E533" s="8" t="s">
        <v>34</v>
      </c>
      <c r="F533" s="8" t="s">
        <v>35</v>
      </c>
      <c r="G533" s="6">
        <v>76</v>
      </c>
      <c r="H533" s="7">
        <v>45697.858310185184</v>
      </c>
      <c r="I533" s="7">
        <v>45697.929837962962</v>
      </c>
      <c r="J533" s="6">
        <v>103</v>
      </c>
      <c r="K533" s="6">
        <v>8.86</v>
      </c>
      <c r="L533" s="6">
        <v>1.59</v>
      </c>
      <c r="M533" s="6" t="s">
        <v>28</v>
      </c>
      <c r="N533" s="6">
        <v>1.7</v>
      </c>
      <c r="O533" s="6" t="s">
        <v>36</v>
      </c>
      <c r="P533" s="6">
        <v>48.1</v>
      </c>
    </row>
    <row r="534" spans="1:16" x14ac:dyDescent="0.3">
      <c r="A534" s="8" t="s">
        <v>47</v>
      </c>
      <c r="B534" s="6" t="s">
        <v>55</v>
      </c>
      <c r="C534" s="6" t="s">
        <v>204</v>
      </c>
      <c r="D534" s="6" t="s">
        <v>43</v>
      </c>
      <c r="E534" s="8" t="s">
        <v>84</v>
      </c>
      <c r="F534" s="8" t="s">
        <v>85</v>
      </c>
      <c r="G534" s="6">
        <v>66</v>
      </c>
      <c r="H534" s="7">
        <v>45697.786898148152</v>
      </c>
      <c r="I534" s="7">
        <v>45697.873703703706</v>
      </c>
      <c r="J534" s="6">
        <v>125</v>
      </c>
      <c r="K534" s="6">
        <v>32.54</v>
      </c>
      <c r="L534" s="6">
        <v>5.48</v>
      </c>
      <c r="M534" s="6" t="s">
        <v>40</v>
      </c>
      <c r="N534" s="6">
        <v>10.9</v>
      </c>
      <c r="O534" s="6" t="s">
        <v>29</v>
      </c>
      <c r="P534" s="6">
        <v>17.600000000000001</v>
      </c>
    </row>
    <row r="535" spans="1:16" x14ac:dyDescent="0.3">
      <c r="A535" s="8" t="s">
        <v>30</v>
      </c>
      <c r="B535" s="6" t="s">
        <v>31</v>
      </c>
      <c r="C535" s="6" t="s">
        <v>807</v>
      </c>
      <c r="D535" s="6" t="s">
        <v>33</v>
      </c>
      <c r="E535" s="8" t="s">
        <v>19</v>
      </c>
      <c r="F535" s="8" t="s">
        <v>20</v>
      </c>
      <c r="G535" s="6">
        <v>64</v>
      </c>
      <c r="H535" s="7">
        <v>45697.694884259261</v>
      </c>
      <c r="I535" s="7">
        <v>45697.792800925927</v>
      </c>
      <c r="J535" s="6">
        <v>141</v>
      </c>
      <c r="K535" s="6">
        <v>27.54</v>
      </c>
      <c r="L535" s="6">
        <v>6.32</v>
      </c>
      <c r="M535" s="6" t="s">
        <v>21</v>
      </c>
      <c r="N535" s="6">
        <v>3.6</v>
      </c>
      <c r="O535" s="6" t="s">
        <v>36</v>
      </c>
      <c r="P535" s="6">
        <v>68.099999999999994</v>
      </c>
    </row>
    <row r="536" spans="1:16" x14ac:dyDescent="0.3">
      <c r="A536" s="8" t="s">
        <v>30</v>
      </c>
      <c r="B536" s="6" t="s">
        <v>31</v>
      </c>
      <c r="C536" s="6" t="s">
        <v>481</v>
      </c>
      <c r="D536" s="6" t="s">
        <v>33</v>
      </c>
      <c r="E536" s="8" t="s">
        <v>70</v>
      </c>
      <c r="F536" s="8" t="s">
        <v>71</v>
      </c>
      <c r="G536" s="6">
        <v>93</v>
      </c>
      <c r="H536" s="7">
        <v>45697.50885416667</v>
      </c>
      <c r="I536" s="7">
        <v>45697.579687500001</v>
      </c>
      <c r="J536" s="6">
        <v>102</v>
      </c>
      <c r="K536" s="6">
        <v>90.4</v>
      </c>
      <c r="L536" s="6">
        <v>21.32</v>
      </c>
      <c r="M536" s="6" t="s">
        <v>28</v>
      </c>
      <c r="N536" s="6">
        <v>11.5</v>
      </c>
      <c r="O536" s="6" t="s">
        <v>29</v>
      </c>
      <c r="P536" s="6">
        <v>80.900000000000006</v>
      </c>
    </row>
    <row r="537" spans="1:16" x14ac:dyDescent="0.3">
      <c r="A537" s="8" t="s">
        <v>30</v>
      </c>
      <c r="B537" s="6" t="s">
        <v>45</v>
      </c>
      <c r="C537" s="6" t="s">
        <v>560</v>
      </c>
      <c r="D537" s="6" t="s">
        <v>33</v>
      </c>
      <c r="E537" s="8" t="s">
        <v>19</v>
      </c>
      <c r="F537" s="8" t="s">
        <v>20</v>
      </c>
      <c r="G537" s="6">
        <v>64</v>
      </c>
      <c r="H537" s="7">
        <v>45697.431192129632</v>
      </c>
      <c r="I537" s="7">
        <v>45697.455497685187</v>
      </c>
      <c r="J537" s="6">
        <v>35</v>
      </c>
      <c r="K537" s="6">
        <v>17.420000000000002</v>
      </c>
      <c r="L537" s="6">
        <v>3.82</v>
      </c>
      <c r="M537" s="6" t="s">
        <v>28</v>
      </c>
      <c r="N537" s="6">
        <v>32.5</v>
      </c>
      <c r="O537" s="6" t="s">
        <v>36</v>
      </c>
      <c r="P537" s="6">
        <v>53.9</v>
      </c>
    </row>
    <row r="538" spans="1:16" x14ac:dyDescent="0.3">
      <c r="A538" s="8" t="s">
        <v>30</v>
      </c>
      <c r="B538" s="6" t="s">
        <v>45</v>
      </c>
      <c r="C538" s="6" t="s">
        <v>543</v>
      </c>
      <c r="D538" s="6" t="s">
        <v>18</v>
      </c>
      <c r="E538" s="8" t="s">
        <v>84</v>
      </c>
      <c r="F538" s="8" t="s">
        <v>85</v>
      </c>
      <c r="G538" s="6">
        <v>66</v>
      </c>
      <c r="H538" s="7">
        <v>45697.274328703701</v>
      </c>
      <c r="I538" s="7">
        <v>45697.340300925927</v>
      </c>
      <c r="J538" s="6">
        <v>95</v>
      </c>
      <c r="K538" s="6">
        <v>30.16</v>
      </c>
      <c r="L538" s="6">
        <v>6.21</v>
      </c>
      <c r="M538" s="6" t="s">
        <v>28</v>
      </c>
      <c r="N538" s="6">
        <v>23</v>
      </c>
      <c r="O538" s="6" t="s">
        <v>36</v>
      </c>
      <c r="P538" s="6">
        <v>29.9</v>
      </c>
    </row>
    <row r="539" spans="1:16" x14ac:dyDescent="0.3">
      <c r="A539" s="8" t="s">
        <v>87</v>
      </c>
      <c r="B539" s="6" t="s">
        <v>88</v>
      </c>
      <c r="C539" s="6" t="s">
        <v>392</v>
      </c>
      <c r="D539" s="6" t="s">
        <v>33</v>
      </c>
      <c r="E539" s="8" t="s">
        <v>34</v>
      </c>
      <c r="F539" s="8" t="s">
        <v>35</v>
      </c>
      <c r="G539" s="6">
        <v>76</v>
      </c>
      <c r="H539" s="7">
        <v>45697.228900462964</v>
      </c>
      <c r="I539" s="7">
        <v>45697.340011574073</v>
      </c>
      <c r="J539" s="6">
        <v>160</v>
      </c>
      <c r="K539" s="6">
        <v>9.42</v>
      </c>
      <c r="L539" s="6">
        <v>2.81</v>
      </c>
      <c r="M539" s="6" t="s">
        <v>28</v>
      </c>
      <c r="N539" s="6">
        <v>6.7</v>
      </c>
      <c r="O539" s="6" t="s">
        <v>36</v>
      </c>
      <c r="P539" s="6">
        <v>84.1</v>
      </c>
    </row>
    <row r="540" spans="1:16" x14ac:dyDescent="0.3">
      <c r="A540" s="8" t="s">
        <v>23</v>
      </c>
      <c r="B540" s="6" t="s">
        <v>24</v>
      </c>
      <c r="C540" s="6" t="s">
        <v>286</v>
      </c>
      <c r="D540" s="6" t="s">
        <v>33</v>
      </c>
      <c r="E540" s="8" t="s">
        <v>34</v>
      </c>
      <c r="F540" s="8" t="s">
        <v>35</v>
      </c>
      <c r="G540" s="6">
        <v>76</v>
      </c>
      <c r="H540" s="7">
        <v>45697.054675925923</v>
      </c>
      <c r="I540" s="7">
        <v>45697.106064814812</v>
      </c>
      <c r="J540" s="6">
        <v>74</v>
      </c>
      <c r="K540" s="6">
        <v>43</v>
      </c>
      <c r="L540" s="6">
        <v>13.63</v>
      </c>
      <c r="M540" s="6" t="s">
        <v>28</v>
      </c>
      <c r="N540" s="6">
        <v>11.7</v>
      </c>
      <c r="O540" s="6" t="s">
        <v>22</v>
      </c>
      <c r="P540" s="6">
        <v>84.7</v>
      </c>
    </row>
    <row r="541" spans="1:16" x14ac:dyDescent="0.3">
      <c r="A541" s="8" t="s">
        <v>15</v>
      </c>
      <c r="B541" s="6" t="s">
        <v>67</v>
      </c>
      <c r="C541" s="6" t="s">
        <v>167</v>
      </c>
      <c r="D541" s="6" t="s">
        <v>18</v>
      </c>
      <c r="E541" s="8" t="s">
        <v>80</v>
      </c>
      <c r="F541" s="8" t="s">
        <v>81</v>
      </c>
      <c r="G541" s="6">
        <v>42</v>
      </c>
      <c r="H541" s="7">
        <v>45696.888344907406</v>
      </c>
      <c r="I541" s="7">
        <v>45696.986956018518</v>
      </c>
      <c r="J541" s="6">
        <v>142</v>
      </c>
      <c r="K541" s="6">
        <v>39.51</v>
      </c>
      <c r="L541" s="6">
        <v>7.41</v>
      </c>
      <c r="M541" s="6" t="s">
        <v>40</v>
      </c>
      <c r="N541" s="6">
        <v>11.6</v>
      </c>
      <c r="O541" s="6" t="s">
        <v>36</v>
      </c>
      <c r="P541" s="6">
        <v>88.4</v>
      </c>
    </row>
    <row r="542" spans="1:16" x14ac:dyDescent="0.3">
      <c r="A542" s="8" t="s">
        <v>52</v>
      </c>
      <c r="B542" s="6" t="s">
        <v>119</v>
      </c>
      <c r="C542" s="6" t="s">
        <v>212</v>
      </c>
      <c r="D542" s="6" t="s">
        <v>18</v>
      </c>
      <c r="E542" s="8" t="s">
        <v>26</v>
      </c>
      <c r="F542" s="8" t="s">
        <v>27</v>
      </c>
      <c r="G542" s="6">
        <v>40</v>
      </c>
      <c r="H542" s="7">
        <v>45696.825162037036</v>
      </c>
      <c r="I542" s="7">
        <v>45696.88349537037</v>
      </c>
      <c r="J542" s="6">
        <v>84</v>
      </c>
      <c r="K542" s="6">
        <v>20.51</v>
      </c>
      <c r="L542" s="6">
        <v>4.66</v>
      </c>
      <c r="M542" s="6" t="s">
        <v>40</v>
      </c>
      <c r="N542" s="6">
        <v>11.6</v>
      </c>
      <c r="O542" s="6" t="s">
        <v>22</v>
      </c>
      <c r="P542" s="6">
        <v>70.400000000000006</v>
      </c>
    </row>
    <row r="543" spans="1:16" x14ac:dyDescent="0.3">
      <c r="A543" s="8" t="s">
        <v>87</v>
      </c>
      <c r="B543" s="6" t="s">
        <v>93</v>
      </c>
      <c r="C543" s="6" t="s">
        <v>350</v>
      </c>
      <c r="D543" s="6" t="s">
        <v>43</v>
      </c>
      <c r="E543" s="8" t="s">
        <v>70</v>
      </c>
      <c r="F543" s="8" t="s">
        <v>71</v>
      </c>
      <c r="G543" s="6">
        <v>93</v>
      </c>
      <c r="H543" s="7">
        <v>45696.23170138889</v>
      </c>
      <c r="I543" s="7">
        <v>45696.346284722225</v>
      </c>
      <c r="J543" s="6">
        <v>165</v>
      </c>
      <c r="K543" s="6">
        <v>15.05</v>
      </c>
      <c r="L543" s="6">
        <v>3.09</v>
      </c>
      <c r="M543" s="6" t="s">
        <v>21</v>
      </c>
      <c r="N543" s="6">
        <v>1.9</v>
      </c>
      <c r="O543" s="6" t="s">
        <v>29</v>
      </c>
      <c r="P543" s="6">
        <v>66.5</v>
      </c>
    </row>
    <row r="544" spans="1:16" x14ac:dyDescent="0.3">
      <c r="A544" s="8" t="s">
        <v>58</v>
      </c>
      <c r="B544" s="6" t="s">
        <v>131</v>
      </c>
      <c r="C544" s="6" t="s">
        <v>573</v>
      </c>
      <c r="D544" s="6" t="s">
        <v>33</v>
      </c>
      <c r="E544" s="8" t="s">
        <v>84</v>
      </c>
      <c r="F544" s="8" t="s">
        <v>85</v>
      </c>
      <c r="G544" s="6">
        <v>66</v>
      </c>
      <c r="H544" s="7">
        <v>45696.098136574074</v>
      </c>
      <c r="I544" s="7">
        <v>45696.152997685182</v>
      </c>
      <c r="J544" s="6">
        <v>79</v>
      </c>
      <c r="K544" s="6">
        <v>54.85</v>
      </c>
      <c r="L544" s="6">
        <v>19.11</v>
      </c>
      <c r="M544" s="6" t="s">
        <v>21</v>
      </c>
      <c r="N544" s="6">
        <v>5</v>
      </c>
      <c r="O544" s="6" t="s">
        <v>36</v>
      </c>
      <c r="P544" s="6">
        <v>29.8</v>
      </c>
    </row>
    <row r="545" spans="1:16" x14ac:dyDescent="0.3">
      <c r="A545" s="8" t="s">
        <v>23</v>
      </c>
      <c r="B545" s="6" t="s">
        <v>128</v>
      </c>
      <c r="C545" s="6" t="s">
        <v>129</v>
      </c>
      <c r="D545" s="6" t="s">
        <v>43</v>
      </c>
      <c r="E545" s="8" t="s">
        <v>19</v>
      </c>
      <c r="F545" s="8" t="s">
        <v>20</v>
      </c>
      <c r="G545" s="6">
        <v>64</v>
      </c>
      <c r="H545" s="7">
        <v>45695.972824074073</v>
      </c>
      <c r="I545" s="7">
        <v>45696.051990740743</v>
      </c>
      <c r="J545" s="6">
        <v>114</v>
      </c>
      <c r="K545" s="6">
        <v>55.35</v>
      </c>
      <c r="L545" s="6">
        <v>21.37</v>
      </c>
      <c r="M545" s="6" t="s">
        <v>21</v>
      </c>
      <c r="N545" s="6">
        <v>24.9</v>
      </c>
      <c r="O545" s="6" t="s">
        <v>29</v>
      </c>
      <c r="P545" s="6">
        <v>74</v>
      </c>
    </row>
    <row r="546" spans="1:16" x14ac:dyDescent="0.3">
      <c r="A546" s="8" t="s">
        <v>30</v>
      </c>
      <c r="B546" s="6" t="s">
        <v>45</v>
      </c>
      <c r="C546" s="6" t="s">
        <v>234</v>
      </c>
      <c r="D546" s="6" t="s">
        <v>43</v>
      </c>
      <c r="E546" s="8" t="s">
        <v>80</v>
      </c>
      <c r="F546" s="8" t="s">
        <v>81</v>
      </c>
      <c r="G546" s="6">
        <v>42</v>
      </c>
      <c r="H546" s="7">
        <v>45695.832002314812</v>
      </c>
      <c r="I546" s="7">
        <v>45695.886863425927</v>
      </c>
      <c r="J546" s="6">
        <v>79</v>
      </c>
      <c r="K546" s="6">
        <v>6.93</v>
      </c>
      <c r="L546" s="6">
        <v>1.69</v>
      </c>
      <c r="M546" s="6" t="s">
        <v>21</v>
      </c>
      <c r="N546" s="6">
        <v>32.4</v>
      </c>
      <c r="O546" s="6" t="s">
        <v>29</v>
      </c>
      <c r="P546" s="6">
        <v>77.7</v>
      </c>
    </row>
    <row r="547" spans="1:16" x14ac:dyDescent="0.3">
      <c r="A547" s="8" t="s">
        <v>15</v>
      </c>
      <c r="B547" s="6" t="s">
        <v>16</v>
      </c>
      <c r="C547" s="6" t="s">
        <v>83</v>
      </c>
      <c r="D547" s="6" t="s">
        <v>33</v>
      </c>
      <c r="E547" s="8" t="s">
        <v>84</v>
      </c>
      <c r="F547" s="8" t="s">
        <v>85</v>
      </c>
      <c r="G547" s="6">
        <v>66</v>
      </c>
      <c r="H547" s="7">
        <v>45695.785300925927</v>
      </c>
      <c r="I547" s="7">
        <v>45695.829050925924</v>
      </c>
      <c r="J547" s="6">
        <v>63</v>
      </c>
      <c r="K547" s="6">
        <v>37.71</v>
      </c>
      <c r="L547" s="6">
        <v>5.36</v>
      </c>
      <c r="M547" s="6" t="s">
        <v>40</v>
      </c>
      <c r="N547" s="6">
        <v>13.5</v>
      </c>
      <c r="O547" s="6" t="s">
        <v>22</v>
      </c>
      <c r="P547" s="6">
        <v>45.5</v>
      </c>
    </row>
    <row r="548" spans="1:16" x14ac:dyDescent="0.3">
      <c r="A548" s="8" t="s">
        <v>52</v>
      </c>
      <c r="B548" s="6" t="s">
        <v>53</v>
      </c>
      <c r="C548" s="6" t="s">
        <v>837</v>
      </c>
      <c r="D548" s="6" t="s">
        <v>18</v>
      </c>
      <c r="E548" s="8" t="s">
        <v>74</v>
      </c>
      <c r="F548" s="8" t="s">
        <v>75</v>
      </c>
      <c r="G548" s="6">
        <v>52</v>
      </c>
      <c r="H548" s="7">
        <v>45695.694212962961</v>
      </c>
      <c r="I548" s="7">
        <v>45695.756018518521</v>
      </c>
      <c r="J548" s="6">
        <v>89</v>
      </c>
      <c r="K548" s="6">
        <v>6.74</v>
      </c>
      <c r="L548" s="6">
        <v>1.48</v>
      </c>
      <c r="M548" s="6" t="s">
        <v>21</v>
      </c>
      <c r="N548" s="6">
        <v>24</v>
      </c>
      <c r="O548" s="6" t="s">
        <v>29</v>
      </c>
      <c r="P548" s="6">
        <v>82.4</v>
      </c>
    </row>
    <row r="549" spans="1:16" x14ac:dyDescent="0.3">
      <c r="A549" s="8" t="s">
        <v>15</v>
      </c>
      <c r="B549" s="6" t="s">
        <v>67</v>
      </c>
      <c r="C549" s="6" t="s">
        <v>689</v>
      </c>
      <c r="D549" s="6" t="s">
        <v>18</v>
      </c>
      <c r="E549" s="8" t="s">
        <v>65</v>
      </c>
      <c r="F549" s="8" t="s">
        <v>66</v>
      </c>
      <c r="G549" s="6">
        <v>77</v>
      </c>
      <c r="H549" s="7">
        <v>45695.58865740741</v>
      </c>
      <c r="I549" s="7">
        <v>45695.647685185184</v>
      </c>
      <c r="J549" s="6">
        <v>85</v>
      </c>
      <c r="K549" s="6">
        <v>60.39</v>
      </c>
      <c r="L549" s="6">
        <v>18.579999999999998</v>
      </c>
      <c r="M549" s="6" t="s">
        <v>40</v>
      </c>
      <c r="N549" s="6">
        <v>5.3</v>
      </c>
      <c r="O549" s="6" t="s">
        <v>22</v>
      </c>
      <c r="P549" s="6">
        <v>32.200000000000003</v>
      </c>
    </row>
    <row r="550" spans="1:16" x14ac:dyDescent="0.3">
      <c r="A550" s="8" t="s">
        <v>15</v>
      </c>
      <c r="B550" s="6" t="s">
        <v>67</v>
      </c>
      <c r="C550" s="6" t="s">
        <v>511</v>
      </c>
      <c r="D550" s="6" t="s">
        <v>18</v>
      </c>
      <c r="E550" s="8" t="s">
        <v>26</v>
      </c>
      <c r="F550" s="8" t="s">
        <v>27</v>
      </c>
      <c r="G550" s="6">
        <v>40</v>
      </c>
      <c r="H550" s="7">
        <v>45695.091805555552</v>
      </c>
      <c r="I550" s="7">
        <v>45695.105000000003</v>
      </c>
      <c r="J550" s="6">
        <v>19</v>
      </c>
      <c r="K550" s="6">
        <v>34.74</v>
      </c>
      <c r="L550" s="6">
        <v>10.06</v>
      </c>
      <c r="M550" s="6" t="s">
        <v>21</v>
      </c>
      <c r="N550" s="6">
        <v>11.2</v>
      </c>
      <c r="O550" s="6" t="s">
        <v>29</v>
      </c>
      <c r="P550" s="6">
        <v>27</v>
      </c>
    </row>
    <row r="551" spans="1:16" x14ac:dyDescent="0.3">
      <c r="A551" s="8" t="s">
        <v>23</v>
      </c>
      <c r="B551" s="6" t="s">
        <v>24</v>
      </c>
      <c r="C551" s="6" t="s">
        <v>829</v>
      </c>
      <c r="D551" s="6" t="s">
        <v>33</v>
      </c>
      <c r="E551" s="8" t="s">
        <v>65</v>
      </c>
      <c r="F551" s="8" t="s">
        <v>66</v>
      </c>
      <c r="G551" s="6">
        <v>77</v>
      </c>
      <c r="H551" s="7">
        <v>45695.060763888891</v>
      </c>
      <c r="I551" s="7">
        <v>45695.102430555555</v>
      </c>
      <c r="J551" s="6">
        <v>60</v>
      </c>
      <c r="K551" s="6">
        <v>61.6</v>
      </c>
      <c r="L551" s="6">
        <v>21.74</v>
      </c>
      <c r="M551" s="6" t="s">
        <v>28</v>
      </c>
      <c r="N551" s="6">
        <v>11.7</v>
      </c>
      <c r="O551" s="6" t="s">
        <v>29</v>
      </c>
      <c r="P551" s="6">
        <v>33.799999999999997</v>
      </c>
    </row>
    <row r="552" spans="1:16" x14ac:dyDescent="0.3">
      <c r="A552" s="8" t="s">
        <v>52</v>
      </c>
      <c r="B552" s="6" t="s">
        <v>63</v>
      </c>
      <c r="C552" s="6" t="s">
        <v>406</v>
      </c>
      <c r="D552" s="6" t="s">
        <v>18</v>
      </c>
      <c r="E552" s="8" t="s">
        <v>50</v>
      </c>
      <c r="F552" s="8" t="s">
        <v>51</v>
      </c>
      <c r="G552" s="6">
        <v>95</v>
      </c>
      <c r="H552" s="7">
        <v>45694.946435185186</v>
      </c>
      <c r="I552" s="7">
        <v>45695.061712962961</v>
      </c>
      <c r="J552" s="6">
        <v>166</v>
      </c>
      <c r="K552" s="6">
        <v>7.54</v>
      </c>
      <c r="L552" s="6">
        <v>2.34</v>
      </c>
      <c r="M552" s="6" t="s">
        <v>21</v>
      </c>
      <c r="N552" s="6">
        <v>0.7</v>
      </c>
      <c r="O552" s="6" t="s">
        <v>22</v>
      </c>
      <c r="P552" s="6">
        <v>76.900000000000006</v>
      </c>
    </row>
    <row r="553" spans="1:16" x14ac:dyDescent="0.3">
      <c r="A553" s="8" t="s">
        <v>30</v>
      </c>
      <c r="B553" s="6" t="s">
        <v>31</v>
      </c>
      <c r="C553" s="6" t="s">
        <v>545</v>
      </c>
      <c r="D553" s="6" t="s">
        <v>33</v>
      </c>
      <c r="E553" s="8" t="s">
        <v>84</v>
      </c>
      <c r="F553" s="8" t="s">
        <v>85</v>
      </c>
      <c r="G553" s="6">
        <v>66</v>
      </c>
      <c r="H553" s="7">
        <v>45694.855370370373</v>
      </c>
      <c r="I553" s="7">
        <v>45694.907453703701</v>
      </c>
      <c r="J553" s="6">
        <v>75</v>
      </c>
      <c r="K553" s="6">
        <v>49.86</v>
      </c>
      <c r="L553" s="6">
        <v>18.04</v>
      </c>
      <c r="M553" s="6" t="s">
        <v>28</v>
      </c>
      <c r="N553" s="6">
        <v>3.1</v>
      </c>
      <c r="O553" s="6" t="s">
        <v>22</v>
      </c>
      <c r="P553" s="6">
        <v>76.900000000000006</v>
      </c>
    </row>
    <row r="554" spans="1:16" x14ac:dyDescent="0.3">
      <c r="A554" s="8" t="s">
        <v>58</v>
      </c>
      <c r="B554" s="6" t="s">
        <v>131</v>
      </c>
      <c r="C554" s="6" t="s">
        <v>254</v>
      </c>
      <c r="D554" s="6" t="s">
        <v>18</v>
      </c>
      <c r="E554" s="8" t="s">
        <v>26</v>
      </c>
      <c r="F554" s="8" t="s">
        <v>27</v>
      </c>
      <c r="G554" s="6">
        <v>40</v>
      </c>
      <c r="H554" s="7">
        <v>45694.716180555559</v>
      </c>
      <c r="I554" s="7">
        <v>45694.750208333331</v>
      </c>
      <c r="J554" s="6">
        <v>49</v>
      </c>
      <c r="K554" s="6">
        <v>34.85</v>
      </c>
      <c r="L554" s="6">
        <v>8.2100000000000009</v>
      </c>
      <c r="M554" s="6" t="s">
        <v>40</v>
      </c>
      <c r="N554" s="6">
        <v>34.9</v>
      </c>
      <c r="O554" s="6" t="s">
        <v>29</v>
      </c>
      <c r="P554" s="6">
        <v>87.4</v>
      </c>
    </row>
    <row r="555" spans="1:16" x14ac:dyDescent="0.3">
      <c r="A555" s="8" t="s">
        <v>58</v>
      </c>
      <c r="B555" s="6" t="s">
        <v>131</v>
      </c>
      <c r="C555" s="6" t="s">
        <v>816</v>
      </c>
      <c r="D555" s="6" t="s">
        <v>43</v>
      </c>
      <c r="E555" s="8" t="s">
        <v>65</v>
      </c>
      <c r="F555" s="8" t="s">
        <v>66</v>
      </c>
      <c r="G555" s="6">
        <v>77</v>
      </c>
      <c r="H555" s="7">
        <v>45694.615231481483</v>
      </c>
      <c r="I555" s="7">
        <v>45694.688842592594</v>
      </c>
      <c r="J555" s="6">
        <v>106</v>
      </c>
      <c r="K555" s="6">
        <v>76.19</v>
      </c>
      <c r="L555" s="6">
        <v>20.440000000000001</v>
      </c>
      <c r="M555" s="6" t="s">
        <v>40</v>
      </c>
      <c r="N555" s="6">
        <v>-0.5</v>
      </c>
      <c r="O555" s="6" t="s">
        <v>29</v>
      </c>
      <c r="P555" s="6">
        <v>79.400000000000006</v>
      </c>
    </row>
    <row r="556" spans="1:16" x14ac:dyDescent="0.3">
      <c r="A556" s="8" t="s">
        <v>95</v>
      </c>
      <c r="B556" s="6" t="s">
        <v>96</v>
      </c>
      <c r="C556" s="6" t="s">
        <v>241</v>
      </c>
      <c r="D556" s="6" t="s">
        <v>18</v>
      </c>
      <c r="E556" s="8" t="s">
        <v>26</v>
      </c>
      <c r="F556" s="8" t="s">
        <v>27</v>
      </c>
      <c r="G556" s="6">
        <v>40</v>
      </c>
      <c r="H556" s="7">
        <v>45694.59920138889</v>
      </c>
      <c r="I556" s="7">
        <v>45694.702673611115</v>
      </c>
      <c r="J556" s="6">
        <v>149</v>
      </c>
      <c r="K556" s="6">
        <v>39.11</v>
      </c>
      <c r="L556" s="6">
        <v>4.71</v>
      </c>
      <c r="M556" s="6" t="s">
        <v>21</v>
      </c>
      <c r="N556" s="6">
        <v>15.3</v>
      </c>
      <c r="O556" s="6" t="s">
        <v>29</v>
      </c>
      <c r="P556" s="6">
        <v>54.3</v>
      </c>
    </row>
    <row r="557" spans="1:16" x14ac:dyDescent="0.3">
      <c r="A557" s="8" t="s">
        <v>30</v>
      </c>
      <c r="B557" s="6" t="s">
        <v>31</v>
      </c>
      <c r="C557" s="6" t="s">
        <v>836</v>
      </c>
      <c r="D557" s="6" t="s">
        <v>18</v>
      </c>
      <c r="E557" s="8" t="s">
        <v>34</v>
      </c>
      <c r="F557" s="8" t="s">
        <v>35</v>
      </c>
      <c r="G557" s="6">
        <v>76</v>
      </c>
      <c r="H557" s="7">
        <v>45694.468738425923</v>
      </c>
      <c r="I557" s="7">
        <v>45694.54859953704</v>
      </c>
      <c r="J557" s="6">
        <v>115</v>
      </c>
      <c r="K557" s="6">
        <v>8.6199999999999992</v>
      </c>
      <c r="L557" s="6">
        <v>0.88</v>
      </c>
      <c r="M557" s="6" t="s">
        <v>21</v>
      </c>
      <c r="N557" s="6">
        <v>12.3</v>
      </c>
      <c r="O557" s="6" t="s">
        <v>36</v>
      </c>
      <c r="P557" s="6">
        <v>77.900000000000006</v>
      </c>
    </row>
    <row r="558" spans="1:16" x14ac:dyDescent="0.3">
      <c r="A558" s="8" t="s">
        <v>87</v>
      </c>
      <c r="B558" s="6" t="s">
        <v>88</v>
      </c>
      <c r="C558" s="6" t="s">
        <v>321</v>
      </c>
      <c r="D558" s="6" t="s">
        <v>18</v>
      </c>
      <c r="E558" s="8" t="s">
        <v>50</v>
      </c>
      <c r="F558" s="8" t="s">
        <v>51</v>
      </c>
      <c r="G558" s="6">
        <v>95</v>
      </c>
      <c r="H558" s="7">
        <v>45694.465486111112</v>
      </c>
      <c r="I558" s="7">
        <v>45694.547430555554</v>
      </c>
      <c r="J558" s="6">
        <v>118</v>
      </c>
      <c r="K558" s="6">
        <v>46.31</v>
      </c>
      <c r="L558" s="6">
        <v>8.01</v>
      </c>
      <c r="M558" s="6" t="s">
        <v>28</v>
      </c>
      <c r="N558" s="6">
        <v>7</v>
      </c>
      <c r="O558" s="6" t="s">
        <v>22</v>
      </c>
      <c r="P558" s="6">
        <v>62.3</v>
      </c>
    </row>
    <row r="559" spans="1:16" x14ac:dyDescent="0.3">
      <c r="A559" s="8" t="s">
        <v>95</v>
      </c>
      <c r="B559" s="6" t="s">
        <v>178</v>
      </c>
      <c r="C559" s="6" t="s">
        <v>754</v>
      </c>
      <c r="D559" s="6" t="s">
        <v>18</v>
      </c>
      <c r="E559" s="8" t="s">
        <v>84</v>
      </c>
      <c r="F559" s="8" t="s">
        <v>85</v>
      </c>
      <c r="G559" s="6">
        <v>66</v>
      </c>
      <c r="H559" s="7">
        <v>45694.419502314813</v>
      </c>
      <c r="I559" s="7">
        <v>45694.457002314812</v>
      </c>
      <c r="J559" s="6">
        <v>54</v>
      </c>
      <c r="K559" s="6">
        <v>35.71</v>
      </c>
      <c r="L559" s="6">
        <v>12.48</v>
      </c>
      <c r="M559" s="6" t="s">
        <v>21</v>
      </c>
      <c r="N559" s="6">
        <v>22.6</v>
      </c>
      <c r="O559" s="6" t="s">
        <v>29</v>
      </c>
      <c r="P559" s="6">
        <v>77.7</v>
      </c>
    </row>
    <row r="560" spans="1:16" x14ac:dyDescent="0.3">
      <c r="A560" s="8" t="s">
        <v>58</v>
      </c>
      <c r="B560" s="6" t="s">
        <v>126</v>
      </c>
      <c r="C560" s="6" t="s">
        <v>143</v>
      </c>
      <c r="D560" s="6" t="s">
        <v>33</v>
      </c>
      <c r="E560" s="8" t="s">
        <v>34</v>
      </c>
      <c r="F560" s="8" t="s">
        <v>35</v>
      </c>
      <c r="G560" s="6">
        <v>76</v>
      </c>
      <c r="H560" s="7">
        <v>45694.390208333331</v>
      </c>
      <c r="I560" s="7">
        <v>45694.447847222225</v>
      </c>
      <c r="J560" s="6">
        <v>83</v>
      </c>
      <c r="K560" s="6">
        <v>27.88</v>
      </c>
      <c r="L560" s="6">
        <v>4.84</v>
      </c>
      <c r="M560" s="6" t="s">
        <v>40</v>
      </c>
      <c r="N560" s="6">
        <v>30.3</v>
      </c>
      <c r="O560" s="6" t="s">
        <v>22</v>
      </c>
      <c r="P560" s="6">
        <v>70</v>
      </c>
    </row>
    <row r="561" spans="1:16" x14ac:dyDescent="0.3">
      <c r="A561" s="8" t="s">
        <v>113</v>
      </c>
      <c r="B561" s="6" t="s">
        <v>150</v>
      </c>
      <c r="C561" s="6" t="s">
        <v>734</v>
      </c>
      <c r="D561" s="6" t="s">
        <v>18</v>
      </c>
      <c r="E561" s="8" t="s">
        <v>80</v>
      </c>
      <c r="F561" s="8" t="s">
        <v>81</v>
      </c>
      <c r="G561" s="6">
        <v>42</v>
      </c>
      <c r="H561" s="7">
        <v>45694.331793981481</v>
      </c>
      <c r="I561" s="7">
        <v>45694.404710648145</v>
      </c>
      <c r="J561" s="6">
        <v>105</v>
      </c>
      <c r="K561" s="6">
        <v>15.52</v>
      </c>
      <c r="L561" s="6">
        <v>6</v>
      </c>
      <c r="M561" s="6" t="s">
        <v>28</v>
      </c>
      <c r="N561" s="6">
        <v>23.5</v>
      </c>
      <c r="O561" s="6" t="s">
        <v>36</v>
      </c>
      <c r="P561" s="6">
        <v>24.6</v>
      </c>
    </row>
    <row r="562" spans="1:16" x14ac:dyDescent="0.3">
      <c r="A562" s="8" t="s">
        <v>52</v>
      </c>
      <c r="B562" s="6" t="s">
        <v>53</v>
      </c>
      <c r="C562" s="6" t="s">
        <v>638</v>
      </c>
      <c r="D562" s="6" t="s">
        <v>18</v>
      </c>
      <c r="E562" s="8" t="s">
        <v>19</v>
      </c>
      <c r="F562" s="8" t="s">
        <v>20</v>
      </c>
      <c r="G562" s="6">
        <v>64</v>
      </c>
      <c r="H562" s="7">
        <v>45694.270462962966</v>
      </c>
      <c r="I562" s="7">
        <v>45694.356574074074</v>
      </c>
      <c r="J562" s="6">
        <v>124</v>
      </c>
      <c r="K562" s="6">
        <v>40.92</v>
      </c>
      <c r="L562" s="6">
        <v>7.98</v>
      </c>
      <c r="M562" s="6" t="s">
        <v>21</v>
      </c>
      <c r="N562" s="6">
        <v>34.799999999999997</v>
      </c>
      <c r="O562" s="6" t="s">
        <v>36</v>
      </c>
      <c r="P562" s="6">
        <v>84.2</v>
      </c>
    </row>
    <row r="563" spans="1:16" x14ac:dyDescent="0.3">
      <c r="A563" s="8" t="s">
        <v>47</v>
      </c>
      <c r="B563" s="6" t="s">
        <v>55</v>
      </c>
      <c r="C563" s="6" t="s">
        <v>341</v>
      </c>
      <c r="D563" s="6" t="s">
        <v>43</v>
      </c>
      <c r="E563" s="8" t="s">
        <v>26</v>
      </c>
      <c r="F563" s="8" t="s">
        <v>27</v>
      </c>
      <c r="G563" s="6">
        <v>40</v>
      </c>
      <c r="H563" s="7">
        <v>45694.189340277779</v>
      </c>
      <c r="I563" s="7">
        <v>45694.218506944446</v>
      </c>
      <c r="J563" s="6">
        <v>42</v>
      </c>
      <c r="K563" s="6">
        <v>31.91</v>
      </c>
      <c r="L563" s="6">
        <v>9.49</v>
      </c>
      <c r="M563" s="6" t="s">
        <v>28</v>
      </c>
      <c r="N563" s="6">
        <v>20.9</v>
      </c>
      <c r="O563" s="6" t="s">
        <v>22</v>
      </c>
      <c r="P563" s="6">
        <v>55.1</v>
      </c>
    </row>
    <row r="564" spans="1:16" x14ac:dyDescent="0.3">
      <c r="A564" s="8" t="s">
        <v>30</v>
      </c>
      <c r="B564" s="6" t="s">
        <v>31</v>
      </c>
      <c r="C564" s="6" t="s">
        <v>396</v>
      </c>
      <c r="D564" s="6" t="s">
        <v>33</v>
      </c>
      <c r="E564" s="8" t="s">
        <v>70</v>
      </c>
      <c r="F564" s="8" t="s">
        <v>71</v>
      </c>
      <c r="G564" s="6">
        <v>93</v>
      </c>
      <c r="H564" s="7">
        <v>45693.942476851851</v>
      </c>
      <c r="I564" s="7">
        <v>45694.043865740743</v>
      </c>
      <c r="J564" s="6">
        <v>146</v>
      </c>
      <c r="K564" s="6">
        <v>9.31</v>
      </c>
      <c r="L564" s="6">
        <v>1.77</v>
      </c>
      <c r="M564" s="6" t="s">
        <v>28</v>
      </c>
      <c r="N564" s="6">
        <v>33.1</v>
      </c>
      <c r="O564" s="6" t="s">
        <v>36</v>
      </c>
      <c r="P564" s="6">
        <v>54.5</v>
      </c>
    </row>
    <row r="565" spans="1:16" x14ac:dyDescent="0.3">
      <c r="A565" s="8" t="s">
        <v>47</v>
      </c>
      <c r="B565" s="6" t="s">
        <v>109</v>
      </c>
      <c r="C565" s="6" t="s">
        <v>307</v>
      </c>
      <c r="D565" s="6" t="s">
        <v>18</v>
      </c>
      <c r="E565" s="8" t="s">
        <v>77</v>
      </c>
      <c r="F565" s="8" t="s">
        <v>78</v>
      </c>
      <c r="G565" s="6">
        <v>60</v>
      </c>
      <c r="H565" s="7">
        <v>45693.887754629628</v>
      </c>
      <c r="I565" s="7">
        <v>45693.959282407406</v>
      </c>
      <c r="J565" s="6">
        <v>103</v>
      </c>
      <c r="K565" s="6">
        <v>56.79</v>
      </c>
      <c r="L565" s="6">
        <v>17.12</v>
      </c>
      <c r="M565" s="6" t="s">
        <v>40</v>
      </c>
      <c r="N565" s="6">
        <v>22.9</v>
      </c>
      <c r="O565" s="6" t="s">
        <v>36</v>
      </c>
      <c r="P565" s="6">
        <v>21.9</v>
      </c>
    </row>
    <row r="566" spans="1:16" x14ac:dyDescent="0.3">
      <c r="A566" s="8" t="s">
        <v>58</v>
      </c>
      <c r="B566" s="6" t="s">
        <v>59</v>
      </c>
      <c r="C566" s="6" t="s">
        <v>863</v>
      </c>
      <c r="D566" s="6" t="s">
        <v>33</v>
      </c>
      <c r="E566" s="8" t="s">
        <v>65</v>
      </c>
      <c r="F566" s="8" t="s">
        <v>66</v>
      </c>
      <c r="G566" s="6">
        <v>77</v>
      </c>
      <c r="H566" s="7">
        <v>45693.877638888887</v>
      </c>
      <c r="I566" s="7">
        <v>45693.96166666667</v>
      </c>
      <c r="J566" s="6">
        <v>121</v>
      </c>
      <c r="K566" s="6">
        <v>64.31</v>
      </c>
      <c r="L566" s="6">
        <v>9.2200000000000006</v>
      </c>
      <c r="M566" s="6" t="s">
        <v>40</v>
      </c>
      <c r="N566" s="6">
        <v>23.4</v>
      </c>
      <c r="O566" s="6" t="s">
        <v>22</v>
      </c>
      <c r="P566" s="6">
        <v>87.4</v>
      </c>
    </row>
    <row r="567" spans="1:16" x14ac:dyDescent="0.3">
      <c r="A567" s="8" t="s">
        <v>87</v>
      </c>
      <c r="B567" s="6" t="s">
        <v>93</v>
      </c>
      <c r="C567" s="6" t="s">
        <v>524</v>
      </c>
      <c r="D567" s="6" t="s">
        <v>18</v>
      </c>
      <c r="E567" s="8" t="s">
        <v>80</v>
      </c>
      <c r="F567" s="8" t="s">
        <v>81</v>
      </c>
      <c r="G567" s="6">
        <v>42</v>
      </c>
      <c r="H567" s="7">
        <v>45693.668182870373</v>
      </c>
      <c r="I567" s="7">
        <v>45693.782071759262</v>
      </c>
      <c r="J567" s="6">
        <v>164</v>
      </c>
      <c r="K567" s="6">
        <v>35.36</v>
      </c>
      <c r="L567" s="6">
        <v>5.47</v>
      </c>
      <c r="M567" s="6" t="s">
        <v>21</v>
      </c>
      <c r="N567" s="6">
        <v>5.6</v>
      </c>
      <c r="O567" s="6" t="s">
        <v>29</v>
      </c>
      <c r="P567" s="6">
        <v>64.8</v>
      </c>
    </row>
    <row r="568" spans="1:16" x14ac:dyDescent="0.3">
      <c r="A568" s="8" t="s">
        <v>113</v>
      </c>
      <c r="B568" s="6" t="s">
        <v>150</v>
      </c>
      <c r="C568" s="6" t="s">
        <v>705</v>
      </c>
      <c r="D568" s="6" t="s">
        <v>43</v>
      </c>
      <c r="E568" s="8" t="s">
        <v>70</v>
      </c>
      <c r="F568" s="8" t="s">
        <v>71</v>
      </c>
      <c r="G568" s="6">
        <v>93</v>
      </c>
      <c r="H568" s="7">
        <v>45693.66</v>
      </c>
      <c r="I568" s="7">
        <v>45693.700277777774</v>
      </c>
      <c r="J568" s="6">
        <v>58</v>
      </c>
      <c r="K568" s="6">
        <v>66.27</v>
      </c>
      <c r="L568" s="6">
        <v>17.63</v>
      </c>
      <c r="M568" s="6" t="s">
        <v>28</v>
      </c>
      <c r="N568" s="6">
        <v>32</v>
      </c>
      <c r="O568" s="6" t="s">
        <v>22</v>
      </c>
      <c r="P568" s="6">
        <v>20.7</v>
      </c>
    </row>
    <row r="569" spans="1:16" x14ac:dyDescent="0.3">
      <c r="A569" s="8" t="s">
        <v>37</v>
      </c>
      <c r="B569" s="6" t="s">
        <v>38</v>
      </c>
      <c r="C569" s="6" t="s">
        <v>246</v>
      </c>
      <c r="D569" s="6" t="s">
        <v>43</v>
      </c>
      <c r="E569" s="8" t="s">
        <v>50</v>
      </c>
      <c r="F569" s="8" t="s">
        <v>51</v>
      </c>
      <c r="G569" s="6">
        <v>95</v>
      </c>
      <c r="H569" s="7">
        <v>45693.406643518516</v>
      </c>
      <c r="I569" s="7">
        <v>45693.46497685185</v>
      </c>
      <c r="J569" s="6">
        <v>84</v>
      </c>
      <c r="K569" s="6">
        <v>16.2</v>
      </c>
      <c r="L569" s="6">
        <v>3.41</v>
      </c>
      <c r="M569" s="6" t="s">
        <v>21</v>
      </c>
      <c r="N569" s="6">
        <v>12.6</v>
      </c>
      <c r="O569" s="6" t="s">
        <v>36</v>
      </c>
      <c r="P569" s="6">
        <v>37.1</v>
      </c>
    </row>
    <row r="570" spans="1:16" x14ac:dyDescent="0.3">
      <c r="A570" s="8" t="s">
        <v>37</v>
      </c>
      <c r="B570" s="6" t="s">
        <v>174</v>
      </c>
      <c r="C570" s="6" t="s">
        <v>483</v>
      </c>
      <c r="D570" s="6" t="s">
        <v>43</v>
      </c>
      <c r="E570" s="8" t="s">
        <v>80</v>
      </c>
      <c r="F570" s="8" t="s">
        <v>81</v>
      </c>
      <c r="G570" s="6">
        <v>42</v>
      </c>
      <c r="H570" s="7">
        <v>45693.375868055555</v>
      </c>
      <c r="I570" s="7">
        <v>45693.417534722219</v>
      </c>
      <c r="J570" s="6">
        <v>60</v>
      </c>
      <c r="K570" s="6">
        <v>23.64</v>
      </c>
      <c r="L570" s="6">
        <v>7.29</v>
      </c>
      <c r="M570" s="6" t="s">
        <v>21</v>
      </c>
      <c r="N570" s="6">
        <v>-0.4</v>
      </c>
      <c r="O570" s="6" t="s">
        <v>36</v>
      </c>
      <c r="P570" s="6">
        <v>55</v>
      </c>
    </row>
    <row r="571" spans="1:16" x14ac:dyDescent="0.3">
      <c r="A571" s="8" t="s">
        <v>37</v>
      </c>
      <c r="B571" s="6" t="s">
        <v>174</v>
      </c>
      <c r="C571" s="6" t="s">
        <v>186</v>
      </c>
      <c r="D571" s="6" t="s">
        <v>43</v>
      </c>
      <c r="E571" s="8" t="s">
        <v>80</v>
      </c>
      <c r="F571" s="8" t="s">
        <v>81</v>
      </c>
      <c r="G571" s="6">
        <v>42</v>
      </c>
      <c r="H571" s="7">
        <v>45693.275810185187</v>
      </c>
      <c r="I571" s="7">
        <v>45693.302199074074</v>
      </c>
      <c r="J571" s="6">
        <v>38</v>
      </c>
      <c r="K571" s="6">
        <v>38.659999999999997</v>
      </c>
      <c r="L571" s="6">
        <v>7.66</v>
      </c>
      <c r="M571" s="6" t="s">
        <v>28</v>
      </c>
      <c r="N571" s="6">
        <v>3</v>
      </c>
      <c r="O571" s="6" t="s">
        <v>29</v>
      </c>
      <c r="P571" s="6">
        <v>80.099999999999994</v>
      </c>
    </row>
    <row r="572" spans="1:16" x14ac:dyDescent="0.3">
      <c r="A572" s="8" t="s">
        <v>87</v>
      </c>
      <c r="B572" s="6" t="s">
        <v>134</v>
      </c>
      <c r="C572" s="6" t="s">
        <v>400</v>
      </c>
      <c r="D572" s="6" t="s">
        <v>33</v>
      </c>
      <c r="E572" s="8" t="s">
        <v>77</v>
      </c>
      <c r="F572" s="8" t="s">
        <v>78</v>
      </c>
      <c r="G572" s="6">
        <v>60</v>
      </c>
      <c r="H572" s="7">
        <v>45693.074374999997</v>
      </c>
      <c r="I572" s="7">
        <v>45693.15215277778</v>
      </c>
      <c r="J572" s="6">
        <v>112</v>
      </c>
      <c r="K572" s="6">
        <v>42.58</v>
      </c>
      <c r="L572" s="6">
        <v>6.47</v>
      </c>
      <c r="M572" s="6" t="s">
        <v>28</v>
      </c>
      <c r="N572" s="6">
        <v>6</v>
      </c>
      <c r="O572" s="6" t="s">
        <v>36</v>
      </c>
      <c r="P572" s="6">
        <v>80.7</v>
      </c>
    </row>
    <row r="573" spans="1:16" x14ac:dyDescent="0.3">
      <c r="A573" s="8" t="s">
        <v>15</v>
      </c>
      <c r="B573" s="6" t="s">
        <v>41</v>
      </c>
      <c r="C573" s="6" t="s">
        <v>235</v>
      </c>
      <c r="D573" s="6" t="s">
        <v>33</v>
      </c>
      <c r="E573" s="8" t="s">
        <v>26</v>
      </c>
      <c r="F573" s="8" t="s">
        <v>27</v>
      </c>
      <c r="G573" s="6">
        <v>40</v>
      </c>
      <c r="H573" s="7">
        <v>45692.967881944445</v>
      </c>
      <c r="I573" s="7">
        <v>45693.00677083333</v>
      </c>
      <c r="J573" s="6">
        <v>56</v>
      </c>
      <c r="K573" s="6">
        <v>14.55</v>
      </c>
      <c r="L573" s="6">
        <v>5.41</v>
      </c>
      <c r="M573" s="6" t="s">
        <v>40</v>
      </c>
      <c r="N573" s="6">
        <v>-1.3</v>
      </c>
      <c r="O573" s="6" t="s">
        <v>22</v>
      </c>
      <c r="P573" s="6">
        <v>75.3</v>
      </c>
    </row>
    <row r="574" spans="1:16" x14ac:dyDescent="0.3">
      <c r="A574" s="8" t="s">
        <v>52</v>
      </c>
      <c r="B574" s="6" t="s">
        <v>119</v>
      </c>
      <c r="C574" s="6" t="s">
        <v>238</v>
      </c>
      <c r="D574" s="6" t="s">
        <v>18</v>
      </c>
      <c r="E574" s="8" t="s">
        <v>26</v>
      </c>
      <c r="F574" s="8" t="s">
        <v>27</v>
      </c>
      <c r="G574" s="6">
        <v>40</v>
      </c>
      <c r="H574" s="7">
        <v>45692.64167824074</v>
      </c>
      <c r="I574" s="7">
        <v>45692.654872685183</v>
      </c>
      <c r="J574" s="6">
        <v>19</v>
      </c>
      <c r="K574" s="6">
        <v>13.96</v>
      </c>
      <c r="L574" s="6">
        <v>4.8899999999999997</v>
      </c>
      <c r="M574" s="6" t="s">
        <v>21</v>
      </c>
      <c r="N574" s="6">
        <v>19.399999999999999</v>
      </c>
      <c r="O574" s="6" t="s">
        <v>36</v>
      </c>
      <c r="P574" s="6">
        <v>18.899999999999999</v>
      </c>
    </row>
    <row r="575" spans="1:16" x14ac:dyDescent="0.3">
      <c r="A575" s="8" t="s">
        <v>30</v>
      </c>
      <c r="B575" s="6" t="s">
        <v>196</v>
      </c>
      <c r="C575" s="6" t="s">
        <v>726</v>
      </c>
      <c r="D575" s="6" t="s">
        <v>18</v>
      </c>
      <c r="E575" s="8" t="s">
        <v>50</v>
      </c>
      <c r="F575" s="8" t="s">
        <v>51</v>
      </c>
      <c r="G575" s="6">
        <v>95</v>
      </c>
      <c r="H575" s="7">
        <v>45692.606689814813</v>
      </c>
      <c r="I575" s="7">
        <v>45692.659467592595</v>
      </c>
      <c r="J575" s="6">
        <v>76</v>
      </c>
      <c r="K575" s="6">
        <v>53.57</v>
      </c>
      <c r="L575" s="6">
        <v>15.79</v>
      </c>
      <c r="M575" s="6" t="s">
        <v>21</v>
      </c>
      <c r="N575" s="6">
        <v>29.8</v>
      </c>
      <c r="O575" s="6" t="s">
        <v>29</v>
      </c>
      <c r="P575" s="6">
        <v>26.8</v>
      </c>
    </row>
    <row r="576" spans="1:16" x14ac:dyDescent="0.3">
      <c r="A576" s="8" t="s">
        <v>87</v>
      </c>
      <c r="B576" s="6" t="s">
        <v>88</v>
      </c>
      <c r="C576" s="6" t="s">
        <v>813</v>
      </c>
      <c r="D576" s="6" t="s">
        <v>43</v>
      </c>
      <c r="E576" s="8" t="s">
        <v>19</v>
      </c>
      <c r="F576" s="8" t="s">
        <v>20</v>
      </c>
      <c r="G576" s="6">
        <v>64</v>
      </c>
      <c r="H576" s="7">
        <v>45692.429918981485</v>
      </c>
      <c r="I576" s="7">
        <v>45692.460474537038</v>
      </c>
      <c r="J576" s="6">
        <v>44</v>
      </c>
      <c r="K576" s="6">
        <v>23.48</v>
      </c>
      <c r="L576" s="6">
        <v>9.24</v>
      </c>
      <c r="M576" s="6" t="s">
        <v>40</v>
      </c>
      <c r="N576" s="6">
        <v>24.9</v>
      </c>
      <c r="O576" s="6" t="s">
        <v>36</v>
      </c>
      <c r="P576" s="6">
        <v>32.6</v>
      </c>
    </row>
    <row r="577" spans="1:16" x14ac:dyDescent="0.3">
      <c r="A577" s="8" t="s">
        <v>87</v>
      </c>
      <c r="B577" s="6" t="s">
        <v>88</v>
      </c>
      <c r="C577" s="6" t="s">
        <v>865</v>
      </c>
      <c r="D577" s="6" t="s">
        <v>33</v>
      </c>
      <c r="E577" s="8" t="s">
        <v>26</v>
      </c>
      <c r="F577" s="8" t="s">
        <v>27</v>
      </c>
      <c r="G577" s="6">
        <v>40</v>
      </c>
      <c r="H577" s="7">
        <v>45692.409097222226</v>
      </c>
      <c r="I577" s="7">
        <v>45692.484791666669</v>
      </c>
      <c r="J577" s="6">
        <v>109</v>
      </c>
      <c r="K577" s="6">
        <v>25.01</v>
      </c>
      <c r="L577" s="6">
        <v>2.8</v>
      </c>
      <c r="M577" s="6" t="s">
        <v>28</v>
      </c>
      <c r="N577" s="6">
        <v>9.9</v>
      </c>
      <c r="O577" s="6" t="s">
        <v>36</v>
      </c>
      <c r="P577" s="6">
        <v>34.299999999999997</v>
      </c>
    </row>
    <row r="578" spans="1:16" x14ac:dyDescent="0.3">
      <c r="A578" s="8" t="s">
        <v>30</v>
      </c>
      <c r="B578" s="6" t="s">
        <v>45</v>
      </c>
      <c r="C578" s="6" t="s">
        <v>104</v>
      </c>
      <c r="D578" s="6" t="s">
        <v>43</v>
      </c>
      <c r="E578" s="8" t="s">
        <v>84</v>
      </c>
      <c r="F578" s="8" t="s">
        <v>85</v>
      </c>
      <c r="G578" s="6">
        <v>66</v>
      </c>
      <c r="H578" s="7">
        <v>45692.319398148145</v>
      </c>
      <c r="I578" s="7">
        <v>45692.347870370373</v>
      </c>
      <c r="J578" s="6">
        <v>41</v>
      </c>
      <c r="K578" s="6">
        <v>26.57</v>
      </c>
      <c r="L578" s="6">
        <v>7.12</v>
      </c>
      <c r="M578" s="6" t="s">
        <v>21</v>
      </c>
      <c r="N578" s="6">
        <v>25</v>
      </c>
      <c r="O578" s="6" t="s">
        <v>22</v>
      </c>
      <c r="P578" s="6">
        <v>79.2</v>
      </c>
    </row>
    <row r="579" spans="1:16" x14ac:dyDescent="0.3">
      <c r="A579" s="8" t="s">
        <v>47</v>
      </c>
      <c r="B579" s="6" t="s">
        <v>48</v>
      </c>
      <c r="C579" s="6" t="s">
        <v>209</v>
      </c>
      <c r="D579" s="6" t="s">
        <v>43</v>
      </c>
      <c r="E579" s="8" t="s">
        <v>34</v>
      </c>
      <c r="F579" s="8" t="s">
        <v>35</v>
      </c>
      <c r="G579" s="6">
        <v>76</v>
      </c>
      <c r="H579" s="7">
        <v>45692.061064814814</v>
      </c>
      <c r="I579" s="7">
        <v>45692.118703703702</v>
      </c>
      <c r="J579" s="6">
        <v>83</v>
      </c>
      <c r="K579" s="6">
        <v>7.06</v>
      </c>
      <c r="L579" s="6">
        <v>1.28</v>
      </c>
      <c r="M579" s="6" t="s">
        <v>40</v>
      </c>
      <c r="N579" s="6">
        <v>9</v>
      </c>
      <c r="O579" s="6" t="s">
        <v>22</v>
      </c>
      <c r="P579" s="6">
        <v>79.599999999999994</v>
      </c>
    </row>
    <row r="580" spans="1:16" x14ac:dyDescent="0.3">
      <c r="A580" s="8" t="s">
        <v>15</v>
      </c>
      <c r="B580" s="6" t="s">
        <v>41</v>
      </c>
      <c r="C580" s="6" t="s">
        <v>208</v>
      </c>
      <c r="D580" s="6" t="s">
        <v>33</v>
      </c>
      <c r="E580" s="8" t="s">
        <v>74</v>
      </c>
      <c r="F580" s="8" t="s">
        <v>75</v>
      </c>
      <c r="G580" s="6">
        <v>52</v>
      </c>
      <c r="H580" s="7">
        <v>45692.027083333334</v>
      </c>
      <c r="I580" s="7">
        <v>45692.102777777778</v>
      </c>
      <c r="J580" s="6">
        <v>109</v>
      </c>
      <c r="K580" s="6">
        <v>10.4</v>
      </c>
      <c r="L580" s="6">
        <v>1.91</v>
      </c>
      <c r="M580" s="6" t="s">
        <v>40</v>
      </c>
      <c r="N580" s="6">
        <v>28.8</v>
      </c>
      <c r="O580" s="6" t="s">
        <v>29</v>
      </c>
      <c r="P580" s="6">
        <v>59.1</v>
      </c>
    </row>
    <row r="581" spans="1:16" x14ac:dyDescent="0.3">
      <c r="A581" s="8" t="s">
        <v>87</v>
      </c>
      <c r="B581" s="6" t="s">
        <v>88</v>
      </c>
      <c r="C581" s="6" t="s">
        <v>798</v>
      </c>
      <c r="D581" s="6" t="s">
        <v>33</v>
      </c>
      <c r="E581" s="8" t="s">
        <v>70</v>
      </c>
      <c r="F581" s="8" t="s">
        <v>71</v>
      </c>
      <c r="G581" s="6">
        <v>93</v>
      </c>
      <c r="H581" s="7">
        <v>45691.952928240738</v>
      </c>
      <c r="I581" s="7">
        <v>45692.008483796293</v>
      </c>
      <c r="J581" s="6">
        <v>80</v>
      </c>
      <c r="K581" s="6">
        <v>31.48</v>
      </c>
      <c r="L581" s="6">
        <v>11.99</v>
      </c>
      <c r="M581" s="6" t="s">
        <v>40</v>
      </c>
      <c r="N581" s="6">
        <v>3.4</v>
      </c>
      <c r="O581" s="6" t="s">
        <v>22</v>
      </c>
      <c r="P581" s="6">
        <v>83.3</v>
      </c>
    </row>
    <row r="582" spans="1:16" x14ac:dyDescent="0.3">
      <c r="A582" s="8" t="s">
        <v>37</v>
      </c>
      <c r="B582" s="6" t="s">
        <v>174</v>
      </c>
      <c r="C582" s="6" t="s">
        <v>408</v>
      </c>
      <c r="D582" s="6" t="s">
        <v>43</v>
      </c>
      <c r="E582" s="8" t="s">
        <v>84</v>
      </c>
      <c r="F582" s="8" t="s">
        <v>85</v>
      </c>
      <c r="G582" s="6">
        <v>66</v>
      </c>
      <c r="H582" s="7">
        <v>45691.795127314814</v>
      </c>
      <c r="I582" s="7">
        <v>45691.828460648147</v>
      </c>
      <c r="J582" s="6">
        <v>48</v>
      </c>
      <c r="K582" s="6">
        <v>25.79</v>
      </c>
      <c r="L582" s="6">
        <v>3.95</v>
      </c>
      <c r="M582" s="6" t="s">
        <v>28</v>
      </c>
      <c r="N582" s="6">
        <v>-4.0999999999999996</v>
      </c>
      <c r="O582" s="6" t="s">
        <v>29</v>
      </c>
      <c r="P582" s="6">
        <v>66.400000000000006</v>
      </c>
    </row>
    <row r="583" spans="1:16" x14ac:dyDescent="0.3">
      <c r="A583" s="8" t="s">
        <v>95</v>
      </c>
      <c r="B583" s="6" t="s">
        <v>96</v>
      </c>
      <c r="C583" s="6" t="s">
        <v>693</v>
      </c>
      <c r="D583" s="6" t="s">
        <v>18</v>
      </c>
      <c r="E583" s="8" t="s">
        <v>77</v>
      </c>
      <c r="F583" s="8" t="s">
        <v>78</v>
      </c>
      <c r="G583" s="6">
        <v>60</v>
      </c>
      <c r="H583" s="7">
        <v>45691.452523148146</v>
      </c>
      <c r="I583" s="7">
        <v>45691.469189814816</v>
      </c>
      <c r="J583" s="6">
        <v>24</v>
      </c>
      <c r="K583" s="6">
        <v>41.55</v>
      </c>
      <c r="L583" s="6">
        <v>7.48</v>
      </c>
      <c r="M583" s="6" t="s">
        <v>40</v>
      </c>
      <c r="N583" s="6">
        <v>31.2</v>
      </c>
      <c r="O583" s="6" t="s">
        <v>29</v>
      </c>
      <c r="P583" s="6">
        <v>10.3</v>
      </c>
    </row>
    <row r="584" spans="1:16" x14ac:dyDescent="0.3">
      <c r="A584" s="8" t="s">
        <v>30</v>
      </c>
      <c r="B584" s="6" t="s">
        <v>31</v>
      </c>
      <c r="C584" s="6" t="s">
        <v>789</v>
      </c>
      <c r="D584" s="6" t="s">
        <v>18</v>
      </c>
      <c r="E584" s="8" t="s">
        <v>65</v>
      </c>
      <c r="F584" s="8" t="s">
        <v>66</v>
      </c>
      <c r="G584" s="6">
        <v>77</v>
      </c>
      <c r="H584" s="7">
        <v>45691.379675925928</v>
      </c>
      <c r="I584" s="7">
        <v>45691.476203703707</v>
      </c>
      <c r="J584" s="6">
        <v>139</v>
      </c>
      <c r="K584" s="6">
        <v>45.31</v>
      </c>
      <c r="L584" s="6">
        <v>10.46</v>
      </c>
      <c r="M584" s="6" t="s">
        <v>28</v>
      </c>
      <c r="N584" s="6">
        <v>3.1</v>
      </c>
      <c r="O584" s="6" t="s">
        <v>36</v>
      </c>
      <c r="P584" s="6">
        <v>20.9</v>
      </c>
    </row>
    <row r="585" spans="1:16" x14ac:dyDescent="0.3">
      <c r="A585" s="8" t="s">
        <v>95</v>
      </c>
      <c r="B585" s="6" t="s">
        <v>105</v>
      </c>
      <c r="C585" s="6" t="s">
        <v>106</v>
      </c>
      <c r="D585" s="6" t="s">
        <v>43</v>
      </c>
      <c r="E585" s="8" t="s">
        <v>77</v>
      </c>
      <c r="F585" s="8" t="s">
        <v>78</v>
      </c>
      <c r="G585" s="6">
        <v>60</v>
      </c>
      <c r="H585" s="7">
        <v>45691.342905092592</v>
      </c>
      <c r="I585" s="7">
        <v>45691.384571759256</v>
      </c>
      <c r="J585" s="6">
        <v>60</v>
      </c>
      <c r="K585" s="6">
        <v>45.51</v>
      </c>
      <c r="L585" s="6">
        <v>9.09</v>
      </c>
      <c r="M585" s="6" t="s">
        <v>21</v>
      </c>
      <c r="N585" s="6">
        <v>29.6</v>
      </c>
      <c r="O585" s="6" t="s">
        <v>22</v>
      </c>
      <c r="P585" s="6">
        <v>31.3</v>
      </c>
    </row>
    <row r="586" spans="1:16" x14ac:dyDescent="0.3">
      <c r="A586" s="8" t="s">
        <v>95</v>
      </c>
      <c r="B586" s="6" t="s">
        <v>178</v>
      </c>
      <c r="C586" s="6" t="s">
        <v>381</v>
      </c>
      <c r="D586" s="6" t="s">
        <v>43</v>
      </c>
      <c r="E586" s="8" t="s">
        <v>77</v>
      </c>
      <c r="F586" s="8" t="s">
        <v>78</v>
      </c>
      <c r="G586" s="6">
        <v>60</v>
      </c>
      <c r="H586" s="7">
        <v>45691.087430555555</v>
      </c>
      <c r="I586" s="7">
        <v>45691.122152777774</v>
      </c>
      <c r="J586" s="6">
        <v>50</v>
      </c>
      <c r="K586" s="6">
        <v>43.58</v>
      </c>
      <c r="L586" s="6">
        <v>6.5</v>
      </c>
      <c r="M586" s="6" t="s">
        <v>21</v>
      </c>
      <c r="N586" s="6">
        <v>15.7</v>
      </c>
      <c r="O586" s="6" t="s">
        <v>29</v>
      </c>
      <c r="P586" s="6">
        <v>30.7</v>
      </c>
    </row>
    <row r="587" spans="1:16" x14ac:dyDescent="0.3">
      <c r="A587" s="8" t="s">
        <v>23</v>
      </c>
      <c r="B587" s="6" t="s">
        <v>24</v>
      </c>
      <c r="C587" s="6" t="s">
        <v>651</v>
      </c>
      <c r="D587" s="6" t="s">
        <v>18</v>
      </c>
      <c r="E587" s="8" t="s">
        <v>74</v>
      </c>
      <c r="F587" s="8" t="s">
        <v>75</v>
      </c>
      <c r="G587" s="6">
        <v>52</v>
      </c>
      <c r="H587" s="7">
        <v>45690.657500000001</v>
      </c>
      <c r="I587" s="7">
        <v>45690.722777777781</v>
      </c>
      <c r="J587" s="6">
        <v>94</v>
      </c>
      <c r="K587" s="6">
        <v>6.06</v>
      </c>
      <c r="L587" s="6">
        <v>1.98</v>
      </c>
      <c r="M587" s="6" t="s">
        <v>28</v>
      </c>
      <c r="N587" s="6">
        <v>7.8</v>
      </c>
      <c r="O587" s="6" t="s">
        <v>22</v>
      </c>
      <c r="P587" s="6">
        <v>32.9</v>
      </c>
    </row>
    <row r="588" spans="1:16" x14ac:dyDescent="0.3">
      <c r="A588" s="8" t="s">
        <v>87</v>
      </c>
      <c r="B588" s="6" t="s">
        <v>134</v>
      </c>
      <c r="C588" s="6" t="s">
        <v>822</v>
      </c>
      <c r="D588" s="6" t="s">
        <v>33</v>
      </c>
      <c r="E588" s="8" t="s">
        <v>80</v>
      </c>
      <c r="F588" s="8" t="s">
        <v>81</v>
      </c>
      <c r="G588" s="6">
        <v>42</v>
      </c>
      <c r="H588" s="7">
        <v>45690.479629629626</v>
      </c>
      <c r="I588" s="7">
        <v>45690.532407407409</v>
      </c>
      <c r="J588" s="6">
        <v>76</v>
      </c>
      <c r="K588" s="6">
        <v>40.71</v>
      </c>
      <c r="L588" s="6">
        <v>14.64</v>
      </c>
      <c r="M588" s="6" t="s">
        <v>28</v>
      </c>
      <c r="N588" s="6">
        <v>29.1</v>
      </c>
      <c r="O588" s="6" t="s">
        <v>22</v>
      </c>
      <c r="P588" s="6">
        <v>41.1</v>
      </c>
    </row>
    <row r="589" spans="1:16" x14ac:dyDescent="0.3">
      <c r="A589" s="8" t="s">
        <v>30</v>
      </c>
      <c r="B589" s="6" t="s">
        <v>31</v>
      </c>
      <c r="C589" s="6" t="s">
        <v>343</v>
      </c>
      <c r="D589" s="6" t="s">
        <v>18</v>
      </c>
      <c r="E589" s="8" t="s">
        <v>50</v>
      </c>
      <c r="F589" s="8" t="s">
        <v>51</v>
      </c>
      <c r="G589" s="6">
        <v>95</v>
      </c>
      <c r="H589" s="7">
        <v>45690.402870370373</v>
      </c>
      <c r="I589" s="7">
        <v>45690.482731481483</v>
      </c>
      <c r="J589" s="6">
        <v>115</v>
      </c>
      <c r="K589" s="6">
        <v>46.68</v>
      </c>
      <c r="L589" s="6">
        <v>14.18</v>
      </c>
      <c r="M589" s="6" t="s">
        <v>21</v>
      </c>
      <c r="N589" s="6">
        <v>1</v>
      </c>
      <c r="O589" s="6" t="s">
        <v>22</v>
      </c>
      <c r="P589" s="6">
        <v>48.6</v>
      </c>
    </row>
    <row r="590" spans="1:16" x14ac:dyDescent="0.3">
      <c r="A590" s="8" t="s">
        <v>52</v>
      </c>
      <c r="B590" s="6" t="s">
        <v>53</v>
      </c>
      <c r="C590" s="6" t="s">
        <v>429</v>
      </c>
      <c r="D590" s="6" t="s">
        <v>43</v>
      </c>
      <c r="E590" s="8" t="s">
        <v>26</v>
      </c>
      <c r="F590" s="8" t="s">
        <v>27</v>
      </c>
      <c r="G590" s="6">
        <v>40</v>
      </c>
      <c r="H590" s="7">
        <v>45690.315949074073</v>
      </c>
      <c r="I590" s="7">
        <v>45690.34511574074</v>
      </c>
      <c r="J590" s="6">
        <v>42</v>
      </c>
      <c r="K590" s="6">
        <v>24.69</v>
      </c>
      <c r="L590" s="6">
        <v>3.22</v>
      </c>
      <c r="M590" s="6" t="s">
        <v>21</v>
      </c>
      <c r="N590" s="6">
        <v>30.2</v>
      </c>
      <c r="O590" s="6" t="s">
        <v>36</v>
      </c>
      <c r="P590" s="6">
        <v>31.1</v>
      </c>
    </row>
    <row r="591" spans="1:16" x14ac:dyDescent="0.3">
      <c r="A591" s="8" t="s">
        <v>52</v>
      </c>
      <c r="B591" s="6" t="s">
        <v>53</v>
      </c>
      <c r="C591" s="6" t="s">
        <v>558</v>
      </c>
      <c r="D591" s="6" t="s">
        <v>43</v>
      </c>
      <c r="E591" s="8" t="s">
        <v>70</v>
      </c>
      <c r="F591" s="8" t="s">
        <v>71</v>
      </c>
      <c r="G591" s="6">
        <v>93</v>
      </c>
      <c r="H591" s="7">
        <v>45690.122673611113</v>
      </c>
      <c r="I591" s="7">
        <v>45690.145590277774</v>
      </c>
      <c r="J591" s="6">
        <v>33</v>
      </c>
      <c r="K591" s="6">
        <v>11.96</v>
      </c>
      <c r="L591" s="6">
        <v>2.4300000000000002</v>
      </c>
      <c r="M591" s="6" t="s">
        <v>40</v>
      </c>
      <c r="N591" s="6">
        <v>21.1</v>
      </c>
      <c r="O591" s="6" t="s">
        <v>29</v>
      </c>
      <c r="P591" s="6">
        <v>31.4</v>
      </c>
    </row>
    <row r="592" spans="1:16" x14ac:dyDescent="0.3">
      <c r="A592" s="8" t="s">
        <v>30</v>
      </c>
      <c r="B592" s="6" t="s">
        <v>31</v>
      </c>
      <c r="C592" s="6" t="s">
        <v>797</v>
      </c>
      <c r="D592" s="6" t="s">
        <v>43</v>
      </c>
      <c r="E592" s="8" t="s">
        <v>74</v>
      </c>
      <c r="F592" s="8" t="s">
        <v>75</v>
      </c>
      <c r="G592" s="6">
        <v>52</v>
      </c>
      <c r="H592" s="7">
        <v>45690.045254629629</v>
      </c>
      <c r="I592" s="7">
        <v>45690.123726851853</v>
      </c>
      <c r="J592" s="6">
        <v>113</v>
      </c>
      <c r="K592" s="6">
        <v>19.54</v>
      </c>
      <c r="L592" s="6">
        <v>7.57</v>
      </c>
      <c r="M592" s="6" t="s">
        <v>21</v>
      </c>
      <c r="N592" s="6">
        <v>-0.1</v>
      </c>
      <c r="O592" s="6" t="s">
        <v>22</v>
      </c>
      <c r="P592" s="6">
        <v>78.599999999999994</v>
      </c>
    </row>
    <row r="593" spans="1:16" x14ac:dyDescent="0.3">
      <c r="A593" s="8" t="s">
        <v>15</v>
      </c>
      <c r="B593" s="6" t="s">
        <v>67</v>
      </c>
      <c r="C593" s="6" t="s">
        <v>206</v>
      </c>
      <c r="D593" s="6" t="s">
        <v>18</v>
      </c>
      <c r="E593" s="8" t="s">
        <v>50</v>
      </c>
      <c r="F593" s="8" t="s">
        <v>51</v>
      </c>
      <c r="G593" s="6">
        <v>95</v>
      </c>
      <c r="H593" s="7">
        <v>45690.034988425927</v>
      </c>
      <c r="I593" s="7">
        <v>45690.06832175926</v>
      </c>
      <c r="J593" s="6">
        <v>48</v>
      </c>
      <c r="K593" s="6">
        <v>55.07</v>
      </c>
      <c r="L593" s="6">
        <v>15.2</v>
      </c>
      <c r="M593" s="6" t="s">
        <v>21</v>
      </c>
      <c r="N593" s="6">
        <v>8.1999999999999993</v>
      </c>
      <c r="O593" s="6" t="s">
        <v>22</v>
      </c>
      <c r="P593" s="6">
        <v>42.9</v>
      </c>
    </row>
    <row r="594" spans="1:16" x14ac:dyDescent="0.3">
      <c r="A594" s="8" t="s">
        <v>23</v>
      </c>
      <c r="B594" s="6" t="s">
        <v>128</v>
      </c>
      <c r="C594" s="6" t="s">
        <v>216</v>
      </c>
      <c r="D594" s="6" t="s">
        <v>18</v>
      </c>
      <c r="E594" s="8" t="s">
        <v>77</v>
      </c>
      <c r="F594" s="8" t="s">
        <v>78</v>
      </c>
      <c r="G594" s="6">
        <v>60</v>
      </c>
      <c r="H594" s="7">
        <v>45690.031157407408</v>
      </c>
      <c r="I594" s="7">
        <v>45690.122824074075</v>
      </c>
      <c r="J594" s="6">
        <v>132</v>
      </c>
      <c r="K594" s="6">
        <v>55.66</v>
      </c>
      <c r="L594" s="6">
        <v>19.96</v>
      </c>
      <c r="M594" s="6" t="s">
        <v>40</v>
      </c>
      <c r="N594" s="6">
        <v>17.899999999999999</v>
      </c>
      <c r="O594" s="6" t="s">
        <v>29</v>
      </c>
      <c r="P594" s="6">
        <v>61.2</v>
      </c>
    </row>
    <row r="595" spans="1:16" x14ac:dyDescent="0.3">
      <c r="A595" s="8" t="s">
        <v>47</v>
      </c>
      <c r="B595" s="6" t="s">
        <v>109</v>
      </c>
      <c r="C595" s="6" t="s">
        <v>271</v>
      </c>
      <c r="D595" s="6" t="s">
        <v>43</v>
      </c>
      <c r="E595" s="8" t="s">
        <v>34</v>
      </c>
      <c r="F595" s="8" t="s">
        <v>35</v>
      </c>
      <c r="G595" s="6">
        <v>76</v>
      </c>
      <c r="H595" s="7">
        <v>45689.755682870367</v>
      </c>
      <c r="I595" s="7">
        <v>45689.874432870369</v>
      </c>
      <c r="J595" s="6">
        <v>171</v>
      </c>
      <c r="K595" s="6">
        <v>13.44</v>
      </c>
      <c r="L595" s="6">
        <v>5.28</v>
      </c>
      <c r="M595" s="6" t="s">
        <v>40</v>
      </c>
      <c r="N595" s="6">
        <v>26.8</v>
      </c>
      <c r="O595" s="6" t="s">
        <v>36</v>
      </c>
      <c r="P595" s="6">
        <v>54.6</v>
      </c>
    </row>
    <row r="596" spans="1:16" x14ac:dyDescent="0.3">
      <c r="A596" s="8" t="s">
        <v>15</v>
      </c>
      <c r="B596" s="6" t="s">
        <v>41</v>
      </c>
      <c r="C596" s="6" t="s">
        <v>275</v>
      </c>
      <c r="D596" s="6" t="s">
        <v>18</v>
      </c>
      <c r="E596" s="8" t="s">
        <v>34</v>
      </c>
      <c r="F596" s="8" t="s">
        <v>35</v>
      </c>
      <c r="G596" s="6">
        <v>76</v>
      </c>
      <c r="H596" s="7">
        <v>45689.602905092594</v>
      </c>
      <c r="I596" s="7">
        <v>45689.667488425926</v>
      </c>
      <c r="J596" s="6">
        <v>93</v>
      </c>
      <c r="K596" s="6">
        <v>61.57</v>
      </c>
      <c r="L596" s="6">
        <v>19.55</v>
      </c>
      <c r="M596" s="6" t="s">
        <v>21</v>
      </c>
      <c r="N596" s="6">
        <v>-3.9</v>
      </c>
      <c r="O596" s="6" t="s">
        <v>36</v>
      </c>
      <c r="P596" s="6">
        <v>31.2</v>
      </c>
    </row>
    <row r="597" spans="1:16" x14ac:dyDescent="0.3">
      <c r="A597" s="8" t="s">
        <v>23</v>
      </c>
      <c r="B597" s="6" t="s">
        <v>128</v>
      </c>
      <c r="C597" s="6" t="s">
        <v>779</v>
      </c>
      <c r="D597" s="6" t="s">
        <v>33</v>
      </c>
      <c r="E597" s="8" t="s">
        <v>70</v>
      </c>
      <c r="F597" s="8" t="s">
        <v>71</v>
      </c>
      <c r="G597" s="6">
        <v>93</v>
      </c>
      <c r="H597" s="7">
        <v>45689.580289351848</v>
      </c>
      <c r="I597" s="7">
        <v>45689.691400462965</v>
      </c>
      <c r="J597" s="6">
        <v>160</v>
      </c>
      <c r="K597" s="6">
        <v>50.3</v>
      </c>
      <c r="L597" s="6">
        <v>11.39</v>
      </c>
      <c r="M597" s="6" t="s">
        <v>21</v>
      </c>
      <c r="N597" s="6">
        <v>13.8</v>
      </c>
      <c r="O597" s="6" t="s">
        <v>22</v>
      </c>
      <c r="P597" s="6">
        <v>88.9</v>
      </c>
    </row>
    <row r="598" spans="1:16" x14ac:dyDescent="0.3">
      <c r="A598" s="8" t="s">
        <v>23</v>
      </c>
      <c r="B598" s="6" t="s">
        <v>24</v>
      </c>
      <c r="C598" s="6" t="s">
        <v>642</v>
      </c>
      <c r="D598" s="6" t="s">
        <v>33</v>
      </c>
      <c r="E598" s="8" t="s">
        <v>50</v>
      </c>
      <c r="F598" s="8" t="s">
        <v>51</v>
      </c>
      <c r="G598" s="6">
        <v>95</v>
      </c>
      <c r="H598" s="7">
        <v>45689.366736111115</v>
      </c>
      <c r="I598" s="7">
        <v>45689.437569444446</v>
      </c>
      <c r="J598" s="6">
        <v>102</v>
      </c>
      <c r="K598" s="6">
        <v>40.64</v>
      </c>
      <c r="L598" s="6">
        <v>11</v>
      </c>
      <c r="M598" s="6" t="s">
        <v>28</v>
      </c>
      <c r="N598" s="6">
        <v>2.8</v>
      </c>
      <c r="O598" s="6" t="s">
        <v>36</v>
      </c>
      <c r="P598" s="6">
        <v>83.8</v>
      </c>
    </row>
    <row r="599" spans="1:16" x14ac:dyDescent="0.3">
      <c r="A599" s="8" t="s">
        <v>23</v>
      </c>
      <c r="B599" s="6" t="s">
        <v>183</v>
      </c>
      <c r="C599" s="6" t="s">
        <v>801</v>
      </c>
      <c r="D599" s="6" t="s">
        <v>33</v>
      </c>
      <c r="E599" s="8" t="s">
        <v>80</v>
      </c>
      <c r="F599" s="8" t="s">
        <v>81</v>
      </c>
      <c r="G599" s="6">
        <v>42</v>
      </c>
      <c r="H599" s="7">
        <v>45689.144363425927</v>
      </c>
      <c r="I599" s="7">
        <v>45689.266585648147</v>
      </c>
      <c r="J599" s="6">
        <v>176</v>
      </c>
      <c r="K599" s="6">
        <v>21.41</v>
      </c>
      <c r="L599" s="6">
        <v>6.26</v>
      </c>
      <c r="M599" s="6" t="s">
        <v>40</v>
      </c>
      <c r="N599" s="6">
        <v>3</v>
      </c>
      <c r="O599" s="6" t="s">
        <v>36</v>
      </c>
      <c r="P599" s="6">
        <v>35.1</v>
      </c>
    </row>
    <row r="600" spans="1:16" x14ac:dyDescent="0.3">
      <c r="A600" s="8" t="s">
        <v>58</v>
      </c>
      <c r="B600" s="6" t="s">
        <v>131</v>
      </c>
      <c r="C600" s="6" t="s">
        <v>195</v>
      </c>
      <c r="D600" s="6" t="s">
        <v>33</v>
      </c>
      <c r="E600" s="8" t="s">
        <v>84</v>
      </c>
      <c r="F600" s="8" t="s">
        <v>85</v>
      </c>
      <c r="G600" s="6">
        <v>66</v>
      </c>
      <c r="H600" s="7">
        <v>45689.075891203705</v>
      </c>
      <c r="I600" s="7">
        <v>45689.200196759259</v>
      </c>
      <c r="J600" s="6">
        <v>179</v>
      </c>
      <c r="K600" s="6">
        <v>44.01</v>
      </c>
      <c r="L600" s="6">
        <v>17.22</v>
      </c>
      <c r="M600" s="6" t="s">
        <v>40</v>
      </c>
      <c r="N600" s="6">
        <v>4.7</v>
      </c>
      <c r="O600" s="6" t="s">
        <v>22</v>
      </c>
      <c r="P600" s="6">
        <v>73</v>
      </c>
    </row>
    <row r="601" spans="1:16" x14ac:dyDescent="0.3">
      <c r="A601" s="8" t="s">
        <v>37</v>
      </c>
      <c r="B601" s="6" t="s">
        <v>38</v>
      </c>
      <c r="C601" s="6" t="s">
        <v>546</v>
      </c>
      <c r="D601" s="6" t="s">
        <v>18</v>
      </c>
      <c r="E601" s="8" t="s">
        <v>26</v>
      </c>
      <c r="F601" s="8" t="s">
        <v>27</v>
      </c>
      <c r="G601" s="6">
        <v>40</v>
      </c>
      <c r="H601" s="7">
        <v>45688.721099537041</v>
      </c>
      <c r="I601" s="7">
        <v>45688.752349537041</v>
      </c>
      <c r="J601" s="6">
        <v>45</v>
      </c>
      <c r="K601" s="6">
        <v>37.21</v>
      </c>
      <c r="L601" s="6">
        <v>11.27</v>
      </c>
      <c r="M601" s="6" t="s">
        <v>40</v>
      </c>
      <c r="N601" s="6">
        <v>19.600000000000001</v>
      </c>
      <c r="O601" s="6" t="s">
        <v>29</v>
      </c>
      <c r="P601" s="6">
        <v>86.6</v>
      </c>
    </row>
    <row r="602" spans="1:16" x14ac:dyDescent="0.3">
      <c r="A602" s="8" t="s">
        <v>87</v>
      </c>
      <c r="B602" s="6" t="s">
        <v>93</v>
      </c>
      <c r="C602" s="6" t="s">
        <v>589</v>
      </c>
      <c r="D602" s="6" t="s">
        <v>18</v>
      </c>
      <c r="E602" s="8" t="s">
        <v>26</v>
      </c>
      <c r="F602" s="8" t="s">
        <v>27</v>
      </c>
      <c r="G602" s="6">
        <v>40</v>
      </c>
      <c r="H602" s="7">
        <v>45688.69672453704</v>
      </c>
      <c r="I602" s="7">
        <v>45688.820335648146</v>
      </c>
      <c r="J602" s="6">
        <v>178</v>
      </c>
      <c r="K602" s="6">
        <v>25.18</v>
      </c>
      <c r="L602" s="6">
        <v>7.61</v>
      </c>
      <c r="M602" s="6" t="s">
        <v>21</v>
      </c>
      <c r="N602" s="6">
        <v>12.1</v>
      </c>
      <c r="O602" s="6" t="s">
        <v>22</v>
      </c>
      <c r="P602" s="6">
        <v>23.3</v>
      </c>
    </row>
    <row r="603" spans="1:16" x14ac:dyDescent="0.3">
      <c r="A603" s="8" t="s">
        <v>37</v>
      </c>
      <c r="B603" s="6" t="s">
        <v>38</v>
      </c>
      <c r="C603" s="6" t="s">
        <v>704</v>
      </c>
      <c r="D603" s="6" t="s">
        <v>33</v>
      </c>
      <c r="E603" s="8" t="s">
        <v>34</v>
      </c>
      <c r="F603" s="8" t="s">
        <v>35</v>
      </c>
      <c r="G603" s="6">
        <v>76</v>
      </c>
      <c r="H603" s="7">
        <v>45688.49895833333</v>
      </c>
      <c r="I603" s="7">
        <v>45688.605902777781</v>
      </c>
      <c r="J603" s="6">
        <v>154</v>
      </c>
      <c r="K603" s="6">
        <v>14.75</v>
      </c>
      <c r="L603" s="6">
        <v>5.18</v>
      </c>
      <c r="M603" s="6" t="s">
        <v>28</v>
      </c>
      <c r="N603" s="6">
        <v>18.7</v>
      </c>
      <c r="O603" s="6" t="s">
        <v>36</v>
      </c>
      <c r="P603" s="6">
        <v>15.1</v>
      </c>
    </row>
    <row r="604" spans="1:16" x14ac:dyDescent="0.3">
      <c r="A604" s="8" t="s">
        <v>95</v>
      </c>
      <c r="B604" s="6" t="s">
        <v>105</v>
      </c>
      <c r="C604" s="6" t="s">
        <v>770</v>
      </c>
      <c r="D604" s="6" t="s">
        <v>18</v>
      </c>
      <c r="E604" s="8" t="s">
        <v>26</v>
      </c>
      <c r="F604" s="8" t="s">
        <v>27</v>
      </c>
      <c r="G604" s="6">
        <v>40</v>
      </c>
      <c r="H604" s="7">
        <v>45688.487523148149</v>
      </c>
      <c r="I604" s="7">
        <v>45688.519467592596</v>
      </c>
      <c r="J604" s="6">
        <v>46</v>
      </c>
      <c r="K604" s="6">
        <v>13.77</v>
      </c>
      <c r="L604" s="6">
        <v>3.43</v>
      </c>
      <c r="M604" s="6" t="s">
        <v>28</v>
      </c>
      <c r="N604" s="6">
        <v>-3.8</v>
      </c>
      <c r="O604" s="6" t="s">
        <v>29</v>
      </c>
      <c r="P604" s="6">
        <v>14.2</v>
      </c>
    </row>
    <row r="605" spans="1:16" x14ac:dyDescent="0.3">
      <c r="A605" s="8" t="s">
        <v>113</v>
      </c>
      <c r="B605" s="6" t="s">
        <v>114</v>
      </c>
      <c r="C605" s="6" t="s">
        <v>786</v>
      </c>
      <c r="D605" s="6" t="s">
        <v>18</v>
      </c>
      <c r="E605" s="8" t="s">
        <v>74</v>
      </c>
      <c r="F605" s="8" t="s">
        <v>75</v>
      </c>
      <c r="G605" s="6">
        <v>52</v>
      </c>
      <c r="H605" s="7">
        <v>45688.390046296299</v>
      </c>
      <c r="I605" s="7">
        <v>45688.50949074074</v>
      </c>
      <c r="J605" s="6">
        <v>172</v>
      </c>
      <c r="K605" s="6">
        <v>45.08</v>
      </c>
      <c r="L605" s="6">
        <v>16.77</v>
      </c>
      <c r="M605" s="6" t="s">
        <v>21</v>
      </c>
      <c r="N605" s="6">
        <v>20.100000000000001</v>
      </c>
      <c r="O605" s="6" t="s">
        <v>29</v>
      </c>
      <c r="P605" s="6">
        <v>26.1</v>
      </c>
    </row>
    <row r="606" spans="1:16" x14ac:dyDescent="0.3">
      <c r="A606" s="8" t="s">
        <v>95</v>
      </c>
      <c r="B606" s="6" t="s">
        <v>96</v>
      </c>
      <c r="C606" s="6" t="s">
        <v>702</v>
      </c>
      <c r="D606" s="6" t="s">
        <v>18</v>
      </c>
      <c r="E606" s="8" t="s">
        <v>77</v>
      </c>
      <c r="F606" s="8" t="s">
        <v>78</v>
      </c>
      <c r="G606" s="6">
        <v>60</v>
      </c>
      <c r="H606" s="7">
        <v>45688.365601851852</v>
      </c>
      <c r="I606" s="7">
        <v>45688.430185185185</v>
      </c>
      <c r="J606" s="6">
        <v>93</v>
      </c>
      <c r="K606" s="6">
        <v>50.14</v>
      </c>
      <c r="L606" s="6">
        <v>6.48</v>
      </c>
      <c r="M606" s="6" t="s">
        <v>28</v>
      </c>
      <c r="N606" s="6">
        <v>28.4</v>
      </c>
      <c r="O606" s="6" t="s">
        <v>22</v>
      </c>
      <c r="P606" s="6">
        <v>75.400000000000006</v>
      </c>
    </row>
    <row r="607" spans="1:16" x14ac:dyDescent="0.3">
      <c r="A607" s="8" t="s">
        <v>30</v>
      </c>
      <c r="B607" s="6" t="s">
        <v>45</v>
      </c>
      <c r="C607" s="6" t="s">
        <v>375</v>
      </c>
      <c r="D607" s="6" t="s">
        <v>18</v>
      </c>
      <c r="E607" s="8" t="s">
        <v>34</v>
      </c>
      <c r="F607" s="8" t="s">
        <v>35</v>
      </c>
      <c r="G607" s="6">
        <v>76</v>
      </c>
      <c r="H607" s="7">
        <v>45688.317881944444</v>
      </c>
      <c r="I607" s="7">
        <v>45688.418576388889</v>
      </c>
      <c r="J607" s="6">
        <v>145</v>
      </c>
      <c r="K607" s="6">
        <v>18.39</v>
      </c>
      <c r="L607" s="6">
        <v>4</v>
      </c>
      <c r="M607" s="6" t="s">
        <v>28</v>
      </c>
      <c r="N607" s="6">
        <v>26.4</v>
      </c>
      <c r="O607" s="6" t="s">
        <v>22</v>
      </c>
      <c r="P607" s="6">
        <v>49.6</v>
      </c>
    </row>
    <row r="608" spans="1:16" x14ac:dyDescent="0.3">
      <c r="A608" s="8" t="s">
        <v>47</v>
      </c>
      <c r="B608" s="6" t="s">
        <v>48</v>
      </c>
      <c r="C608" s="6" t="s">
        <v>229</v>
      </c>
      <c r="D608" s="6" t="s">
        <v>33</v>
      </c>
      <c r="E608" s="8" t="s">
        <v>70</v>
      </c>
      <c r="F608" s="8" t="s">
        <v>71</v>
      </c>
      <c r="G608" s="6">
        <v>93</v>
      </c>
      <c r="H608" s="7">
        <v>45688.317777777775</v>
      </c>
      <c r="I608" s="7">
        <v>45688.41847222222</v>
      </c>
      <c r="J608" s="6">
        <v>145</v>
      </c>
      <c r="K608" s="6">
        <v>36.840000000000003</v>
      </c>
      <c r="L608" s="6">
        <v>7.69</v>
      </c>
      <c r="M608" s="6" t="s">
        <v>28</v>
      </c>
      <c r="N608" s="6">
        <v>8.6999999999999993</v>
      </c>
      <c r="O608" s="6" t="s">
        <v>36</v>
      </c>
      <c r="P608" s="6">
        <v>25.4</v>
      </c>
    </row>
    <row r="609" spans="1:16" x14ac:dyDescent="0.3">
      <c r="A609" s="8" t="s">
        <v>58</v>
      </c>
      <c r="B609" s="6" t="s">
        <v>131</v>
      </c>
      <c r="C609" s="6" t="s">
        <v>838</v>
      </c>
      <c r="D609" s="6" t="s">
        <v>18</v>
      </c>
      <c r="E609" s="8" t="s">
        <v>77</v>
      </c>
      <c r="F609" s="8" t="s">
        <v>78</v>
      </c>
      <c r="G609" s="6">
        <v>60</v>
      </c>
      <c r="H609" s="7">
        <v>45687.941504629627</v>
      </c>
      <c r="I609" s="7">
        <v>45688.045671296299</v>
      </c>
      <c r="J609" s="6">
        <v>150</v>
      </c>
      <c r="K609" s="6">
        <v>6.05</v>
      </c>
      <c r="L609" s="6">
        <v>1.65</v>
      </c>
      <c r="M609" s="6" t="s">
        <v>28</v>
      </c>
      <c r="N609" s="6">
        <v>5.7</v>
      </c>
      <c r="O609" s="6" t="s">
        <v>29</v>
      </c>
      <c r="P609" s="6">
        <v>43.4</v>
      </c>
    </row>
    <row r="610" spans="1:16" x14ac:dyDescent="0.3">
      <c r="A610" s="8" t="s">
        <v>58</v>
      </c>
      <c r="B610" s="6" t="s">
        <v>131</v>
      </c>
      <c r="C610" s="6" t="s">
        <v>787</v>
      </c>
      <c r="D610" s="6" t="s">
        <v>43</v>
      </c>
      <c r="E610" s="8" t="s">
        <v>84</v>
      </c>
      <c r="F610" s="8" t="s">
        <v>85</v>
      </c>
      <c r="G610" s="6">
        <v>66</v>
      </c>
      <c r="H610" s="7">
        <v>45687.91</v>
      </c>
      <c r="I610" s="7">
        <v>45687.946805555555</v>
      </c>
      <c r="J610" s="6">
        <v>53</v>
      </c>
      <c r="K610" s="6">
        <v>50.53</v>
      </c>
      <c r="L610" s="6">
        <v>16.66</v>
      </c>
      <c r="M610" s="6" t="s">
        <v>40</v>
      </c>
      <c r="N610" s="6">
        <v>7.7</v>
      </c>
      <c r="O610" s="6" t="s">
        <v>22</v>
      </c>
      <c r="P610" s="6">
        <v>60.7</v>
      </c>
    </row>
    <row r="611" spans="1:16" x14ac:dyDescent="0.3">
      <c r="A611" s="8" t="s">
        <v>58</v>
      </c>
      <c r="B611" s="6" t="s">
        <v>59</v>
      </c>
      <c r="C611" s="6" t="s">
        <v>224</v>
      </c>
      <c r="D611" s="6" t="s">
        <v>33</v>
      </c>
      <c r="E611" s="8" t="s">
        <v>84</v>
      </c>
      <c r="F611" s="8" t="s">
        <v>85</v>
      </c>
      <c r="G611" s="6">
        <v>66</v>
      </c>
      <c r="H611" s="7">
        <v>45687.319699074076</v>
      </c>
      <c r="I611" s="7">
        <v>45687.387060185189</v>
      </c>
      <c r="J611" s="6">
        <v>97</v>
      </c>
      <c r="K611" s="6">
        <v>41.91</v>
      </c>
      <c r="L611" s="6">
        <v>10.49</v>
      </c>
      <c r="M611" s="6" t="s">
        <v>40</v>
      </c>
      <c r="N611" s="6">
        <v>-0.9</v>
      </c>
      <c r="O611" s="6" t="s">
        <v>36</v>
      </c>
      <c r="P611" s="6">
        <v>88.6</v>
      </c>
    </row>
    <row r="612" spans="1:16" x14ac:dyDescent="0.3">
      <c r="A612" s="8" t="s">
        <v>95</v>
      </c>
      <c r="B612" s="6" t="s">
        <v>96</v>
      </c>
      <c r="C612" s="6" t="s">
        <v>575</v>
      </c>
      <c r="D612" s="6" t="s">
        <v>18</v>
      </c>
      <c r="E612" s="8" t="s">
        <v>77</v>
      </c>
      <c r="F612" s="8" t="s">
        <v>78</v>
      </c>
      <c r="G612" s="6">
        <v>60</v>
      </c>
      <c r="H612" s="7">
        <v>45687.035937499997</v>
      </c>
      <c r="I612" s="7">
        <v>45687.143576388888</v>
      </c>
      <c r="J612" s="6">
        <v>155</v>
      </c>
      <c r="K612" s="6">
        <v>33.65</v>
      </c>
      <c r="L612" s="6">
        <v>5.92</v>
      </c>
      <c r="M612" s="6" t="s">
        <v>40</v>
      </c>
      <c r="N612" s="6">
        <v>2.9</v>
      </c>
      <c r="O612" s="6" t="s">
        <v>22</v>
      </c>
      <c r="P612" s="6">
        <v>79.099999999999994</v>
      </c>
    </row>
    <row r="613" spans="1:16" x14ac:dyDescent="0.3">
      <c r="A613" s="8" t="s">
        <v>95</v>
      </c>
      <c r="B613" s="6" t="s">
        <v>178</v>
      </c>
      <c r="C613" s="6" t="s">
        <v>880</v>
      </c>
      <c r="D613" s="6" t="s">
        <v>33</v>
      </c>
      <c r="E613" s="8" t="s">
        <v>74</v>
      </c>
      <c r="F613" s="8" t="s">
        <v>75</v>
      </c>
      <c r="G613" s="6">
        <v>52</v>
      </c>
      <c r="H613" s="7">
        <v>45686.782835648148</v>
      </c>
      <c r="I613" s="7">
        <v>45686.868252314816</v>
      </c>
      <c r="J613" s="6">
        <v>123</v>
      </c>
      <c r="K613" s="6">
        <v>50.18</v>
      </c>
      <c r="L613" s="6">
        <v>13.38</v>
      </c>
      <c r="M613" s="6" t="s">
        <v>28</v>
      </c>
      <c r="N613" s="6">
        <v>27.5</v>
      </c>
      <c r="O613" s="6" t="s">
        <v>29</v>
      </c>
      <c r="P613" s="6">
        <v>33.1</v>
      </c>
    </row>
    <row r="614" spans="1:16" x14ac:dyDescent="0.3">
      <c r="A614" s="8" t="s">
        <v>15</v>
      </c>
      <c r="B614" s="6" t="s">
        <v>16</v>
      </c>
      <c r="C614" s="6" t="s">
        <v>745</v>
      </c>
      <c r="D614" s="6" t="s">
        <v>18</v>
      </c>
      <c r="E614" s="8" t="s">
        <v>70</v>
      </c>
      <c r="F614" s="8" t="s">
        <v>71</v>
      </c>
      <c r="G614" s="6">
        <v>93</v>
      </c>
      <c r="H614" s="7">
        <v>45686.525590277779</v>
      </c>
      <c r="I614" s="7">
        <v>45686.649201388886</v>
      </c>
      <c r="J614" s="6">
        <v>178</v>
      </c>
      <c r="K614" s="6">
        <v>85.47</v>
      </c>
      <c r="L614" s="6">
        <v>19.18</v>
      </c>
      <c r="M614" s="6" t="s">
        <v>40</v>
      </c>
      <c r="N614" s="6">
        <v>23.4</v>
      </c>
      <c r="O614" s="6" t="s">
        <v>22</v>
      </c>
      <c r="P614" s="6">
        <v>25.9</v>
      </c>
    </row>
    <row r="615" spans="1:16" x14ac:dyDescent="0.3">
      <c r="A615" s="8" t="s">
        <v>37</v>
      </c>
      <c r="B615" s="6" t="s">
        <v>174</v>
      </c>
      <c r="C615" s="6" t="s">
        <v>489</v>
      </c>
      <c r="D615" s="6" t="s">
        <v>33</v>
      </c>
      <c r="E615" s="8" t="s">
        <v>74</v>
      </c>
      <c r="F615" s="8" t="s">
        <v>75</v>
      </c>
      <c r="G615" s="6">
        <v>52</v>
      </c>
      <c r="H615" s="7">
        <v>45686.41746527778</v>
      </c>
      <c r="I615" s="7">
        <v>45686.534826388888</v>
      </c>
      <c r="J615" s="6">
        <v>169</v>
      </c>
      <c r="K615" s="6">
        <v>14.23</v>
      </c>
      <c r="L615" s="6">
        <v>4.5199999999999996</v>
      </c>
      <c r="M615" s="6" t="s">
        <v>40</v>
      </c>
      <c r="N615" s="6">
        <v>13</v>
      </c>
      <c r="O615" s="6" t="s">
        <v>29</v>
      </c>
      <c r="P615" s="6">
        <v>16</v>
      </c>
    </row>
    <row r="616" spans="1:16" x14ac:dyDescent="0.3">
      <c r="A616" s="8" t="s">
        <v>23</v>
      </c>
      <c r="B616" s="6" t="s">
        <v>183</v>
      </c>
      <c r="C616" s="6" t="s">
        <v>672</v>
      </c>
      <c r="D616" s="6" t="s">
        <v>18</v>
      </c>
      <c r="E616" s="8" t="s">
        <v>65</v>
      </c>
      <c r="F616" s="8" t="s">
        <v>66</v>
      </c>
      <c r="G616" s="6">
        <v>77</v>
      </c>
      <c r="H616" s="7">
        <v>45686.249826388892</v>
      </c>
      <c r="I616" s="7">
        <v>45686.30190972222</v>
      </c>
      <c r="J616" s="6">
        <v>75</v>
      </c>
      <c r="K616" s="6">
        <v>56.27</v>
      </c>
      <c r="L616" s="6">
        <v>10.17</v>
      </c>
      <c r="M616" s="6" t="s">
        <v>21</v>
      </c>
      <c r="N616" s="6">
        <v>9.6999999999999993</v>
      </c>
      <c r="O616" s="6" t="s">
        <v>22</v>
      </c>
      <c r="P616" s="6">
        <v>55.5</v>
      </c>
    </row>
    <row r="617" spans="1:16" x14ac:dyDescent="0.3">
      <c r="A617" s="8" t="s">
        <v>15</v>
      </c>
      <c r="B617" s="6" t="s">
        <v>16</v>
      </c>
      <c r="C617" s="6" t="s">
        <v>609</v>
      </c>
      <c r="D617" s="6" t="s">
        <v>18</v>
      </c>
      <c r="E617" s="8" t="s">
        <v>19</v>
      </c>
      <c r="F617" s="8" t="s">
        <v>20</v>
      </c>
      <c r="G617" s="6">
        <v>64</v>
      </c>
      <c r="H617" s="7">
        <v>45686.16201388889</v>
      </c>
      <c r="I617" s="7">
        <v>45686.240486111114</v>
      </c>
      <c r="J617" s="6">
        <v>113</v>
      </c>
      <c r="K617" s="6">
        <v>18.64</v>
      </c>
      <c r="L617" s="6">
        <v>3.99</v>
      </c>
      <c r="M617" s="6" t="s">
        <v>28</v>
      </c>
      <c r="N617" s="6">
        <v>31.2</v>
      </c>
      <c r="O617" s="6" t="s">
        <v>36</v>
      </c>
      <c r="P617" s="6">
        <v>79.3</v>
      </c>
    </row>
    <row r="618" spans="1:16" x14ac:dyDescent="0.3">
      <c r="A618" s="8" t="s">
        <v>30</v>
      </c>
      <c r="B618" s="6" t="s">
        <v>45</v>
      </c>
      <c r="C618" s="6" t="s">
        <v>691</v>
      </c>
      <c r="D618" s="6" t="s">
        <v>18</v>
      </c>
      <c r="E618" s="8" t="s">
        <v>70</v>
      </c>
      <c r="F618" s="8" t="s">
        <v>71</v>
      </c>
      <c r="G618" s="6">
        <v>93</v>
      </c>
      <c r="H618" s="7">
        <v>45686.146597222221</v>
      </c>
      <c r="I618" s="7">
        <v>45686.188263888886</v>
      </c>
      <c r="J618" s="6">
        <v>60</v>
      </c>
      <c r="K618" s="6">
        <v>61.8</v>
      </c>
      <c r="L618" s="6">
        <v>8.19</v>
      </c>
      <c r="M618" s="6" t="s">
        <v>40</v>
      </c>
      <c r="N618" s="6">
        <v>3.7</v>
      </c>
      <c r="O618" s="6" t="s">
        <v>29</v>
      </c>
      <c r="P618" s="6">
        <v>18.5</v>
      </c>
    </row>
    <row r="619" spans="1:16" x14ac:dyDescent="0.3">
      <c r="A619" s="8" t="s">
        <v>52</v>
      </c>
      <c r="B619" s="6" t="s">
        <v>63</v>
      </c>
      <c r="C619" s="6" t="s">
        <v>608</v>
      </c>
      <c r="D619" s="6" t="s">
        <v>43</v>
      </c>
      <c r="E619" s="8" t="s">
        <v>77</v>
      </c>
      <c r="F619" s="8" t="s">
        <v>78</v>
      </c>
      <c r="G619" s="6">
        <v>60</v>
      </c>
      <c r="H619" s="7">
        <v>45685.806168981479</v>
      </c>
      <c r="I619" s="7">
        <v>45685.899224537039</v>
      </c>
      <c r="J619" s="6">
        <v>134</v>
      </c>
      <c r="K619" s="6">
        <v>41.01</v>
      </c>
      <c r="L619" s="6">
        <v>4.2</v>
      </c>
      <c r="M619" s="6" t="s">
        <v>21</v>
      </c>
      <c r="N619" s="6">
        <v>5.9</v>
      </c>
      <c r="O619" s="6" t="s">
        <v>29</v>
      </c>
      <c r="P619" s="6">
        <v>38.799999999999997</v>
      </c>
    </row>
    <row r="620" spans="1:16" x14ac:dyDescent="0.3">
      <c r="A620" s="8" t="s">
        <v>58</v>
      </c>
      <c r="B620" s="6" t="s">
        <v>59</v>
      </c>
      <c r="C620" s="6" t="s">
        <v>519</v>
      </c>
      <c r="D620" s="6" t="s">
        <v>33</v>
      </c>
      <c r="E620" s="8" t="s">
        <v>77</v>
      </c>
      <c r="F620" s="8" t="s">
        <v>78</v>
      </c>
      <c r="G620" s="6">
        <v>60</v>
      </c>
      <c r="H620" s="7">
        <v>45685.753923611112</v>
      </c>
      <c r="I620" s="7">
        <v>45685.853229166663</v>
      </c>
      <c r="J620" s="6">
        <v>143</v>
      </c>
      <c r="K620" s="6">
        <v>53.51</v>
      </c>
      <c r="L620" s="6">
        <v>12.41</v>
      </c>
      <c r="M620" s="6" t="s">
        <v>28</v>
      </c>
      <c r="N620" s="6">
        <v>15.6</v>
      </c>
      <c r="O620" s="6" t="s">
        <v>36</v>
      </c>
      <c r="P620" s="6">
        <v>26.9</v>
      </c>
    </row>
    <row r="621" spans="1:16" x14ac:dyDescent="0.3">
      <c r="A621" s="8" t="s">
        <v>23</v>
      </c>
      <c r="B621" s="6" t="s">
        <v>24</v>
      </c>
      <c r="C621" s="6" t="s">
        <v>872</v>
      </c>
      <c r="D621" s="6" t="s">
        <v>33</v>
      </c>
      <c r="E621" s="8" t="s">
        <v>74</v>
      </c>
      <c r="F621" s="8" t="s">
        <v>75</v>
      </c>
      <c r="G621" s="6">
        <v>52</v>
      </c>
      <c r="H621" s="7">
        <v>45685.656134259261</v>
      </c>
      <c r="I621" s="7">
        <v>45685.698495370372</v>
      </c>
      <c r="J621" s="6">
        <v>61</v>
      </c>
      <c r="K621" s="6">
        <v>50.23</v>
      </c>
      <c r="L621" s="6">
        <v>9.17</v>
      </c>
      <c r="M621" s="6" t="s">
        <v>28</v>
      </c>
      <c r="N621" s="6">
        <v>28.2</v>
      </c>
      <c r="O621" s="6" t="s">
        <v>29</v>
      </c>
      <c r="P621" s="6">
        <v>45.5</v>
      </c>
    </row>
    <row r="622" spans="1:16" x14ac:dyDescent="0.3">
      <c r="A622" s="8" t="s">
        <v>30</v>
      </c>
      <c r="B622" s="6" t="s">
        <v>45</v>
      </c>
      <c r="C622" s="6" t="s">
        <v>79</v>
      </c>
      <c r="D622" s="6" t="s">
        <v>43</v>
      </c>
      <c r="E622" s="8" t="s">
        <v>80</v>
      </c>
      <c r="F622" s="8" t="s">
        <v>81</v>
      </c>
      <c r="G622" s="6">
        <v>42</v>
      </c>
      <c r="H622" s="7">
        <v>45685.608425925922</v>
      </c>
      <c r="I622" s="7">
        <v>45685.720231481479</v>
      </c>
      <c r="J622" s="6">
        <v>161</v>
      </c>
      <c r="K622" s="6">
        <v>26.32</v>
      </c>
      <c r="L622" s="6">
        <v>4.55</v>
      </c>
      <c r="M622" s="6" t="s">
        <v>40</v>
      </c>
      <c r="N622" s="6">
        <v>2.6</v>
      </c>
      <c r="O622" s="6" t="s">
        <v>22</v>
      </c>
      <c r="P622" s="6">
        <v>62.7</v>
      </c>
    </row>
    <row r="623" spans="1:16" x14ac:dyDescent="0.3">
      <c r="A623" s="8" t="s">
        <v>30</v>
      </c>
      <c r="B623" s="6" t="s">
        <v>31</v>
      </c>
      <c r="C623" s="6" t="s">
        <v>194</v>
      </c>
      <c r="D623" s="6" t="s">
        <v>43</v>
      </c>
      <c r="E623" s="8" t="s">
        <v>26</v>
      </c>
      <c r="F623" s="8" t="s">
        <v>27</v>
      </c>
      <c r="G623" s="6">
        <v>40</v>
      </c>
      <c r="H623" s="7">
        <v>45685.604629629626</v>
      </c>
      <c r="I623" s="7">
        <v>45685.680324074077</v>
      </c>
      <c r="J623" s="6">
        <v>109</v>
      </c>
      <c r="K623" s="6">
        <v>24.06</v>
      </c>
      <c r="L623" s="6">
        <v>9.4600000000000009</v>
      </c>
      <c r="M623" s="6" t="s">
        <v>28</v>
      </c>
      <c r="N623" s="6">
        <v>10.9</v>
      </c>
      <c r="O623" s="6" t="s">
        <v>22</v>
      </c>
      <c r="P623" s="6">
        <v>87.5</v>
      </c>
    </row>
    <row r="624" spans="1:16" x14ac:dyDescent="0.3">
      <c r="A624" s="8" t="s">
        <v>87</v>
      </c>
      <c r="B624" s="6" t="s">
        <v>93</v>
      </c>
      <c r="C624" s="6" t="s">
        <v>832</v>
      </c>
      <c r="D624" s="6" t="s">
        <v>18</v>
      </c>
      <c r="E624" s="8" t="s">
        <v>34</v>
      </c>
      <c r="F624" s="8" t="s">
        <v>35</v>
      </c>
      <c r="G624" s="6">
        <v>76</v>
      </c>
      <c r="H624" s="7">
        <v>45685.401909722219</v>
      </c>
      <c r="I624" s="7">
        <v>45685.498437499999</v>
      </c>
      <c r="J624" s="6">
        <v>139</v>
      </c>
      <c r="K624" s="6">
        <v>26.5</v>
      </c>
      <c r="L624" s="6">
        <v>9.11</v>
      </c>
      <c r="M624" s="6" t="s">
        <v>40</v>
      </c>
      <c r="N624" s="6">
        <v>22.6</v>
      </c>
      <c r="O624" s="6" t="s">
        <v>29</v>
      </c>
      <c r="P624" s="6">
        <v>64</v>
      </c>
    </row>
    <row r="625" spans="1:16" x14ac:dyDescent="0.3">
      <c r="A625" s="8" t="s">
        <v>52</v>
      </c>
      <c r="B625" s="6" t="s">
        <v>63</v>
      </c>
      <c r="C625" s="6" t="s">
        <v>388</v>
      </c>
      <c r="D625" s="6" t="s">
        <v>43</v>
      </c>
      <c r="E625" s="8" t="s">
        <v>34</v>
      </c>
      <c r="F625" s="8" t="s">
        <v>35</v>
      </c>
      <c r="G625" s="6">
        <v>76</v>
      </c>
      <c r="H625" s="7">
        <v>45685.388078703705</v>
      </c>
      <c r="I625" s="7">
        <v>45685.441550925927</v>
      </c>
      <c r="J625" s="6">
        <v>77</v>
      </c>
      <c r="K625" s="6">
        <v>37.94</v>
      </c>
      <c r="L625" s="6">
        <v>10.53</v>
      </c>
      <c r="M625" s="6" t="s">
        <v>28</v>
      </c>
      <c r="N625" s="6">
        <v>24.3</v>
      </c>
      <c r="O625" s="6" t="s">
        <v>29</v>
      </c>
      <c r="P625" s="6">
        <v>70.8</v>
      </c>
    </row>
    <row r="626" spans="1:16" x14ac:dyDescent="0.3">
      <c r="A626" s="8" t="s">
        <v>58</v>
      </c>
      <c r="B626" s="6" t="s">
        <v>131</v>
      </c>
      <c r="C626" s="6" t="s">
        <v>862</v>
      </c>
      <c r="D626" s="6" t="s">
        <v>43</v>
      </c>
      <c r="E626" s="8" t="s">
        <v>50</v>
      </c>
      <c r="F626" s="8" t="s">
        <v>51</v>
      </c>
      <c r="G626" s="6">
        <v>95</v>
      </c>
      <c r="H626" s="7">
        <v>45685.045393518521</v>
      </c>
      <c r="I626" s="7">
        <v>45685.148865740739</v>
      </c>
      <c r="J626" s="6">
        <v>149</v>
      </c>
      <c r="K626" s="6">
        <v>41.25</v>
      </c>
      <c r="L626" s="6">
        <v>11.04</v>
      </c>
      <c r="M626" s="6" t="s">
        <v>40</v>
      </c>
      <c r="N626" s="6">
        <v>18.399999999999999</v>
      </c>
      <c r="O626" s="6" t="s">
        <v>29</v>
      </c>
      <c r="P626" s="6">
        <v>43.9</v>
      </c>
    </row>
    <row r="627" spans="1:16" x14ac:dyDescent="0.3">
      <c r="A627" s="8" t="s">
        <v>47</v>
      </c>
      <c r="B627" s="6" t="s">
        <v>55</v>
      </c>
      <c r="C627" s="6" t="s">
        <v>767</v>
      </c>
      <c r="D627" s="6" t="s">
        <v>18</v>
      </c>
      <c r="E627" s="8" t="s">
        <v>26</v>
      </c>
      <c r="F627" s="8" t="s">
        <v>27</v>
      </c>
      <c r="G627" s="6">
        <v>40</v>
      </c>
      <c r="H627" s="7">
        <v>45684.82912037037</v>
      </c>
      <c r="I627" s="7">
        <v>45684.86037037037</v>
      </c>
      <c r="J627" s="6">
        <v>45</v>
      </c>
      <c r="K627" s="6">
        <v>10.02</v>
      </c>
      <c r="L627" s="6">
        <v>2.21</v>
      </c>
      <c r="M627" s="6" t="s">
        <v>28</v>
      </c>
      <c r="N627" s="6">
        <v>24.7</v>
      </c>
      <c r="O627" s="6" t="s">
        <v>22</v>
      </c>
      <c r="P627" s="6">
        <v>15.2</v>
      </c>
    </row>
    <row r="628" spans="1:16" x14ac:dyDescent="0.3">
      <c r="A628" s="8" t="s">
        <v>58</v>
      </c>
      <c r="B628" s="6" t="s">
        <v>131</v>
      </c>
      <c r="C628" s="6" t="s">
        <v>347</v>
      </c>
      <c r="D628" s="6" t="s">
        <v>43</v>
      </c>
      <c r="E628" s="8" t="s">
        <v>70</v>
      </c>
      <c r="F628" s="8" t="s">
        <v>71</v>
      </c>
      <c r="G628" s="6">
        <v>93</v>
      </c>
      <c r="H628" s="7">
        <v>45684.69425925926</v>
      </c>
      <c r="I628" s="7">
        <v>45684.816481481481</v>
      </c>
      <c r="J628" s="6">
        <v>176</v>
      </c>
      <c r="K628" s="6">
        <v>21.23</v>
      </c>
      <c r="L628" s="6">
        <v>6.2</v>
      </c>
      <c r="M628" s="6" t="s">
        <v>40</v>
      </c>
      <c r="N628" s="6">
        <v>-3.8</v>
      </c>
      <c r="O628" s="6" t="s">
        <v>29</v>
      </c>
      <c r="P628" s="6">
        <v>80.599999999999994</v>
      </c>
    </row>
    <row r="629" spans="1:16" x14ac:dyDescent="0.3">
      <c r="A629" s="8" t="s">
        <v>95</v>
      </c>
      <c r="B629" s="6" t="s">
        <v>105</v>
      </c>
      <c r="C629" s="6" t="s">
        <v>402</v>
      </c>
      <c r="D629" s="6" t="s">
        <v>18</v>
      </c>
      <c r="E629" s="8" t="s">
        <v>84</v>
      </c>
      <c r="F629" s="8" t="s">
        <v>85</v>
      </c>
      <c r="G629" s="6">
        <v>66</v>
      </c>
      <c r="H629" s="7">
        <v>45684.682245370372</v>
      </c>
      <c r="I629" s="7">
        <v>45684.806550925925</v>
      </c>
      <c r="J629" s="6">
        <v>179</v>
      </c>
      <c r="K629" s="6">
        <v>58.96</v>
      </c>
      <c r="L629" s="6">
        <v>15.2</v>
      </c>
      <c r="M629" s="6" t="s">
        <v>21</v>
      </c>
      <c r="N629" s="6">
        <v>26.8</v>
      </c>
      <c r="O629" s="6" t="s">
        <v>36</v>
      </c>
      <c r="P629" s="6">
        <v>72.599999999999994</v>
      </c>
    </row>
    <row r="630" spans="1:16" x14ac:dyDescent="0.3">
      <c r="A630" s="8" t="s">
        <v>37</v>
      </c>
      <c r="B630" s="6" t="s">
        <v>174</v>
      </c>
      <c r="C630" s="6" t="s">
        <v>175</v>
      </c>
      <c r="D630" s="6" t="s">
        <v>43</v>
      </c>
      <c r="E630" s="8" t="s">
        <v>74</v>
      </c>
      <c r="F630" s="8" t="s">
        <v>75</v>
      </c>
      <c r="G630" s="6">
        <v>52</v>
      </c>
      <c r="H630" s="7">
        <v>45684.638993055552</v>
      </c>
      <c r="I630" s="7">
        <v>45684.716770833336</v>
      </c>
      <c r="J630" s="6">
        <v>112</v>
      </c>
      <c r="K630" s="6">
        <v>49.84</v>
      </c>
      <c r="L630" s="6">
        <v>14.36</v>
      </c>
      <c r="M630" s="6" t="s">
        <v>21</v>
      </c>
      <c r="N630" s="6">
        <v>-3.6</v>
      </c>
      <c r="O630" s="6" t="s">
        <v>22</v>
      </c>
      <c r="P630" s="6">
        <v>28.8</v>
      </c>
    </row>
    <row r="631" spans="1:16" x14ac:dyDescent="0.3">
      <c r="A631" s="8" t="s">
        <v>58</v>
      </c>
      <c r="B631" s="6" t="s">
        <v>59</v>
      </c>
      <c r="C631" s="6" t="s">
        <v>304</v>
      </c>
      <c r="D631" s="6" t="s">
        <v>33</v>
      </c>
      <c r="E631" s="8" t="s">
        <v>77</v>
      </c>
      <c r="F631" s="8" t="s">
        <v>78</v>
      </c>
      <c r="G631" s="6">
        <v>60</v>
      </c>
      <c r="H631" s="7">
        <v>45684.602743055555</v>
      </c>
      <c r="I631" s="7">
        <v>45684.656215277777</v>
      </c>
      <c r="J631" s="6">
        <v>77</v>
      </c>
      <c r="K631" s="6">
        <v>45.73</v>
      </c>
      <c r="L631" s="6">
        <v>10.09</v>
      </c>
      <c r="M631" s="6" t="s">
        <v>21</v>
      </c>
      <c r="N631" s="6">
        <v>3.7</v>
      </c>
      <c r="O631" s="6" t="s">
        <v>22</v>
      </c>
      <c r="P631" s="6">
        <v>21.2</v>
      </c>
    </row>
    <row r="632" spans="1:16" x14ac:dyDescent="0.3">
      <c r="A632" s="8" t="s">
        <v>113</v>
      </c>
      <c r="B632" s="6" t="s">
        <v>114</v>
      </c>
      <c r="C632" s="6" t="s">
        <v>298</v>
      </c>
      <c r="D632" s="6" t="s">
        <v>33</v>
      </c>
      <c r="E632" s="8" t="s">
        <v>77</v>
      </c>
      <c r="F632" s="8" t="s">
        <v>78</v>
      </c>
      <c r="G632" s="6">
        <v>60</v>
      </c>
      <c r="H632" s="7">
        <v>45684.556122685186</v>
      </c>
      <c r="I632" s="7">
        <v>45684.636678240742</v>
      </c>
      <c r="J632" s="6">
        <v>116</v>
      </c>
      <c r="K632" s="6">
        <v>19</v>
      </c>
      <c r="L632" s="6">
        <v>1.92</v>
      </c>
      <c r="M632" s="6" t="s">
        <v>21</v>
      </c>
      <c r="N632" s="6">
        <v>-2.1</v>
      </c>
      <c r="O632" s="6" t="s">
        <v>36</v>
      </c>
      <c r="P632" s="6">
        <v>37.6</v>
      </c>
    </row>
    <row r="633" spans="1:16" x14ac:dyDescent="0.3">
      <c r="A633" s="8" t="s">
        <v>15</v>
      </c>
      <c r="B633" s="6" t="s">
        <v>41</v>
      </c>
      <c r="C633" s="6" t="s">
        <v>771</v>
      </c>
      <c r="D633" s="6" t="s">
        <v>33</v>
      </c>
      <c r="E633" s="8" t="s">
        <v>77</v>
      </c>
      <c r="F633" s="8" t="s">
        <v>78</v>
      </c>
      <c r="G633" s="6">
        <v>60</v>
      </c>
      <c r="H633" s="7">
        <v>45684.553310185183</v>
      </c>
      <c r="I633" s="7">
        <v>45684.594976851855</v>
      </c>
      <c r="J633" s="6">
        <v>60</v>
      </c>
      <c r="K633" s="6">
        <v>26.04</v>
      </c>
      <c r="L633" s="6">
        <v>7.91</v>
      </c>
      <c r="M633" s="6" t="s">
        <v>40</v>
      </c>
      <c r="N633" s="6">
        <v>19.899999999999999</v>
      </c>
      <c r="O633" s="6" t="s">
        <v>22</v>
      </c>
      <c r="P633" s="6">
        <v>70.8</v>
      </c>
    </row>
    <row r="634" spans="1:16" x14ac:dyDescent="0.3">
      <c r="A634" s="8" t="s">
        <v>47</v>
      </c>
      <c r="B634" s="6" t="s">
        <v>55</v>
      </c>
      <c r="C634" s="6" t="s">
        <v>468</v>
      </c>
      <c r="D634" s="6" t="s">
        <v>43</v>
      </c>
      <c r="E634" s="8" t="s">
        <v>34</v>
      </c>
      <c r="F634" s="8" t="s">
        <v>35</v>
      </c>
      <c r="G634" s="6">
        <v>76</v>
      </c>
      <c r="H634" s="7">
        <v>45684.501273148147</v>
      </c>
      <c r="I634" s="7">
        <v>45684.611689814818</v>
      </c>
      <c r="J634" s="6">
        <v>159</v>
      </c>
      <c r="K634" s="6">
        <v>20.9</v>
      </c>
      <c r="L634" s="6">
        <v>8.08</v>
      </c>
      <c r="M634" s="6" t="s">
        <v>21</v>
      </c>
      <c r="N634" s="6">
        <v>15.9</v>
      </c>
      <c r="O634" s="6" t="s">
        <v>29</v>
      </c>
      <c r="P634" s="6">
        <v>59.5</v>
      </c>
    </row>
    <row r="635" spans="1:16" x14ac:dyDescent="0.3">
      <c r="A635" s="8" t="s">
        <v>113</v>
      </c>
      <c r="B635" s="6" t="s">
        <v>137</v>
      </c>
      <c r="C635" s="6" t="s">
        <v>268</v>
      </c>
      <c r="D635" s="6" t="s">
        <v>33</v>
      </c>
      <c r="E635" s="8" t="s">
        <v>77</v>
      </c>
      <c r="F635" s="8" t="s">
        <v>78</v>
      </c>
      <c r="G635" s="6">
        <v>60</v>
      </c>
      <c r="H635" s="7">
        <v>45684.412847222222</v>
      </c>
      <c r="I635" s="7">
        <v>45684.439236111109</v>
      </c>
      <c r="J635" s="6">
        <v>38</v>
      </c>
      <c r="K635" s="6">
        <v>56.99</v>
      </c>
      <c r="L635" s="6">
        <v>14.34</v>
      </c>
      <c r="M635" s="6" t="s">
        <v>28</v>
      </c>
      <c r="N635" s="6">
        <v>18.3</v>
      </c>
      <c r="O635" s="6" t="s">
        <v>22</v>
      </c>
      <c r="P635" s="6">
        <v>14</v>
      </c>
    </row>
    <row r="636" spans="1:16" x14ac:dyDescent="0.3">
      <c r="A636" s="8" t="s">
        <v>15</v>
      </c>
      <c r="B636" s="6" t="s">
        <v>67</v>
      </c>
      <c r="C636" s="6" t="s">
        <v>541</v>
      </c>
      <c r="D636" s="6" t="s">
        <v>18</v>
      </c>
      <c r="E636" s="8" t="s">
        <v>19</v>
      </c>
      <c r="F636" s="8" t="s">
        <v>20</v>
      </c>
      <c r="G636" s="6">
        <v>64</v>
      </c>
      <c r="H636" s="7">
        <v>45684.166597222225</v>
      </c>
      <c r="I636" s="7">
        <v>45684.272152777776</v>
      </c>
      <c r="J636" s="6">
        <v>152</v>
      </c>
      <c r="K636" s="6">
        <v>52.98</v>
      </c>
      <c r="L636" s="6">
        <v>14.44</v>
      </c>
      <c r="M636" s="6" t="s">
        <v>40</v>
      </c>
      <c r="N636" s="6">
        <v>33.6</v>
      </c>
      <c r="O636" s="6" t="s">
        <v>29</v>
      </c>
      <c r="P636" s="6">
        <v>48.7</v>
      </c>
    </row>
    <row r="637" spans="1:16" x14ac:dyDescent="0.3">
      <c r="A637" s="8" t="s">
        <v>58</v>
      </c>
      <c r="B637" s="6" t="s">
        <v>59</v>
      </c>
      <c r="C637" s="6" t="s">
        <v>337</v>
      </c>
      <c r="D637" s="6" t="s">
        <v>43</v>
      </c>
      <c r="E637" s="8" t="s">
        <v>84</v>
      </c>
      <c r="F637" s="8" t="s">
        <v>85</v>
      </c>
      <c r="G637" s="6">
        <v>66</v>
      </c>
      <c r="H637" s="7">
        <v>45683.925613425927</v>
      </c>
      <c r="I637" s="7">
        <v>45683.993668981479</v>
      </c>
      <c r="J637" s="6">
        <v>98</v>
      </c>
      <c r="K637" s="6">
        <v>27.94</v>
      </c>
      <c r="L637" s="6">
        <v>9.64</v>
      </c>
      <c r="M637" s="6" t="s">
        <v>40</v>
      </c>
      <c r="N637" s="6">
        <v>-0.4</v>
      </c>
      <c r="O637" s="6" t="s">
        <v>29</v>
      </c>
      <c r="P637" s="6">
        <v>26</v>
      </c>
    </row>
    <row r="638" spans="1:16" x14ac:dyDescent="0.3">
      <c r="A638" s="8" t="s">
        <v>58</v>
      </c>
      <c r="B638" s="6" t="s">
        <v>131</v>
      </c>
      <c r="C638" s="6" t="s">
        <v>132</v>
      </c>
      <c r="D638" s="6" t="s">
        <v>18</v>
      </c>
      <c r="E638" s="8" t="s">
        <v>34</v>
      </c>
      <c r="F638" s="8" t="s">
        <v>35</v>
      </c>
      <c r="G638" s="6">
        <v>76</v>
      </c>
      <c r="H638" s="7">
        <v>45683.898541666669</v>
      </c>
      <c r="I638" s="7">
        <v>45684.00340277778</v>
      </c>
      <c r="J638" s="6">
        <v>151</v>
      </c>
      <c r="K638" s="6">
        <v>6.91</v>
      </c>
      <c r="L638" s="6">
        <v>1.51</v>
      </c>
      <c r="M638" s="6" t="s">
        <v>21</v>
      </c>
      <c r="N638" s="6">
        <v>-3.9</v>
      </c>
      <c r="O638" s="6" t="s">
        <v>29</v>
      </c>
      <c r="P638" s="6">
        <v>44.3</v>
      </c>
    </row>
    <row r="639" spans="1:16" x14ac:dyDescent="0.3">
      <c r="A639" s="8" t="s">
        <v>23</v>
      </c>
      <c r="B639" s="6" t="s">
        <v>128</v>
      </c>
      <c r="C639" s="6" t="s">
        <v>418</v>
      </c>
      <c r="D639" s="6" t="s">
        <v>33</v>
      </c>
      <c r="E639" s="8" t="s">
        <v>80</v>
      </c>
      <c r="F639" s="8" t="s">
        <v>81</v>
      </c>
      <c r="G639" s="6">
        <v>42</v>
      </c>
      <c r="H639" s="7">
        <v>45683.78460648148</v>
      </c>
      <c r="I639" s="7">
        <v>45683.902662037035</v>
      </c>
      <c r="J639" s="6">
        <v>170</v>
      </c>
      <c r="K639" s="6">
        <v>37.92</v>
      </c>
      <c r="L639" s="6">
        <v>5.58</v>
      </c>
      <c r="M639" s="6" t="s">
        <v>40</v>
      </c>
      <c r="N639" s="6">
        <v>3.2</v>
      </c>
      <c r="O639" s="6" t="s">
        <v>22</v>
      </c>
      <c r="P639" s="6">
        <v>42.7</v>
      </c>
    </row>
    <row r="640" spans="1:16" x14ac:dyDescent="0.3">
      <c r="A640" s="8" t="s">
        <v>113</v>
      </c>
      <c r="B640" s="6" t="s">
        <v>114</v>
      </c>
      <c r="C640" s="6" t="s">
        <v>159</v>
      </c>
      <c r="D640" s="6" t="s">
        <v>43</v>
      </c>
      <c r="E640" s="8" t="s">
        <v>34</v>
      </c>
      <c r="F640" s="8" t="s">
        <v>35</v>
      </c>
      <c r="G640" s="6">
        <v>76</v>
      </c>
      <c r="H640" s="7">
        <v>45683.771608796298</v>
      </c>
      <c r="I640" s="7">
        <v>45683.832719907405</v>
      </c>
      <c r="J640" s="6">
        <v>88</v>
      </c>
      <c r="K640" s="6">
        <v>36.18</v>
      </c>
      <c r="L640" s="6">
        <v>8.7100000000000009</v>
      </c>
      <c r="M640" s="6" t="s">
        <v>21</v>
      </c>
      <c r="N640" s="6">
        <v>11.1</v>
      </c>
      <c r="O640" s="6" t="s">
        <v>36</v>
      </c>
      <c r="P640" s="6">
        <v>50</v>
      </c>
    </row>
    <row r="641" spans="1:16" x14ac:dyDescent="0.3">
      <c r="A641" s="8" t="s">
        <v>113</v>
      </c>
      <c r="B641" s="6" t="s">
        <v>137</v>
      </c>
      <c r="C641" s="6" t="s">
        <v>313</v>
      </c>
      <c r="D641" s="6" t="s">
        <v>43</v>
      </c>
      <c r="E641" s="8" t="s">
        <v>65</v>
      </c>
      <c r="F641" s="8" t="s">
        <v>66</v>
      </c>
      <c r="G641" s="6">
        <v>77</v>
      </c>
      <c r="H641" s="7">
        <v>45683.723981481482</v>
      </c>
      <c r="I641" s="7">
        <v>45683.828842592593</v>
      </c>
      <c r="J641" s="6">
        <v>151</v>
      </c>
      <c r="K641" s="6">
        <v>51.71</v>
      </c>
      <c r="L641" s="6">
        <v>9.9600000000000009</v>
      </c>
      <c r="M641" s="6" t="s">
        <v>21</v>
      </c>
      <c r="N641" s="6">
        <v>30.3</v>
      </c>
      <c r="O641" s="6" t="s">
        <v>36</v>
      </c>
      <c r="P641" s="6">
        <v>17.899999999999999</v>
      </c>
    </row>
    <row r="642" spans="1:16" x14ac:dyDescent="0.3">
      <c r="A642" s="8" t="s">
        <v>15</v>
      </c>
      <c r="B642" s="6" t="s">
        <v>16</v>
      </c>
      <c r="C642" s="6" t="s">
        <v>793</v>
      </c>
      <c r="D642" s="6" t="s">
        <v>18</v>
      </c>
      <c r="E642" s="8" t="s">
        <v>34</v>
      </c>
      <c r="F642" s="8" t="s">
        <v>35</v>
      </c>
      <c r="G642" s="6">
        <v>76</v>
      </c>
      <c r="H642" s="7">
        <v>45683.626817129632</v>
      </c>
      <c r="I642" s="7">
        <v>45683.658761574072</v>
      </c>
      <c r="J642" s="6">
        <v>46</v>
      </c>
      <c r="K642" s="6">
        <v>59.9</v>
      </c>
      <c r="L642" s="6">
        <v>11.62</v>
      </c>
      <c r="M642" s="6" t="s">
        <v>21</v>
      </c>
      <c r="N642" s="6">
        <v>10.6</v>
      </c>
      <c r="O642" s="6" t="s">
        <v>29</v>
      </c>
      <c r="P642" s="6">
        <v>69.5</v>
      </c>
    </row>
    <row r="643" spans="1:16" x14ac:dyDescent="0.3">
      <c r="A643" s="8" t="s">
        <v>113</v>
      </c>
      <c r="B643" s="6" t="s">
        <v>137</v>
      </c>
      <c r="C643" s="6" t="s">
        <v>148</v>
      </c>
      <c r="D643" s="6" t="s">
        <v>33</v>
      </c>
      <c r="E643" s="8" t="s">
        <v>19</v>
      </c>
      <c r="F643" s="8" t="s">
        <v>20</v>
      </c>
      <c r="G643" s="6">
        <v>64</v>
      </c>
      <c r="H643" s="7">
        <v>45683.576469907406</v>
      </c>
      <c r="I643" s="7">
        <v>45683.627858796295</v>
      </c>
      <c r="J643" s="6">
        <v>74</v>
      </c>
      <c r="K643" s="6">
        <v>12.12</v>
      </c>
      <c r="L643" s="6">
        <v>1.91</v>
      </c>
      <c r="M643" s="6" t="s">
        <v>21</v>
      </c>
      <c r="N643" s="6">
        <v>16.399999999999999</v>
      </c>
      <c r="O643" s="6" t="s">
        <v>29</v>
      </c>
      <c r="P643" s="6">
        <v>24.8</v>
      </c>
    </row>
    <row r="644" spans="1:16" x14ac:dyDescent="0.3">
      <c r="A644" s="8" t="s">
        <v>113</v>
      </c>
      <c r="B644" s="6" t="s">
        <v>137</v>
      </c>
      <c r="C644" s="6" t="s">
        <v>790</v>
      </c>
      <c r="D644" s="6" t="s">
        <v>18</v>
      </c>
      <c r="E644" s="8" t="s">
        <v>74</v>
      </c>
      <c r="F644" s="8" t="s">
        <v>75</v>
      </c>
      <c r="G644" s="6">
        <v>52</v>
      </c>
      <c r="H644" s="7">
        <v>45683.560162037036</v>
      </c>
      <c r="I644" s="7">
        <v>45683.6018287037</v>
      </c>
      <c r="J644" s="6">
        <v>60</v>
      </c>
      <c r="K644" s="6">
        <v>35.28</v>
      </c>
      <c r="L644" s="6">
        <v>3.97</v>
      </c>
      <c r="M644" s="6" t="s">
        <v>40</v>
      </c>
      <c r="N644" s="6">
        <v>26.3</v>
      </c>
      <c r="O644" s="6" t="s">
        <v>22</v>
      </c>
      <c r="P644" s="6">
        <v>78.8</v>
      </c>
    </row>
    <row r="645" spans="1:16" x14ac:dyDescent="0.3">
      <c r="A645" s="8" t="s">
        <v>58</v>
      </c>
      <c r="B645" s="6" t="s">
        <v>131</v>
      </c>
      <c r="C645" s="6" t="s">
        <v>133</v>
      </c>
      <c r="D645" s="6" t="s">
        <v>43</v>
      </c>
      <c r="E645" s="8" t="s">
        <v>77</v>
      </c>
      <c r="F645" s="8" t="s">
        <v>78</v>
      </c>
      <c r="G645" s="6">
        <v>60</v>
      </c>
      <c r="H645" s="7">
        <v>45683.499918981484</v>
      </c>
      <c r="I645" s="7">
        <v>45683.556168981479</v>
      </c>
      <c r="J645" s="6">
        <v>81</v>
      </c>
      <c r="K645" s="6">
        <v>25.85</v>
      </c>
      <c r="L645" s="6">
        <v>4.2300000000000004</v>
      </c>
      <c r="M645" s="6" t="s">
        <v>40</v>
      </c>
      <c r="N645" s="6">
        <v>25.4</v>
      </c>
      <c r="O645" s="6" t="s">
        <v>36</v>
      </c>
      <c r="P645" s="6">
        <v>32.299999999999997</v>
      </c>
    </row>
    <row r="646" spans="1:16" x14ac:dyDescent="0.3">
      <c r="A646" s="8" t="s">
        <v>58</v>
      </c>
      <c r="B646" s="6" t="s">
        <v>59</v>
      </c>
      <c r="C646" s="6" t="s">
        <v>877</v>
      </c>
      <c r="D646" s="6" t="s">
        <v>43</v>
      </c>
      <c r="E646" s="8" t="s">
        <v>74</v>
      </c>
      <c r="F646" s="8" t="s">
        <v>75</v>
      </c>
      <c r="G646" s="6">
        <v>52</v>
      </c>
      <c r="H646" s="7">
        <v>45683.467812499999</v>
      </c>
      <c r="I646" s="7">
        <v>45683.546284722222</v>
      </c>
      <c r="J646" s="6">
        <v>113</v>
      </c>
      <c r="K646" s="6">
        <v>49.62</v>
      </c>
      <c r="L646" s="6">
        <v>8.9700000000000006</v>
      </c>
      <c r="M646" s="6" t="s">
        <v>40</v>
      </c>
      <c r="N646" s="6">
        <v>17.100000000000001</v>
      </c>
      <c r="O646" s="6" t="s">
        <v>22</v>
      </c>
      <c r="P646" s="6">
        <v>48.7</v>
      </c>
    </row>
    <row r="647" spans="1:16" x14ac:dyDescent="0.3">
      <c r="A647" s="8" t="s">
        <v>87</v>
      </c>
      <c r="B647" s="6" t="s">
        <v>134</v>
      </c>
      <c r="C647" s="6" t="s">
        <v>300</v>
      </c>
      <c r="D647" s="6" t="s">
        <v>43</v>
      </c>
      <c r="E647" s="8" t="s">
        <v>70</v>
      </c>
      <c r="F647" s="8" t="s">
        <v>71</v>
      </c>
      <c r="G647" s="6">
        <v>93</v>
      </c>
      <c r="H647" s="7">
        <v>45683.426238425927</v>
      </c>
      <c r="I647" s="7">
        <v>45683.515821759262</v>
      </c>
      <c r="J647" s="6">
        <v>129</v>
      </c>
      <c r="K647" s="6">
        <v>81.53</v>
      </c>
      <c r="L647" s="6">
        <v>30.33</v>
      </c>
      <c r="M647" s="6" t="s">
        <v>28</v>
      </c>
      <c r="N647" s="6">
        <v>22.3</v>
      </c>
      <c r="O647" s="6" t="s">
        <v>29</v>
      </c>
      <c r="P647" s="6">
        <v>80</v>
      </c>
    </row>
    <row r="648" spans="1:16" x14ac:dyDescent="0.3">
      <c r="A648" s="8" t="s">
        <v>30</v>
      </c>
      <c r="B648" s="6" t="s">
        <v>31</v>
      </c>
      <c r="C648" s="6" t="s">
        <v>727</v>
      </c>
      <c r="D648" s="6" t="s">
        <v>33</v>
      </c>
      <c r="E648" s="8" t="s">
        <v>50</v>
      </c>
      <c r="F648" s="8" t="s">
        <v>51</v>
      </c>
      <c r="G648" s="6">
        <v>95</v>
      </c>
      <c r="H648" s="7">
        <v>45683.408263888887</v>
      </c>
      <c r="I648" s="7">
        <v>45683.465902777774</v>
      </c>
      <c r="J648" s="6">
        <v>83</v>
      </c>
      <c r="K648" s="6">
        <v>50.32</v>
      </c>
      <c r="L648" s="6">
        <v>11.42</v>
      </c>
      <c r="M648" s="6" t="s">
        <v>28</v>
      </c>
      <c r="N648" s="6">
        <v>9.9</v>
      </c>
      <c r="O648" s="6" t="s">
        <v>36</v>
      </c>
      <c r="P648" s="6">
        <v>48.9</v>
      </c>
    </row>
    <row r="649" spans="1:16" x14ac:dyDescent="0.3">
      <c r="A649" s="8" t="s">
        <v>23</v>
      </c>
      <c r="B649" s="6" t="s">
        <v>183</v>
      </c>
      <c r="C649" s="6" t="s">
        <v>667</v>
      </c>
      <c r="D649" s="6" t="s">
        <v>33</v>
      </c>
      <c r="E649" s="8" t="s">
        <v>74</v>
      </c>
      <c r="F649" s="8" t="s">
        <v>75</v>
      </c>
      <c r="G649" s="6">
        <v>52</v>
      </c>
      <c r="H649" s="7">
        <v>45683.212939814817</v>
      </c>
      <c r="I649" s="7">
        <v>45683.286550925928</v>
      </c>
      <c r="J649" s="6">
        <v>106</v>
      </c>
      <c r="K649" s="6">
        <v>10.16</v>
      </c>
      <c r="L649" s="6">
        <v>1.88</v>
      </c>
      <c r="M649" s="6" t="s">
        <v>28</v>
      </c>
      <c r="N649" s="6">
        <v>12.3</v>
      </c>
      <c r="O649" s="6" t="s">
        <v>29</v>
      </c>
      <c r="P649" s="6">
        <v>41.5</v>
      </c>
    </row>
    <row r="650" spans="1:16" x14ac:dyDescent="0.3">
      <c r="A650" s="8" t="s">
        <v>15</v>
      </c>
      <c r="B650" s="6" t="s">
        <v>41</v>
      </c>
      <c r="C650" s="6" t="s">
        <v>478</v>
      </c>
      <c r="D650" s="6" t="s">
        <v>43</v>
      </c>
      <c r="E650" s="8" t="s">
        <v>77</v>
      </c>
      <c r="F650" s="8" t="s">
        <v>78</v>
      </c>
      <c r="G650" s="6">
        <v>60</v>
      </c>
      <c r="H650" s="7">
        <v>45683.014988425923</v>
      </c>
      <c r="I650" s="7">
        <v>45683.13790509259</v>
      </c>
      <c r="J650" s="6">
        <v>177</v>
      </c>
      <c r="K650" s="6">
        <v>51.06</v>
      </c>
      <c r="L650" s="6">
        <v>14.13</v>
      </c>
      <c r="M650" s="6" t="s">
        <v>40</v>
      </c>
      <c r="N650" s="6">
        <v>21.3</v>
      </c>
      <c r="O650" s="6" t="s">
        <v>29</v>
      </c>
      <c r="P650" s="6">
        <v>20.8</v>
      </c>
    </row>
    <row r="651" spans="1:16" x14ac:dyDescent="0.3">
      <c r="A651" s="8" t="s">
        <v>113</v>
      </c>
      <c r="B651" s="6" t="s">
        <v>150</v>
      </c>
      <c r="C651" s="6" t="s">
        <v>305</v>
      </c>
      <c r="D651" s="6" t="s">
        <v>43</v>
      </c>
      <c r="E651" s="8" t="s">
        <v>34</v>
      </c>
      <c r="F651" s="8" t="s">
        <v>35</v>
      </c>
      <c r="G651" s="6">
        <v>76</v>
      </c>
      <c r="H651" s="7">
        <v>45682.684745370374</v>
      </c>
      <c r="I651" s="7">
        <v>45682.75141203704</v>
      </c>
      <c r="J651" s="6">
        <v>96</v>
      </c>
      <c r="K651" s="6">
        <v>46</v>
      </c>
      <c r="L651" s="6">
        <v>15.26</v>
      </c>
      <c r="M651" s="6" t="s">
        <v>28</v>
      </c>
      <c r="N651" s="6">
        <v>7.1</v>
      </c>
      <c r="O651" s="6" t="s">
        <v>22</v>
      </c>
      <c r="P651" s="6">
        <v>88.9</v>
      </c>
    </row>
    <row r="652" spans="1:16" x14ac:dyDescent="0.3">
      <c r="A652" s="8" t="s">
        <v>52</v>
      </c>
      <c r="B652" s="6" t="s">
        <v>53</v>
      </c>
      <c r="C652" s="6" t="s">
        <v>311</v>
      </c>
      <c r="D652" s="6" t="s">
        <v>43</v>
      </c>
      <c r="E652" s="8" t="s">
        <v>74</v>
      </c>
      <c r="F652" s="8" t="s">
        <v>75</v>
      </c>
      <c r="G652" s="6">
        <v>52</v>
      </c>
      <c r="H652" s="7">
        <v>45682.617303240739</v>
      </c>
      <c r="I652" s="7">
        <v>45682.665914351855</v>
      </c>
      <c r="J652" s="6">
        <v>70</v>
      </c>
      <c r="K652" s="6">
        <v>27.53</v>
      </c>
      <c r="L652" s="6">
        <v>9.93</v>
      </c>
      <c r="M652" s="6" t="s">
        <v>40</v>
      </c>
      <c r="N652" s="6">
        <v>33.299999999999997</v>
      </c>
      <c r="O652" s="6" t="s">
        <v>22</v>
      </c>
      <c r="P652" s="6">
        <v>26.9</v>
      </c>
    </row>
    <row r="653" spans="1:16" x14ac:dyDescent="0.3">
      <c r="A653" s="8" t="s">
        <v>30</v>
      </c>
      <c r="B653" s="6" t="s">
        <v>196</v>
      </c>
      <c r="C653" s="6" t="s">
        <v>284</v>
      </c>
      <c r="D653" s="6" t="s">
        <v>43</v>
      </c>
      <c r="E653" s="8" t="s">
        <v>74</v>
      </c>
      <c r="F653" s="8" t="s">
        <v>75</v>
      </c>
      <c r="G653" s="6">
        <v>52</v>
      </c>
      <c r="H653" s="7">
        <v>45682.4996875</v>
      </c>
      <c r="I653" s="7">
        <v>45682.549687500003</v>
      </c>
      <c r="J653" s="6">
        <v>72</v>
      </c>
      <c r="K653" s="6">
        <v>34.979999999999997</v>
      </c>
      <c r="L653" s="6">
        <v>4.05</v>
      </c>
      <c r="M653" s="6" t="s">
        <v>40</v>
      </c>
      <c r="N653" s="6">
        <v>23.7</v>
      </c>
      <c r="O653" s="6" t="s">
        <v>22</v>
      </c>
      <c r="P653" s="6">
        <v>64.5</v>
      </c>
    </row>
    <row r="654" spans="1:16" x14ac:dyDescent="0.3">
      <c r="A654" s="8" t="s">
        <v>37</v>
      </c>
      <c r="B654" s="6" t="s">
        <v>38</v>
      </c>
      <c r="C654" s="6" t="s">
        <v>236</v>
      </c>
      <c r="D654" s="6" t="s">
        <v>43</v>
      </c>
      <c r="E654" s="8" t="s">
        <v>70</v>
      </c>
      <c r="F654" s="8" t="s">
        <v>71</v>
      </c>
      <c r="G654" s="6">
        <v>93</v>
      </c>
      <c r="H654" s="7">
        <v>45682.429699074077</v>
      </c>
      <c r="I654" s="7">
        <v>45682.449143518519</v>
      </c>
      <c r="J654" s="6">
        <v>28</v>
      </c>
      <c r="K654" s="6">
        <v>39.89</v>
      </c>
      <c r="L654" s="6">
        <v>8.4600000000000009</v>
      </c>
      <c r="M654" s="6" t="s">
        <v>28</v>
      </c>
      <c r="N654" s="6">
        <v>10</v>
      </c>
      <c r="O654" s="6" t="s">
        <v>22</v>
      </c>
      <c r="P654" s="6">
        <v>35.5</v>
      </c>
    </row>
    <row r="655" spans="1:16" x14ac:dyDescent="0.3">
      <c r="A655" s="8" t="s">
        <v>58</v>
      </c>
      <c r="B655" s="6" t="s">
        <v>131</v>
      </c>
      <c r="C655" s="6" t="s">
        <v>809</v>
      </c>
      <c r="D655" s="6" t="s">
        <v>18</v>
      </c>
      <c r="E655" s="8" t="s">
        <v>77</v>
      </c>
      <c r="F655" s="8" t="s">
        <v>78</v>
      </c>
      <c r="G655" s="6">
        <v>60</v>
      </c>
      <c r="H655" s="7">
        <v>45682.323599537034</v>
      </c>
      <c r="I655" s="7">
        <v>45682.417349537034</v>
      </c>
      <c r="J655" s="6">
        <v>135</v>
      </c>
      <c r="K655" s="6">
        <v>12.33</v>
      </c>
      <c r="L655" s="6">
        <v>2.4300000000000002</v>
      </c>
      <c r="M655" s="6" t="s">
        <v>40</v>
      </c>
      <c r="N655" s="6">
        <v>22.5</v>
      </c>
      <c r="O655" s="6" t="s">
        <v>29</v>
      </c>
      <c r="P655" s="6">
        <v>40.700000000000003</v>
      </c>
    </row>
    <row r="656" spans="1:16" x14ac:dyDescent="0.3">
      <c r="A656" s="8" t="s">
        <v>23</v>
      </c>
      <c r="B656" s="6" t="s">
        <v>183</v>
      </c>
      <c r="C656" s="6" t="s">
        <v>443</v>
      </c>
      <c r="D656" s="6" t="s">
        <v>43</v>
      </c>
      <c r="E656" s="8" t="s">
        <v>65</v>
      </c>
      <c r="F656" s="8" t="s">
        <v>66</v>
      </c>
      <c r="G656" s="6">
        <v>77</v>
      </c>
      <c r="H656" s="7">
        <v>45682.303506944445</v>
      </c>
      <c r="I656" s="7">
        <v>45682.366006944445</v>
      </c>
      <c r="J656" s="6">
        <v>90</v>
      </c>
      <c r="K656" s="6">
        <v>23.68</v>
      </c>
      <c r="L656" s="6">
        <v>5.34</v>
      </c>
      <c r="M656" s="6" t="s">
        <v>21</v>
      </c>
      <c r="N656" s="6">
        <v>-3.6</v>
      </c>
      <c r="O656" s="6" t="s">
        <v>29</v>
      </c>
      <c r="P656" s="6">
        <v>89.6</v>
      </c>
    </row>
    <row r="657" spans="1:16" x14ac:dyDescent="0.3">
      <c r="A657" s="8" t="s">
        <v>52</v>
      </c>
      <c r="B657" s="6" t="s">
        <v>63</v>
      </c>
      <c r="C657" s="6" t="s">
        <v>564</v>
      </c>
      <c r="D657" s="6" t="s">
        <v>43</v>
      </c>
      <c r="E657" s="8" t="s">
        <v>74</v>
      </c>
      <c r="F657" s="8" t="s">
        <v>75</v>
      </c>
      <c r="G657" s="6">
        <v>52</v>
      </c>
      <c r="H657" s="7">
        <v>45682.149131944447</v>
      </c>
      <c r="I657" s="7">
        <v>45682.272743055553</v>
      </c>
      <c r="J657" s="6">
        <v>178</v>
      </c>
      <c r="K657" s="6">
        <v>35.06</v>
      </c>
      <c r="L657" s="6">
        <v>6.76</v>
      </c>
      <c r="M657" s="6" t="s">
        <v>40</v>
      </c>
      <c r="N657" s="6">
        <v>16.600000000000001</v>
      </c>
      <c r="O657" s="6" t="s">
        <v>22</v>
      </c>
      <c r="P657" s="6">
        <v>45.3</v>
      </c>
    </row>
    <row r="658" spans="1:16" x14ac:dyDescent="0.3">
      <c r="A658" s="8" t="s">
        <v>37</v>
      </c>
      <c r="B658" s="6" t="s">
        <v>38</v>
      </c>
      <c r="C658" s="6" t="s">
        <v>673</v>
      </c>
      <c r="D658" s="6" t="s">
        <v>18</v>
      </c>
      <c r="E658" s="8" t="s">
        <v>34</v>
      </c>
      <c r="F658" s="8" t="s">
        <v>35</v>
      </c>
      <c r="G658" s="6">
        <v>76</v>
      </c>
      <c r="H658" s="7">
        <v>45681.943252314813</v>
      </c>
      <c r="I658" s="7">
        <v>45682.039085648146</v>
      </c>
      <c r="J658" s="6">
        <v>138</v>
      </c>
      <c r="K658" s="6">
        <v>73.28</v>
      </c>
      <c r="L658" s="6">
        <v>9.09</v>
      </c>
      <c r="M658" s="6" t="s">
        <v>21</v>
      </c>
      <c r="N658" s="6">
        <v>16.100000000000001</v>
      </c>
      <c r="O658" s="6" t="s">
        <v>36</v>
      </c>
      <c r="P658" s="6">
        <v>47.2</v>
      </c>
    </row>
    <row r="659" spans="1:16" x14ac:dyDescent="0.3">
      <c r="A659" s="8" t="s">
        <v>47</v>
      </c>
      <c r="B659" s="6" t="s">
        <v>55</v>
      </c>
      <c r="C659" s="6" t="s">
        <v>775</v>
      </c>
      <c r="D659" s="6" t="s">
        <v>33</v>
      </c>
      <c r="E659" s="8" t="s">
        <v>74</v>
      </c>
      <c r="F659" s="8" t="s">
        <v>75</v>
      </c>
      <c r="G659" s="6">
        <v>52</v>
      </c>
      <c r="H659" s="7">
        <v>45681.658599537041</v>
      </c>
      <c r="I659" s="7">
        <v>45681.770405092589</v>
      </c>
      <c r="J659" s="6">
        <v>161</v>
      </c>
      <c r="K659" s="6">
        <v>27.08</v>
      </c>
      <c r="L659" s="6">
        <v>7.28</v>
      </c>
      <c r="M659" s="6" t="s">
        <v>21</v>
      </c>
      <c r="N659" s="6">
        <v>-2.8</v>
      </c>
      <c r="O659" s="6" t="s">
        <v>36</v>
      </c>
      <c r="P659" s="6">
        <v>49.6</v>
      </c>
    </row>
    <row r="660" spans="1:16" x14ac:dyDescent="0.3">
      <c r="A660" s="8" t="s">
        <v>37</v>
      </c>
      <c r="B660" s="6" t="s">
        <v>174</v>
      </c>
      <c r="C660" s="6" t="s">
        <v>550</v>
      </c>
      <c r="D660" s="6" t="s">
        <v>43</v>
      </c>
      <c r="E660" s="8" t="s">
        <v>19</v>
      </c>
      <c r="F660" s="8" t="s">
        <v>20</v>
      </c>
      <c r="G660" s="6">
        <v>64</v>
      </c>
      <c r="H660" s="7">
        <v>45681.634988425925</v>
      </c>
      <c r="I660" s="7">
        <v>45681.678043981483</v>
      </c>
      <c r="J660" s="6">
        <v>62</v>
      </c>
      <c r="K660" s="6">
        <v>37.369999999999997</v>
      </c>
      <c r="L660" s="6">
        <v>6.4</v>
      </c>
      <c r="M660" s="6" t="s">
        <v>21</v>
      </c>
      <c r="N660" s="6">
        <v>8.6999999999999993</v>
      </c>
      <c r="O660" s="6" t="s">
        <v>22</v>
      </c>
      <c r="P660" s="6">
        <v>49.9</v>
      </c>
    </row>
    <row r="661" spans="1:16" x14ac:dyDescent="0.3">
      <c r="A661" s="8" t="s">
        <v>37</v>
      </c>
      <c r="B661" s="6" t="s">
        <v>72</v>
      </c>
      <c r="C661" s="6" t="s">
        <v>414</v>
      </c>
      <c r="D661" s="6" t="s">
        <v>43</v>
      </c>
      <c r="E661" s="8" t="s">
        <v>77</v>
      </c>
      <c r="F661" s="8" t="s">
        <v>78</v>
      </c>
      <c r="G661" s="6">
        <v>60</v>
      </c>
      <c r="H661" s="7">
        <v>45681.472581018519</v>
      </c>
      <c r="I661" s="7">
        <v>45681.52952546296</v>
      </c>
      <c r="J661" s="6">
        <v>82</v>
      </c>
      <c r="K661" s="6">
        <v>16.53</v>
      </c>
      <c r="L661" s="6">
        <v>5.09</v>
      </c>
      <c r="M661" s="6" t="s">
        <v>40</v>
      </c>
      <c r="N661" s="6">
        <v>26.5</v>
      </c>
      <c r="O661" s="6" t="s">
        <v>29</v>
      </c>
      <c r="P661" s="6">
        <v>10.1</v>
      </c>
    </row>
    <row r="662" spans="1:16" x14ac:dyDescent="0.3">
      <c r="A662" s="8" t="s">
        <v>30</v>
      </c>
      <c r="B662" s="6" t="s">
        <v>196</v>
      </c>
      <c r="C662" s="6" t="s">
        <v>621</v>
      </c>
      <c r="D662" s="6" t="s">
        <v>18</v>
      </c>
      <c r="E662" s="8" t="s">
        <v>26</v>
      </c>
      <c r="F662" s="8" t="s">
        <v>27</v>
      </c>
      <c r="G662" s="6">
        <v>40</v>
      </c>
      <c r="H662" s="7">
        <v>45681.26730324074</v>
      </c>
      <c r="I662" s="7">
        <v>45681.308969907404</v>
      </c>
      <c r="J662" s="6">
        <v>60</v>
      </c>
      <c r="K662" s="6">
        <v>37.450000000000003</v>
      </c>
      <c r="L662" s="6">
        <v>14.82</v>
      </c>
      <c r="M662" s="6" t="s">
        <v>40</v>
      </c>
      <c r="N662" s="6">
        <v>22.5</v>
      </c>
      <c r="O662" s="6" t="s">
        <v>36</v>
      </c>
      <c r="P662" s="6">
        <v>81</v>
      </c>
    </row>
    <row r="663" spans="1:16" x14ac:dyDescent="0.3">
      <c r="A663" s="8" t="s">
        <v>15</v>
      </c>
      <c r="B663" s="6" t="s">
        <v>41</v>
      </c>
      <c r="C663" s="6" t="s">
        <v>462</v>
      </c>
      <c r="D663" s="6" t="s">
        <v>43</v>
      </c>
      <c r="E663" s="8" t="s">
        <v>84</v>
      </c>
      <c r="F663" s="8" t="s">
        <v>85</v>
      </c>
      <c r="G663" s="6">
        <v>66</v>
      </c>
      <c r="H663" s="7">
        <v>45681.058171296296</v>
      </c>
      <c r="I663" s="7">
        <v>45681.149143518516</v>
      </c>
      <c r="J663" s="6">
        <v>131</v>
      </c>
      <c r="K663" s="6">
        <v>65.31</v>
      </c>
      <c r="L663" s="6">
        <v>12.33</v>
      </c>
      <c r="M663" s="6" t="s">
        <v>28</v>
      </c>
      <c r="N663" s="6">
        <v>-1</v>
      </c>
      <c r="O663" s="6" t="s">
        <v>22</v>
      </c>
      <c r="P663" s="6">
        <v>79.900000000000006</v>
      </c>
    </row>
    <row r="664" spans="1:16" x14ac:dyDescent="0.3">
      <c r="A664" s="8" t="s">
        <v>23</v>
      </c>
      <c r="B664" s="6" t="s">
        <v>24</v>
      </c>
      <c r="C664" s="6" t="s">
        <v>378</v>
      </c>
      <c r="D664" s="6" t="s">
        <v>43</v>
      </c>
      <c r="E664" s="8" t="s">
        <v>70</v>
      </c>
      <c r="F664" s="8" t="s">
        <v>71</v>
      </c>
      <c r="G664" s="6">
        <v>93</v>
      </c>
      <c r="H664" s="7">
        <v>45681.027141203704</v>
      </c>
      <c r="I664" s="7">
        <v>45681.127141203702</v>
      </c>
      <c r="J664" s="6">
        <v>144</v>
      </c>
      <c r="K664" s="6">
        <v>30.21</v>
      </c>
      <c r="L664" s="6">
        <v>9.48</v>
      </c>
      <c r="M664" s="6" t="s">
        <v>40</v>
      </c>
      <c r="N664" s="6">
        <v>23.1</v>
      </c>
      <c r="O664" s="6" t="s">
        <v>22</v>
      </c>
      <c r="P664" s="6">
        <v>61.2</v>
      </c>
    </row>
    <row r="665" spans="1:16" x14ac:dyDescent="0.3">
      <c r="A665" s="8" t="s">
        <v>37</v>
      </c>
      <c r="B665" s="6" t="s">
        <v>72</v>
      </c>
      <c r="C665" s="6" t="s">
        <v>563</v>
      </c>
      <c r="D665" s="6" t="s">
        <v>33</v>
      </c>
      <c r="E665" s="8" t="s">
        <v>65</v>
      </c>
      <c r="F665" s="8" t="s">
        <v>66</v>
      </c>
      <c r="G665" s="6">
        <v>77</v>
      </c>
      <c r="H665" s="7">
        <v>45680.970289351855</v>
      </c>
      <c r="I665" s="7">
        <v>45681.076539351852</v>
      </c>
      <c r="J665" s="6">
        <v>153</v>
      </c>
      <c r="K665" s="6">
        <v>72.31</v>
      </c>
      <c r="L665" s="6">
        <v>19.13</v>
      </c>
      <c r="M665" s="6" t="s">
        <v>21</v>
      </c>
      <c r="N665" s="6">
        <v>16.600000000000001</v>
      </c>
      <c r="O665" s="6" t="s">
        <v>29</v>
      </c>
      <c r="P665" s="6">
        <v>57.8</v>
      </c>
    </row>
    <row r="666" spans="1:16" x14ac:dyDescent="0.3">
      <c r="A666" s="8" t="s">
        <v>95</v>
      </c>
      <c r="B666" s="6" t="s">
        <v>96</v>
      </c>
      <c r="C666" s="6" t="s">
        <v>480</v>
      </c>
      <c r="D666" s="6" t="s">
        <v>43</v>
      </c>
      <c r="E666" s="8" t="s">
        <v>80</v>
      </c>
      <c r="F666" s="8" t="s">
        <v>81</v>
      </c>
      <c r="G666" s="6">
        <v>42</v>
      </c>
      <c r="H666" s="7">
        <v>45680.865254629629</v>
      </c>
      <c r="I666" s="7">
        <v>45680.893726851849</v>
      </c>
      <c r="J666" s="6">
        <v>41</v>
      </c>
      <c r="K666" s="6">
        <v>19.329999999999998</v>
      </c>
      <c r="L666" s="6">
        <v>5.42</v>
      </c>
      <c r="M666" s="6" t="s">
        <v>21</v>
      </c>
      <c r="N666" s="6">
        <v>30.3</v>
      </c>
      <c r="O666" s="6" t="s">
        <v>36</v>
      </c>
      <c r="P666" s="6">
        <v>88.4</v>
      </c>
    </row>
    <row r="667" spans="1:16" x14ac:dyDescent="0.3">
      <c r="A667" s="8" t="s">
        <v>95</v>
      </c>
      <c r="B667" s="6" t="s">
        <v>96</v>
      </c>
      <c r="C667" s="6" t="s">
        <v>97</v>
      </c>
      <c r="D667" s="6" t="s">
        <v>33</v>
      </c>
      <c r="E667" s="8" t="s">
        <v>19</v>
      </c>
      <c r="F667" s="8" t="s">
        <v>20</v>
      </c>
      <c r="G667" s="6">
        <v>64</v>
      </c>
      <c r="H667" s="7">
        <v>45680.790405092594</v>
      </c>
      <c r="I667" s="7">
        <v>45680.882071759261</v>
      </c>
      <c r="J667" s="6">
        <v>132</v>
      </c>
      <c r="K667" s="6">
        <v>23.65</v>
      </c>
      <c r="L667" s="6">
        <v>7.7</v>
      </c>
      <c r="M667" s="6" t="s">
        <v>28</v>
      </c>
      <c r="N667" s="6">
        <v>13.3</v>
      </c>
      <c r="O667" s="6" t="s">
        <v>29</v>
      </c>
      <c r="P667" s="6">
        <v>89.7</v>
      </c>
    </row>
    <row r="668" spans="1:16" x14ac:dyDescent="0.3">
      <c r="A668" s="8" t="s">
        <v>47</v>
      </c>
      <c r="B668" s="6" t="s">
        <v>48</v>
      </c>
      <c r="C668" s="6" t="s">
        <v>728</v>
      </c>
      <c r="D668" s="6" t="s">
        <v>43</v>
      </c>
      <c r="E668" s="8" t="s">
        <v>65</v>
      </c>
      <c r="F668" s="8" t="s">
        <v>66</v>
      </c>
      <c r="G668" s="6">
        <v>77</v>
      </c>
      <c r="H668" s="7">
        <v>45680.78</v>
      </c>
      <c r="I668" s="7">
        <v>45680.88486111111</v>
      </c>
      <c r="J668" s="6">
        <v>151</v>
      </c>
      <c r="K668" s="6">
        <v>53.84</v>
      </c>
      <c r="L668" s="6">
        <v>13.99</v>
      </c>
      <c r="M668" s="6" t="s">
        <v>40</v>
      </c>
      <c r="N668" s="6">
        <v>19.8</v>
      </c>
      <c r="O668" s="6" t="s">
        <v>29</v>
      </c>
      <c r="P668" s="6">
        <v>85.6</v>
      </c>
    </row>
    <row r="669" spans="1:16" x14ac:dyDescent="0.3">
      <c r="A669" s="8" t="s">
        <v>87</v>
      </c>
      <c r="B669" s="6" t="s">
        <v>88</v>
      </c>
      <c r="C669" s="6" t="s">
        <v>455</v>
      </c>
      <c r="D669" s="6" t="s">
        <v>18</v>
      </c>
      <c r="E669" s="8" t="s">
        <v>84</v>
      </c>
      <c r="F669" s="8" t="s">
        <v>85</v>
      </c>
      <c r="G669" s="6">
        <v>66</v>
      </c>
      <c r="H669" s="7">
        <v>45680.762199074074</v>
      </c>
      <c r="I669" s="7">
        <v>45680.812199074076</v>
      </c>
      <c r="J669" s="6">
        <v>72</v>
      </c>
      <c r="K669" s="6">
        <v>49.36</v>
      </c>
      <c r="L669" s="6">
        <v>6.88</v>
      </c>
      <c r="M669" s="6" t="s">
        <v>28</v>
      </c>
      <c r="N669" s="6">
        <v>18.600000000000001</v>
      </c>
      <c r="O669" s="6" t="s">
        <v>22</v>
      </c>
      <c r="P669" s="6">
        <v>19.899999999999999</v>
      </c>
    </row>
    <row r="670" spans="1:16" x14ac:dyDescent="0.3">
      <c r="A670" s="8" t="s">
        <v>30</v>
      </c>
      <c r="B670" s="6" t="s">
        <v>196</v>
      </c>
      <c r="C670" s="6" t="s">
        <v>576</v>
      </c>
      <c r="D670" s="6" t="s">
        <v>43</v>
      </c>
      <c r="E670" s="8" t="s">
        <v>84</v>
      </c>
      <c r="F670" s="8" t="s">
        <v>85</v>
      </c>
      <c r="G670" s="6">
        <v>66</v>
      </c>
      <c r="H670" s="7">
        <v>45680.644375000003</v>
      </c>
      <c r="I670" s="7">
        <v>45680.767291666663</v>
      </c>
      <c r="J670" s="6">
        <v>177</v>
      </c>
      <c r="K670" s="6">
        <v>31.48</v>
      </c>
      <c r="L670" s="6">
        <v>3.29</v>
      </c>
      <c r="M670" s="6" t="s">
        <v>21</v>
      </c>
      <c r="N670" s="6">
        <v>-0.2</v>
      </c>
      <c r="O670" s="6" t="s">
        <v>22</v>
      </c>
      <c r="P670" s="6">
        <v>10.7</v>
      </c>
    </row>
    <row r="671" spans="1:16" x14ac:dyDescent="0.3">
      <c r="A671" s="8" t="s">
        <v>47</v>
      </c>
      <c r="B671" s="6" t="s">
        <v>48</v>
      </c>
      <c r="C671" s="6" t="s">
        <v>539</v>
      </c>
      <c r="D671" s="6" t="s">
        <v>18</v>
      </c>
      <c r="E671" s="8" t="s">
        <v>26</v>
      </c>
      <c r="F671" s="8" t="s">
        <v>27</v>
      </c>
      <c r="G671" s="6">
        <v>40</v>
      </c>
      <c r="H671" s="7">
        <v>45680.628530092596</v>
      </c>
      <c r="I671" s="7">
        <v>45680.654918981483</v>
      </c>
      <c r="J671" s="6">
        <v>38</v>
      </c>
      <c r="K671" s="6">
        <v>24.24</v>
      </c>
      <c r="L671" s="6">
        <v>7.7</v>
      </c>
      <c r="M671" s="6" t="s">
        <v>21</v>
      </c>
      <c r="N671" s="6">
        <v>8.9</v>
      </c>
      <c r="O671" s="6" t="s">
        <v>36</v>
      </c>
      <c r="P671" s="6">
        <v>28.1</v>
      </c>
    </row>
    <row r="672" spans="1:16" x14ac:dyDescent="0.3">
      <c r="A672" s="8" t="s">
        <v>52</v>
      </c>
      <c r="B672" s="6" t="s">
        <v>53</v>
      </c>
      <c r="C672" s="6" t="s">
        <v>484</v>
      </c>
      <c r="D672" s="6" t="s">
        <v>33</v>
      </c>
      <c r="E672" s="8" t="s">
        <v>70</v>
      </c>
      <c r="F672" s="8" t="s">
        <v>71</v>
      </c>
      <c r="G672" s="6">
        <v>93</v>
      </c>
      <c r="H672" s="7">
        <v>45680.611979166664</v>
      </c>
      <c r="I672" s="7">
        <v>45680.716840277775</v>
      </c>
      <c r="J672" s="6">
        <v>151</v>
      </c>
      <c r="K672" s="6">
        <v>30.16</v>
      </c>
      <c r="L672" s="6">
        <v>10.68</v>
      </c>
      <c r="M672" s="6" t="s">
        <v>21</v>
      </c>
      <c r="N672" s="6">
        <v>-0.7</v>
      </c>
      <c r="O672" s="6" t="s">
        <v>36</v>
      </c>
      <c r="P672" s="6">
        <v>21.6</v>
      </c>
    </row>
    <row r="673" spans="1:16" x14ac:dyDescent="0.3">
      <c r="A673" s="8" t="s">
        <v>47</v>
      </c>
      <c r="B673" s="6" t="s">
        <v>48</v>
      </c>
      <c r="C673" s="6" t="s">
        <v>593</v>
      </c>
      <c r="D673" s="6" t="s">
        <v>43</v>
      </c>
      <c r="E673" s="8" t="s">
        <v>19</v>
      </c>
      <c r="F673" s="8" t="s">
        <v>20</v>
      </c>
      <c r="G673" s="6">
        <v>64</v>
      </c>
      <c r="H673" s="7">
        <v>45680.482395833336</v>
      </c>
      <c r="I673" s="7">
        <v>45680.493506944447</v>
      </c>
      <c r="J673" s="6">
        <v>16</v>
      </c>
      <c r="K673" s="6">
        <v>22.72</v>
      </c>
      <c r="L673" s="6">
        <v>3.78</v>
      </c>
      <c r="M673" s="6" t="s">
        <v>28</v>
      </c>
      <c r="N673" s="6">
        <v>25.9</v>
      </c>
      <c r="O673" s="6" t="s">
        <v>29</v>
      </c>
      <c r="P673" s="6">
        <v>75.8</v>
      </c>
    </row>
    <row r="674" spans="1:16" x14ac:dyDescent="0.3">
      <c r="A674" s="8" t="s">
        <v>37</v>
      </c>
      <c r="B674" s="6" t="s">
        <v>72</v>
      </c>
      <c r="C674" s="6" t="s">
        <v>288</v>
      </c>
      <c r="D674" s="6" t="s">
        <v>33</v>
      </c>
      <c r="E674" s="8" t="s">
        <v>65</v>
      </c>
      <c r="F674" s="8" t="s">
        <v>66</v>
      </c>
      <c r="G674" s="6">
        <v>77</v>
      </c>
      <c r="H674" s="7">
        <v>45680.463564814818</v>
      </c>
      <c r="I674" s="7">
        <v>45680.587870370371</v>
      </c>
      <c r="J674" s="6">
        <v>179</v>
      </c>
      <c r="K674" s="6">
        <v>44.12</v>
      </c>
      <c r="L674" s="6">
        <v>10.95</v>
      </c>
      <c r="M674" s="6" t="s">
        <v>21</v>
      </c>
      <c r="N674" s="6">
        <v>13.7</v>
      </c>
      <c r="O674" s="6" t="s">
        <v>22</v>
      </c>
      <c r="P674" s="6">
        <v>74.7</v>
      </c>
    </row>
    <row r="675" spans="1:16" x14ac:dyDescent="0.3">
      <c r="A675" s="8" t="s">
        <v>113</v>
      </c>
      <c r="B675" s="6" t="s">
        <v>137</v>
      </c>
      <c r="C675" s="6" t="s">
        <v>442</v>
      </c>
      <c r="D675" s="6" t="s">
        <v>33</v>
      </c>
      <c r="E675" s="8" t="s">
        <v>19</v>
      </c>
      <c r="F675" s="8" t="s">
        <v>20</v>
      </c>
      <c r="G675" s="6">
        <v>64</v>
      </c>
      <c r="H675" s="7">
        <v>45680.346250000002</v>
      </c>
      <c r="I675" s="7">
        <v>45680.39</v>
      </c>
      <c r="J675" s="6">
        <v>63</v>
      </c>
      <c r="K675" s="6">
        <v>13.85</v>
      </c>
      <c r="L675" s="6">
        <v>4.57</v>
      </c>
      <c r="M675" s="6" t="s">
        <v>21</v>
      </c>
      <c r="N675" s="6">
        <v>11.2</v>
      </c>
      <c r="O675" s="6" t="s">
        <v>36</v>
      </c>
      <c r="P675" s="6">
        <v>64.5</v>
      </c>
    </row>
    <row r="676" spans="1:16" x14ac:dyDescent="0.3">
      <c r="A676" s="8" t="s">
        <v>37</v>
      </c>
      <c r="B676" s="6" t="s">
        <v>38</v>
      </c>
      <c r="C676" s="6" t="s">
        <v>851</v>
      </c>
      <c r="D676" s="6" t="s">
        <v>18</v>
      </c>
      <c r="E676" s="8" t="s">
        <v>65</v>
      </c>
      <c r="F676" s="8" t="s">
        <v>66</v>
      </c>
      <c r="G676" s="6">
        <v>77</v>
      </c>
      <c r="H676" s="7">
        <v>45680.194652777776</v>
      </c>
      <c r="I676" s="7">
        <v>45680.230763888889</v>
      </c>
      <c r="J676" s="6">
        <v>52</v>
      </c>
      <c r="K676" s="6">
        <v>60.45</v>
      </c>
      <c r="L676" s="6">
        <v>19.059999999999999</v>
      </c>
      <c r="M676" s="6" t="s">
        <v>28</v>
      </c>
      <c r="N676" s="6">
        <v>-1.6</v>
      </c>
      <c r="O676" s="6" t="s">
        <v>36</v>
      </c>
      <c r="P676" s="6">
        <v>42.1</v>
      </c>
    </row>
    <row r="677" spans="1:16" x14ac:dyDescent="0.3">
      <c r="A677" s="8" t="s">
        <v>15</v>
      </c>
      <c r="B677" s="6" t="s">
        <v>41</v>
      </c>
      <c r="C677" s="6" t="s">
        <v>817</v>
      </c>
      <c r="D677" s="6" t="s">
        <v>33</v>
      </c>
      <c r="E677" s="8" t="s">
        <v>26</v>
      </c>
      <c r="F677" s="8" t="s">
        <v>27</v>
      </c>
      <c r="G677" s="6">
        <v>40</v>
      </c>
      <c r="H677" s="7">
        <v>45680.162939814814</v>
      </c>
      <c r="I677" s="7">
        <v>45680.209467592591</v>
      </c>
      <c r="J677" s="6">
        <v>67</v>
      </c>
      <c r="K677" s="6">
        <v>35.39</v>
      </c>
      <c r="L677" s="6">
        <v>5.46</v>
      </c>
      <c r="M677" s="6" t="s">
        <v>21</v>
      </c>
      <c r="N677" s="6">
        <v>15.3</v>
      </c>
      <c r="O677" s="6" t="s">
        <v>36</v>
      </c>
      <c r="P677" s="6">
        <v>55.1</v>
      </c>
    </row>
    <row r="678" spans="1:16" x14ac:dyDescent="0.3">
      <c r="A678" s="8" t="s">
        <v>113</v>
      </c>
      <c r="B678" s="6" t="s">
        <v>114</v>
      </c>
      <c r="C678" s="6" t="s">
        <v>351</v>
      </c>
      <c r="D678" s="6" t="s">
        <v>33</v>
      </c>
      <c r="E678" s="8" t="s">
        <v>34</v>
      </c>
      <c r="F678" s="8" t="s">
        <v>35</v>
      </c>
      <c r="G678" s="6">
        <v>76</v>
      </c>
      <c r="H678" s="7">
        <v>45680.120532407411</v>
      </c>
      <c r="I678" s="7">
        <v>45680.145532407405</v>
      </c>
      <c r="J678" s="6">
        <v>36</v>
      </c>
      <c r="K678" s="6">
        <v>52.72</v>
      </c>
      <c r="L678" s="6">
        <v>10.23</v>
      </c>
      <c r="M678" s="6" t="s">
        <v>40</v>
      </c>
      <c r="N678" s="6">
        <v>-0.3</v>
      </c>
      <c r="O678" s="6" t="s">
        <v>36</v>
      </c>
      <c r="P678" s="6">
        <v>65.5</v>
      </c>
    </row>
    <row r="679" spans="1:16" x14ac:dyDescent="0.3">
      <c r="A679" s="8" t="s">
        <v>15</v>
      </c>
      <c r="B679" s="6" t="s">
        <v>41</v>
      </c>
      <c r="C679" s="6" t="s">
        <v>457</v>
      </c>
      <c r="D679" s="6" t="s">
        <v>18</v>
      </c>
      <c r="E679" s="8" t="s">
        <v>65</v>
      </c>
      <c r="F679" s="8" t="s">
        <v>66</v>
      </c>
      <c r="G679" s="6">
        <v>77</v>
      </c>
      <c r="H679" s="7">
        <v>45680.080034722225</v>
      </c>
      <c r="I679" s="7">
        <v>45680.157812500001</v>
      </c>
      <c r="J679" s="6">
        <v>112</v>
      </c>
      <c r="K679" s="6">
        <v>13.9</v>
      </c>
      <c r="L679" s="6">
        <v>2.44</v>
      </c>
      <c r="M679" s="6" t="s">
        <v>28</v>
      </c>
      <c r="N679" s="6">
        <v>3.2</v>
      </c>
      <c r="O679" s="6" t="s">
        <v>29</v>
      </c>
      <c r="P679" s="6">
        <v>60.4</v>
      </c>
    </row>
    <row r="680" spans="1:16" x14ac:dyDescent="0.3">
      <c r="A680" s="8" t="s">
        <v>58</v>
      </c>
      <c r="B680" s="6" t="s">
        <v>126</v>
      </c>
      <c r="C680" s="6" t="s">
        <v>502</v>
      </c>
      <c r="D680" s="6" t="s">
        <v>33</v>
      </c>
      <c r="E680" s="8" t="s">
        <v>70</v>
      </c>
      <c r="F680" s="8" t="s">
        <v>71</v>
      </c>
      <c r="G680" s="6">
        <v>93</v>
      </c>
      <c r="H680" s="7">
        <v>45680.077569444446</v>
      </c>
      <c r="I680" s="7">
        <v>45680.092847222222</v>
      </c>
      <c r="J680" s="6">
        <v>22</v>
      </c>
      <c r="K680" s="6">
        <v>46.71</v>
      </c>
      <c r="L680" s="6">
        <v>12.15</v>
      </c>
      <c r="M680" s="6" t="s">
        <v>21</v>
      </c>
      <c r="N680" s="6">
        <v>10.6</v>
      </c>
      <c r="O680" s="6" t="s">
        <v>29</v>
      </c>
      <c r="P680" s="6">
        <v>33.6</v>
      </c>
    </row>
    <row r="681" spans="1:16" x14ac:dyDescent="0.3">
      <c r="A681" s="8" t="s">
        <v>58</v>
      </c>
      <c r="B681" s="6" t="s">
        <v>131</v>
      </c>
      <c r="C681" s="6" t="s">
        <v>479</v>
      </c>
      <c r="D681" s="6" t="s">
        <v>18</v>
      </c>
      <c r="E681" s="8" t="s">
        <v>74</v>
      </c>
      <c r="F681" s="8" t="s">
        <v>75</v>
      </c>
      <c r="G681" s="6">
        <v>52</v>
      </c>
      <c r="H681" s="7">
        <v>45679.881122685183</v>
      </c>
      <c r="I681" s="7">
        <v>45679.899872685186</v>
      </c>
      <c r="J681" s="6">
        <v>27</v>
      </c>
      <c r="K681" s="6">
        <v>31</v>
      </c>
      <c r="L681" s="6">
        <v>7.13</v>
      </c>
      <c r="M681" s="6" t="s">
        <v>40</v>
      </c>
      <c r="N681" s="6">
        <v>32</v>
      </c>
      <c r="O681" s="6" t="s">
        <v>22</v>
      </c>
      <c r="P681" s="6">
        <v>65.3</v>
      </c>
    </row>
    <row r="682" spans="1:16" x14ac:dyDescent="0.3">
      <c r="A682" s="8" t="s">
        <v>23</v>
      </c>
      <c r="B682" s="6" t="s">
        <v>128</v>
      </c>
      <c r="C682" s="6" t="s">
        <v>456</v>
      </c>
      <c r="D682" s="6" t="s">
        <v>33</v>
      </c>
      <c r="E682" s="8" t="s">
        <v>19</v>
      </c>
      <c r="F682" s="8" t="s">
        <v>20</v>
      </c>
      <c r="G682" s="6">
        <v>64</v>
      </c>
      <c r="H682" s="7">
        <v>45679.826747685183</v>
      </c>
      <c r="I682" s="7">
        <v>45679.931608796294</v>
      </c>
      <c r="J682" s="6">
        <v>151</v>
      </c>
      <c r="K682" s="6">
        <v>41.76</v>
      </c>
      <c r="L682" s="6">
        <v>11.62</v>
      </c>
      <c r="M682" s="6" t="s">
        <v>21</v>
      </c>
      <c r="N682" s="6">
        <v>-0.7</v>
      </c>
      <c r="O682" s="6" t="s">
        <v>22</v>
      </c>
      <c r="P682" s="6">
        <v>13.9</v>
      </c>
    </row>
    <row r="683" spans="1:16" x14ac:dyDescent="0.3">
      <c r="A683" s="8" t="s">
        <v>30</v>
      </c>
      <c r="B683" s="6" t="s">
        <v>31</v>
      </c>
      <c r="C683" s="6" t="s">
        <v>438</v>
      </c>
      <c r="D683" s="6" t="s">
        <v>18</v>
      </c>
      <c r="E683" s="8" t="s">
        <v>70</v>
      </c>
      <c r="F683" s="8" t="s">
        <v>71</v>
      </c>
      <c r="G683" s="6">
        <v>93</v>
      </c>
      <c r="H683" s="7">
        <v>45679.789629629631</v>
      </c>
      <c r="I683" s="7">
        <v>45679.891018518516</v>
      </c>
      <c r="J683" s="6">
        <v>146</v>
      </c>
      <c r="K683" s="6">
        <v>6.76</v>
      </c>
      <c r="L683" s="6">
        <v>2.2599999999999998</v>
      </c>
      <c r="M683" s="6" t="s">
        <v>28</v>
      </c>
      <c r="N683" s="6">
        <v>14</v>
      </c>
      <c r="O683" s="6" t="s">
        <v>22</v>
      </c>
      <c r="P683" s="6">
        <v>61.8</v>
      </c>
    </row>
    <row r="684" spans="1:16" x14ac:dyDescent="0.3">
      <c r="A684" s="8" t="s">
        <v>30</v>
      </c>
      <c r="B684" s="6" t="s">
        <v>45</v>
      </c>
      <c r="C684" s="6" t="s">
        <v>146</v>
      </c>
      <c r="D684" s="6" t="s">
        <v>33</v>
      </c>
      <c r="E684" s="8" t="s">
        <v>65</v>
      </c>
      <c r="F684" s="8" t="s">
        <v>66</v>
      </c>
      <c r="G684" s="6">
        <v>77</v>
      </c>
      <c r="H684" s="7">
        <v>45679.669942129629</v>
      </c>
      <c r="I684" s="7">
        <v>45679.794942129629</v>
      </c>
      <c r="J684" s="6">
        <v>180</v>
      </c>
      <c r="K684" s="6">
        <v>56.25</v>
      </c>
      <c r="L684" s="6">
        <v>13.19</v>
      </c>
      <c r="M684" s="6" t="s">
        <v>28</v>
      </c>
      <c r="N684" s="6">
        <v>6.8</v>
      </c>
      <c r="O684" s="6" t="s">
        <v>36</v>
      </c>
      <c r="P684" s="6">
        <v>65.3</v>
      </c>
    </row>
    <row r="685" spans="1:16" x14ac:dyDescent="0.3">
      <c r="A685" s="8" t="s">
        <v>95</v>
      </c>
      <c r="B685" s="6" t="s">
        <v>96</v>
      </c>
      <c r="C685" s="6" t="s">
        <v>757</v>
      </c>
      <c r="D685" s="6" t="s">
        <v>33</v>
      </c>
      <c r="E685" s="8" t="s">
        <v>84</v>
      </c>
      <c r="F685" s="8" t="s">
        <v>85</v>
      </c>
      <c r="G685" s="6">
        <v>66</v>
      </c>
      <c r="H685" s="7">
        <v>45679.430069444446</v>
      </c>
      <c r="I685" s="7">
        <v>45679.494652777779</v>
      </c>
      <c r="J685" s="6">
        <v>93</v>
      </c>
      <c r="K685" s="6">
        <v>12.65</v>
      </c>
      <c r="L685" s="6">
        <v>1.76</v>
      </c>
      <c r="M685" s="6" t="s">
        <v>40</v>
      </c>
      <c r="N685" s="6">
        <v>22.6</v>
      </c>
      <c r="O685" s="6" t="s">
        <v>22</v>
      </c>
      <c r="P685" s="6">
        <v>16.2</v>
      </c>
    </row>
    <row r="686" spans="1:16" x14ac:dyDescent="0.3">
      <c r="A686" s="8" t="s">
        <v>37</v>
      </c>
      <c r="B686" s="6" t="s">
        <v>72</v>
      </c>
      <c r="C686" s="6" t="s">
        <v>345</v>
      </c>
      <c r="D686" s="6" t="s">
        <v>33</v>
      </c>
      <c r="E686" s="8" t="s">
        <v>26</v>
      </c>
      <c r="F686" s="8" t="s">
        <v>27</v>
      </c>
      <c r="G686" s="6">
        <v>40</v>
      </c>
      <c r="H686" s="7">
        <v>45679.328715277778</v>
      </c>
      <c r="I686" s="7">
        <v>45679.416909722226</v>
      </c>
      <c r="J686" s="6">
        <v>127</v>
      </c>
      <c r="K686" s="6">
        <v>30.27</v>
      </c>
      <c r="L686" s="6">
        <v>7.14</v>
      </c>
      <c r="M686" s="6" t="s">
        <v>40</v>
      </c>
      <c r="N686" s="6">
        <v>-3.2</v>
      </c>
      <c r="O686" s="6" t="s">
        <v>29</v>
      </c>
      <c r="P686" s="6">
        <v>19.2</v>
      </c>
    </row>
    <row r="687" spans="1:16" x14ac:dyDescent="0.3">
      <c r="A687" s="8" t="s">
        <v>30</v>
      </c>
      <c r="B687" s="6" t="s">
        <v>31</v>
      </c>
      <c r="C687" s="6" t="s">
        <v>130</v>
      </c>
      <c r="D687" s="6" t="s">
        <v>43</v>
      </c>
      <c r="E687" s="8" t="s">
        <v>84</v>
      </c>
      <c r="F687" s="8" t="s">
        <v>85</v>
      </c>
      <c r="G687" s="6">
        <v>66</v>
      </c>
      <c r="H687" s="7">
        <v>45679.182511574072</v>
      </c>
      <c r="I687" s="7">
        <v>45679.240844907406</v>
      </c>
      <c r="J687" s="6">
        <v>84</v>
      </c>
      <c r="K687" s="6">
        <v>31.59</v>
      </c>
      <c r="L687" s="6">
        <v>3.43</v>
      </c>
      <c r="M687" s="6" t="s">
        <v>21</v>
      </c>
      <c r="N687" s="6">
        <v>22.2</v>
      </c>
      <c r="O687" s="6" t="s">
        <v>36</v>
      </c>
      <c r="P687" s="6">
        <v>67.900000000000006</v>
      </c>
    </row>
    <row r="688" spans="1:16" x14ac:dyDescent="0.3">
      <c r="A688" s="8" t="s">
        <v>47</v>
      </c>
      <c r="B688" s="6" t="s">
        <v>48</v>
      </c>
      <c r="C688" s="6" t="s">
        <v>637</v>
      </c>
      <c r="D688" s="6" t="s">
        <v>18</v>
      </c>
      <c r="E688" s="8" t="s">
        <v>84</v>
      </c>
      <c r="F688" s="8" t="s">
        <v>85</v>
      </c>
      <c r="G688" s="6">
        <v>66</v>
      </c>
      <c r="H688" s="7">
        <v>45679.088148148148</v>
      </c>
      <c r="I688" s="7">
        <v>45679.20689814815</v>
      </c>
      <c r="J688" s="6">
        <v>171</v>
      </c>
      <c r="K688" s="6">
        <v>8.5500000000000007</v>
      </c>
      <c r="L688" s="6">
        <v>2.3199999999999998</v>
      </c>
      <c r="M688" s="6" t="s">
        <v>21</v>
      </c>
      <c r="N688" s="6">
        <v>34.5</v>
      </c>
      <c r="O688" s="6" t="s">
        <v>36</v>
      </c>
      <c r="P688" s="6">
        <v>67.900000000000006</v>
      </c>
    </row>
    <row r="689" spans="1:16" x14ac:dyDescent="0.3">
      <c r="A689" s="8" t="s">
        <v>15</v>
      </c>
      <c r="B689" s="6" t="s">
        <v>67</v>
      </c>
      <c r="C689" s="6" t="s">
        <v>225</v>
      </c>
      <c r="D689" s="6" t="s">
        <v>43</v>
      </c>
      <c r="E689" s="8" t="s">
        <v>80</v>
      </c>
      <c r="F689" s="8" t="s">
        <v>81</v>
      </c>
      <c r="G689" s="6">
        <v>42</v>
      </c>
      <c r="H689" s="7">
        <v>45679.018159722225</v>
      </c>
      <c r="I689" s="7">
        <v>45679.035520833335</v>
      </c>
      <c r="J689" s="6">
        <v>25</v>
      </c>
      <c r="K689" s="6">
        <v>14.17</v>
      </c>
      <c r="L689" s="6">
        <v>3.28</v>
      </c>
      <c r="M689" s="6" t="s">
        <v>21</v>
      </c>
      <c r="N689" s="6">
        <v>15.9</v>
      </c>
      <c r="O689" s="6" t="s">
        <v>22</v>
      </c>
      <c r="P689" s="6">
        <v>39.1</v>
      </c>
    </row>
    <row r="690" spans="1:16" x14ac:dyDescent="0.3">
      <c r="A690" s="8" t="s">
        <v>30</v>
      </c>
      <c r="B690" s="6" t="s">
        <v>31</v>
      </c>
      <c r="C690" s="6" t="s">
        <v>32</v>
      </c>
      <c r="D690" s="6" t="s">
        <v>33</v>
      </c>
      <c r="E690" s="8" t="s">
        <v>34</v>
      </c>
      <c r="F690" s="8" t="s">
        <v>35</v>
      </c>
      <c r="G690" s="6">
        <v>76</v>
      </c>
      <c r="H690" s="7">
        <v>45678.839479166665</v>
      </c>
      <c r="I690" s="7">
        <v>45678.899201388886</v>
      </c>
      <c r="J690" s="6">
        <v>86</v>
      </c>
      <c r="K690" s="6">
        <v>62.47</v>
      </c>
      <c r="L690" s="6">
        <v>6.37</v>
      </c>
      <c r="M690" s="6" t="s">
        <v>21</v>
      </c>
      <c r="N690" s="6">
        <v>11.9</v>
      </c>
      <c r="O690" s="6" t="s">
        <v>36</v>
      </c>
      <c r="P690" s="6">
        <v>22.4</v>
      </c>
    </row>
    <row r="691" spans="1:16" x14ac:dyDescent="0.3">
      <c r="A691" s="8" t="s">
        <v>52</v>
      </c>
      <c r="B691" s="6" t="s">
        <v>63</v>
      </c>
      <c r="C691" s="6" t="s">
        <v>412</v>
      </c>
      <c r="D691" s="6" t="s">
        <v>18</v>
      </c>
      <c r="E691" s="8" t="s">
        <v>34</v>
      </c>
      <c r="F691" s="8" t="s">
        <v>35</v>
      </c>
      <c r="G691" s="6">
        <v>76</v>
      </c>
      <c r="H691" s="7">
        <v>45678.648032407407</v>
      </c>
      <c r="I691" s="7">
        <v>45678.664004629631</v>
      </c>
      <c r="J691" s="6">
        <v>23</v>
      </c>
      <c r="K691" s="6">
        <v>17.93</v>
      </c>
      <c r="L691" s="6">
        <v>3.5</v>
      </c>
      <c r="M691" s="6" t="s">
        <v>28</v>
      </c>
      <c r="N691" s="6">
        <v>20.6</v>
      </c>
      <c r="O691" s="6" t="s">
        <v>22</v>
      </c>
      <c r="P691" s="6">
        <v>84.9</v>
      </c>
    </row>
    <row r="692" spans="1:16" x14ac:dyDescent="0.3">
      <c r="A692" s="8" t="s">
        <v>23</v>
      </c>
      <c r="B692" s="6" t="s">
        <v>24</v>
      </c>
      <c r="C692" s="6" t="s">
        <v>553</v>
      </c>
      <c r="D692" s="6" t="s">
        <v>18</v>
      </c>
      <c r="E692" s="8" t="s">
        <v>70</v>
      </c>
      <c r="F692" s="8" t="s">
        <v>71</v>
      </c>
      <c r="G692" s="6">
        <v>93</v>
      </c>
      <c r="H692" s="7">
        <v>45678.400659722225</v>
      </c>
      <c r="I692" s="7">
        <v>45678.49927083333</v>
      </c>
      <c r="J692" s="6">
        <v>142</v>
      </c>
      <c r="K692" s="6">
        <v>16.829999999999998</v>
      </c>
      <c r="L692" s="6">
        <v>6.19</v>
      </c>
      <c r="M692" s="6" t="s">
        <v>21</v>
      </c>
      <c r="N692" s="6">
        <v>16.399999999999999</v>
      </c>
      <c r="O692" s="6" t="s">
        <v>36</v>
      </c>
      <c r="P692" s="6">
        <v>72.8</v>
      </c>
    </row>
    <row r="693" spans="1:16" x14ac:dyDescent="0.3">
      <c r="A693" s="8" t="s">
        <v>95</v>
      </c>
      <c r="B693" s="6" t="s">
        <v>96</v>
      </c>
      <c r="C693" s="6" t="s">
        <v>497</v>
      </c>
      <c r="D693" s="6" t="s">
        <v>18</v>
      </c>
      <c r="E693" s="8" t="s">
        <v>74</v>
      </c>
      <c r="F693" s="8" t="s">
        <v>75</v>
      </c>
      <c r="G693" s="6">
        <v>52</v>
      </c>
      <c r="H693" s="7">
        <v>45678.349872685183</v>
      </c>
      <c r="I693" s="7">
        <v>45678.360983796294</v>
      </c>
      <c r="J693" s="6">
        <v>16</v>
      </c>
      <c r="K693" s="6">
        <v>34.47</v>
      </c>
      <c r="L693" s="6">
        <v>5.63</v>
      </c>
      <c r="M693" s="6" t="s">
        <v>28</v>
      </c>
      <c r="N693" s="6">
        <v>29.6</v>
      </c>
      <c r="O693" s="6" t="s">
        <v>36</v>
      </c>
      <c r="P693" s="6">
        <v>76.900000000000006</v>
      </c>
    </row>
    <row r="694" spans="1:16" x14ac:dyDescent="0.3">
      <c r="A694" s="8" t="s">
        <v>37</v>
      </c>
      <c r="B694" s="6" t="s">
        <v>72</v>
      </c>
      <c r="C694" s="6" t="s">
        <v>676</v>
      </c>
      <c r="D694" s="6" t="s">
        <v>18</v>
      </c>
      <c r="E694" s="8" t="s">
        <v>50</v>
      </c>
      <c r="F694" s="8" t="s">
        <v>51</v>
      </c>
      <c r="G694" s="6">
        <v>95</v>
      </c>
      <c r="H694" s="7">
        <v>45678.070821759262</v>
      </c>
      <c r="I694" s="7">
        <v>45678.133321759262</v>
      </c>
      <c r="J694" s="6">
        <v>90</v>
      </c>
      <c r="K694" s="6">
        <v>31.03</v>
      </c>
      <c r="L694" s="6">
        <v>3.43</v>
      </c>
      <c r="M694" s="6" t="s">
        <v>21</v>
      </c>
      <c r="N694" s="6">
        <v>7.2</v>
      </c>
      <c r="O694" s="6" t="s">
        <v>29</v>
      </c>
      <c r="P694" s="6">
        <v>30.8</v>
      </c>
    </row>
    <row r="695" spans="1:16" x14ac:dyDescent="0.3">
      <c r="A695" s="8" t="s">
        <v>58</v>
      </c>
      <c r="B695" s="6" t="s">
        <v>59</v>
      </c>
      <c r="C695" s="6" t="s">
        <v>670</v>
      </c>
      <c r="D695" s="6" t="s">
        <v>43</v>
      </c>
      <c r="E695" s="8" t="s">
        <v>70</v>
      </c>
      <c r="F695" s="8" t="s">
        <v>71</v>
      </c>
      <c r="G695" s="6">
        <v>93</v>
      </c>
      <c r="H695" s="7">
        <v>45677.832650462966</v>
      </c>
      <c r="I695" s="7">
        <v>45677.866678240738</v>
      </c>
      <c r="J695" s="6">
        <v>49</v>
      </c>
      <c r="K695" s="6">
        <v>12.45</v>
      </c>
      <c r="L695" s="6">
        <v>3.64</v>
      </c>
      <c r="M695" s="6" t="s">
        <v>40</v>
      </c>
      <c r="N695" s="6">
        <v>30.7</v>
      </c>
      <c r="O695" s="6" t="s">
        <v>29</v>
      </c>
      <c r="P695" s="6">
        <v>58.4</v>
      </c>
    </row>
    <row r="696" spans="1:16" x14ac:dyDescent="0.3">
      <c r="A696" s="8" t="s">
        <v>15</v>
      </c>
      <c r="B696" s="6" t="s">
        <v>16</v>
      </c>
      <c r="C696" s="6" t="s">
        <v>376</v>
      </c>
      <c r="D696" s="6" t="s">
        <v>33</v>
      </c>
      <c r="E696" s="8" t="s">
        <v>65</v>
      </c>
      <c r="F696" s="8" t="s">
        <v>66</v>
      </c>
      <c r="G696" s="6">
        <v>77</v>
      </c>
      <c r="H696" s="7">
        <v>45677.830671296295</v>
      </c>
      <c r="I696" s="7">
        <v>45677.954282407409</v>
      </c>
      <c r="J696" s="6">
        <v>178</v>
      </c>
      <c r="K696" s="6">
        <v>47.76</v>
      </c>
      <c r="L696" s="6">
        <v>12.35</v>
      </c>
      <c r="M696" s="6" t="s">
        <v>40</v>
      </c>
      <c r="N696" s="6">
        <v>32.4</v>
      </c>
      <c r="O696" s="6" t="s">
        <v>22</v>
      </c>
      <c r="P696" s="6">
        <v>40.9</v>
      </c>
    </row>
    <row r="697" spans="1:16" x14ac:dyDescent="0.3">
      <c r="A697" s="8" t="s">
        <v>47</v>
      </c>
      <c r="B697" s="6" t="s">
        <v>48</v>
      </c>
      <c r="C697" s="6" t="s">
        <v>349</v>
      </c>
      <c r="D697" s="6" t="s">
        <v>18</v>
      </c>
      <c r="E697" s="8" t="s">
        <v>50</v>
      </c>
      <c r="F697" s="8" t="s">
        <v>51</v>
      </c>
      <c r="G697" s="6">
        <v>95</v>
      </c>
      <c r="H697" s="7">
        <v>45677.608159722222</v>
      </c>
      <c r="I697" s="7">
        <v>45677.676215277781</v>
      </c>
      <c r="J697" s="6">
        <v>98</v>
      </c>
      <c r="K697" s="6">
        <v>22.74</v>
      </c>
      <c r="L697" s="6">
        <v>3.05</v>
      </c>
      <c r="M697" s="6" t="s">
        <v>40</v>
      </c>
      <c r="N697" s="6">
        <v>16.100000000000001</v>
      </c>
      <c r="O697" s="6" t="s">
        <v>29</v>
      </c>
      <c r="P697" s="6">
        <v>35.1</v>
      </c>
    </row>
    <row r="698" spans="1:16" x14ac:dyDescent="0.3">
      <c r="A698" s="8" t="s">
        <v>87</v>
      </c>
      <c r="B698" s="6" t="s">
        <v>93</v>
      </c>
      <c r="C698" s="6" t="s">
        <v>207</v>
      </c>
      <c r="D698" s="6" t="s">
        <v>18</v>
      </c>
      <c r="E698" s="8" t="s">
        <v>77</v>
      </c>
      <c r="F698" s="8" t="s">
        <v>78</v>
      </c>
      <c r="G698" s="6">
        <v>60</v>
      </c>
      <c r="H698" s="7">
        <v>45677.469050925924</v>
      </c>
      <c r="I698" s="7">
        <v>45677.530162037037</v>
      </c>
      <c r="J698" s="6">
        <v>88</v>
      </c>
      <c r="K698" s="6">
        <v>38.020000000000003</v>
      </c>
      <c r="L698" s="6">
        <v>7.81</v>
      </c>
      <c r="M698" s="6" t="s">
        <v>21</v>
      </c>
      <c r="N698" s="6">
        <v>3.5</v>
      </c>
      <c r="O698" s="6" t="s">
        <v>29</v>
      </c>
      <c r="P698" s="6">
        <v>48.6</v>
      </c>
    </row>
    <row r="699" spans="1:16" x14ac:dyDescent="0.3">
      <c r="A699" s="8" t="s">
        <v>37</v>
      </c>
      <c r="B699" s="6" t="s">
        <v>174</v>
      </c>
      <c r="C699" s="6" t="s">
        <v>855</v>
      </c>
      <c r="D699" s="6" t="s">
        <v>18</v>
      </c>
      <c r="E699" s="8" t="s">
        <v>70</v>
      </c>
      <c r="F699" s="8" t="s">
        <v>71</v>
      </c>
      <c r="G699" s="6">
        <v>93</v>
      </c>
      <c r="H699" s="7">
        <v>45677.463692129626</v>
      </c>
      <c r="I699" s="7">
        <v>45677.508831018517</v>
      </c>
      <c r="J699" s="6">
        <v>65</v>
      </c>
      <c r="K699" s="6">
        <v>82.53</v>
      </c>
      <c r="L699" s="6">
        <v>10.34</v>
      </c>
      <c r="M699" s="6" t="s">
        <v>40</v>
      </c>
      <c r="N699" s="6">
        <v>10.6</v>
      </c>
      <c r="O699" s="6" t="s">
        <v>29</v>
      </c>
      <c r="P699" s="6">
        <v>69.2</v>
      </c>
    </row>
    <row r="700" spans="1:16" x14ac:dyDescent="0.3">
      <c r="A700" s="8" t="s">
        <v>95</v>
      </c>
      <c r="B700" s="6" t="s">
        <v>105</v>
      </c>
      <c r="C700" s="6" t="s">
        <v>756</v>
      </c>
      <c r="D700" s="6" t="s">
        <v>18</v>
      </c>
      <c r="E700" s="8" t="s">
        <v>34</v>
      </c>
      <c r="F700" s="8" t="s">
        <v>35</v>
      </c>
      <c r="G700" s="6">
        <v>76</v>
      </c>
      <c r="H700" s="7">
        <v>45677.308020833334</v>
      </c>
      <c r="I700" s="7">
        <v>45677.410798611112</v>
      </c>
      <c r="J700" s="6">
        <v>148</v>
      </c>
      <c r="K700" s="6">
        <v>59.21</v>
      </c>
      <c r="L700" s="6">
        <v>12</v>
      </c>
      <c r="M700" s="6" t="s">
        <v>40</v>
      </c>
      <c r="N700" s="6">
        <v>-3.8</v>
      </c>
      <c r="O700" s="6" t="s">
        <v>22</v>
      </c>
      <c r="P700" s="6">
        <v>27.8</v>
      </c>
    </row>
    <row r="701" spans="1:16" x14ac:dyDescent="0.3">
      <c r="A701" s="8" t="s">
        <v>95</v>
      </c>
      <c r="B701" s="6" t="s">
        <v>105</v>
      </c>
      <c r="C701" s="6" t="s">
        <v>336</v>
      </c>
      <c r="D701" s="6" t="s">
        <v>43</v>
      </c>
      <c r="E701" s="8" t="s">
        <v>50</v>
      </c>
      <c r="F701" s="8" t="s">
        <v>51</v>
      </c>
      <c r="G701" s="6">
        <v>95</v>
      </c>
      <c r="H701" s="7">
        <v>45677.136597222219</v>
      </c>
      <c r="I701" s="7">
        <v>45677.253958333335</v>
      </c>
      <c r="J701" s="6">
        <v>169</v>
      </c>
      <c r="K701" s="6">
        <v>90.26</v>
      </c>
      <c r="L701" s="6">
        <v>14.46</v>
      </c>
      <c r="M701" s="6" t="s">
        <v>28</v>
      </c>
      <c r="N701" s="6">
        <v>33.6</v>
      </c>
      <c r="O701" s="6" t="s">
        <v>36</v>
      </c>
      <c r="P701" s="6">
        <v>33.299999999999997</v>
      </c>
    </row>
    <row r="702" spans="1:16" x14ac:dyDescent="0.3">
      <c r="A702" s="8" t="s">
        <v>30</v>
      </c>
      <c r="B702" s="6" t="s">
        <v>31</v>
      </c>
      <c r="C702" s="6" t="s">
        <v>444</v>
      </c>
      <c r="D702" s="6" t="s">
        <v>18</v>
      </c>
      <c r="E702" s="8" t="s">
        <v>84</v>
      </c>
      <c r="F702" s="8" t="s">
        <v>85</v>
      </c>
      <c r="G702" s="6">
        <v>66</v>
      </c>
      <c r="H702" s="7">
        <v>45677.059745370374</v>
      </c>
      <c r="I702" s="7">
        <v>45677.164606481485</v>
      </c>
      <c r="J702" s="6">
        <v>151</v>
      </c>
      <c r="K702" s="6">
        <v>43.94</v>
      </c>
      <c r="L702" s="6">
        <v>10.67</v>
      </c>
      <c r="M702" s="6" t="s">
        <v>40</v>
      </c>
      <c r="N702" s="6">
        <v>15.3</v>
      </c>
      <c r="O702" s="6" t="s">
        <v>22</v>
      </c>
      <c r="P702" s="6">
        <v>77.3</v>
      </c>
    </row>
    <row r="703" spans="1:16" x14ac:dyDescent="0.3">
      <c r="A703" s="8" t="s">
        <v>47</v>
      </c>
      <c r="B703" s="6" t="s">
        <v>109</v>
      </c>
      <c r="C703" s="6" t="s">
        <v>882</v>
      </c>
      <c r="D703" s="6" t="s">
        <v>43</v>
      </c>
      <c r="E703" s="8" t="s">
        <v>77</v>
      </c>
      <c r="F703" s="8" t="s">
        <v>78</v>
      </c>
      <c r="G703" s="6">
        <v>60</v>
      </c>
      <c r="H703" s="7">
        <v>45676.988067129627</v>
      </c>
      <c r="I703" s="7">
        <v>45677.026956018519</v>
      </c>
      <c r="J703" s="6">
        <v>56</v>
      </c>
      <c r="K703" s="6">
        <v>45.66</v>
      </c>
      <c r="L703" s="6">
        <v>12.28</v>
      </c>
      <c r="M703" s="6" t="s">
        <v>28</v>
      </c>
      <c r="N703" s="6">
        <v>10.8</v>
      </c>
      <c r="O703" s="6" t="s">
        <v>22</v>
      </c>
      <c r="P703" s="6">
        <v>76.400000000000006</v>
      </c>
    </row>
    <row r="704" spans="1:16" x14ac:dyDescent="0.3">
      <c r="A704" s="8" t="s">
        <v>23</v>
      </c>
      <c r="B704" s="6" t="s">
        <v>128</v>
      </c>
      <c r="C704" s="6" t="s">
        <v>287</v>
      </c>
      <c r="D704" s="6" t="s">
        <v>43</v>
      </c>
      <c r="E704" s="8" t="s">
        <v>65</v>
      </c>
      <c r="F704" s="8" t="s">
        <v>66</v>
      </c>
      <c r="G704" s="6">
        <v>77</v>
      </c>
      <c r="H704" s="7">
        <v>45676.811319444445</v>
      </c>
      <c r="I704" s="7">
        <v>45676.854375000003</v>
      </c>
      <c r="J704" s="6">
        <v>62</v>
      </c>
      <c r="K704" s="6">
        <v>72.44</v>
      </c>
      <c r="L704" s="6">
        <v>28.15</v>
      </c>
      <c r="M704" s="6" t="s">
        <v>28</v>
      </c>
      <c r="N704" s="6">
        <v>-4.5999999999999996</v>
      </c>
      <c r="O704" s="6" t="s">
        <v>29</v>
      </c>
      <c r="P704" s="6">
        <v>58.2</v>
      </c>
    </row>
    <row r="705" spans="1:16" x14ac:dyDescent="0.3">
      <c r="A705" s="8" t="s">
        <v>37</v>
      </c>
      <c r="B705" s="6" t="s">
        <v>174</v>
      </c>
      <c r="C705" s="6" t="s">
        <v>460</v>
      </c>
      <c r="D705" s="6" t="s">
        <v>33</v>
      </c>
      <c r="E705" s="8" t="s">
        <v>70</v>
      </c>
      <c r="F705" s="8" t="s">
        <v>71</v>
      </c>
      <c r="G705" s="6">
        <v>93</v>
      </c>
      <c r="H705" s="7">
        <v>45676.606122685182</v>
      </c>
      <c r="I705" s="7">
        <v>45676.668622685182</v>
      </c>
      <c r="J705" s="6">
        <v>90</v>
      </c>
      <c r="K705" s="6">
        <v>19.11</v>
      </c>
      <c r="L705" s="6">
        <v>5.05</v>
      </c>
      <c r="M705" s="6" t="s">
        <v>21</v>
      </c>
      <c r="N705" s="6">
        <v>32.299999999999997</v>
      </c>
      <c r="O705" s="6" t="s">
        <v>36</v>
      </c>
      <c r="P705" s="6">
        <v>28.8</v>
      </c>
    </row>
    <row r="706" spans="1:16" x14ac:dyDescent="0.3">
      <c r="A706" s="8" t="s">
        <v>47</v>
      </c>
      <c r="B706" s="6" t="s">
        <v>55</v>
      </c>
      <c r="C706" s="6" t="s">
        <v>592</v>
      </c>
      <c r="D706" s="6" t="s">
        <v>43</v>
      </c>
      <c r="E706" s="8" t="s">
        <v>19</v>
      </c>
      <c r="F706" s="8" t="s">
        <v>20</v>
      </c>
      <c r="G706" s="6">
        <v>64</v>
      </c>
      <c r="H706" s="7">
        <v>45676.512187499997</v>
      </c>
      <c r="I706" s="7">
        <v>45676.586493055554</v>
      </c>
      <c r="J706" s="6">
        <v>107</v>
      </c>
      <c r="K706" s="6">
        <v>61.74</v>
      </c>
      <c r="L706" s="6">
        <v>14.46</v>
      </c>
      <c r="M706" s="6" t="s">
        <v>28</v>
      </c>
      <c r="N706" s="6">
        <v>24.1</v>
      </c>
      <c r="O706" s="6" t="s">
        <v>36</v>
      </c>
      <c r="P706" s="6">
        <v>57.7</v>
      </c>
    </row>
    <row r="707" spans="1:16" x14ac:dyDescent="0.3">
      <c r="A707" s="8" t="s">
        <v>23</v>
      </c>
      <c r="B707" s="6" t="s">
        <v>24</v>
      </c>
      <c r="C707" s="6" t="s">
        <v>450</v>
      </c>
      <c r="D707" s="6" t="s">
        <v>18</v>
      </c>
      <c r="E707" s="8" t="s">
        <v>65</v>
      </c>
      <c r="F707" s="8" t="s">
        <v>66</v>
      </c>
      <c r="G707" s="6">
        <v>77</v>
      </c>
      <c r="H707" s="7">
        <v>45676.224629629629</v>
      </c>
      <c r="I707" s="7">
        <v>45676.28365740741</v>
      </c>
      <c r="J707" s="6">
        <v>85</v>
      </c>
      <c r="K707" s="6">
        <v>20.079999999999998</v>
      </c>
      <c r="L707" s="6">
        <v>6.67</v>
      </c>
      <c r="M707" s="6" t="s">
        <v>28</v>
      </c>
      <c r="N707" s="6">
        <v>14.6</v>
      </c>
      <c r="O707" s="6" t="s">
        <v>22</v>
      </c>
      <c r="P707" s="6">
        <v>20.399999999999999</v>
      </c>
    </row>
    <row r="708" spans="1:16" x14ac:dyDescent="0.3">
      <c r="A708" s="8" t="s">
        <v>58</v>
      </c>
      <c r="B708" s="6" t="s">
        <v>126</v>
      </c>
      <c r="C708" s="6" t="s">
        <v>739</v>
      </c>
      <c r="D708" s="6" t="s">
        <v>18</v>
      </c>
      <c r="E708" s="8" t="s">
        <v>26</v>
      </c>
      <c r="F708" s="8" t="s">
        <v>27</v>
      </c>
      <c r="G708" s="6">
        <v>40</v>
      </c>
      <c r="H708" s="7">
        <v>45676.128483796296</v>
      </c>
      <c r="I708" s="7">
        <v>45676.223622685182</v>
      </c>
      <c r="J708" s="6">
        <v>137</v>
      </c>
      <c r="K708" s="6">
        <v>36.51</v>
      </c>
      <c r="L708" s="6">
        <v>5.18</v>
      </c>
      <c r="M708" s="6" t="s">
        <v>28</v>
      </c>
      <c r="N708" s="6">
        <v>7.3</v>
      </c>
      <c r="O708" s="6" t="s">
        <v>36</v>
      </c>
      <c r="P708" s="6">
        <v>59.4</v>
      </c>
    </row>
    <row r="709" spans="1:16" x14ac:dyDescent="0.3">
      <c r="A709" s="8" t="s">
        <v>87</v>
      </c>
      <c r="B709" s="6" t="s">
        <v>134</v>
      </c>
      <c r="C709" s="6" t="s">
        <v>536</v>
      </c>
      <c r="D709" s="6" t="s">
        <v>33</v>
      </c>
      <c r="E709" s="8" t="s">
        <v>34</v>
      </c>
      <c r="F709" s="8" t="s">
        <v>35</v>
      </c>
      <c r="G709" s="6">
        <v>76</v>
      </c>
      <c r="H709" s="7">
        <v>45676.053865740738</v>
      </c>
      <c r="I709" s="7">
        <v>45676.156643518516</v>
      </c>
      <c r="J709" s="6">
        <v>148</v>
      </c>
      <c r="K709" s="6">
        <v>25.34</v>
      </c>
      <c r="L709" s="6">
        <v>9.86</v>
      </c>
      <c r="M709" s="6" t="s">
        <v>28</v>
      </c>
      <c r="N709" s="6">
        <v>20.6</v>
      </c>
      <c r="O709" s="6" t="s">
        <v>36</v>
      </c>
      <c r="P709" s="6">
        <v>10.9</v>
      </c>
    </row>
    <row r="710" spans="1:16" x14ac:dyDescent="0.3">
      <c r="A710" s="8" t="s">
        <v>37</v>
      </c>
      <c r="B710" s="6" t="s">
        <v>38</v>
      </c>
      <c r="C710" s="6" t="s">
        <v>781</v>
      </c>
      <c r="D710" s="6" t="s">
        <v>43</v>
      </c>
      <c r="E710" s="8" t="s">
        <v>34</v>
      </c>
      <c r="F710" s="8" t="s">
        <v>35</v>
      </c>
      <c r="G710" s="6">
        <v>76</v>
      </c>
      <c r="H710" s="7">
        <v>45675.711736111109</v>
      </c>
      <c r="I710" s="7">
        <v>45675.774930555555</v>
      </c>
      <c r="J710" s="6">
        <v>91</v>
      </c>
      <c r="K710" s="6">
        <v>30.8</v>
      </c>
      <c r="L710" s="6">
        <v>7.11</v>
      </c>
      <c r="M710" s="6" t="s">
        <v>21</v>
      </c>
      <c r="N710" s="6">
        <v>28.9</v>
      </c>
      <c r="O710" s="6" t="s">
        <v>22</v>
      </c>
      <c r="P710" s="6">
        <v>77.2</v>
      </c>
    </row>
    <row r="711" spans="1:16" x14ac:dyDescent="0.3">
      <c r="A711" s="8" t="s">
        <v>113</v>
      </c>
      <c r="B711" s="6" t="s">
        <v>137</v>
      </c>
      <c r="C711" s="6" t="s">
        <v>226</v>
      </c>
      <c r="D711" s="6" t="s">
        <v>18</v>
      </c>
      <c r="E711" s="8" t="s">
        <v>70</v>
      </c>
      <c r="F711" s="8" t="s">
        <v>71</v>
      </c>
      <c r="G711" s="6">
        <v>93</v>
      </c>
      <c r="H711" s="7">
        <v>45675.682002314818</v>
      </c>
      <c r="I711" s="7">
        <v>45675.752141203702</v>
      </c>
      <c r="J711" s="6">
        <v>101</v>
      </c>
      <c r="K711" s="6">
        <v>64.739999999999995</v>
      </c>
      <c r="L711" s="6">
        <v>7.49</v>
      </c>
      <c r="M711" s="6" t="s">
        <v>21</v>
      </c>
      <c r="N711" s="6">
        <v>8.4</v>
      </c>
      <c r="O711" s="6" t="s">
        <v>36</v>
      </c>
      <c r="P711" s="6">
        <v>17.600000000000001</v>
      </c>
    </row>
    <row r="712" spans="1:16" x14ac:dyDescent="0.3">
      <c r="A712" s="8" t="s">
        <v>15</v>
      </c>
      <c r="B712" s="6" t="s">
        <v>67</v>
      </c>
      <c r="C712" s="6" t="s">
        <v>436</v>
      </c>
      <c r="D712" s="6" t="s">
        <v>33</v>
      </c>
      <c r="E712" s="8" t="s">
        <v>77</v>
      </c>
      <c r="F712" s="8" t="s">
        <v>78</v>
      </c>
      <c r="G712" s="6">
        <v>60</v>
      </c>
      <c r="H712" s="7">
        <v>45675.547326388885</v>
      </c>
      <c r="I712" s="7">
        <v>45675.600104166668</v>
      </c>
      <c r="J712" s="6">
        <v>76</v>
      </c>
      <c r="K712" s="6">
        <v>25.49</v>
      </c>
      <c r="L712" s="6">
        <v>7.09</v>
      </c>
      <c r="M712" s="6" t="s">
        <v>40</v>
      </c>
      <c r="N712" s="6">
        <v>18.5</v>
      </c>
      <c r="O712" s="6" t="s">
        <v>36</v>
      </c>
      <c r="P712" s="6">
        <v>37.5</v>
      </c>
    </row>
    <row r="713" spans="1:16" x14ac:dyDescent="0.3">
      <c r="A713" s="8" t="s">
        <v>95</v>
      </c>
      <c r="B713" s="6" t="s">
        <v>96</v>
      </c>
      <c r="C713" s="6" t="s">
        <v>301</v>
      </c>
      <c r="D713" s="6" t="s">
        <v>18</v>
      </c>
      <c r="E713" s="8" t="s">
        <v>50</v>
      </c>
      <c r="F713" s="8" t="s">
        <v>51</v>
      </c>
      <c r="G713" s="6">
        <v>95</v>
      </c>
      <c r="H713" s="7">
        <v>45675.427523148152</v>
      </c>
      <c r="I713" s="7">
        <v>45675.458773148152</v>
      </c>
      <c r="J713" s="6">
        <v>45</v>
      </c>
      <c r="K713" s="6">
        <v>21.06</v>
      </c>
      <c r="L713" s="6">
        <v>5.5</v>
      </c>
      <c r="M713" s="6" t="s">
        <v>28</v>
      </c>
      <c r="N713" s="6">
        <v>24.1</v>
      </c>
      <c r="O713" s="6" t="s">
        <v>22</v>
      </c>
      <c r="P713" s="6">
        <v>76.8</v>
      </c>
    </row>
    <row r="714" spans="1:16" x14ac:dyDescent="0.3">
      <c r="A714" s="8" t="s">
        <v>87</v>
      </c>
      <c r="B714" s="6" t="s">
        <v>134</v>
      </c>
      <c r="C714" s="6" t="s">
        <v>823</v>
      </c>
      <c r="D714" s="6" t="s">
        <v>18</v>
      </c>
      <c r="E714" s="8" t="s">
        <v>80</v>
      </c>
      <c r="F714" s="8" t="s">
        <v>81</v>
      </c>
      <c r="G714" s="6">
        <v>42</v>
      </c>
      <c r="H714" s="7">
        <v>45675.175370370373</v>
      </c>
      <c r="I714" s="7">
        <v>45675.206620370373</v>
      </c>
      <c r="J714" s="6">
        <v>45</v>
      </c>
      <c r="K714" s="6">
        <v>16.05</v>
      </c>
      <c r="L714" s="6">
        <v>5.46</v>
      </c>
      <c r="M714" s="6" t="s">
        <v>40</v>
      </c>
      <c r="N714" s="6">
        <v>31.1</v>
      </c>
      <c r="O714" s="6" t="s">
        <v>29</v>
      </c>
      <c r="P714" s="6">
        <v>20.5</v>
      </c>
    </row>
    <row r="715" spans="1:16" x14ac:dyDescent="0.3">
      <c r="A715" s="8" t="s">
        <v>47</v>
      </c>
      <c r="B715" s="6" t="s">
        <v>55</v>
      </c>
      <c r="C715" s="6" t="s">
        <v>379</v>
      </c>
      <c r="D715" s="6" t="s">
        <v>33</v>
      </c>
      <c r="E715" s="8" t="s">
        <v>80</v>
      </c>
      <c r="F715" s="8" t="s">
        <v>81</v>
      </c>
      <c r="G715" s="6">
        <v>42</v>
      </c>
      <c r="H715" s="7">
        <v>45675.072210648148</v>
      </c>
      <c r="I715" s="7">
        <v>45675.131932870368</v>
      </c>
      <c r="J715" s="6">
        <v>86</v>
      </c>
      <c r="K715" s="6">
        <v>8.09</v>
      </c>
      <c r="L715" s="6">
        <v>1</v>
      </c>
      <c r="M715" s="6" t="s">
        <v>28</v>
      </c>
      <c r="N715" s="6">
        <v>16.5</v>
      </c>
      <c r="O715" s="6" t="s">
        <v>36</v>
      </c>
      <c r="P715" s="6">
        <v>56.9</v>
      </c>
    </row>
    <row r="716" spans="1:16" x14ac:dyDescent="0.3">
      <c r="A716" s="8" t="s">
        <v>113</v>
      </c>
      <c r="B716" s="6" t="s">
        <v>150</v>
      </c>
      <c r="C716" s="6" t="s">
        <v>151</v>
      </c>
      <c r="D716" s="6" t="s">
        <v>33</v>
      </c>
      <c r="E716" s="8" t="s">
        <v>50</v>
      </c>
      <c r="F716" s="8" t="s">
        <v>51</v>
      </c>
      <c r="G716" s="6">
        <v>95</v>
      </c>
      <c r="H716" s="7">
        <v>45675.044409722221</v>
      </c>
      <c r="I716" s="7">
        <v>45675.086076388892</v>
      </c>
      <c r="J716" s="6">
        <v>60</v>
      </c>
      <c r="K716" s="6">
        <v>32.200000000000003</v>
      </c>
      <c r="L716" s="6">
        <v>10.06</v>
      </c>
      <c r="M716" s="6" t="s">
        <v>40</v>
      </c>
      <c r="N716" s="6">
        <v>-3.2</v>
      </c>
      <c r="O716" s="6" t="s">
        <v>22</v>
      </c>
      <c r="P716" s="6">
        <v>54.3</v>
      </c>
    </row>
    <row r="717" spans="1:16" x14ac:dyDescent="0.3">
      <c r="A717" s="8" t="s">
        <v>58</v>
      </c>
      <c r="B717" s="6" t="s">
        <v>126</v>
      </c>
      <c r="C717" s="6" t="s">
        <v>521</v>
      </c>
      <c r="D717" s="6" t="s">
        <v>33</v>
      </c>
      <c r="E717" s="8" t="s">
        <v>84</v>
      </c>
      <c r="F717" s="8" t="s">
        <v>85</v>
      </c>
      <c r="G717" s="6">
        <v>66</v>
      </c>
      <c r="H717" s="7">
        <v>45674.925208333334</v>
      </c>
      <c r="I717" s="7">
        <v>45675.040486111109</v>
      </c>
      <c r="J717" s="6">
        <v>166</v>
      </c>
      <c r="K717" s="6">
        <v>14.84</v>
      </c>
      <c r="L717" s="6">
        <v>5.19</v>
      </c>
      <c r="M717" s="6" t="s">
        <v>28</v>
      </c>
      <c r="N717" s="6">
        <v>-3.3</v>
      </c>
      <c r="O717" s="6" t="s">
        <v>29</v>
      </c>
      <c r="P717" s="6">
        <v>57.4</v>
      </c>
    </row>
    <row r="718" spans="1:16" x14ac:dyDescent="0.3">
      <c r="A718" s="8" t="s">
        <v>58</v>
      </c>
      <c r="B718" s="6" t="s">
        <v>131</v>
      </c>
      <c r="C718" s="6" t="s">
        <v>866</v>
      </c>
      <c r="D718" s="6" t="s">
        <v>43</v>
      </c>
      <c r="E718" s="8" t="s">
        <v>80</v>
      </c>
      <c r="F718" s="8" t="s">
        <v>81</v>
      </c>
      <c r="G718" s="6">
        <v>42</v>
      </c>
      <c r="H718" s="7">
        <v>45674.77789351852</v>
      </c>
      <c r="I718" s="7">
        <v>45674.813310185185</v>
      </c>
      <c r="J718" s="6">
        <v>51</v>
      </c>
      <c r="K718" s="6">
        <v>34</v>
      </c>
      <c r="L718" s="6">
        <v>7.7</v>
      </c>
      <c r="M718" s="6" t="s">
        <v>40</v>
      </c>
      <c r="N718" s="6">
        <v>3.6</v>
      </c>
      <c r="O718" s="6" t="s">
        <v>29</v>
      </c>
      <c r="P718" s="6">
        <v>49.1</v>
      </c>
    </row>
    <row r="719" spans="1:16" x14ac:dyDescent="0.3">
      <c r="A719" s="8" t="s">
        <v>87</v>
      </c>
      <c r="B719" s="6" t="s">
        <v>88</v>
      </c>
      <c r="C719" s="6" t="s">
        <v>228</v>
      </c>
      <c r="D719" s="6" t="s">
        <v>43</v>
      </c>
      <c r="E719" s="8" t="s">
        <v>34</v>
      </c>
      <c r="F719" s="8" t="s">
        <v>35</v>
      </c>
      <c r="G719" s="6">
        <v>76</v>
      </c>
      <c r="H719" s="7">
        <v>45674.769652777781</v>
      </c>
      <c r="I719" s="7">
        <v>45674.794652777775</v>
      </c>
      <c r="J719" s="6">
        <v>36</v>
      </c>
      <c r="K719" s="6">
        <v>26.98</v>
      </c>
      <c r="L719" s="6">
        <v>5.75</v>
      </c>
      <c r="M719" s="6" t="s">
        <v>28</v>
      </c>
      <c r="N719" s="6">
        <v>21.8</v>
      </c>
      <c r="O719" s="6" t="s">
        <v>29</v>
      </c>
      <c r="P719" s="6">
        <v>89.8</v>
      </c>
    </row>
    <row r="720" spans="1:16" x14ac:dyDescent="0.3">
      <c r="A720" s="8" t="s">
        <v>52</v>
      </c>
      <c r="B720" s="6" t="s">
        <v>119</v>
      </c>
      <c r="C720" s="6" t="s">
        <v>424</v>
      </c>
      <c r="D720" s="6" t="s">
        <v>43</v>
      </c>
      <c r="E720" s="8" t="s">
        <v>74</v>
      </c>
      <c r="F720" s="8" t="s">
        <v>75</v>
      </c>
      <c r="G720" s="6">
        <v>52</v>
      </c>
      <c r="H720" s="7">
        <v>45674.735092592593</v>
      </c>
      <c r="I720" s="7">
        <v>45674.755925925929</v>
      </c>
      <c r="J720" s="6">
        <v>30</v>
      </c>
      <c r="K720" s="6">
        <v>44.52</v>
      </c>
      <c r="L720" s="6">
        <v>15.38</v>
      </c>
      <c r="M720" s="6" t="s">
        <v>21</v>
      </c>
      <c r="N720" s="6">
        <v>22.5</v>
      </c>
      <c r="O720" s="6" t="s">
        <v>36</v>
      </c>
      <c r="P720" s="6">
        <v>55.8</v>
      </c>
    </row>
    <row r="721" spans="1:16" x14ac:dyDescent="0.3">
      <c r="A721" s="8" t="s">
        <v>52</v>
      </c>
      <c r="B721" s="6" t="s">
        <v>63</v>
      </c>
      <c r="C721" s="6" t="s">
        <v>64</v>
      </c>
      <c r="D721" s="6" t="s">
        <v>43</v>
      </c>
      <c r="E721" s="8" t="s">
        <v>65</v>
      </c>
      <c r="F721" s="8" t="s">
        <v>66</v>
      </c>
      <c r="G721" s="6">
        <v>77</v>
      </c>
      <c r="H721" s="7">
        <v>45674.720995370371</v>
      </c>
      <c r="I721" s="7">
        <v>45674.734189814815</v>
      </c>
      <c r="J721" s="6">
        <v>19</v>
      </c>
      <c r="K721" s="6">
        <v>13.05</v>
      </c>
      <c r="L721" s="6">
        <v>2.73</v>
      </c>
      <c r="M721" s="6" t="s">
        <v>28</v>
      </c>
      <c r="N721" s="6">
        <v>-2.7</v>
      </c>
      <c r="O721" s="6" t="s">
        <v>29</v>
      </c>
      <c r="P721" s="6">
        <v>85.8</v>
      </c>
    </row>
    <row r="722" spans="1:16" x14ac:dyDescent="0.3">
      <c r="A722" s="8" t="s">
        <v>95</v>
      </c>
      <c r="B722" s="6" t="s">
        <v>96</v>
      </c>
      <c r="C722" s="6" t="s">
        <v>490</v>
      </c>
      <c r="D722" s="6" t="s">
        <v>18</v>
      </c>
      <c r="E722" s="8" t="s">
        <v>74</v>
      </c>
      <c r="F722" s="8" t="s">
        <v>75</v>
      </c>
      <c r="G722" s="6">
        <v>52</v>
      </c>
      <c r="H722" s="7">
        <v>45674.673009259262</v>
      </c>
      <c r="I722" s="7">
        <v>45674.704259259262</v>
      </c>
      <c r="J722" s="6">
        <v>45</v>
      </c>
      <c r="K722" s="6">
        <v>22.73</v>
      </c>
      <c r="L722" s="6">
        <v>5.19</v>
      </c>
      <c r="M722" s="6" t="s">
        <v>40</v>
      </c>
      <c r="N722" s="6">
        <v>0.2</v>
      </c>
      <c r="O722" s="6" t="s">
        <v>29</v>
      </c>
      <c r="P722" s="6">
        <v>77.7</v>
      </c>
    </row>
    <row r="723" spans="1:16" x14ac:dyDescent="0.3">
      <c r="A723" s="8" t="s">
        <v>52</v>
      </c>
      <c r="B723" s="6" t="s">
        <v>119</v>
      </c>
      <c r="C723" s="6" t="s">
        <v>783</v>
      </c>
      <c r="D723" s="6" t="s">
        <v>18</v>
      </c>
      <c r="E723" s="8" t="s">
        <v>34</v>
      </c>
      <c r="F723" s="8" t="s">
        <v>35</v>
      </c>
      <c r="G723" s="6">
        <v>76</v>
      </c>
      <c r="H723" s="7">
        <v>45674.425833333335</v>
      </c>
      <c r="I723" s="7">
        <v>45674.495972222219</v>
      </c>
      <c r="J723" s="6">
        <v>101</v>
      </c>
      <c r="K723" s="6">
        <v>24.41</v>
      </c>
      <c r="L723" s="6">
        <v>6.59</v>
      </c>
      <c r="M723" s="6" t="s">
        <v>40</v>
      </c>
      <c r="N723" s="6">
        <v>12.1</v>
      </c>
      <c r="O723" s="6" t="s">
        <v>36</v>
      </c>
      <c r="P723" s="6">
        <v>73.7</v>
      </c>
    </row>
    <row r="724" spans="1:16" x14ac:dyDescent="0.3">
      <c r="A724" s="8" t="s">
        <v>95</v>
      </c>
      <c r="B724" s="6" t="s">
        <v>96</v>
      </c>
      <c r="C724" s="6" t="s">
        <v>248</v>
      </c>
      <c r="D724" s="6" t="s">
        <v>43</v>
      </c>
      <c r="E724" s="8" t="s">
        <v>19</v>
      </c>
      <c r="F724" s="8" t="s">
        <v>20</v>
      </c>
      <c r="G724" s="6">
        <v>64</v>
      </c>
      <c r="H724" s="7">
        <v>45674.380196759259</v>
      </c>
      <c r="I724" s="7">
        <v>45674.447557870371</v>
      </c>
      <c r="J724" s="6">
        <v>97</v>
      </c>
      <c r="K724" s="6">
        <v>11.05</v>
      </c>
      <c r="L724" s="6">
        <v>2.19</v>
      </c>
      <c r="M724" s="6" t="s">
        <v>40</v>
      </c>
      <c r="N724" s="6">
        <v>12.8</v>
      </c>
      <c r="O724" s="6" t="s">
        <v>29</v>
      </c>
      <c r="P724" s="6">
        <v>44.1</v>
      </c>
    </row>
    <row r="725" spans="1:16" x14ac:dyDescent="0.3">
      <c r="A725" s="8" t="s">
        <v>30</v>
      </c>
      <c r="B725" s="6" t="s">
        <v>31</v>
      </c>
      <c r="C725" s="6" t="s">
        <v>108</v>
      </c>
      <c r="D725" s="6" t="s">
        <v>43</v>
      </c>
      <c r="E725" s="8" t="s">
        <v>50</v>
      </c>
      <c r="F725" s="8" t="s">
        <v>51</v>
      </c>
      <c r="G725" s="6">
        <v>95</v>
      </c>
      <c r="H725" s="7">
        <v>45674.354108796295</v>
      </c>
      <c r="I725" s="7">
        <v>45674.413831018515</v>
      </c>
      <c r="J725" s="6">
        <v>86</v>
      </c>
      <c r="K725" s="6">
        <v>82.79</v>
      </c>
      <c r="L725" s="6">
        <v>32.29</v>
      </c>
      <c r="M725" s="6" t="s">
        <v>40</v>
      </c>
      <c r="N725" s="6">
        <v>20.7</v>
      </c>
      <c r="O725" s="6" t="s">
        <v>36</v>
      </c>
      <c r="P725" s="6">
        <v>64.400000000000006</v>
      </c>
    </row>
    <row r="726" spans="1:16" x14ac:dyDescent="0.3">
      <c r="A726" s="8" t="s">
        <v>30</v>
      </c>
      <c r="B726" s="6" t="s">
        <v>45</v>
      </c>
      <c r="C726" s="6" t="s">
        <v>509</v>
      </c>
      <c r="D726" s="6" t="s">
        <v>18</v>
      </c>
      <c r="E726" s="8" t="s">
        <v>70</v>
      </c>
      <c r="F726" s="8" t="s">
        <v>71</v>
      </c>
      <c r="G726" s="6">
        <v>93</v>
      </c>
      <c r="H726" s="7">
        <v>45674.242662037039</v>
      </c>
      <c r="I726" s="7">
        <v>45674.301689814813</v>
      </c>
      <c r="J726" s="6">
        <v>85</v>
      </c>
      <c r="K726" s="6">
        <v>78.930000000000007</v>
      </c>
      <c r="L726" s="6">
        <v>11.07</v>
      </c>
      <c r="M726" s="6" t="s">
        <v>40</v>
      </c>
      <c r="N726" s="6">
        <v>30.1</v>
      </c>
      <c r="O726" s="6" t="s">
        <v>36</v>
      </c>
      <c r="P726" s="6">
        <v>45.6</v>
      </c>
    </row>
    <row r="727" spans="1:16" x14ac:dyDescent="0.3">
      <c r="A727" s="8" t="s">
        <v>37</v>
      </c>
      <c r="B727" s="6" t="s">
        <v>72</v>
      </c>
      <c r="C727" s="6" t="s">
        <v>316</v>
      </c>
      <c r="D727" s="6" t="s">
        <v>18</v>
      </c>
      <c r="E727" s="8" t="s">
        <v>65</v>
      </c>
      <c r="F727" s="8" t="s">
        <v>66</v>
      </c>
      <c r="G727" s="6">
        <v>77</v>
      </c>
      <c r="H727" s="7">
        <v>45674.116087962961</v>
      </c>
      <c r="I727" s="7">
        <v>45674.240393518521</v>
      </c>
      <c r="J727" s="6">
        <v>179</v>
      </c>
      <c r="K727" s="6">
        <v>58.25</v>
      </c>
      <c r="L727" s="6">
        <v>13.88</v>
      </c>
      <c r="M727" s="6" t="s">
        <v>40</v>
      </c>
      <c r="N727" s="6">
        <v>1.8</v>
      </c>
      <c r="O727" s="6" t="s">
        <v>29</v>
      </c>
      <c r="P727" s="6">
        <v>53.7</v>
      </c>
    </row>
    <row r="728" spans="1:16" x14ac:dyDescent="0.3">
      <c r="A728" s="8" t="s">
        <v>37</v>
      </c>
      <c r="B728" s="6" t="s">
        <v>38</v>
      </c>
      <c r="C728" s="6" t="s">
        <v>869</v>
      </c>
      <c r="D728" s="6" t="s">
        <v>43</v>
      </c>
      <c r="E728" s="8" t="s">
        <v>34</v>
      </c>
      <c r="F728" s="8" t="s">
        <v>35</v>
      </c>
      <c r="G728" s="6">
        <v>76</v>
      </c>
      <c r="H728" s="7">
        <v>45674.109537037039</v>
      </c>
      <c r="I728" s="7">
        <v>45674.230370370373</v>
      </c>
      <c r="J728" s="6">
        <v>174</v>
      </c>
      <c r="K728" s="6">
        <v>34.08</v>
      </c>
      <c r="L728" s="6">
        <v>5.79</v>
      </c>
      <c r="M728" s="6" t="s">
        <v>40</v>
      </c>
      <c r="N728" s="6">
        <v>16.600000000000001</v>
      </c>
      <c r="O728" s="6" t="s">
        <v>29</v>
      </c>
      <c r="P728" s="6">
        <v>81.2</v>
      </c>
    </row>
    <row r="729" spans="1:16" x14ac:dyDescent="0.3">
      <c r="A729" s="8" t="s">
        <v>23</v>
      </c>
      <c r="B729" s="6" t="s">
        <v>128</v>
      </c>
      <c r="C729" s="6" t="s">
        <v>245</v>
      </c>
      <c r="D729" s="6" t="s">
        <v>43</v>
      </c>
      <c r="E729" s="8" t="s">
        <v>19</v>
      </c>
      <c r="F729" s="8" t="s">
        <v>20</v>
      </c>
      <c r="G729" s="6">
        <v>64</v>
      </c>
      <c r="H729" s="7">
        <v>45674.001736111109</v>
      </c>
      <c r="I729" s="7">
        <v>45674.103125000001</v>
      </c>
      <c r="J729" s="6">
        <v>146</v>
      </c>
      <c r="K729" s="6">
        <v>28.5</v>
      </c>
      <c r="L729" s="6">
        <v>9.82</v>
      </c>
      <c r="M729" s="6" t="s">
        <v>40</v>
      </c>
      <c r="N729" s="6">
        <v>-3.5</v>
      </c>
      <c r="O729" s="6" t="s">
        <v>29</v>
      </c>
      <c r="P729" s="6">
        <v>25.3</v>
      </c>
    </row>
    <row r="730" spans="1:16" x14ac:dyDescent="0.3">
      <c r="A730" s="8" t="s">
        <v>23</v>
      </c>
      <c r="B730" s="6" t="s">
        <v>24</v>
      </c>
      <c r="C730" s="6" t="s">
        <v>485</v>
      </c>
      <c r="D730" s="6" t="s">
        <v>33</v>
      </c>
      <c r="E730" s="8" t="s">
        <v>19</v>
      </c>
      <c r="F730" s="8" t="s">
        <v>20</v>
      </c>
      <c r="G730" s="6">
        <v>64</v>
      </c>
      <c r="H730" s="7">
        <v>45673.902060185188</v>
      </c>
      <c r="I730" s="7">
        <v>45673.940949074073</v>
      </c>
      <c r="J730" s="6">
        <v>56</v>
      </c>
      <c r="K730" s="6">
        <v>63.03</v>
      </c>
      <c r="L730" s="6">
        <v>19.23</v>
      </c>
      <c r="M730" s="6" t="s">
        <v>28</v>
      </c>
      <c r="N730" s="6">
        <v>22.6</v>
      </c>
      <c r="O730" s="6" t="s">
        <v>36</v>
      </c>
      <c r="P730" s="6">
        <v>26.3</v>
      </c>
    </row>
    <row r="731" spans="1:16" x14ac:dyDescent="0.3">
      <c r="A731" s="8" t="s">
        <v>87</v>
      </c>
      <c r="B731" s="6" t="s">
        <v>93</v>
      </c>
      <c r="C731" s="6" t="s">
        <v>469</v>
      </c>
      <c r="D731" s="6" t="s">
        <v>43</v>
      </c>
      <c r="E731" s="8" t="s">
        <v>84</v>
      </c>
      <c r="F731" s="8" t="s">
        <v>85</v>
      </c>
      <c r="G731" s="6">
        <v>66</v>
      </c>
      <c r="H731" s="7">
        <v>45673.786817129629</v>
      </c>
      <c r="I731" s="7">
        <v>45673.882650462961</v>
      </c>
      <c r="J731" s="6">
        <v>138</v>
      </c>
      <c r="K731" s="6">
        <v>26.09</v>
      </c>
      <c r="L731" s="6">
        <v>7.9</v>
      </c>
      <c r="M731" s="6" t="s">
        <v>28</v>
      </c>
      <c r="N731" s="6">
        <v>28.6</v>
      </c>
      <c r="O731" s="6" t="s">
        <v>29</v>
      </c>
      <c r="P731" s="6">
        <v>81.400000000000006</v>
      </c>
    </row>
    <row r="732" spans="1:16" x14ac:dyDescent="0.3">
      <c r="A732" s="8" t="s">
        <v>47</v>
      </c>
      <c r="B732" s="6" t="s">
        <v>48</v>
      </c>
      <c r="C732" s="6" t="s">
        <v>782</v>
      </c>
      <c r="D732" s="6" t="s">
        <v>43</v>
      </c>
      <c r="E732" s="8" t="s">
        <v>19</v>
      </c>
      <c r="F732" s="8" t="s">
        <v>20</v>
      </c>
      <c r="G732" s="6">
        <v>64</v>
      </c>
      <c r="H732" s="7">
        <v>45673.675671296296</v>
      </c>
      <c r="I732" s="7">
        <v>45673.732615740744</v>
      </c>
      <c r="J732" s="6">
        <v>82</v>
      </c>
      <c r="K732" s="6">
        <v>7.8</v>
      </c>
      <c r="L732" s="6">
        <v>3.11</v>
      </c>
      <c r="M732" s="6" t="s">
        <v>28</v>
      </c>
      <c r="N732" s="6">
        <v>20</v>
      </c>
      <c r="O732" s="6" t="s">
        <v>22</v>
      </c>
      <c r="P732" s="6">
        <v>67.400000000000006</v>
      </c>
    </row>
    <row r="733" spans="1:16" x14ac:dyDescent="0.3">
      <c r="A733" s="8" t="s">
        <v>95</v>
      </c>
      <c r="B733" s="6" t="s">
        <v>96</v>
      </c>
      <c r="C733" s="6" t="s">
        <v>522</v>
      </c>
      <c r="D733" s="6" t="s">
        <v>33</v>
      </c>
      <c r="E733" s="8" t="s">
        <v>74</v>
      </c>
      <c r="F733" s="8" t="s">
        <v>75</v>
      </c>
      <c r="G733" s="6">
        <v>52</v>
      </c>
      <c r="H733" s="7">
        <v>45673.528877314813</v>
      </c>
      <c r="I733" s="7">
        <v>45673.546238425923</v>
      </c>
      <c r="J733" s="6">
        <v>25</v>
      </c>
      <c r="K733" s="6">
        <v>46.87</v>
      </c>
      <c r="L733" s="6">
        <v>6.75</v>
      </c>
      <c r="M733" s="6" t="s">
        <v>40</v>
      </c>
      <c r="N733" s="6">
        <v>31.9</v>
      </c>
      <c r="O733" s="6" t="s">
        <v>29</v>
      </c>
      <c r="P733" s="6">
        <v>86.7</v>
      </c>
    </row>
    <row r="734" spans="1:16" x14ac:dyDescent="0.3">
      <c r="A734" s="8" t="s">
        <v>47</v>
      </c>
      <c r="B734" s="6" t="s">
        <v>109</v>
      </c>
      <c r="C734" s="6" t="s">
        <v>496</v>
      </c>
      <c r="D734" s="6" t="s">
        <v>18</v>
      </c>
      <c r="E734" s="8" t="s">
        <v>74</v>
      </c>
      <c r="F734" s="8" t="s">
        <v>75</v>
      </c>
      <c r="G734" s="6">
        <v>52</v>
      </c>
      <c r="H734" s="7">
        <v>45673.449675925927</v>
      </c>
      <c r="I734" s="7">
        <v>45673.550370370373</v>
      </c>
      <c r="J734" s="6">
        <v>145</v>
      </c>
      <c r="K734" s="6">
        <v>25.94</v>
      </c>
      <c r="L734" s="6">
        <v>2.94</v>
      </c>
      <c r="M734" s="6" t="s">
        <v>28</v>
      </c>
      <c r="N734" s="6">
        <v>7.8</v>
      </c>
      <c r="O734" s="6" t="s">
        <v>22</v>
      </c>
      <c r="P734" s="6">
        <v>85.9</v>
      </c>
    </row>
    <row r="735" spans="1:16" x14ac:dyDescent="0.3">
      <c r="A735" s="8" t="s">
        <v>23</v>
      </c>
      <c r="B735" s="6" t="s">
        <v>24</v>
      </c>
      <c r="C735" s="6" t="s">
        <v>199</v>
      </c>
      <c r="D735" s="6" t="s">
        <v>33</v>
      </c>
      <c r="E735" s="8" t="s">
        <v>19</v>
      </c>
      <c r="F735" s="8" t="s">
        <v>20</v>
      </c>
      <c r="G735" s="6">
        <v>64</v>
      </c>
      <c r="H735" s="7">
        <v>45673.369456018518</v>
      </c>
      <c r="I735" s="7">
        <v>45673.38890046296</v>
      </c>
      <c r="J735" s="6">
        <v>28</v>
      </c>
      <c r="K735" s="6">
        <v>12.48</v>
      </c>
      <c r="L735" s="6">
        <v>2.82</v>
      </c>
      <c r="M735" s="6" t="s">
        <v>21</v>
      </c>
      <c r="N735" s="6">
        <v>-2.5</v>
      </c>
      <c r="O735" s="6" t="s">
        <v>36</v>
      </c>
      <c r="P735" s="6">
        <v>72.2</v>
      </c>
    </row>
    <row r="736" spans="1:16" x14ac:dyDescent="0.3">
      <c r="A736" s="8" t="s">
        <v>95</v>
      </c>
      <c r="B736" s="6" t="s">
        <v>178</v>
      </c>
      <c r="C736" s="6" t="s">
        <v>179</v>
      </c>
      <c r="D736" s="6" t="s">
        <v>18</v>
      </c>
      <c r="E736" s="8" t="s">
        <v>80</v>
      </c>
      <c r="F736" s="8" t="s">
        <v>81</v>
      </c>
      <c r="G736" s="6">
        <v>42</v>
      </c>
      <c r="H736" s="7">
        <v>45673.094733796293</v>
      </c>
      <c r="I736" s="7">
        <v>45673.119039351855</v>
      </c>
      <c r="J736" s="6">
        <v>35</v>
      </c>
      <c r="K736" s="6">
        <v>27.55</v>
      </c>
      <c r="L736" s="6">
        <v>5.92</v>
      </c>
      <c r="M736" s="6" t="s">
        <v>28</v>
      </c>
      <c r="N736" s="6">
        <v>14.9</v>
      </c>
      <c r="O736" s="6" t="s">
        <v>29</v>
      </c>
      <c r="P736" s="6">
        <v>21.4</v>
      </c>
    </row>
    <row r="737" spans="1:16" x14ac:dyDescent="0.3">
      <c r="A737" s="8" t="s">
        <v>47</v>
      </c>
      <c r="B737" s="6" t="s">
        <v>48</v>
      </c>
      <c r="C737" s="6" t="s">
        <v>844</v>
      </c>
      <c r="D737" s="6" t="s">
        <v>33</v>
      </c>
      <c r="E737" s="8" t="s">
        <v>26</v>
      </c>
      <c r="F737" s="8" t="s">
        <v>27</v>
      </c>
      <c r="G737" s="6">
        <v>40</v>
      </c>
      <c r="H737" s="7">
        <v>45673.060370370367</v>
      </c>
      <c r="I737" s="7">
        <v>45673.130509259259</v>
      </c>
      <c r="J737" s="6">
        <v>101</v>
      </c>
      <c r="K737" s="6">
        <v>20.07</v>
      </c>
      <c r="L737" s="6">
        <v>5.73</v>
      </c>
      <c r="M737" s="6" t="s">
        <v>21</v>
      </c>
      <c r="N737" s="6">
        <v>4</v>
      </c>
      <c r="O737" s="6" t="s">
        <v>36</v>
      </c>
      <c r="P737" s="6">
        <v>89.5</v>
      </c>
    </row>
    <row r="738" spans="1:16" x14ac:dyDescent="0.3">
      <c r="A738" s="8" t="s">
        <v>47</v>
      </c>
      <c r="B738" s="6" t="s">
        <v>109</v>
      </c>
      <c r="C738" s="6" t="s">
        <v>580</v>
      </c>
      <c r="D738" s="6" t="s">
        <v>43</v>
      </c>
      <c r="E738" s="8" t="s">
        <v>74</v>
      </c>
      <c r="F738" s="8" t="s">
        <v>75</v>
      </c>
      <c r="G738" s="6">
        <v>52</v>
      </c>
      <c r="H738" s="7">
        <v>45673.006944444445</v>
      </c>
      <c r="I738" s="7">
        <v>45673.104166666664</v>
      </c>
      <c r="J738" s="6">
        <v>140</v>
      </c>
      <c r="K738" s="6">
        <v>13.92</v>
      </c>
      <c r="L738" s="6">
        <v>2.17</v>
      </c>
      <c r="M738" s="6" t="s">
        <v>40</v>
      </c>
      <c r="N738" s="6">
        <v>24.3</v>
      </c>
      <c r="O738" s="6" t="s">
        <v>36</v>
      </c>
      <c r="P738" s="6">
        <v>79.400000000000006</v>
      </c>
    </row>
    <row r="739" spans="1:16" x14ac:dyDescent="0.3">
      <c r="A739" s="8" t="s">
        <v>58</v>
      </c>
      <c r="B739" s="6" t="s">
        <v>126</v>
      </c>
      <c r="C739" s="6" t="s">
        <v>820</v>
      </c>
      <c r="D739" s="6" t="s">
        <v>33</v>
      </c>
      <c r="E739" s="8" t="s">
        <v>19</v>
      </c>
      <c r="F739" s="8" t="s">
        <v>20</v>
      </c>
      <c r="G739" s="6">
        <v>64</v>
      </c>
      <c r="H739" s="7">
        <v>45672.915000000001</v>
      </c>
      <c r="I739" s="7">
        <v>45673.030972222223</v>
      </c>
      <c r="J739" s="6">
        <v>167</v>
      </c>
      <c r="K739" s="6">
        <v>43.82</v>
      </c>
      <c r="L739" s="6">
        <v>8.7100000000000009</v>
      </c>
      <c r="M739" s="6" t="s">
        <v>21</v>
      </c>
      <c r="N739" s="6">
        <v>19.899999999999999</v>
      </c>
      <c r="O739" s="6" t="s">
        <v>36</v>
      </c>
      <c r="P739" s="6">
        <v>36</v>
      </c>
    </row>
    <row r="740" spans="1:16" x14ac:dyDescent="0.3">
      <c r="A740" s="8" t="s">
        <v>15</v>
      </c>
      <c r="B740" s="6" t="s">
        <v>41</v>
      </c>
      <c r="C740" s="6" t="s">
        <v>791</v>
      </c>
      <c r="D740" s="6" t="s">
        <v>43</v>
      </c>
      <c r="E740" s="8" t="s">
        <v>34</v>
      </c>
      <c r="F740" s="8" t="s">
        <v>35</v>
      </c>
      <c r="G740" s="6">
        <v>76</v>
      </c>
      <c r="H740" s="7">
        <v>45672.397939814815</v>
      </c>
      <c r="I740" s="7">
        <v>45672.461134259262</v>
      </c>
      <c r="J740" s="6">
        <v>91</v>
      </c>
      <c r="K740" s="6">
        <v>66.569999999999993</v>
      </c>
      <c r="L740" s="6">
        <v>24.64</v>
      </c>
      <c r="M740" s="6" t="s">
        <v>40</v>
      </c>
      <c r="N740" s="6">
        <v>21.9</v>
      </c>
      <c r="O740" s="6" t="s">
        <v>22</v>
      </c>
      <c r="P740" s="6">
        <v>41.8</v>
      </c>
    </row>
    <row r="741" spans="1:16" x14ac:dyDescent="0.3">
      <c r="A741" s="8" t="s">
        <v>113</v>
      </c>
      <c r="B741" s="6" t="s">
        <v>114</v>
      </c>
      <c r="C741" s="6" t="s">
        <v>660</v>
      </c>
      <c r="D741" s="6" t="s">
        <v>33</v>
      </c>
      <c r="E741" s="8" t="s">
        <v>65</v>
      </c>
      <c r="F741" s="8" t="s">
        <v>66</v>
      </c>
      <c r="G741" s="6">
        <v>77</v>
      </c>
      <c r="H741" s="7">
        <v>45672.382395833331</v>
      </c>
      <c r="I741" s="7">
        <v>45672.463645833333</v>
      </c>
      <c r="J741" s="6">
        <v>117</v>
      </c>
      <c r="K741" s="6">
        <v>47.52</v>
      </c>
      <c r="L741" s="6">
        <v>8.15</v>
      </c>
      <c r="M741" s="6" t="s">
        <v>21</v>
      </c>
      <c r="N741" s="6">
        <v>1.4</v>
      </c>
      <c r="O741" s="6" t="s">
        <v>36</v>
      </c>
      <c r="P741" s="6">
        <v>40.700000000000003</v>
      </c>
    </row>
    <row r="742" spans="1:16" x14ac:dyDescent="0.3">
      <c r="A742" s="8" t="s">
        <v>87</v>
      </c>
      <c r="B742" s="6" t="s">
        <v>88</v>
      </c>
      <c r="C742" s="6" t="s">
        <v>89</v>
      </c>
      <c r="D742" s="6" t="s">
        <v>43</v>
      </c>
      <c r="E742" s="8" t="s">
        <v>80</v>
      </c>
      <c r="F742" s="8" t="s">
        <v>81</v>
      </c>
      <c r="G742" s="6">
        <v>42</v>
      </c>
      <c r="H742" s="7">
        <v>45672.085520833331</v>
      </c>
      <c r="I742" s="7">
        <v>45672.163298611114</v>
      </c>
      <c r="J742" s="6">
        <v>112</v>
      </c>
      <c r="K742" s="6">
        <v>5.08</v>
      </c>
      <c r="L742" s="6">
        <v>1.1000000000000001</v>
      </c>
      <c r="M742" s="6" t="s">
        <v>40</v>
      </c>
      <c r="N742" s="6">
        <v>11.9</v>
      </c>
      <c r="O742" s="6" t="s">
        <v>29</v>
      </c>
      <c r="P742" s="6">
        <v>89.6</v>
      </c>
    </row>
    <row r="743" spans="1:16" x14ac:dyDescent="0.3">
      <c r="A743" s="8" t="s">
        <v>37</v>
      </c>
      <c r="B743" s="6" t="s">
        <v>174</v>
      </c>
      <c r="C743" s="6" t="s">
        <v>641</v>
      </c>
      <c r="D743" s="6" t="s">
        <v>43</v>
      </c>
      <c r="E743" s="8" t="s">
        <v>84</v>
      </c>
      <c r="F743" s="8" t="s">
        <v>85</v>
      </c>
      <c r="G743" s="6">
        <v>66</v>
      </c>
      <c r="H743" s="7">
        <v>45671.792175925926</v>
      </c>
      <c r="I743" s="7">
        <v>45671.803981481484</v>
      </c>
      <c r="J743" s="6">
        <v>17</v>
      </c>
      <c r="K743" s="6">
        <v>44.08</v>
      </c>
      <c r="L743" s="6">
        <v>13.53</v>
      </c>
      <c r="M743" s="6" t="s">
        <v>28</v>
      </c>
      <c r="N743" s="6">
        <v>7.3</v>
      </c>
      <c r="O743" s="6" t="s">
        <v>29</v>
      </c>
      <c r="P743" s="6">
        <v>54</v>
      </c>
    </row>
    <row r="744" spans="1:16" x14ac:dyDescent="0.3">
      <c r="A744" s="8" t="s">
        <v>87</v>
      </c>
      <c r="B744" s="6" t="s">
        <v>134</v>
      </c>
      <c r="C744" s="6" t="s">
        <v>270</v>
      </c>
      <c r="D744" s="6" t="s">
        <v>43</v>
      </c>
      <c r="E744" s="8" t="s">
        <v>77</v>
      </c>
      <c r="F744" s="8" t="s">
        <v>78</v>
      </c>
      <c r="G744" s="6">
        <v>60</v>
      </c>
      <c r="H744" s="7">
        <v>45671.765057870369</v>
      </c>
      <c r="I744" s="7">
        <v>45671.846307870372</v>
      </c>
      <c r="J744" s="6">
        <v>117</v>
      </c>
      <c r="K744" s="6">
        <v>7.81</v>
      </c>
      <c r="L744" s="6">
        <v>2.1</v>
      </c>
      <c r="M744" s="6" t="s">
        <v>21</v>
      </c>
      <c r="N744" s="6">
        <v>6.5</v>
      </c>
      <c r="O744" s="6" t="s">
        <v>36</v>
      </c>
      <c r="P744" s="6">
        <v>50.3</v>
      </c>
    </row>
    <row r="745" spans="1:16" x14ac:dyDescent="0.3">
      <c r="A745" s="8" t="s">
        <v>113</v>
      </c>
      <c r="B745" s="6" t="s">
        <v>114</v>
      </c>
      <c r="C745" s="6" t="s">
        <v>784</v>
      </c>
      <c r="D745" s="6" t="s">
        <v>43</v>
      </c>
      <c r="E745" s="8" t="s">
        <v>19</v>
      </c>
      <c r="F745" s="8" t="s">
        <v>20</v>
      </c>
      <c r="G745" s="6">
        <v>64</v>
      </c>
      <c r="H745" s="7">
        <v>45671.76190972222</v>
      </c>
      <c r="I745" s="7">
        <v>45671.848715277774</v>
      </c>
      <c r="J745" s="6">
        <v>125</v>
      </c>
      <c r="K745" s="6">
        <v>44.14</v>
      </c>
      <c r="L745" s="6">
        <v>8.56</v>
      </c>
      <c r="M745" s="6" t="s">
        <v>40</v>
      </c>
      <c r="N745" s="6">
        <v>5.0999999999999996</v>
      </c>
      <c r="O745" s="6" t="s">
        <v>29</v>
      </c>
      <c r="P745" s="6">
        <v>46.3</v>
      </c>
    </row>
    <row r="746" spans="1:16" x14ac:dyDescent="0.3">
      <c r="A746" s="8" t="s">
        <v>23</v>
      </c>
      <c r="B746" s="6" t="s">
        <v>128</v>
      </c>
      <c r="C746" s="6" t="s">
        <v>302</v>
      </c>
      <c r="D746" s="6" t="s">
        <v>33</v>
      </c>
      <c r="E746" s="8" t="s">
        <v>65</v>
      </c>
      <c r="F746" s="8" t="s">
        <v>66</v>
      </c>
      <c r="G746" s="6">
        <v>77</v>
      </c>
      <c r="H746" s="7">
        <v>45671.693472222221</v>
      </c>
      <c r="I746" s="7">
        <v>45671.800416666665</v>
      </c>
      <c r="J746" s="6">
        <v>154</v>
      </c>
      <c r="K746" s="6">
        <v>35.54</v>
      </c>
      <c r="L746" s="6">
        <v>7.6</v>
      </c>
      <c r="M746" s="6" t="s">
        <v>28</v>
      </c>
      <c r="N746" s="6">
        <v>13.4</v>
      </c>
      <c r="O746" s="6" t="s">
        <v>22</v>
      </c>
      <c r="P746" s="6">
        <v>32.1</v>
      </c>
    </row>
    <row r="747" spans="1:16" x14ac:dyDescent="0.3">
      <c r="A747" s="8" t="s">
        <v>30</v>
      </c>
      <c r="B747" s="6" t="s">
        <v>196</v>
      </c>
      <c r="C747" s="6" t="s">
        <v>197</v>
      </c>
      <c r="D747" s="6" t="s">
        <v>33</v>
      </c>
      <c r="E747" s="8" t="s">
        <v>74</v>
      </c>
      <c r="F747" s="8" t="s">
        <v>75</v>
      </c>
      <c r="G747" s="6">
        <v>52</v>
      </c>
      <c r="H747" s="7">
        <v>45671.521261574075</v>
      </c>
      <c r="I747" s="7">
        <v>45671.568483796298</v>
      </c>
      <c r="J747" s="6">
        <v>68</v>
      </c>
      <c r="K747" s="6">
        <v>32.56</v>
      </c>
      <c r="L747" s="6">
        <v>11.2</v>
      </c>
      <c r="M747" s="6" t="s">
        <v>40</v>
      </c>
      <c r="N747" s="6">
        <v>26</v>
      </c>
      <c r="O747" s="6" t="s">
        <v>29</v>
      </c>
      <c r="P747" s="6">
        <v>10.199999999999999</v>
      </c>
    </row>
    <row r="748" spans="1:16" x14ac:dyDescent="0.3">
      <c r="A748" s="8" t="s">
        <v>58</v>
      </c>
      <c r="B748" s="6" t="s">
        <v>126</v>
      </c>
      <c r="C748" s="6" t="s">
        <v>843</v>
      </c>
      <c r="D748" s="6" t="s">
        <v>43</v>
      </c>
      <c r="E748" s="8" t="s">
        <v>84</v>
      </c>
      <c r="F748" s="8" t="s">
        <v>85</v>
      </c>
      <c r="G748" s="6">
        <v>66</v>
      </c>
      <c r="H748" s="7">
        <v>45671.497314814813</v>
      </c>
      <c r="I748" s="7">
        <v>45671.544537037036</v>
      </c>
      <c r="J748" s="6">
        <v>68</v>
      </c>
      <c r="K748" s="6">
        <v>38.97</v>
      </c>
      <c r="L748" s="6">
        <v>15.58</v>
      </c>
      <c r="M748" s="6" t="s">
        <v>40</v>
      </c>
      <c r="N748" s="6">
        <v>9.3000000000000007</v>
      </c>
      <c r="O748" s="6" t="s">
        <v>22</v>
      </c>
      <c r="P748" s="6">
        <v>24</v>
      </c>
    </row>
    <row r="749" spans="1:16" x14ac:dyDescent="0.3">
      <c r="A749" s="8" t="s">
        <v>23</v>
      </c>
      <c r="B749" s="6" t="s">
        <v>183</v>
      </c>
      <c r="C749" s="6" t="s">
        <v>587</v>
      </c>
      <c r="D749" s="6" t="s">
        <v>43</v>
      </c>
      <c r="E749" s="8" t="s">
        <v>19</v>
      </c>
      <c r="F749" s="8" t="s">
        <v>20</v>
      </c>
      <c r="G749" s="6">
        <v>64</v>
      </c>
      <c r="H749" s="7">
        <v>45671.460150462961</v>
      </c>
      <c r="I749" s="7">
        <v>45671.564317129632</v>
      </c>
      <c r="J749" s="6">
        <v>150</v>
      </c>
      <c r="K749" s="6">
        <v>7.4</v>
      </c>
      <c r="L749" s="6">
        <v>0.9</v>
      </c>
      <c r="M749" s="6" t="s">
        <v>28</v>
      </c>
      <c r="N749" s="6">
        <v>32.799999999999997</v>
      </c>
      <c r="O749" s="6" t="s">
        <v>29</v>
      </c>
      <c r="P749" s="6">
        <v>17.8</v>
      </c>
    </row>
    <row r="750" spans="1:16" x14ac:dyDescent="0.3">
      <c r="A750" s="8" t="s">
        <v>95</v>
      </c>
      <c r="B750" s="6" t="s">
        <v>96</v>
      </c>
      <c r="C750" s="6" t="s">
        <v>762</v>
      </c>
      <c r="D750" s="6" t="s">
        <v>18</v>
      </c>
      <c r="E750" s="8" t="s">
        <v>77</v>
      </c>
      <c r="F750" s="8" t="s">
        <v>78</v>
      </c>
      <c r="G750" s="6">
        <v>60</v>
      </c>
      <c r="H750" s="7">
        <v>45671.180706018517</v>
      </c>
      <c r="I750" s="7">
        <v>45671.208483796298</v>
      </c>
      <c r="J750" s="6">
        <v>40</v>
      </c>
      <c r="K750" s="6">
        <v>55.83</v>
      </c>
      <c r="L750" s="6">
        <v>21</v>
      </c>
      <c r="M750" s="6" t="s">
        <v>40</v>
      </c>
      <c r="N750" s="6">
        <v>9.6999999999999993</v>
      </c>
      <c r="O750" s="6" t="s">
        <v>29</v>
      </c>
      <c r="P750" s="6">
        <v>24.8</v>
      </c>
    </row>
    <row r="751" spans="1:16" x14ac:dyDescent="0.3">
      <c r="A751" s="8" t="s">
        <v>58</v>
      </c>
      <c r="B751" s="6" t="s">
        <v>126</v>
      </c>
      <c r="C751" s="6" t="s">
        <v>365</v>
      </c>
      <c r="D751" s="6" t="s">
        <v>18</v>
      </c>
      <c r="E751" s="8" t="s">
        <v>50</v>
      </c>
      <c r="F751" s="8" t="s">
        <v>51</v>
      </c>
      <c r="G751" s="6">
        <v>95</v>
      </c>
      <c r="H751" s="7">
        <v>45671.113749999997</v>
      </c>
      <c r="I751" s="7">
        <v>45671.174166666664</v>
      </c>
      <c r="J751" s="6">
        <v>87</v>
      </c>
      <c r="K751" s="6">
        <v>35.4</v>
      </c>
      <c r="L751" s="6">
        <v>9.68</v>
      </c>
      <c r="M751" s="6" t="s">
        <v>40</v>
      </c>
      <c r="N751" s="6">
        <v>26.5</v>
      </c>
      <c r="O751" s="6" t="s">
        <v>29</v>
      </c>
      <c r="P751" s="6">
        <v>71</v>
      </c>
    </row>
    <row r="752" spans="1:16" x14ac:dyDescent="0.3">
      <c r="A752" s="8" t="s">
        <v>15</v>
      </c>
      <c r="B752" s="6" t="s">
        <v>67</v>
      </c>
      <c r="C752" s="6" t="s">
        <v>619</v>
      </c>
      <c r="D752" s="6" t="s">
        <v>18</v>
      </c>
      <c r="E752" s="8" t="s">
        <v>65</v>
      </c>
      <c r="F752" s="8" t="s">
        <v>66</v>
      </c>
      <c r="G752" s="6">
        <v>77</v>
      </c>
      <c r="H752" s="7">
        <v>45670.994039351855</v>
      </c>
      <c r="I752" s="7">
        <v>45671.028067129628</v>
      </c>
      <c r="J752" s="6">
        <v>49</v>
      </c>
      <c r="K752" s="6">
        <v>41.17</v>
      </c>
      <c r="L752" s="6">
        <v>11.59</v>
      </c>
      <c r="M752" s="6" t="s">
        <v>21</v>
      </c>
      <c r="N752" s="6">
        <v>10</v>
      </c>
      <c r="O752" s="6" t="s">
        <v>36</v>
      </c>
      <c r="P752" s="6">
        <v>49.3</v>
      </c>
    </row>
    <row r="753" spans="1:16" x14ac:dyDescent="0.3">
      <c r="A753" s="8" t="s">
        <v>37</v>
      </c>
      <c r="B753" s="6" t="s">
        <v>72</v>
      </c>
      <c r="C753" s="6" t="s">
        <v>596</v>
      </c>
      <c r="D753" s="6" t="s">
        <v>18</v>
      </c>
      <c r="E753" s="8" t="s">
        <v>80</v>
      </c>
      <c r="F753" s="8" t="s">
        <v>81</v>
      </c>
      <c r="G753" s="6">
        <v>42</v>
      </c>
      <c r="H753" s="7">
        <v>45670.711736111109</v>
      </c>
      <c r="I753" s="7">
        <v>45670.808263888888</v>
      </c>
      <c r="J753" s="6">
        <v>139</v>
      </c>
      <c r="K753" s="6">
        <v>35.549999999999997</v>
      </c>
      <c r="L753" s="6">
        <v>10.91</v>
      </c>
      <c r="M753" s="6" t="s">
        <v>28</v>
      </c>
      <c r="N753" s="6">
        <v>18.8</v>
      </c>
      <c r="O753" s="6" t="s">
        <v>36</v>
      </c>
      <c r="P753" s="6">
        <v>13</v>
      </c>
    </row>
    <row r="754" spans="1:16" x14ac:dyDescent="0.3">
      <c r="A754" s="8" t="s">
        <v>52</v>
      </c>
      <c r="B754" s="6" t="s">
        <v>53</v>
      </c>
      <c r="C754" s="6" t="s">
        <v>581</v>
      </c>
      <c r="D754" s="6" t="s">
        <v>43</v>
      </c>
      <c r="E754" s="8" t="s">
        <v>80</v>
      </c>
      <c r="F754" s="8" t="s">
        <v>81</v>
      </c>
      <c r="G754" s="6">
        <v>42</v>
      </c>
      <c r="H754" s="7">
        <v>45670.663888888892</v>
      </c>
      <c r="I754" s="7">
        <v>45670.686111111114</v>
      </c>
      <c r="J754" s="6">
        <v>32</v>
      </c>
      <c r="K754" s="6">
        <v>24.65</v>
      </c>
      <c r="L754" s="6">
        <v>5.79</v>
      </c>
      <c r="M754" s="6" t="s">
        <v>21</v>
      </c>
      <c r="N754" s="6">
        <v>9.6999999999999993</v>
      </c>
      <c r="O754" s="6" t="s">
        <v>22</v>
      </c>
      <c r="P754" s="6">
        <v>72.099999999999994</v>
      </c>
    </row>
    <row r="755" spans="1:16" x14ac:dyDescent="0.3">
      <c r="A755" s="8" t="s">
        <v>37</v>
      </c>
      <c r="B755" s="6" t="s">
        <v>174</v>
      </c>
      <c r="C755" s="6" t="s">
        <v>738</v>
      </c>
      <c r="D755" s="6" t="s">
        <v>18</v>
      </c>
      <c r="E755" s="8" t="s">
        <v>19</v>
      </c>
      <c r="F755" s="8" t="s">
        <v>20</v>
      </c>
      <c r="G755" s="6">
        <v>64</v>
      </c>
      <c r="H755" s="7">
        <v>45670.548402777778</v>
      </c>
      <c r="I755" s="7">
        <v>45670.642847222225</v>
      </c>
      <c r="J755" s="6">
        <v>136</v>
      </c>
      <c r="K755" s="6">
        <v>57.86</v>
      </c>
      <c r="L755" s="6">
        <v>22.62</v>
      </c>
      <c r="M755" s="6" t="s">
        <v>21</v>
      </c>
      <c r="N755" s="6">
        <v>0.9</v>
      </c>
      <c r="O755" s="6" t="s">
        <v>29</v>
      </c>
      <c r="P755" s="6">
        <v>68.3</v>
      </c>
    </row>
    <row r="756" spans="1:16" x14ac:dyDescent="0.3">
      <c r="A756" s="8" t="s">
        <v>30</v>
      </c>
      <c r="B756" s="6" t="s">
        <v>196</v>
      </c>
      <c r="C756" s="6" t="s">
        <v>631</v>
      </c>
      <c r="D756" s="6" t="s">
        <v>43</v>
      </c>
      <c r="E756" s="8" t="s">
        <v>34</v>
      </c>
      <c r="F756" s="8" t="s">
        <v>35</v>
      </c>
      <c r="G756" s="6">
        <v>76</v>
      </c>
      <c r="H756" s="7">
        <v>45670.257175925923</v>
      </c>
      <c r="I756" s="7">
        <v>45670.312037037038</v>
      </c>
      <c r="J756" s="6">
        <v>79</v>
      </c>
      <c r="K756" s="6">
        <v>5.87</v>
      </c>
      <c r="L756" s="6">
        <v>1.46</v>
      </c>
      <c r="M756" s="6" t="s">
        <v>21</v>
      </c>
      <c r="N756" s="6">
        <v>27.3</v>
      </c>
      <c r="O756" s="6" t="s">
        <v>29</v>
      </c>
      <c r="P756" s="6">
        <v>80.599999999999994</v>
      </c>
    </row>
    <row r="757" spans="1:16" x14ac:dyDescent="0.3">
      <c r="A757" s="8" t="s">
        <v>58</v>
      </c>
      <c r="B757" s="6" t="s">
        <v>59</v>
      </c>
      <c r="C757" s="6" t="s">
        <v>294</v>
      </c>
      <c r="D757" s="6" t="s">
        <v>43</v>
      </c>
      <c r="E757" s="8" t="s">
        <v>34</v>
      </c>
      <c r="F757" s="8" t="s">
        <v>35</v>
      </c>
      <c r="G757" s="6">
        <v>76</v>
      </c>
      <c r="H757" s="7">
        <v>45670.145069444443</v>
      </c>
      <c r="I757" s="7">
        <v>45670.221458333333</v>
      </c>
      <c r="J757" s="6">
        <v>110</v>
      </c>
      <c r="K757" s="6">
        <v>34.53</v>
      </c>
      <c r="L757" s="6">
        <v>9.14</v>
      </c>
      <c r="M757" s="6" t="s">
        <v>21</v>
      </c>
      <c r="N757" s="6">
        <v>27.1</v>
      </c>
      <c r="O757" s="6" t="s">
        <v>22</v>
      </c>
      <c r="P757" s="6">
        <v>70.900000000000006</v>
      </c>
    </row>
    <row r="758" spans="1:16" x14ac:dyDescent="0.3">
      <c r="A758" s="8" t="s">
        <v>23</v>
      </c>
      <c r="B758" s="6" t="s">
        <v>24</v>
      </c>
      <c r="C758" s="6" t="s">
        <v>586</v>
      </c>
      <c r="D758" s="6" t="s">
        <v>43</v>
      </c>
      <c r="E758" s="8" t="s">
        <v>65</v>
      </c>
      <c r="F758" s="8" t="s">
        <v>66</v>
      </c>
      <c r="G758" s="6">
        <v>77</v>
      </c>
      <c r="H758" s="7">
        <v>45670.016527777778</v>
      </c>
      <c r="I758" s="7">
        <v>45670.040833333333</v>
      </c>
      <c r="J758" s="6">
        <v>35</v>
      </c>
      <c r="K758" s="6">
        <v>38.700000000000003</v>
      </c>
      <c r="L758" s="6">
        <v>11.29</v>
      </c>
      <c r="M758" s="6" t="s">
        <v>21</v>
      </c>
      <c r="N758" s="6">
        <v>24.7</v>
      </c>
      <c r="O758" s="6" t="s">
        <v>36</v>
      </c>
      <c r="P758" s="6">
        <v>75.8</v>
      </c>
    </row>
    <row r="759" spans="1:16" x14ac:dyDescent="0.3">
      <c r="A759" s="8" t="s">
        <v>87</v>
      </c>
      <c r="B759" s="6" t="s">
        <v>134</v>
      </c>
      <c r="C759" s="6" t="s">
        <v>825</v>
      </c>
      <c r="D759" s="6" t="s">
        <v>33</v>
      </c>
      <c r="E759" s="8" t="s">
        <v>34</v>
      </c>
      <c r="F759" s="8" t="s">
        <v>35</v>
      </c>
      <c r="G759" s="6">
        <v>76</v>
      </c>
      <c r="H759" s="7">
        <v>45669.993298611109</v>
      </c>
      <c r="I759" s="7">
        <v>45670.036354166667</v>
      </c>
      <c r="J759" s="6">
        <v>62</v>
      </c>
      <c r="K759" s="6">
        <v>35.82</v>
      </c>
      <c r="L759" s="6">
        <v>8.16</v>
      </c>
      <c r="M759" s="6" t="s">
        <v>21</v>
      </c>
      <c r="N759" s="6">
        <v>8.6999999999999993</v>
      </c>
      <c r="O759" s="6" t="s">
        <v>36</v>
      </c>
      <c r="P759" s="6">
        <v>64.099999999999994</v>
      </c>
    </row>
    <row r="760" spans="1:16" x14ac:dyDescent="0.3">
      <c r="A760" s="8" t="s">
        <v>113</v>
      </c>
      <c r="B760" s="6" t="s">
        <v>114</v>
      </c>
      <c r="C760" s="6" t="s">
        <v>139</v>
      </c>
      <c r="D760" s="6" t="s">
        <v>18</v>
      </c>
      <c r="E760" s="8" t="s">
        <v>70</v>
      </c>
      <c r="F760" s="8" t="s">
        <v>71</v>
      </c>
      <c r="G760" s="6">
        <v>93</v>
      </c>
      <c r="H760" s="7">
        <v>45669.815289351849</v>
      </c>
      <c r="I760" s="7">
        <v>45669.895844907405</v>
      </c>
      <c r="J760" s="6">
        <v>116</v>
      </c>
      <c r="K760" s="6">
        <v>87.85</v>
      </c>
      <c r="L760" s="6">
        <v>14.01</v>
      </c>
      <c r="M760" s="6" t="s">
        <v>21</v>
      </c>
      <c r="N760" s="6">
        <v>28.2</v>
      </c>
      <c r="O760" s="6" t="s">
        <v>22</v>
      </c>
      <c r="P760" s="6">
        <v>18.2</v>
      </c>
    </row>
    <row r="761" spans="1:16" x14ac:dyDescent="0.3">
      <c r="A761" s="8" t="s">
        <v>37</v>
      </c>
      <c r="B761" s="6" t="s">
        <v>174</v>
      </c>
      <c r="C761" s="6" t="s">
        <v>181</v>
      </c>
      <c r="D761" s="6" t="s">
        <v>43</v>
      </c>
      <c r="E761" s="8" t="s">
        <v>19</v>
      </c>
      <c r="F761" s="8" t="s">
        <v>20</v>
      </c>
      <c r="G761" s="6">
        <v>64</v>
      </c>
      <c r="H761" s="7">
        <v>45669.807164351849</v>
      </c>
      <c r="I761" s="7">
        <v>45669.930775462963</v>
      </c>
      <c r="J761" s="6">
        <v>178</v>
      </c>
      <c r="K761" s="6">
        <v>61.76</v>
      </c>
      <c r="L761" s="6">
        <v>18.97</v>
      </c>
      <c r="M761" s="6" t="s">
        <v>40</v>
      </c>
      <c r="N761" s="6">
        <v>3</v>
      </c>
      <c r="O761" s="6" t="s">
        <v>36</v>
      </c>
      <c r="P761" s="6">
        <v>78.3</v>
      </c>
    </row>
    <row r="762" spans="1:16" x14ac:dyDescent="0.3">
      <c r="A762" s="8" t="s">
        <v>87</v>
      </c>
      <c r="B762" s="6" t="s">
        <v>93</v>
      </c>
      <c r="C762" s="6" t="s">
        <v>323</v>
      </c>
      <c r="D762" s="6" t="s">
        <v>18</v>
      </c>
      <c r="E762" s="8" t="s">
        <v>50</v>
      </c>
      <c r="F762" s="8" t="s">
        <v>51</v>
      </c>
      <c r="G762" s="6">
        <v>95</v>
      </c>
      <c r="H762" s="7">
        <v>45669.68545138889</v>
      </c>
      <c r="I762" s="7">
        <v>45669.795868055553</v>
      </c>
      <c r="J762" s="6">
        <v>159</v>
      </c>
      <c r="K762" s="6">
        <v>92.96</v>
      </c>
      <c r="L762" s="6">
        <v>36.450000000000003</v>
      </c>
      <c r="M762" s="6" t="s">
        <v>28</v>
      </c>
      <c r="N762" s="6">
        <v>4.2</v>
      </c>
      <c r="O762" s="6" t="s">
        <v>29</v>
      </c>
      <c r="P762" s="6">
        <v>81</v>
      </c>
    </row>
    <row r="763" spans="1:16" x14ac:dyDescent="0.3">
      <c r="A763" s="8" t="s">
        <v>23</v>
      </c>
      <c r="B763" s="6" t="s">
        <v>128</v>
      </c>
      <c r="C763" s="6" t="s">
        <v>358</v>
      </c>
      <c r="D763" s="6" t="s">
        <v>33</v>
      </c>
      <c r="E763" s="8" t="s">
        <v>19</v>
      </c>
      <c r="F763" s="8" t="s">
        <v>20</v>
      </c>
      <c r="G763" s="6">
        <v>64</v>
      </c>
      <c r="H763" s="7">
        <v>45669.427974537037</v>
      </c>
      <c r="I763" s="7">
        <v>45669.500196759262</v>
      </c>
      <c r="J763" s="6">
        <v>104</v>
      </c>
      <c r="K763" s="6">
        <v>55.87</v>
      </c>
      <c r="L763" s="6">
        <v>7.04</v>
      </c>
      <c r="M763" s="6" t="s">
        <v>28</v>
      </c>
      <c r="N763" s="6">
        <v>3.4</v>
      </c>
      <c r="O763" s="6" t="s">
        <v>29</v>
      </c>
      <c r="P763" s="6">
        <v>57</v>
      </c>
    </row>
    <row r="764" spans="1:16" x14ac:dyDescent="0.3">
      <c r="A764" s="8" t="s">
        <v>47</v>
      </c>
      <c r="B764" s="6" t="s">
        <v>48</v>
      </c>
      <c r="C764" s="6" t="s">
        <v>86</v>
      </c>
      <c r="D764" s="6" t="s">
        <v>33</v>
      </c>
      <c r="E764" s="8" t="s">
        <v>77</v>
      </c>
      <c r="F764" s="8" t="s">
        <v>78</v>
      </c>
      <c r="G764" s="6">
        <v>60</v>
      </c>
      <c r="H764" s="7">
        <v>45668.956238425926</v>
      </c>
      <c r="I764" s="7">
        <v>45669.062488425923</v>
      </c>
      <c r="J764" s="6">
        <v>153</v>
      </c>
      <c r="K764" s="6">
        <v>50.98</v>
      </c>
      <c r="L764" s="6">
        <v>19.920000000000002</v>
      </c>
      <c r="M764" s="6" t="s">
        <v>28</v>
      </c>
      <c r="N764" s="6">
        <v>11.3</v>
      </c>
      <c r="O764" s="6" t="s">
        <v>36</v>
      </c>
      <c r="P764" s="6">
        <v>27.1</v>
      </c>
    </row>
    <row r="765" spans="1:16" x14ac:dyDescent="0.3">
      <c r="A765" s="8" t="s">
        <v>15</v>
      </c>
      <c r="B765" s="6" t="s">
        <v>16</v>
      </c>
      <c r="C765" s="6" t="s">
        <v>534</v>
      </c>
      <c r="D765" s="6" t="s">
        <v>18</v>
      </c>
      <c r="E765" s="8" t="s">
        <v>74</v>
      </c>
      <c r="F765" s="8" t="s">
        <v>75</v>
      </c>
      <c r="G765" s="6">
        <v>52</v>
      </c>
      <c r="H765" s="7">
        <v>45668.906759259262</v>
      </c>
      <c r="I765" s="7">
        <v>45668.988009259258</v>
      </c>
      <c r="J765" s="6">
        <v>117</v>
      </c>
      <c r="K765" s="6">
        <v>41.95</v>
      </c>
      <c r="L765" s="6">
        <v>14.27</v>
      </c>
      <c r="M765" s="6" t="s">
        <v>21</v>
      </c>
      <c r="N765" s="6">
        <v>22.4</v>
      </c>
      <c r="O765" s="6" t="s">
        <v>22</v>
      </c>
      <c r="P765" s="6">
        <v>22.9</v>
      </c>
    </row>
    <row r="766" spans="1:16" x14ac:dyDescent="0.3">
      <c r="A766" s="8" t="s">
        <v>37</v>
      </c>
      <c r="B766" s="6" t="s">
        <v>72</v>
      </c>
      <c r="C766" s="6" t="s">
        <v>403</v>
      </c>
      <c r="D766" s="6" t="s">
        <v>43</v>
      </c>
      <c r="E766" s="8" t="s">
        <v>74</v>
      </c>
      <c r="F766" s="8" t="s">
        <v>75</v>
      </c>
      <c r="G766" s="6">
        <v>52</v>
      </c>
      <c r="H766" s="7">
        <v>45668.698379629626</v>
      </c>
      <c r="I766" s="7">
        <v>45668.794907407406</v>
      </c>
      <c r="J766" s="6">
        <v>139</v>
      </c>
      <c r="K766" s="6">
        <v>21.17</v>
      </c>
      <c r="L766" s="6">
        <v>5.71</v>
      </c>
      <c r="M766" s="6" t="s">
        <v>40</v>
      </c>
      <c r="N766" s="6">
        <v>5.8</v>
      </c>
      <c r="O766" s="6" t="s">
        <v>22</v>
      </c>
      <c r="P766" s="6">
        <v>35.5</v>
      </c>
    </row>
    <row r="767" spans="1:16" x14ac:dyDescent="0.3">
      <c r="A767" s="8" t="s">
        <v>52</v>
      </c>
      <c r="B767" s="6" t="s">
        <v>53</v>
      </c>
      <c r="C767" s="6" t="s">
        <v>161</v>
      </c>
      <c r="D767" s="6" t="s">
        <v>33</v>
      </c>
      <c r="E767" s="8" t="s">
        <v>77</v>
      </c>
      <c r="F767" s="8" t="s">
        <v>78</v>
      </c>
      <c r="G767" s="6">
        <v>60</v>
      </c>
      <c r="H767" s="7">
        <v>45668.575937499998</v>
      </c>
      <c r="I767" s="7">
        <v>45668.633576388886</v>
      </c>
      <c r="J767" s="6">
        <v>83</v>
      </c>
      <c r="K767" s="6">
        <v>36.69</v>
      </c>
      <c r="L767" s="6">
        <v>12.07</v>
      </c>
      <c r="M767" s="6" t="s">
        <v>40</v>
      </c>
      <c r="N767" s="6">
        <v>15.8</v>
      </c>
      <c r="O767" s="6" t="s">
        <v>36</v>
      </c>
      <c r="P767" s="6">
        <v>83.3</v>
      </c>
    </row>
    <row r="768" spans="1:16" x14ac:dyDescent="0.3">
      <c r="A768" s="8" t="s">
        <v>30</v>
      </c>
      <c r="B768" s="6" t="s">
        <v>45</v>
      </c>
      <c r="C768" s="6" t="s">
        <v>562</v>
      </c>
      <c r="D768" s="6" t="s">
        <v>33</v>
      </c>
      <c r="E768" s="8" t="s">
        <v>19</v>
      </c>
      <c r="F768" s="8" t="s">
        <v>20</v>
      </c>
      <c r="G768" s="6">
        <v>64</v>
      </c>
      <c r="H768" s="7">
        <v>45668.383356481485</v>
      </c>
      <c r="I768" s="7">
        <v>45668.472245370373</v>
      </c>
      <c r="J768" s="6">
        <v>128</v>
      </c>
      <c r="K768" s="6">
        <v>41.96</v>
      </c>
      <c r="L768" s="6">
        <v>5.85</v>
      </c>
      <c r="M768" s="6" t="s">
        <v>28</v>
      </c>
      <c r="N768" s="6">
        <v>-3.6</v>
      </c>
      <c r="O768" s="6" t="s">
        <v>36</v>
      </c>
      <c r="P768" s="6">
        <v>78.8</v>
      </c>
    </row>
    <row r="769" spans="1:16" x14ac:dyDescent="0.3">
      <c r="A769" s="8" t="s">
        <v>87</v>
      </c>
      <c r="B769" s="6" t="s">
        <v>134</v>
      </c>
      <c r="C769" s="6" t="s">
        <v>431</v>
      </c>
      <c r="D769" s="6" t="s">
        <v>43</v>
      </c>
      <c r="E769" s="8" t="s">
        <v>84</v>
      </c>
      <c r="F769" s="8" t="s">
        <v>85</v>
      </c>
      <c r="G769" s="6">
        <v>66</v>
      </c>
      <c r="H769" s="7">
        <v>45668.378796296296</v>
      </c>
      <c r="I769" s="7">
        <v>45668.397546296299</v>
      </c>
      <c r="J769" s="6">
        <v>27</v>
      </c>
      <c r="K769" s="6">
        <v>50.49</v>
      </c>
      <c r="L769" s="6">
        <v>19</v>
      </c>
      <c r="M769" s="6" t="s">
        <v>28</v>
      </c>
      <c r="N769" s="6">
        <v>8.5</v>
      </c>
      <c r="O769" s="6" t="s">
        <v>36</v>
      </c>
      <c r="P769" s="6">
        <v>34.9</v>
      </c>
    </row>
    <row r="770" spans="1:16" x14ac:dyDescent="0.3">
      <c r="A770" s="8" t="s">
        <v>87</v>
      </c>
      <c r="B770" s="6" t="s">
        <v>93</v>
      </c>
      <c r="C770" s="6" t="s">
        <v>326</v>
      </c>
      <c r="D770" s="6" t="s">
        <v>18</v>
      </c>
      <c r="E770" s="8" t="s">
        <v>74</v>
      </c>
      <c r="F770" s="8" t="s">
        <v>75</v>
      </c>
      <c r="G770" s="6">
        <v>52</v>
      </c>
      <c r="H770" s="7">
        <v>45668.341435185182</v>
      </c>
      <c r="I770" s="7">
        <v>45668.410185185188</v>
      </c>
      <c r="J770" s="6">
        <v>99</v>
      </c>
      <c r="K770" s="6">
        <v>23.04</v>
      </c>
      <c r="L770" s="6">
        <v>7.42</v>
      </c>
      <c r="M770" s="6" t="s">
        <v>21</v>
      </c>
      <c r="N770" s="6">
        <v>-1.9</v>
      </c>
      <c r="O770" s="6" t="s">
        <v>29</v>
      </c>
      <c r="P770" s="6">
        <v>87.9</v>
      </c>
    </row>
    <row r="771" spans="1:16" x14ac:dyDescent="0.3">
      <c r="A771" s="8" t="s">
        <v>23</v>
      </c>
      <c r="B771" s="6" t="s">
        <v>24</v>
      </c>
      <c r="C771" s="6" t="s">
        <v>121</v>
      </c>
      <c r="D771" s="6" t="s">
        <v>18</v>
      </c>
      <c r="E771" s="8" t="s">
        <v>70</v>
      </c>
      <c r="F771" s="8" t="s">
        <v>71</v>
      </c>
      <c r="G771" s="6">
        <v>93</v>
      </c>
      <c r="H771" s="7">
        <v>45668.328518518516</v>
      </c>
      <c r="I771" s="7">
        <v>45668.377824074072</v>
      </c>
      <c r="J771" s="6">
        <v>71</v>
      </c>
      <c r="K771" s="6">
        <v>20.48</v>
      </c>
      <c r="L771" s="6">
        <v>7.93</v>
      </c>
      <c r="M771" s="6" t="s">
        <v>40</v>
      </c>
      <c r="N771" s="6">
        <v>-3</v>
      </c>
      <c r="O771" s="6" t="s">
        <v>22</v>
      </c>
      <c r="P771" s="6">
        <v>83.4</v>
      </c>
    </row>
    <row r="772" spans="1:16" x14ac:dyDescent="0.3">
      <c r="A772" s="8" t="s">
        <v>15</v>
      </c>
      <c r="B772" s="6" t="s">
        <v>16</v>
      </c>
      <c r="C772" s="6" t="s">
        <v>743</v>
      </c>
      <c r="D772" s="6" t="s">
        <v>18</v>
      </c>
      <c r="E772" s="8" t="s">
        <v>65</v>
      </c>
      <c r="F772" s="8" t="s">
        <v>66</v>
      </c>
      <c r="G772" s="6">
        <v>77</v>
      </c>
      <c r="H772" s="7">
        <v>45668.293935185182</v>
      </c>
      <c r="I772" s="7">
        <v>45668.377962962964</v>
      </c>
      <c r="J772" s="6">
        <v>121</v>
      </c>
      <c r="K772" s="6">
        <v>62.87</v>
      </c>
      <c r="L772" s="6">
        <v>11.73</v>
      </c>
      <c r="M772" s="6" t="s">
        <v>40</v>
      </c>
      <c r="N772" s="6">
        <v>24.1</v>
      </c>
      <c r="O772" s="6" t="s">
        <v>36</v>
      </c>
      <c r="P772" s="6">
        <v>21.2</v>
      </c>
    </row>
    <row r="773" spans="1:16" x14ac:dyDescent="0.3">
      <c r="A773" s="8" t="s">
        <v>37</v>
      </c>
      <c r="B773" s="6" t="s">
        <v>38</v>
      </c>
      <c r="C773" s="6" t="s">
        <v>289</v>
      </c>
      <c r="D773" s="6" t="s">
        <v>18</v>
      </c>
      <c r="E773" s="8" t="s">
        <v>65</v>
      </c>
      <c r="F773" s="8" t="s">
        <v>66</v>
      </c>
      <c r="G773" s="6">
        <v>77</v>
      </c>
      <c r="H773" s="7">
        <v>45668.147372685184</v>
      </c>
      <c r="I773" s="7">
        <v>45668.272372685184</v>
      </c>
      <c r="J773" s="6">
        <v>180</v>
      </c>
      <c r="K773" s="6">
        <v>23.52</v>
      </c>
      <c r="L773" s="6">
        <v>3.67</v>
      </c>
      <c r="M773" s="6" t="s">
        <v>40</v>
      </c>
      <c r="N773" s="6">
        <v>26.6</v>
      </c>
      <c r="O773" s="6" t="s">
        <v>29</v>
      </c>
      <c r="P773" s="6">
        <v>64</v>
      </c>
    </row>
    <row r="774" spans="1:16" x14ac:dyDescent="0.3">
      <c r="A774" s="8" t="s">
        <v>52</v>
      </c>
      <c r="B774" s="6" t="s">
        <v>119</v>
      </c>
      <c r="C774" s="6" t="s">
        <v>685</v>
      </c>
      <c r="D774" s="6" t="s">
        <v>43</v>
      </c>
      <c r="E774" s="8" t="s">
        <v>74</v>
      </c>
      <c r="F774" s="8" t="s">
        <v>75</v>
      </c>
      <c r="G774" s="6">
        <v>52</v>
      </c>
      <c r="H774" s="7">
        <v>45668.053472222222</v>
      </c>
      <c r="I774" s="7">
        <v>45668.123611111114</v>
      </c>
      <c r="J774" s="6">
        <v>101</v>
      </c>
      <c r="K774" s="6">
        <v>36.85</v>
      </c>
      <c r="L774" s="6">
        <v>14.66</v>
      </c>
      <c r="M774" s="6" t="s">
        <v>21</v>
      </c>
      <c r="N774" s="6">
        <v>-4.5999999999999996</v>
      </c>
      <c r="O774" s="6" t="s">
        <v>22</v>
      </c>
      <c r="P774" s="6">
        <v>76.5</v>
      </c>
    </row>
    <row r="775" spans="1:16" x14ac:dyDescent="0.3">
      <c r="A775" s="8" t="s">
        <v>58</v>
      </c>
      <c r="B775" s="6" t="s">
        <v>126</v>
      </c>
      <c r="C775" s="6" t="s">
        <v>840</v>
      </c>
      <c r="D775" s="6" t="s">
        <v>18</v>
      </c>
      <c r="E775" s="8" t="s">
        <v>65</v>
      </c>
      <c r="F775" s="8" t="s">
        <v>66</v>
      </c>
      <c r="G775" s="6">
        <v>77</v>
      </c>
      <c r="H775" s="7">
        <v>45667.950925925928</v>
      </c>
      <c r="I775" s="7">
        <v>45668.002314814818</v>
      </c>
      <c r="J775" s="6">
        <v>74</v>
      </c>
      <c r="K775" s="6">
        <v>41.55</v>
      </c>
      <c r="L775" s="6">
        <v>11.48</v>
      </c>
      <c r="M775" s="6" t="s">
        <v>40</v>
      </c>
      <c r="N775" s="6">
        <v>31.9</v>
      </c>
      <c r="O775" s="6" t="s">
        <v>29</v>
      </c>
      <c r="P775" s="6">
        <v>62.6</v>
      </c>
    </row>
    <row r="776" spans="1:16" x14ac:dyDescent="0.3">
      <c r="A776" s="8" t="s">
        <v>30</v>
      </c>
      <c r="B776" s="6" t="s">
        <v>31</v>
      </c>
      <c r="C776" s="6" t="s">
        <v>425</v>
      </c>
      <c r="D776" s="6" t="s">
        <v>33</v>
      </c>
      <c r="E776" s="8" t="s">
        <v>19</v>
      </c>
      <c r="F776" s="8" t="s">
        <v>20</v>
      </c>
      <c r="G776" s="6">
        <v>64</v>
      </c>
      <c r="H776" s="7">
        <v>45667.880324074074</v>
      </c>
      <c r="I776" s="7">
        <v>45667.904629629629</v>
      </c>
      <c r="J776" s="6">
        <v>35</v>
      </c>
      <c r="K776" s="6">
        <v>28.29</v>
      </c>
      <c r="L776" s="6">
        <v>10.08</v>
      </c>
      <c r="M776" s="6" t="s">
        <v>21</v>
      </c>
      <c r="N776" s="6">
        <v>17.8</v>
      </c>
      <c r="O776" s="6" t="s">
        <v>29</v>
      </c>
      <c r="P776" s="6">
        <v>74</v>
      </c>
    </row>
    <row r="777" spans="1:16" x14ac:dyDescent="0.3">
      <c r="A777" s="8" t="s">
        <v>23</v>
      </c>
      <c r="B777" s="6" t="s">
        <v>24</v>
      </c>
      <c r="C777" s="6" t="s">
        <v>640</v>
      </c>
      <c r="D777" s="6" t="s">
        <v>33</v>
      </c>
      <c r="E777" s="8" t="s">
        <v>77</v>
      </c>
      <c r="F777" s="8" t="s">
        <v>78</v>
      </c>
      <c r="G777" s="6">
        <v>60</v>
      </c>
      <c r="H777" s="7">
        <v>45667.846574074072</v>
      </c>
      <c r="I777" s="7">
        <v>45667.939629629633</v>
      </c>
      <c r="J777" s="6">
        <v>134</v>
      </c>
      <c r="K777" s="6">
        <v>39.4</v>
      </c>
      <c r="L777" s="6">
        <v>5.33</v>
      </c>
      <c r="M777" s="6" t="s">
        <v>21</v>
      </c>
      <c r="N777" s="6">
        <v>35</v>
      </c>
      <c r="O777" s="6" t="s">
        <v>36</v>
      </c>
      <c r="P777" s="6">
        <v>13.6</v>
      </c>
    </row>
    <row r="778" spans="1:16" x14ac:dyDescent="0.3">
      <c r="A778" s="8" t="s">
        <v>47</v>
      </c>
      <c r="B778" s="6" t="s">
        <v>55</v>
      </c>
      <c r="C778" s="6" t="s">
        <v>56</v>
      </c>
      <c r="D778" s="6" t="s">
        <v>43</v>
      </c>
      <c r="E778" s="8" t="s">
        <v>19</v>
      </c>
      <c r="F778" s="8" t="s">
        <v>20</v>
      </c>
      <c r="G778" s="6">
        <v>64</v>
      </c>
      <c r="H778" s="7">
        <v>45667.774687500001</v>
      </c>
      <c r="I778" s="7">
        <v>45667.88857638889</v>
      </c>
      <c r="J778" s="6">
        <v>164</v>
      </c>
      <c r="K778" s="6">
        <v>30.28</v>
      </c>
      <c r="L778" s="6">
        <v>8.33</v>
      </c>
      <c r="M778" s="6" t="s">
        <v>28</v>
      </c>
      <c r="N778" s="6">
        <v>34.9</v>
      </c>
      <c r="O778" s="6" t="s">
        <v>22</v>
      </c>
      <c r="P778" s="6">
        <v>50.8</v>
      </c>
    </row>
    <row r="779" spans="1:16" x14ac:dyDescent="0.3">
      <c r="A779" s="8" t="s">
        <v>52</v>
      </c>
      <c r="B779" s="6" t="s">
        <v>119</v>
      </c>
      <c r="C779" s="6" t="s">
        <v>295</v>
      </c>
      <c r="D779" s="6" t="s">
        <v>18</v>
      </c>
      <c r="E779" s="8" t="s">
        <v>74</v>
      </c>
      <c r="F779" s="8" t="s">
        <v>75</v>
      </c>
      <c r="G779" s="6">
        <v>52</v>
      </c>
      <c r="H779" s="7">
        <v>45667.546990740739</v>
      </c>
      <c r="I779" s="7">
        <v>45667.636574074073</v>
      </c>
      <c r="J779" s="6">
        <v>129</v>
      </c>
      <c r="K779" s="6">
        <v>29.82</v>
      </c>
      <c r="L779" s="6">
        <v>6.22</v>
      </c>
      <c r="M779" s="6" t="s">
        <v>28</v>
      </c>
      <c r="N779" s="6">
        <v>-2.5</v>
      </c>
      <c r="O779" s="6" t="s">
        <v>29</v>
      </c>
      <c r="P779" s="6">
        <v>82.2</v>
      </c>
    </row>
    <row r="780" spans="1:16" x14ac:dyDescent="0.3">
      <c r="A780" s="8" t="s">
        <v>23</v>
      </c>
      <c r="B780" s="6" t="s">
        <v>24</v>
      </c>
      <c r="C780" s="6" t="s">
        <v>91</v>
      </c>
      <c r="D780" s="6" t="s">
        <v>33</v>
      </c>
      <c r="E780" s="8" t="s">
        <v>34</v>
      </c>
      <c r="F780" s="8" t="s">
        <v>35</v>
      </c>
      <c r="G780" s="6">
        <v>76</v>
      </c>
      <c r="H780" s="7">
        <v>45667.457384259258</v>
      </c>
      <c r="I780" s="7">
        <v>45667.552523148152</v>
      </c>
      <c r="J780" s="6">
        <v>137</v>
      </c>
      <c r="K780" s="6">
        <v>40.700000000000003</v>
      </c>
      <c r="L780" s="6">
        <v>14.48</v>
      </c>
      <c r="M780" s="6" t="s">
        <v>28</v>
      </c>
      <c r="N780" s="6">
        <v>33.4</v>
      </c>
      <c r="O780" s="6" t="s">
        <v>22</v>
      </c>
      <c r="P780" s="6">
        <v>78.099999999999994</v>
      </c>
    </row>
    <row r="781" spans="1:16" x14ac:dyDescent="0.3">
      <c r="A781" s="8" t="s">
        <v>95</v>
      </c>
      <c r="B781" s="6" t="s">
        <v>178</v>
      </c>
      <c r="C781" s="6" t="s">
        <v>333</v>
      </c>
      <c r="D781" s="6" t="s">
        <v>33</v>
      </c>
      <c r="E781" s="8" t="s">
        <v>19</v>
      </c>
      <c r="F781" s="8" t="s">
        <v>20</v>
      </c>
      <c r="G781" s="6">
        <v>64</v>
      </c>
      <c r="H781" s="7">
        <v>45667.368449074071</v>
      </c>
      <c r="I781" s="7">
        <v>45667.432337962964</v>
      </c>
      <c r="J781" s="6">
        <v>92</v>
      </c>
      <c r="K781" s="6">
        <v>20.84</v>
      </c>
      <c r="L781" s="6">
        <v>3</v>
      </c>
      <c r="M781" s="6" t="s">
        <v>40</v>
      </c>
      <c r="N781" s="6">
        <v>6</v>
      </c>
      <c r="O781" s="6" t="s">
        <v>36</v>
      </c>
      <c r="P781" s="6">
        <v>48.7</v>
      </c>
    </row>
    <row r="782" spans="1:16" x14ac:dyDescent="0.3">
      <c r="A782" s="8" t="s">
        <v>30</v>
      </c>
      <c r="B782" s="6" t="s">
        <v>45</v>
      </c>
      <c r="C782" s="6" t="s">
        <v>724</v>
      </c>
      <c r="D782" s="6" t="s">
        <v>33</v>
      </c>
      <c r="E782" s="8" t="s">
        <v>26</v>
      </c>
      <c r="F782" s="8" t="s">
        <v>27</v>
      </c>
      <c r="G782" s="6">
        <v>40</v>
      </c>
      <c r="H782" s="7">
        <v>45667.350069444445</v>
      </c>
      <c r="I782" s="7">
        <v>45667.470208333332</v>
      </c>
      <c r="J782" s="6">
        <v>173</v>
      </c>
      <c r="K782" s="6">
        <v>35.83</v>
      </c>
      <c r="L782" s="6">
        <v>11.49</v>
      </c>
      <c r="M782" s="6" t="s">
        <v>21</v>
      </c>
      <c r="N782" s="6">
        <v>32.799999999999997</v>
      </c>
      <c r="O782" s="6" t="s">
        <v>29</v>
      </c>
      <c r="P782" s="6">
        <v>39.1</v>
      </c>
    </row>
    <row r="783" spans="1:16" x14ac:dyDescent="0.3">
      <c r="A783" s="8" t="s">
        <v>47</v>
      </c>
      <c r="B783" s="6" t="s">
        <v>109</v>
      </c>
      <c r="C783" s="6" t="s">
        <v>422</v>
      </c>
      <c r="D783" s="6" t="s">
        <v>43</v>
      </c>
      <c r="E783" s="8" t="s">
        <v>80</v>
      </c>
      <c r="F783" s="8" t="s">
        <v>81</v>
      </c>
      <c r="G783" s="6">
        <v>42</v>
      </c>
      <c r="H783" s="7">
        <v>45667.310972222222</v>
      </c>
      <c r="I783" s="7">
        <v>45667.386666666665</v>
      </c>
      <c r="J783" s="6">
        <v>109</v>
      </c>
      <c r="K783" s="6">
        <v>37.76</v>
      </c>
      <c r="L783" s="6">
        <v>7.96</v>
      </c>
      <c r="M783" s="6" t="s">
        <v>28</v>
      </c>
      <c r="N783" s="6">
        <v>5.5</v>
      </c>
      <c r="O783" s="6" t="s">
        <v>36</v>
      </c>
      <c r="P783" s="6">
        <v>31.1</v>
      </c>
    </row>
    <row r="784" spans="1:16" x14ac:dyDescent="0.3">
      <c r="A784" s="8" t="s">
        <v>87</v>
      </c>
      <c r="B784" s="6" t="s">
        <v>134</v>
      </c>
      <c r="C784" s="6" t="s">
        <v>242</v>
      </c>
      <c r="D784" s="6" t="s">
        <v>18</v>
      </c>
      <c r="E784" s="8" t="s">
        <v>77</v>
      </c>
      <c r="F784" s="8" t="s">
        <v>78</v>
      </c>
      <c r="G784" s="6">
        <v>60</v>
      </c>
      <c r="H784" s="7">
        <v>45667.285613425927</v>
      </c>
      <c r="I784" s="7">
        <v>45667.408530092594</v>
      </c>
      <c r="J784" s="6">
        <v>177</v>
      </c>
      <c r="K784" s="6">
        <v>26.28</v>
      </c>
      <c r="L784" s="6">
        <v>5.57</v>
      </c>
      <c r="M784" s="6" t="s">
        <v>28</v>
      </c>
      <c r="N784" s="6">
        <v>9.3000000000000007</v>
      </c>
      <c r="O784" s="6" t="s">
        <v>22</v>
      </c>
      <c r="P784" s="6">
        <v>37.6</v>
      </c>
    </row>
    <row r="785" spans="1:16" x14ac:dyDescent="0.3">
      <c r="A785" s="8" t="s">
        <v>87</v>
      </c>
      <c r="B785" s="6" t="s">
        <v>93</v>
      </c>
      <c r="C785" s="6" t="s">
        <v>878</v>
      </c>
      <c r="D785" s="6" t="s">
        <v>18</v>
      </c>
      <c r="E785" s="8" t="s">
        <v>84</v>
      </c>
      <c r="F785" s="8" t="s">
        <v>85</v>
      </c>
      <c r="G785" s="6">
        <v>66</v>
      </c>
      <c r="H785" s="7">
        <v>45667.093171296299</v>
      </c>
      <c r="I785" s="7">
        <v>45667.106365740743</v>
      </c>
      <c r="J785" s="6">
        <v>19</v>
      </c>
      <c r="K785" s="6">
        <v>21.42</v>
      </c>
      <c r="L785" s="6">
        <v>8.33</v>
      </c>
      <c r="M785" s="6" t="s">
        <v>28</v>
      </c>
      <c r="N785" s="6">
        <v>4.9000000000000004</v>
      </c>
      <c r="O785" s="6" t="s">
        <v>29</v>
      </c>
      <c r="P785" s="6">
        <v>62.1</v>
      </c>
    </row>
    <row r="786" spans="1:16" x14ac:dyDescent="0.3">
      <c r="A786" s="8" t="s">
        <v>58</v>
      </c>
      <c r="B786" s="6" t="s">
        <v>131</v>
      </c>
      <c r="C786" s="6" t="s">
        <v>264</v>
      </c>
      <c r="D786" s="6" t="s">
        <v>33</v>
      </c>
      <c r="E786" s="8" t="s">
        <v>70</v>
      </c>
      <c r="F786" s="8" t="s">
        <v>71</v>
      </c>
      <c r="G786" s="6">
        <v>93</v>
      </c>
      <c r="H786" s="7">
        <v>45667.041828703703</v>
      </c>
      <c r="I786" s="7">
        <v>45667.105023148149</v>
      </c>
      <c r="J786" s="6">
        <v>91</v>
      </c>
      <c r="K786" s="6">
        <v>44.91</v>
      </c>
      <c r="L786" s="6">
        <v>13.77</v>
      </c>
      <c r="M786" s="6" t="s">
        <v>40</v>
      </c>
      <c r="N786" s="6">
        <v>11.6</v>
      </c>
      <c r="O786" s="6" t="s">
        <v>36</v>
      </c>
      <c r="P786" s="6">
        <v>26.3</v>
      </c>
    </row>
    <row r="787" spans="1:16" x14ac:dyDescent="0.3">
      <c r="A787" s="8" t="s">
        <v>58</v>
      </c>
      <c r="B787" s="6" t="s">
        <v>126</v>
      </c>
      <c r="C787" s="6" t="s">
        <v>355</v>
      </c>
      <c r="D787" s="6" t="s">
        <v>33</v>
      </c>
      <c r="E787" s="8" t="s">
        <v>80</v>
      </c>
      <c r="F787" s="8" t="s">
        <v>81</v>
      </c>
      <c r="G787" s="6">
        <v>42</v>
      </c>
      <c r="H787" s="7">
        <v>45666.941782407404</v>
      </c>
      <c r="I787" s="7">
        <v>45666.966782407406</v>
      </c>
      <c r="J787" s="6">
        <v>36</v>
      </c>
      <c r="K787" s="6">
        <v>25.92</v>
      </c>
      <c r="L787" s="6">
        <v>8.7799999999999994</v>
      </c>
      <c r="M787" s="6" t="s">
        <v>40</v>
      </c>
      <c r="N787" s="6">
        <v>-3.7</v>
      </c>
      <c r="O787" s="6" t="s">
        <v>22</v>
      </c>
      <c r="P787" s="6">
        <v>53</v>
      </c>
    </row>
    <row r="788" spans="1:16" x14ac:dyDescent="0.3">
      <c r="A788" s="8" t="s">
        <v>37</v>
      </c>
      <c r="B788" s="6" t="s">
        <v>174</v>
      </c>
      <c r="C788" s="6" t="s">
        <v>187</v>
      </c>
      <c r="D788" s="6" t="s">
        <v>43</v>
      </c>
      <c r="E788" s="8" t="s">
        <v>74</v>
      </c>
      <c r="F788" s="8" t="s">
        <v>75</v>
      </c>
      <c r="G788" s="6">
        <v>52</v>
      </c>
      <c r="H788" s="7">
        <v>45666.68922453704</v>
      </c>
      <c r="I788" s="7">
        <v>45666.747557870367</v>
      </c>
      <c r="J788" s="6">
        <v>84</v>
      </c>
      <c r="K788" s="6">
        <v>44.03</v>
      </c>
      <c r="L788" s="6">
        <v>7.8</v>
      </c>
      <c r="M788" s="6" t="s">
        <v>40</v>
      </c>
      <c r="N788" s="6">
        <v>24.9</v>
      </c>
      <c r="O788" s="6" t="s">
        <v>36</v>
      </c>
      <c r="P788" s="6">
        <v>74.3</v>
      </c>
    </row>
    <row r="789" spans="1:16" x14ac:dyDescent="0.3">
      <c r="A789" s="8" t="s">
        <v>52</v>
      </c>
      <c r="B789" s="6" t="s">
        <v>63</v>
      </c>
      <c r="C789" s="6" t="s">
        <v>340</v>
      </c>
      <c r="D789" s="6" t="s">
        <v>18</v>
      </c>
      <c r="E789" s="8" t="s">
        <v>34</v>
      </c>
      <c r="F789" s="8" t="s">
        <v>35</v>
      </c>
      <c r="G789" s="6">
        <v>76</v>
      </c>
      <c r="H789" s="7">
        <v>45666.440451388888</v>
      </c>
      <c r="I789" s="7">
        <v>45666.521701388891</v>
      </c>
      <c r="J789" s="6">
        <v>117</v>
      </c>
      <c r="K789" s="6">
        <v>42.94</v>
      </c>
      <c r="L789" s="6">
        <v>16.190000000000001</v>
      </c>
      <c r="M789" s="6" t="s">
        <v>40</v>
      </c>
      <c r="N789" s="6">
        <v>16.7</v>
      </c>
      <c r="O789" s="6" t="s">
        <v>36</v>
      </c>
      <c r="P789" s="6">
        <v>66.099999999999994</v>
      </c>
    </row>
    <row r="790" spans="1:16" x14ac:dyDescent="0.3">
      <c r="A790" s="8" t="s">
        <v>113</v>
      </c>
      <c r="B790" s="6" t="s">
        <v>137</v>
      </c>
      <c r="C790" s="6" t="s">
        <v>344</v>
      </c>
      <c r="D790" s="6" t="s">
        <v>43</v>
      </c>
      <c r="E790" s="8" t="s">
        <v>26</v>
      </c>
      <c r="F790" s="8" t="s">
        <v>27</v>
      </c>
      <c r="G790" s="6">
        <v>40</v>
      </c>
      <c r="H790" s="7">
        <v>45666.435949074075</v>
      </c>
      <c r="I790" s="7">
        <v>45666.466504629629</v>
      </c>
      <c r="J790" s="6">
        <v>44</v>
      </c>
      <c r="K790" s="6">
        <v>34.1</v>
      </c>
      <c r="L790" s="6">
        <v>10.88</v>
      </c>
      <c r="M790" s="6" t="s">
        <v>40</v>
      </c>
      <c r="N790" s="6">
        <v>8.6999999999999993</v>
      </c>
      <c r="O790" s="6" t="s">
        <v>22</v>
      </c>
      <c r="P790" s="6">
        <v>51.7</v>
      </c>
    </row>
    <row r="791" spans="1:16" x14ac:dyDescent="0.3">
      <c r="A791" s="8" t="s">
        <v>113</v>
      </c>
      <c r="B791" s="6" t="s">
        <v>137</v>
      </c>
      <c r="C791" s="6" t="s">
        <v>153</v>
      </c>
      <c r="D791" s="6" t="s">
        <v>18</v>
      </c>
      <c r="E791" s="8" t="s">
        <v>26</v>
      </c>
      <c r="F791" s="8" t="s">
        <v>27</v>
      </c>
      <c r="G791" s="6">
        <v>40</v>
      </c>
      <c r="H791" s="7">
        <v>45666.377870370372</v>
      </c>
      <c r="I791" s="7">
        <v>45666.399398148147</v>
      </c>
      <c r="J791" s="6">
        <v>31</v>
      </c>
      <c r="K791" s="6">
        <v>19.02</v>
      </c>
      <c r="L791" s="6">
        <v>2.3199999999999998</v>
      </c>
      <c r="M791" s="6" t="s">
        <v>21</v>
      </c>
      <c r="N791" s="6">
        <v>-2.9</v>
      </c>
      <c r="O791" s="6" t="s">
        <v>22</v>
      </c>
      <c r="P791" s="6">
        <v>74.900000000000006</v>
      </c>
    </row>
    <row r="792" spans="1:16" x14ac:dyDescent="0.3">
      <c r="A792" s="8" t="s">
        <v>113</v>
      </c>
      <c r="B792" s="6" t="s">
        <v>150</v>
      </c>
      <c r="C792" s="6" t="s">
        <v>710</v>
      </c>
      <c r="D792" s="6" t="s">
        <v>43</v>
      </c>
      <c r="E792" s="8" t="s">
        <v>84</v>
      </c>
      <c r="F792" s="8" t="s">
        <v>85</v>
      </c>
      <c r="G792" s="6">
        <v>66</v>
      </c>
      <c r="H792" s="7">
        <v>45666.200173611112</v>
      </c>
      <c r="I792" s="7">
        <v>45666.230034722219</v>
      </c>
      <c r="J792" s="6">
        <v>43</v>
      </c>
      <c r="K792" s="6">
        <v>53.59</v>
      </c>
      <c r="L792" s="6">
        <v>16.38</v>
      </c>
      <c r="M792" s="6" t="s">
        <v>40</v>
      </c>
      <c r="N792" s="6">
        <v>2.1</v>
      </c>
      <c r="O792" s="6" t="s">
        <v>29</v>
      </c>
      <c r="P792" s="6">
        <v>83.8</v>
      </c>
    </row>
    <row r="793" spans="1:16" x14ac:dyDescent="0.3">
      <c r="A793" s="8" t="s">
        <v>58</v>
      </c>
      <c r="B793" s="6" t="s">
        <v>59</v>
      </c>
      <c r="C793" s="6" t="s">
        <v>868</v>
      </c>
      <c r="D793" s="6" t="s">
        <v>43</v>
      </c>
      <c r="E793" s="8" t="s">
        <v>34</v>
      </c>
      <c r="F793" s="8" t="s">
        <v>35</v>
      </c>
      <c r="G793" s="6">
        <v>76</v>
      </c>
      <c r="H793" s="7">
        <v>45666.182939814818</v>
      </c>
      <c r="I793" s="7">
        <v>45666.216273148151</v>
      </c>
      <c r="J793" s="6">
        <v>48</v>
      </c>
      <c r="K793" s="6">
        <v>59.1</v>
      </c>
      <c r="L793" s="6">
        <v>14.86</v>
      </c>
      <c r="M793" s="6" t="s">
        <v>40</v>
      </c>
      <c r="N793" s="6">
        <v>21.7</v>
      </c>
      <c r="O793" s="6" t="s">
        <v>22</v>
      </c>
      <c r="P793" s="6">
        <v>79.3</v>
      </c>
    </row>
    <row r="794" spans="1:16" x14ac:dyDescent="0.3">
      <c r="A794" s="8" t="s">
        <v>23</v>
      </c>
      <c r="B794" s="6" t="s">
        <v>183</v>
      </c>
      <c r="C794" s="6" t="s">
        <v>357</v>
      </c>
      <c r="D794" s="6" t="s">
        <v>18</v>
      </c>
      <c r="E794" s="8" t="s">
        <v>65</v>
      </c>
      <c r="F794" s="8" t="s">
        <v>66</v>
      </c>
      <c r="G794" s="6">
        <v>77</v>
      </c>
      <c r="H794" s="7">
        <v>45666.118773148148</v>
      </c>
      <c r="I794" s="7">
        <v>45666.225717592592</v>
      </c>
      <c r="J794" s="6">
        <v>154</v>
      </c>
      <c r="K794" s="6">
        <v>20.74</v>
      </c>
      <c r="L794" s="6">
        <v>4.72</v>
      </c>
      <c r="M794" s="6" t="s">
        <v>21</v>
      </c>
      <c r="N794" s="6">
        <v>25.1</v>
      </c>
      <c r="O794" s="6" t="s">
        <v>36</v>
      </c>
      <c r="P794" s="6">
        <v>80</v>
      </c>
    </row>
    <row r="795" spans="1:16" x14ac:dyDescent="0.3">
      <c r="A795" s="8" t="s">
        <v>95</v>
      </c>
      <c r="B795" s="6" t="s">
        <v>178</v>
      </c>
      <c r="C795" s="6" t="s">
        <v>434</v>
      </c>
      <c r="D795" s="6" t="s">
        <v>18</v>
      </c>
      <c r="E795" s="8" t="s">
        <v>19</v>
      </c>
      <c r="F795" s="8" t="s">
        <v>20</v>
      </c>
      <c r="G795" s="6">
        <v>64</v>
      </c>
      <c r="H795" s="7">
        <v>45666.063761574071</v>
      </c>
      <c r="I795" s="7">
        <v>45666.163761574076</v>
      </c>
      <c r="J795" s="6">
        <v>144</v>
      </c>
      <c r="K795" s="6">
        <v>28.8</v>
      </c>
      <c r="L795" s="6">
        <v>9.6199999999999992</v>
      </c>
      <c r="M795" s="6" t="s">
        <v>21</v>
      </c>
      <c r="N795" s="6">
        <v>-3.8</v>
      </c>
      <c r="O795" s="6" t="s">
        <v>22</v>
      </c>
      <c r="P795" s="6">
        <v>80</v>
      </c>
    </row>
    <row r="796" spans="1:16" x14ac:dyDescent="0.3">
      <c r="A796" s="8" t="s">
        <v>95</v>
      </c>
      <c r="B796" s="6" t="s">
        <v>96</v>
      </c>
      <c r="C796" s="6" t="s">
        <v>353</v>
      </c>
      <c r="D796" s="6" t="s">
        <v>43</v>
      </c>
      <c r="E796" s="8" t="s">
        <v>80</v>
      </c>
      <c r="F796" s="8" t="s">
        <v>81</v>
      </c>
      <c r="G796" s="6">
        <v>42</v>
      </c>
      <c r="H796" s="7">
        <v>45665.864594907405</v>
      </c>
      <c r="I796" s="7">
        <v>45665.961817129632</v>
      </c>
      <c r="J796" s="6">
        <v>140</v>
      </c>
      <c r="K796" s="6">
        <v>15.69</v>
      </c>
      <c r="L796" s="6">
        <v>2.4500000000000002</v>
      </c>
      <c r="M796" s="6" t="s">
        <v>21</v>
      </c>
      <c r="N796" s="6">
        <v>-2.9</v>
      </c>
      <c r="O796" s="6" t="s">
        <v>36</v>
      </c>
      <c r="P796" s="6">
        <v>86.1</v>
      </c>
    </row>
    <row r="797" spans="1:16" x14ac:dyDescent="0.3">
      <c r="A797" s="8" t="s">
        <v>47</v>
      </c>
      <c r="B797" s="6" t="s">
        <v>109</v>
      </c>
      <c r="C797" s="6" t="s">
        <v>506</v>
      </c>
      <c r="D797" s="6" t="s">
        <v>33</v>
      </c>
      <c r="E797" s="8" t="s">
        <v>74</v>
      </c>
      <c r="F797" s="8" t="s">
        <v>75</v>
      </c>
      <c r="G797" s="6">
        <v>52</v>
      </c>
      <c r="H797" s="7">
        <v>45665.730474537035</v>
      </c>
      <c r="I797" s="7">
        <v>45665.753391203703</v>
      </c>
      <c r="J797" s="6">
        <v>33</v>
      </c>
      <c r="K797" s="6">
        <v>18.66</v>
      </c>
      <c r="L797" s="6">
        <v>2.2400000000000002</v>
      </c>
      <c r="M797" s="6" t="s">
        <v>28</v>
      </c>
      <c r="N797" s="6">
        <v>24</v>
      </c>
      <c r="O797" s="6" t="s">
        <v>36</v>
      </c>
      <c r="P797" s="6">
        <v>86.1</v>
      </c>
    </row>
    <row r="798" spans="1:16" x14ac:dyDescent="0.3">
      <c r="A798" s="8" t="s">
        <v>95</v>
      </c>
      <c r="B798" s="6" t="s">
        <v>96</v>
      </c>
      <c r="C798" s="6" t="s">
        <v>116</v>
      </c>
      <c r="D798" s="6" t="s">
        <v>43</v>
      </c>
      <c r="E798" s="8" t="s">
        <v>34</v>
      </c>
      <c r="F798" s="8" t="s">
        <v>35</v>
      </c>
      <c r="G798" s="6">
        <v>76</v>
      </c>
      <c r="H798" s="7">
        <v>45665.703587962962</v>
      </c>
      <c r="I798" s="7">
        <v>45665.767476851855</v>
      </c>
      <c r="J798" s="6">
        <v>92</v>
      </c>
      <c r="K798" s="6">
        <v>33.83</v>
      </c>
      <c r="L798" s="6">
        <v>11.84</v>
      </c>
      <c r="M798" s="6" t="s">
        <v>40</v>
      </c>
      <c r="N798" s="6">
        <v>3.4</v>
      </c>
      <c r="O798" s="6" t="s">
        <v>29</v>
      </c>
      <c r="P798" s="6">
        <v>58.5</v>
      </c>
    </row>
    <row r="799" spans="1:16" x14ac:dyDescent="0.3">
      <c r="A799" s="8" t="s">
        <v>15</v>
      </c>
      <c r="B799" s="6" t="s">
        <v>16</v>
      </c>
      <c r="C799" s="6" t="s">
        <v>703</v>
      </c>
      <c r="D799" s="6" t="s">
        <v>33</v>
      </c>
      <c r="E799" s="8" t="s">
        <v>65</v>
      </c>
      <c r="F799" s="8" t="s">
        <v>66</v>
      </c>
      <c r="G799" s="6">
        <v>77</v>
      </c>
      <c r="H799" s="7">
        <v>45665.567488425928</v>
      </c>
      <c r="I799" s="7">
        <v>45665.68346064815</v>
      </c>
      <c r="J799" s="6">
        <v>167</v>
      </c>
      <c r="K799" s="6">
        <v>62.54</v>
      </c>
      <c r="L799" s="6">
        <v>10.39</v>
      </c>
      <c r="M799" s="6" t="s">
        <v>40</v>
      </c>
      <c r="N799" s="6">
        <v>8.5</v>
      </c>
      <c r="O799" s="6" t="s">
        <v>29</v>
      </c>
      <c r="P799" s="6">
        <v>64.3</v>
      </c>
    </row>
    <row r="800" spans="1:16" x14ac:dyDescent="0.3">
      <c r="A800" s="8" t="s">
        <v>87</v>
      </c>
      <c r="B800" s="6" t="s">
        <v>134</v>
      </c>
      <c r="C800" s="6" t="s">
        <v>398</v>
      </c>
      <c r="D800" s="6" t="s">
        <v>33</v>
      </c>
      <c r="E800" s="8" t="s">
        <v>26</v>
      </c>
      <c r="F800" s="8" t="s">
        <v>27</v>
      </c>
      <c r="G800" s="6">
        <v>40</v>
      </c>
      <c r="H800" s="7">
        <v>45665.457928240743</v>
      </c>
      <c r="I800" s="7">
        <v>45665.571817129632</v>
      </c>
      <c r="J800" s="6">
        <v>164</v>
      </c>
      <c r="K800" s="6">
        <v>25.51</v>
      </c>
      <c r="L800" s="6">
        <v>9.57</v>
      </c>
      <c r="M800" s="6" t="s">
        <v>28</v>
      </c>
      <c r="N800" s="6">
        <v>34.9</v>
      </c>
      <c r="O800" s="6" t="s">
        <v>22</v>
      </c>
      <c r="P800" s="6">
        <v>82.2</v>
      </c>
    </row>
    <row r="801" spans="1:16" x14ac:dyDescent="0.3">
      <c r="A801" s="8" t="s">
        <v>87</v>
      </c>
      <c r="B801" s="6" t="s">
        <v>93</v>
      </c>
      <c r="C801" s="6" t="s">
        <v>644</v>
      </c>
      <c r="D801" s="6" t="s">
        <v>43</v>
      </c>
      <c r="E801" s="8" t="s">
        <v>77</v>
      </c>
      <c r="F801" s="8" t="s">
        <v>78</v>
      </c>
      <c r="G801" s="6">
        <v>60</v>
      </c>
      <c r="H801" s="7">
        <v>45665.249583333331</v>
      </c>
      <c r="I801" s="7">
        <v>45665.352361111109</v>
      </c>
      <c r="J801" s="6">
        <v>148</v>
      </c>
      <c r="K801" s="6">
        <v>21.46</v>
      </c>
      <c r="L801" s="6">
        <v>6.81</v>
      </c>
      <c r="M801" s="6" t="s">
        <v>21</v>
      </c>
      <c r="N801" s="6">
        <v>16.399999999999999</v>
      </c>
      <c r="O801" s="6" t="s">
        <v>22</v>
      </c>
      <c r="P801" s="6">
        <v>56.2</v>
      </c>
    </row>
  </sheetData>
  <conditionalFormatting sqref="A2:P801">
    <cfRule type="expression" dxfId="465" priority="1">
      <formula>CELL(row)=ROW()</formula>
    </cfRule>
  </conditionalFormatting>
  <conditionalFormatting sqref="A2:XFD801">
    <cfRule type="expression" dxfId="464" priority="2">
      <formula>CELL("row")=ROW()</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AC652-718D-47DE-8D53-E79B72D686FF}">
  <sheetPr codeName="Sheet1">
    <tabColor rgb="FFFF9900"/>
  </sheetPr>
  <dimension ref="A1:MQ60"/>
  <sheetViews>
    <sheetView showGridLines="0" zoomScaleNormal="100" workbookViewId="0">
      <selection activeCell="J28" sqref="J28"/>
    </sheetView>
  </sheetViews>
  <sheetFormatPr defaultRowHeight="14.4" x14ac:dyDescent="0.3"/>
  <cols>
    <col min="1" max="1" width="2.6640625" style="1" customWidth="1"/>
    <col min="2" max="2" width="12.21875" style="1" bestFit="1" customWidth="1"/>
    <col min="3" max="3" width="20.21875" style="1" bestFit="1" customWidth="1"/>
    <col min="4" max="4" width="2.6640625" style="1" customWidth="1"/>
    <col min="5" max="5" width="17.5546875" style="1" bestFit="1" customWidth="1"/>
    <col min="6" max="6" width="22.21875" style="1" bestFit="1" customWidth="1"/>
    <col min="7" max="7" width="2.6640625" style="1" customWidth="1"/>
    <col min="8" max="8" width="14.77734375" style="1" bestFit="1" customWidth="1"/>
    <col min="9" max="9" width="27.109375" style="1" bestFit="1" customWidth="1"/>
    <col min="10" max="10" width="2.6640625" style="1" customWidth="1"/>
    <col min="11" max="11" width="36.6640625" style="1" bestFit="1" customWidth="1"/>
    <col min="12" max="12" width="2.6640625" style="1" customWidth="1"/>
    <col min="13" max="13" width="12.88671875" style="1" customWidth="1"/>
    <col min="14" max="14" width="7" style="1" bestFit="1" customWidth="1"/>
    <col min="15" max="15" width="10.77734375" style="1" bestFit="1" customWidth="1"/>
    <col min="16" max="18" width="4.6640625" style="1" bestFit="1" customWidth="1"/>
    <col min="19" max="19" width="2.6640625" style="1" bestFit="1" customWidth="1"/>
    <col min="20" max="27" width="4.6640625" style="1" bestFit="1" customWidth="1"/>
    <col min="28" max="28" width="2.6640625" style="1" bestFit="1" customWidth="1"/>
    <col min="29" max="43" width="4.6640625" style="1" bestFit="1" customWidth="1"/>
    <col min="44" max="44" width="2.6640625" style="1" bestFit="1" customWidth="1"/>
    <col min="45" max="53" width="4.6640625" style="1" bestFit="1" customWidth="1"/>
    <col min="54" max="54" width="2" style="1" bestFit="1" customWidth="1"/>
    <col min="55" max="63" width="4" style="1" bestFit="1" customWidth="1"/>
    <col min="64" max="64" width="2" style="1" bestFit="1" customWidth="1"/>
    <col min="65" max="70" width="4" style="1" bestFit="1" customWidth="1"/>
    <col min="71" max="71" width="2" style="1" bestFit="1" customWidth="1"/>
    <col min="72" max="80" width="4" style="1" bestFit="1" customWidth="1"/>
    <col min="81" max="81" width="2" style="1" bestFit="1" customWidth="1"/>
    <col min="82" max="89" width="4" style="1" bestFit="1" customWidth="1"/>
    <col min="90" max="90" width="2" style="1" bestFit="1" customWidth="1"/>
    <col min="91" max="98" width="4" style="1" bestFit="1" customWidth="1"/>
    <col min="99" max="99" width="2" style="1" bestFit="1" customWidth="1"/>
    <col min="100" max="108" width="4" style="1" bestFit="1" customWidth="1"/>
    <col min="109" max="109" width="2" style="1" bestFit="1" customWidth="1"/>
    <col min="110" max="116" width="4" style="1" bestFit="1" customWidth="1"/>
    <col min="117" max="117" width="2" style="1" bestFit="1" customWidth="1"/>
    <col min="118" max="124" width="4" style="1" bestFit="1" customWidth="1"/>
    <col min="125" max="125" width="2" style="1" bestFit="1" customWidth="1"/>
    <col min="126" max="134" width="4" style="1" bestFit="1" customWidth="1"/>
    <col min="135" max="135" width="2" style="1" bestFit="1" customWidth="1"/>
    <col min="136" max="143" width="4" style="1" bestFit="1" customWidth="1"/>
    <col min="144" max="144" width="3" style="1" bestFit="1" customWidth="1"/>
    <col min="145" max="150" width="5" style="1" bestFit="1" customWidth="1"/>
    <col min="151" max="151" width="3" style="1" bestFit="1" customWidth="1"/>
    <col min="152" max="159" width="5" style="1" bestFit="1" customWidth="1"/>
    <col min="160" max="160" width="3" style="1" bestFit="1" customWidth="1"/>
    <col min="161" max="168" width="5" style="1" bestFit="1" customWidth="1"/>
    <col min="169" max="169" width="3" style="1" bestFit="1" customWidth="1"/>
    <col min="170" max="177" width="5" style="1" bestFit="1" customWidth="1"/>
    <col min="178" max="178" width="3" style="1" bestFit="1" customWidth="1"/>
    <col min="179" max="185" width="5" style="1" bestFit="1" customWidth="1"/>
    <col min="186" max="186" width="3" style="1" bestFit="1" customWidth="1"/>
    <col min="187" max="192" width="5" style="1" bestFit="1" customWidth="1"/>
    <col min="193" max="193" width="3" style="1" bestFit="1" customWidth="1"/>
    <col min="194" max="201" width="5" style="1" bestFit="1" customWidth="1"/>
    <col min="202" max="202" width="3" style="1" bestFit="1" customWidth="1"/>
    <col min="203" max="210" width="5" style="1" bestFit="1" customWidth="1"/>
    <col min="211" max="211" width="3" style="1" bestFit="1" customWidth="1"/>
    <col min="212" max="219" width="5" style="1" bestFit="1" customWidth="1"/>
    <col min="220" max="220" width="3" style="1" bestFit="1" customWidth="1"/>
    <col min="221" max="228" width="5" style="1" bestFit="1" customWidth="1"/>
    <col min="229" max="229" width="3" style="1" bestFit="1" customWidth="1"/>
    <col min="230" max="235" width="5" style="1" bestFit="1" customWidth="1"/>
    <col min="236" max="236" width="3" style="1" bestFit="1" customWidth="1"/>
    <col min="237" max="245" width="5" style="1" bestFit="1" customWidth="1"/>
    <col min="246" max="246" width="3" style="1" bestFit="1" customWidth="1"/>
    <col min="247" max="255" width="5" style="1" bestFit="1" customWidth="1"/>
    <col min="256" max="256" width="3" style="1" bestFit="1" customWidth="1"/>
    <col min="257" max="263" width="5" style="1" bestFit="1" customWidth="1"/>
    <col min="264" max="264" width="3" style="1" bestFit="1" customWidth="1"/>
    <col min="265" max="272" width="5" style="1" bestFit="1" customWidth="1"/>
    <col min="273" max="273" width="3" style="1" bestFit="1" customWidth="1"/>
    <col min="274" max="280" width="5" style="1" bestFit="1" customWidth="1"/>
    <col min="281" max="281" width="3" style="1" bestFit="1" customWidth="1"/>
    <col min="282" max="289" width="5" style="1" bestFit="1" customWidth="1"/>
    <col min="290" max="290" width="3" style="1" bestFit="1" customWidth="1"/>
    <col min="291" max="329" width="5" style="1" bestFit="1" customWidth="1"/>
    <col min="330" max="330" width="3" style="1" bestFit="1" customWidth="1"/>
    <col min="331" max="338" width="5" style="1" bestFit="1" customWidth="1"/>
    <col min="339" max="339" width="3" style="1" bestFit="1" customWidth="1"/>
    <col min="340" max="347" width="5" style="1" bestFit="1" customWidth="1"/>
    <col min="348" max="348" width="3" style="1" bestFit="1" customWidth="1"/>
    <col min="349" max="353" width="5" style="1" bestFit="1" customWidth="1"/>
    <col min="354" max="354" width="3" style="1" bestFit="1" customWidth="1"/>
    <col min="355" max="355" width="10.77734375" style="1" bestFit="1" customWidth="1"/>
    <col min="356" max="16384" width="8.88671875" style="1"/>
  </cols>
  <sheetData>
    <row r="1" spans="1:355" x14ac:dyDescent="0.3">
      <c r="A1" s="20"/>
      <c r="B1" s="20"/>
      <c r="C1" s="20"/>
      <c r="D1" s="20"/>
      <c r="E1" s="20"/>
      <c r="F1" s="20"/>
      <c r="G1" s="20"/>
      <c r="H1" s="20"/>
      <c r="I1" s="20"/>
      <c r="J1" s="20"/>
      <c r="K1" s="20"/>
      <c r="L1" s="20"/>
    </row>
    <row r="2" spans="1:355" ht="17.399999999999999" x14ac:dyDescent="0.3">
      <c r="A2" s="24"/>
      <c r="B2" s="21" t="s">
        <v>896</v>
      </c>
      <c r="C2" s="21"/>
      <c r="D2" s="24"/>
      <c r="E2" s="23" t="s">
        <v>898</v>
      </c>
      <c r="F2" s="23"/>
      <c r="G2" s="24"/>
      <c r="H2" s="21" t="s">
        <v>906</v>
      </c>
      <c r="I2" s="21"/>
      <c r="J2" s="24"/>
      <c r="K2" s="16" t="s">
        <v>900</v>
      </c>
      <c r="L2" s="24"/>
    </row>
    <row r="3" spans="1:355" ht="15.6" x14ac:dyDescent="0.3">
      <c r="A3" s="24"/>
      <c r="B3" s="5" t="s">
        <v>0</v>
      </c>
      <c r="C3" s="4" t="s">
        <v>892</v>
      </c>
      <c r="D3" s="24"/>
      <c r="E3" s="5" t="s">
        <v>5</v>
      </c>
      <c r="F3" s="4" t="s">
        <v>890</v>
      </c>
      <c r="G3" s="24"/>
      <c r="H3" s="5" t="s">
        <v>888</v>
      </c>
      <c r="I3" s="4" t="s">
        <v>889</v>
      </c>
      <c r="J3" s="24"/>
      <c r="K3" s="14" t="s">
        <v>901</v>
      </c>
      <c r="L3" s="24"/>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row>
    <row r="4" spans="1:355" x14ac:dyDescent="0.3">
      <c r="A4" s="24"/>
      <c r="B4" s="3" t="s">
        <v>23</v>
      </c>
      <c r="C4" s="29">
        <v>673.23000000000013</v>
      </c>
      <c r="D4" s="24"/>
      <c r="E4" s="3" t="s">
        <v>51</v>
      </c>
      <c r="F4" s="29">
        <v>95</v>
      </c>
      <c r="G4" s="24"/>
      <c r="H4" s="3" t="s">
        <v>16</v>
      </c>
      <c r="I4" s="29">
        <v>3888</v>
      </c>
      <c r="J4" s="24"/>
      <c r="K4" s="11">
        <v>7329.14</v>
      </c>
      <c r="L4" s="2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row>
    <row r="5" spans="1:355" ht="15.6" x14ac:dyDescent="0.3">
      <c r="A5" s="24"/>
      <c r="B5" s="3" t="s">
        <v>95</v>
      </c>
      <c r="C5" s="29">
        <v>715.83000000000015</v>
      </c>
      <c r="D5" s="24"/>
      <c r="E5" s="3" t="s">
        <v>71</v>
      </c>
      <c r="F5" s="29">
        <v>93</v>
      </c>
      <c r="G5" s="24"/>
      <c r="H5" s="3" t="s">
        <v>72</v>
      </c>
      <c r="I5" s="29">
        <v>3525</v>
      </c>
      <c r="J5" s="24"/>
      <c r="K5" s="14" t="s">
        <v>902</v>
      </c>
      <c r="L5" s="24"/>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row>
    <row r="6" spans="1:355" x14ac:dyDescent="0.3">
      <c r="A6" s="24"/>
      <c r="B6" s="3" t="s">
        <v>58</v>
      </c>
      <c r="C6" s="29">
        <v>813.32000000000028</v>
      </c>
      <c r="D6" s="24"/>
      <c r="E6" s="3" t="s">
        <v>66</v>
      </c>
      <c r="F6" s="29">
        <v>77</v>
      </c>
      <c r="G6" s="24"/>
      <c r="H6" s="3" t="s">
        <v>45</v>
      </c>
      <c r="I6" s="29">
        <v>3217</v>
      </c>
      <c r="J6" s="24"/>
      <c r="K6" s="11">
        <v>28747.58</v>
      </c>
      <c r="L6" s="24"/>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row>
    <row r="7" spans="1:355" ht="15.6" x14ac:dyDescent="0.3">
      <c r="A7" s="24"/>
      <c r="B7" s="3" t="s">
        <v>47</v>
      </c>
      <c r="C7" s="29">
        <v>704.43000000000018</v>
      </c>
      <c r="D7" s="24"/>
      <c r="E7" s="3" t="s">
        <v>35</v>
      </c>
      <c r="F7" s="29">
        <v>76</v>
      </c>
      <c r="G7" s="24"/>
      <c r="H7" s="3" t="s">
        <v>119</v>
      </c>
      <c r="I7" s="29">
        <v>3212</v>
      </c>
      <c r="J7" s="24"/>
      <c r="K7" s="14" t="s">
        <v>903</v>
      </c>
      <c r="L7" s="24"/>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row>
    <row r="8" spans="1:355" x14ac:dyDescent="0.3">
      <c r="A8" s="24"/>
      <c r="B8" s="3" t="s">
        <v>37</v>
      </c>
      <c r="C8" s="29">
        <v>758.7399999999999</v>
      </c>
      <c r="D8" s="24"/>
      <c r="E8" s="3" t="s">
        <v>85</v>
      </c>
      <c r="F8" s="29">
        <v>66</v>
      </c>
      <c r="G8" s="24"/>
      <c r="H8" s="3" t="s">
        <v>131</v>
      </c>
      <c r="I8" s="29">
        <v>3180</v>
      </c>
      <c r="J8" s="24"/>
      <c r="K8" s="11">
        <v>95</v>
      </c>
      <c r="L8" s="24"/>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row>
    <row r="9" spans="1:355" ht="15.6" x14ac:dyDescent="0.3">
      <c r="A9" s="24"/>
      <c r="B9" s="3" t="s">
        <v>15</v>
      </c>
      <c r="C9" s="29">
        <v>889.56999999999982</v>
      </c>
      <c r="D9" s="24"/>
      <c r="E9" s="3" t="s">
        <v>20</v>
      </c>
      <c r="F9" s="29">
        <v>64</v>
      </c>
      <c r="G9" s="24"/>
      <c r="H9" s="3" t="s">
        <v>114</v>
      </c>
      <c r="I9" s="29">
        <v>3053</v>
      </c>
      <c r="J9" s="24"/>
      <c r="K9" s="14" t="s">
        <v>904</v>
      </c>
      <c r="L9" s="24"/>
    </row>
    <row r="10" spans="1:355" x14ac:dyDescent="0.3">
      <c r="A10" s="24"/>
      <c r="B10" s="3" t="s">
        <v>30</v>
      </c>
      <c r="C10" s="29">
        <v>742.10000000000014</v>
      </c>
      <c r="D10" s="24"/>
      <c r="E10" s="3" t="s">
        <v>78</v>
      </c>
      <c r="F10" s="29">
        <v>60</v>
      </c>
      <c r="G10" s="24"/>
      <c r="H10" s="3" t="s">
        <v>53</v>
      </c>
      <c r="I10" s="29">
        <v>3019</v>
      </c>
      <c r="J10" s="24"/>
      <c r="K10" s="11">
        <v>11564.7</v>
      </c>
      <c r="L10" s="24"/>
    </row>
    <row r="11" spans="1:355" ht="15.6" x14ac:dyDescent="0.3">
      <c r="A11" s="24"/>
      <c r="B11" s="3" t="s">
        <v>113</v>
      </c>
      <c r="C11" s="29">
        <v>537.74000000000012</v>
      </c>
      <c r="D11" s="24"/>
      <c r="E11" s="3" t="s">
        <v>75</v>
      </c>
      <c r="F11" s="29">
        <v>52</v>
      </c>
      <c r="G11" s="24"/>
      <c r="H11" s="3" t="s">
        <v>59</v>
      </c>
      <c r="I11" s="29">
        <v>2983</v>
      </c>
      <c r="J11" s="24"/>
      <c r="K11" s="14" t="s">
        <v>913</v>
      </c>
      <c r="L11" s="24"/>
    </row>
    <row r="12" spans="1:355" x14ac:dyDescent="0.3">
      <c r="A12" s="24"/>
      <c r="B12" s="3" t="s">
        <v>87</v>
      </c>
      <c r="C12" s="29">
        <v>718.20000000000027</v>
      </c>
      <c r="D12" s="24"/>
      <c r="E12" s="3" t="s">
        <v>81</v>
      </c>
      <c r="F12" s="29">
        <v>42</v>
      </c>
      <c r="G12" s="24"/>
      <c r="H12" s="3" t="s">
        <v>31</v>
      </c>
      <c r="I12" s="29">
        <v>2943</v>
      </c>
      <c r="J12" s="24"/>
      <c r="K12" s="11">
        <v>800</v>
      </c>
      <c r="L12" s="24"/>
    </row>
    <row r="13" spans="1:355" ht="15.6" x14ac:dyDescent="0.3">
      <c r="A13" s="24"/>
      <c r="B13" s="3" t="s">
        <v>52</v>
      </c>
      <c r="C13" s="29">
        <v>775.98</v>
      </c>
      <c r="D13" s="24"/>
      <c r="E13" s="3" t="s">
        <v>27</v>
      </c>
      <c r="F13" s="29">
        <v>40</v>
      </c>
      <c r="G13" s="24"/>
      <c r="H13" s="3" t="s">
        <v>88</v>
      </c>
      <c r="I13" s="29">
        <v>2899</v>
      </c>
      <c r="J13" s="24"/>
      <c r="K13" s="14" t="s">
        <v>905</v>
      </c>
      <c r="L13" s="24"/>
    </row>
    <row r="14" spans="1:355" x14ac:dyDescent="0.3">
      <c r="A14" s="24"/>
      <c r="B14" s="3" t="s">
        <v>884</v>
      </c>
      <c r="C14" s="29">
        <v>7329.1400000000012</v>
      </c>
      <c r="D14" s="24"/>
      <c r="E14" s="3" t="s">
        <v>884</v>
      </c>
      <c r="F14" s="29">
        <v>95</v>
      </c>
      <c r="G14" s="24"/>
      <c r="H14" s="3" t="s">
        <v>884</v>
      </c>
      <c r="I14" s="29">
        <v>31919</v>
      </c>
      <c r="J14" s="24"/>
      <c r="K14" s="11">
        <v>31919</v>
      </c>
      <c r="L14" s="24"/>
    </row>
    <row r="15" spans="1:355" ht="15.6" x14ac:dyDescent="0.3">
      <c r="A15" s="24"/>
      <c r="B15" s="28"/>
      <c r="C15" s="28"/>
      <c r="D15" s="24"/>
      <c r="E15" s="25"/>
      <c r="F15" s="25"/>
      <c r="G15" s="24"/>
      <c r="H15" s="26"/>
      <c r="I15" s="26"/>
      <c r="J15" s="24"/>
      <c r="K15" s="14" t="s">
        <v>912</v>
      </c>
      <c r="L15" s="24"/>
    </row>
    <row r="16" spans="1:355" ht="17.399999999999999" x14ac:dyDescent="0.3">
      <c r="A16" s="24"/>
      <c r="B16" s="22" t="s">
        <v>897</v>
      </c>
      <c r="C16" s="22"/>
      <c r="D16" s="24"/>
      <c r="E16" s="27" t="s">
        <v>899</v>
      </c>
      <c r="F16" s="27"/>
      <c r="G16" s="24"/>
      <c r="H16" s="21" t="s">
        <v>911</v>
      </c>
      <c r="I16" s="21"/>
      <c r="J16" s="24"/>
      <c r="K16" s="15">
        <f>MAX(I18:I22)</f>
        <v>61.523809523809511</v>
      </c>
      <c r="L16" s="24"/>
    </row>
    <row r="17" spans="1:13" x14ac:dyDescent="0.3">
      <c r="A17" s="24"/>
      <c r="B17" s="5" t="s">
        <v>0</v>
      </c>
      <c r="C17" s="4" t="s">
        <v>891</v>
      </c>
      <c r="D17" s="24"/>
      <c r="E17" s="5" t="s">
        <v>894</v>
      </c>
      <c r="F17" s="4" t="s">
        <v>907</v>
      </c>
      <c r="G17" s="24"/>
      <c r="H17" s="5" t="s">
        <v>887</v>
      </c>
      <c r="I17" s="4" t="s">
        <v>885</v>
      </c>
      <c r="J17" s="24"/>
      <c r="K17" s="13"/>
      <c r="L17" s="24"/>
    </row>
    <row r="18" spans="1:13" x14ac:dyDescent="0.3">
      <c r="A18" s="24"/>
      <c r="B18" s="3" t="s">
        <v>52</v>
      </c>
      <c r="C18" s="29">
        <v>3041.4800000000005</v>
      </c>
      <c r="D18" s="24"/>
      <c r="E18" s="4" t="s">
        <v>18</v>
      </c>
      <c r="F18" s="29">
        <v>4314.2999999999965</v>
      </c>
      <c r="G18" s="24"/>
      <c r="H18" s="3" t="s">
        <v>63</v>
      </c>
      <c r="I18" s="10">
        <v>61.523809523809511</v>
      </c>
      <c r="J18" s="24"/>
    </row>
    <row r="19" spans="1:13" x14ac:dyDescent="0.3">
      <c r="A19" s="24"/>
      <c r="B19" s="3" t="s">
        <v>87</v>
      </c>
      <c r="C19" s="29">
        <v>2675.8400000000006</v>
      </c>
      <c r="D19" s="24"/>
      <c r="E19" s="4" t="s">
        <v>33</v>
      </c>
      <c r="F19" s="29">
        <v>3284.1000000000017</v>
      </c>
      <c r="G19" s="24"/>
      <c r="H19" s="3" t="s">
        <v>48</v>
      </c>
      <c r="I19" s="10">
        <v>57.786666666666655</v>
      </c>
      <c r="J19" s="24"/>
    </row>
    <row r="20" spans="1:13" x14ac:dyDescent="0.3">
      <c r="A20" s="24"/>
      <c r="B20" s="3" t="s">
        <v>113</v>
      </c>
      <c r="C20" s="29">
        <v>2314.89</v>
      </c>
      <c r="D20" s="24"/>
      <c r="E20" s="4" t="s">
        <v>43</v>
      </c>
      <c r="F20" s="29">
        <v>3966.3000000000015</v>
      </c>
      <c r="G20" s="24"/>
      <c r="H20" s="3" t="s">
        <v>31</v>
      </c>
      <c r="I20" s="10">
        <v>56.971428571428582</v>
      </c>
      <c r="J20" s="24"/>
      <c r="L20" s="17"/>
    </row>
    <row r="21" spans="1:13" x14ac:dyDescent="0.3">
      <c r="A21" s="24"/>
      <c r="B21" s="3" t="s">
        <v>30</v>
      </c>
      <c r="C21" s="29">
        <v>2904.7299999999996</v>
      </c>
      <c r="D21" s="24"/>
      <c r="E21" s="3" t="s">
        <v>884</v>
      </c>
      <c r="F21" s="29">
        <v>11564.699999999999</v>
      </c>
      <c r="G21" s="24"/>
      <c r="H21" s="3" t="s">
        <v>93</v>
      </c>
      <c r="I21" s="10">
        <v>56.811538461538468</v>
      </c>
      <c r="J21" s="24"/>
    </row>
    <row r="22" spans="1:13" x14ac:dyDescent="0.3">
      <c r="A22" s="24"/>
      <c r="B22" s="3" t="s">
        <v>15</v>
      </c>
      <c r="C22" s="29">
        <v>3485.89</v>
      </c>
      <c r="D22" s="24"/>
      <c r="E22" s="25"/>
      <c r="F22" s="25"/>
      <c r="G22" s="24"/>
      <c r="H22" s="3" t="s">
        <v>38</v>
      </c>
      <c r="I22" s="10">
        <v>56.12592592592592</v>
      </c>
      <c r="J22" s="24"/>
    </row>
    <row r="23" spans="1:13" ht="17.399999999999999" x14ac:dyDescent="0.3">
      <c r="A23" s="24"/>
      <c r="B23" s="3" t="s">
        <v>37</v>
      </c>
      <c r="C23" s="29">
        <v>3012.1500000000019</v>
      </c>
      <c r="D23" s="24"/>
      <c r="E23" s="21" t="s">
        <v>910</v>
      </c>
      <c r="F23" s="21"/>
      <c r="G23" s="24"/>
      <c r="H23" s="3" t="s">
        <v>884</v>
      </c>
      <c r="I23" s="10">
        <v>57.676515151515183</v>
      </c>
      <c r="J23" s="24"/>
    </row>
    <row r="24" spans="1:13" x14ac:dyDescent="0.3">
      <c r="A24" s="24"/>
      <c r="B24" s="3" t="s">
        <v>47</v>
      </c>
      <c r="C24" s="29">
        <v>2714.2500000000009</v>
      </c>
      <c r="D24" s="24"/>
      <c r="E24" s="5" t="s">
        <v>909</v>
      </c>
      <c r="F24" s="4" t="s">
        <v>908</v>
      </c>
      <c r="G24" s="24"/>
      <c r="H24" s="25"/>
      <c r="I24" s="25"/>
      <c r="J24" s="24"/>
    </row>
    <row r="25" spans="1:13" ht="15.6" x14ac:dyDescent="0.3">
      <c r="A25" s="24"/>
      <c r="B25" s="3" t="s">
        <v>58</v>
      </c>
      <c r="C25" s="29">
        <v>3294.7200000000007</v>
      </c>
      <c r="D25" s="24"/>
      <c r="E25" s="3" t="s">
        <v>40</v>
      </c>
      <c r="F25" s="29">
        <v>284</v>
      </c>
      <c r="G25" s="24"/>
      <c r="H25" s="14" t="s">
        <v>893</v>
      </c>
      <c r="I25" s="14" t="s">
        <v>889</v>
      </c>
      <c r="J25" s="24"/>
    </row>
    <row r="26" spans="1:13" x14ac:dyDescent="0.3">
      <c r="A26" s="24"/>
      <c r="B26" s="3" t="s">
        <v>95</v>
      </c>
      <c r="C26" s="29">
        <v>2876.7200000000003</v>
      </c>
      <c r="D26" s="24"/>
      <c r="E26" s="3" t="s">
        <v>28</v>
      </c>
      <c r="F26" s="29">
        <v>266</v>
      </c>
      <c r="G26" s="24"/>
      <c r="H26" s="11" t="s">
        <v>884</v>
      </c>
      <c r="I26" s="11">
        <v>79213</v>
      </c>
      <c r="J26" s="24"/>
    </row>
    <row r="27" spans="1:13" x14ac:dyDescent="0.3">
      <c r="A27" s="24"/>
      <c r="B27" s="3" t="s">
        <v>23</v>
      </c>
      <c r="C27" s="29">
        <v>2426.91</v>
      </c>
      <c r="D27" s="24"/>
      <c r="E27" s="3" t="s">
        <v>21</v>
      </c>
      <c r="F27" s="29">
        <v>250</v>
      </c>
      <c r="G27" s="24"/>
      <c r="H27" s="25"/>
      <c r="I27" s="25"/>
      <c r="J27" s="24"/>
    </row>
    <row r="28" spans="1:13" x14ac:dyDescent="0.3">
      <c r="A28" s="24"/>
      <c r="B28" s="3" t="s">
        <v>884</v>
      </c>
      <c r="C28" s="29">
        <v>28747.580000000005</v>
      </c>
      <c r="D28" s="24"/>
      <c r="E28" s="3" t="s">
        <v>884</v>
      </c>
      <c r="F28" s="29">
        <v>800</v>
      </c>
      <c r="G28" s="24"/>
      <c r="J28"/>
    </row>
    <row r="29" spans="1:13" x14ac:dyDescent="0.3">
      <c r="A29" s="24"/>
      <c r="B29" s="24"/>
      <c r="C29" s="24"/>
      <c r="D29" s="24"/>
      <c r="E29" s="25"/>
      <c r="F29" s="25"/>
      <c r="G29" s="13"/>
      <c r="J29"/>
      <c r="K29" s="18"/>
      <c r="L29" s="18"/>
      <c r="M29" s="18"/>
    </row>
    <row r="30" spans="1:13" ht="17.399999999999999" x14ac:dyDescent="0.3">
      <c r="J30"/>
      <c r="K30" s="12"/>
      <c r="L30" s="12"/>
    </row>
    <row r="31" spans="1:13" x14ac:dyDescent="0.3">
      <c r="H31"/>
      <c r="I31"/>
      <c r="J31"/>
      <c r="K31"/>
      <c r="L31"/>
    </row>
    <row r="32" spans="1:13" x14ac:dyDescent="0.3">
      <c r="H32"/>
      <c r="I32"/>
      <c r="J32"/>
      <c r="K32"/>
      <c r="L32"/>
    </row>
    <row r="33" spans="8:12" x14ac:dyDescent="0.3">
      <c r="H33"/>
      <c r="I33"/>
      <c r="J33"/>
      <c r="K33"/>
      <c r="L33"/>
    </row>
    <row r="34" spans="8:12" x14ac:dyDescent="0.3">
      <c r="H34"/>
      <c r="I34"/>
      <c r="J34"/>
      <c r="K34"/>
      <c r="L34"/>
    </row>
    <row r="35" spans="8:12" x14ac:dyDescent="0.3">
      <c r="H35"/>
      <c r="I35"/>
      <c r="J35"/>
      <c r="K35"/>
      <c r="L35"/>
    </row>
    <row r="36" spans="8:12" x14ac:dyDescent="0.3">
      <c r="H36"/>
      <c r="I36"/>
      <c r="J36"/>
      <c r="K36"/>
      <c r="L36"/>
    </row>
    <row r="37" spans="8:12" x14ac:dyDescent="0.3">
      <c r="H37"/>
      <c r="I37"/>
    </row>
    <row r="38" spans="8:12" x14ac:dyDescent="0.3">
      <c r="H38"/>
      <c r="I38"/>
    </row>
    <row r="39" spans="8:12" x14ac:dyDescent="0.3">
      <c r="H39"/>
      <c r="I39"/>
    </row>
    <row r="40" spans="8:12" x14ac:dyDescent="0.3">
      <c r="H40"/>
      <c r="I40"/>
    </row>
    <row r="41" spans="8:12" x14ac:dyDescent="0.3">
      <c r="H41"/>
      <c r="I41"/>
    </row>
    <row r="42" spans="8:12" x14ac:dyDescent="0.3">
      <c r="H42"/>
      <c r="I42"/>
    </row>
    <row r="43" spans="8:12" x14ac:dyDescent="0.3">
      <c r="H43"/>
      <c r="I43"/>
    </row>
    <row r="44" spans="8:12" x14ac:dyDescent="0.3">
      <c r="H44"/>
      <c r="I44"/>
    </row>
    <row r="45" spans="8:12" x14ac:dyDescent="0.3">
      <c r="H45"/>
      <c r="I45"/>
    </row>
    <row r="46" spans="8:12" x14ac:dyDescent="0.3">
      <c r="H46"/>
      <c r="I46"/>
    </row>
    <row r="47" spans="8:12" x14ac:dyDescent="0.3">
      <c r="H47"/>
      <c r="I47"/>
    </row>
    <row r="48" spans="8:12" x14ac:dyDescent="0.3">
      <c r="H48"/>
      <c r="I48"/>
    </row>
    <row r="49" spans="8:9" x14ac:dyDescent="0.3">
      <c r="H49"/>
      <c r="I49"/>
    </row>
    <row r="50" spans="8:9" x14ac:dyDescent="0.3">
      <c r="I50"/>
    </row>
    <row r="51" spans="8:9" x14ac:dyDescent="0.3">
      <c r="H51"/>
      <c r="I51"/>
    </row>
    <row r="52" spans="8:9" x14ac:dyDescent="0.3">
      <c r="H52"/>
      <c r="I52"/>
    </row>
    <row r="53" spans="8:9" x14ac:dyDescent="0.3">
      <c r="H53"/>
      <c r="I53"/>
    </row>
    <row r="54" spans="8:9" x14ac:dyDescent="0.3">
      <c r="H54"/>
      <c r="I54"/>
    </row>
    <row r="55" spans="8:9" x14ac:dyDescent="0.3">
      <c r="H55"/>
      <c r="I55"/>
    </row>
    <row r="56" spans="8:9" x14ac:dyDescent="0.3">
      <c r="H56"/>
      <c r="I56"/>
    </row>
    <row r="57" spans="8:9" x14ac:dyDescent="0.3">
      <c r="H57"/>
      <c r="I57"/>
    </row>
    <row r="58" spans="8:9" x14ac:dyDescent="0.3">
      <c r="H58"/>
      <c r="I58"/>
    </row>
    <row r="59" spans="8:9" x14ac:dyDescent="0.3">
      <c r="H59"/>
      <c r="I59"/>
    </row>
    <row r="60" spans="8:9" x14ac:dyDescent="0.3">
      <c r="H60"/>
      <c r="I60"/>
    </row>
  </sheetData>
  <mergeCells count="21">
    <mergeCell ref="E29:F29"/>
    <mergeCell ref="A29:D29"/>
    <mergeCell ref="E16:F16"/>
    <mergeCell ref="A2:A28"/>
    <mergeCell ref="D2:D28"/>
    <mergeCell ref="B15:C15"/>
    <mergeCell ref="E15:F15"/>
    <mergeCell ref="B2:C2"/>
    <mergeCell ref="A1:L1"/>
    <mergeCell ref="H2:I2"/>
    <mergeCell ref="B16:C16"/>
    <mergeCell ref="E2:F2"/>
    <mergeCell ref="G2:G28"/>
    <mergeCell ref="E23:F23"/>
    <mergeCell ref="E22:F22"/>
    <mergeCell ref="H24:I24"/>
    <mergeCell ref="H16:I16"/>
    <mergeCell ref="L2:L17"/>
    <mergeCell ref="H27:I27"/>
    <mergeCell ref="J2:J27"/>
    <mergeCell ref="H15:I1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791AE-1F40-44EB-8349-01F3FB79208E}">
  <sheetPr codeName="Sheet2">
    <tabColor theme="1"/>
  </sheetPr>
  <dimension ref="A1"/>
  <sheetViews>
    <sheetView showGridLines="0" showRowColHeaders="0" zoomScaleNormal="100" workbookViewId="0"/>
  </sheetViews>
  <sheetFormatPr defaultRowHeight="14.4" x14ac:dyDescent="0.3"/>
  <cols>
    <col min="1" max="16384" width="8.88671875" style="9"/>
  </cols>
  <sheetData>
    <row r="1" spans="1:1" x14ac:dyDescent="0.3">
      <c r="A1" s="9">
        <v>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Global_EV_Charging_Pattern_2025</vt:lpstr>
      <vt:lpstr>PivotTables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AKANKSHA</dc:creator>
  <cp:lastModifiedBy>AKANKSHA JADHAV</cp:lastModifiedBy>
  <dcterms:created xsi:type="dcterms:W3CDTF">2025-04-15T13:35:00Z</dcterms:created>
  <dcterms:modified xsi:type="dcterms:W3CDTF">2025-04-20T19:40:34Z</dcterms:modified>
</cp:coreProperties>
</file>