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27FAE60-450A-45EE-8537-065E8D56482E}" xr6:coauthVersionLast="47" xr6:coauthVersionMax="47" xr10:uidLastSave="{00000000-0000-0000-0000-000000000000}"/>
  <bookViews>
    <workbookView xWindow="-108" yWindow="-108" windowWidth="23256" windowHeight="12456" activeTab="5" xr2:uid="{7131E4F2-B203-4E4E-879A-A2FC87360317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6" l="1"/>
  <c r="L13" i="6"/>
  <c r="L12" i="6"/>
  <c r="L11" i="6"/>
  <c r="L10" i="6"/>
  <c r="L9" i="6"/>
  <c r="L8" i="6"/>
  <c r="L7" i="6"/>
  <c r="L6" i="6"/>
  <c r="L5" i="6"/>
  <c r="L9" i="5"/>
  <c r="L6" i="5"/>
  <c r="L7" i="5"/>
  <c r="L8" i="5"/>
  <c r="L10" i="5"/>
  <c r="L11" i="5"/>
  <c r="L12" i="5"/>
  <c r="L13" i="5"/>
  <c r="L14" i="5"/>
  <c r="L5" i="5"/>
  <c r="L10" i="4"/>
  <c r="L6" i="3"/>
  <c r="L7" i="3"/>
  <c r="L8" i="3"/>
  <c r="L9" i="3"/>
  <c r="L10" i="3"/>
  <c r="L11" i="3"/>
  <c r="L12" i="3"/>
  <c r="L13" i="3"/>
  <c r="L14" i="3"/>
  <c r="L5" i="3"/>
  <c r="L6" i="2"/>
  <c r="L7" i="2"/>
  <c r="L8" i="2"/>
  <c r="L9" i="2"/>
  <c r="L10" i="2"/>
  <c r="L11" i="2"/>
  <c r="L12" i="2"/>
  <c r="L13" i="2"/>
  <c r="L14" i="2"/>
  <c r="L5" i="2"/>
  <c r="L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<sst xmlns="http://schemas.openxmlformats.org/spreadsheetml/2006/main" count="122" uniqueCount="41">
  <si>
    <t>Q-1 Find the Minimum Marks and Maximum marks scored by each student.</t>
  </si>
  <si>
    <t>Q-2 Calculate the totals for each student, use conditional formatting to
highlight the top students who have scored more than 480.</t>
  </si>
  <si>
    <t>Q-3 Calculate the length of the names of each student.</t>
  </si>
  <si>
    <t>Q-4 Replace the Name Rakhi with Rocky. Use Formulas</t>
  </si>
  <si>
    <t>Q-5 Combine the Roll Numbers and Names. Use formulas. The end result
should look like 100101Rohan</t>
  </si>
  <si>
    <t xml:space="preserve">roll no 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</si>
  <si>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</si>
  <si>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</si>
  <si>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</si>
  <si>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</si>
  <si>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</si>
  <si>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</si>
  <si>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</si>
  <si>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</si>
  <si>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</si>
  <si>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Meheta</t>
  </si>
  <si>
    <t>Ruby Tondon</t>
  </si>
  <si>
    <t>Radhika Gupta</t>
  </si>
  <si>
    <t>Rakhi</t>
  </si>
  <si>
    <t>David</t>
  </si>
  <si>
    <t>Tommy  Singh</t>
  </si>
  <si>
    <t>p.rakesh</t>
  </si>
  <si>
    <t>Mohan</t>
  </si>
  <si>
    <t>Ruby     Tondon</t>
  </si>
  <si>
    <t>Ravi      Meheta</t>
  </si>
  <si>
    <t>Radhika   Gupta</t>
  </si>
  <si>
    <t>Mon  ika Mis  hra</t>
  </si>
  <si>
    <t>Tommy     Singh</t>
  </si>
  <si>
    <t>Name of the student</t>
  </si>
  <si>
    <t xml:space="preserve">Roll no </t>
  </si>
  <si>
    <t xml:space="preserve">Min marks </t>
  </si>
  <si>
    <t>Max marks</t>
  </si>
  <si>
    <t>Total</t>
  </si>
  <si>
    <t>There are no marks more than 480. So, I use more than 450</t>
  </si>
  <si>
    <t xml:space="preserve">Length  of name </t>
  </si>
  <si>
    <t>Monika Mishra</t>
  </si>
  <si>
    <t xml:space="preserve">replaced name </t>
  </si>
  <si>
    <t>Combine name &amp; roll</t>
  </si>
  <si>
    <t>Tommy Singh</t>
  </si>
  <si>
    <t>Correct</t>
  </si>
  <si>
    <t xml:space="preserve">Q-6 As you can see that some names have spacing issues. Use Formulas to correct that spacing. Also ensure that the names and surnames start      
with a capital letter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</si>
</sst>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 applyAlignment="1">
      <alignment horizontal="left" indent="14"/>
    </xf>
    <xf numFmtId="0" fontId="0" fillId="0" borderId="0" xfId="0" applyAlignment="1">
      <alignment horizontal="left" indent="14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9DE7-7D99-4DA2-870B-E6ECEBCA0A69}">
  <dimension ref="A1:M14"/>
  <sheetViews>
    <sheetView workbookViewId="0">
      <selection activeCell="M9" sqref="M9"/>
    </sheetView>
  </sheetViews>
  <sheetFormatPr defaultRowHeight="14.4" x14ac:dyDescent="0.3"/>
  <cols>
    <col min="4" max="4" width="9.44140625" bestFit="1" customWidth="1"/>
    <col min="5" max="5" width="24" bestFit="1" customWidth="1"/>
    <col min="6" max="11" width="7.5546875" bestFit="1" customWidth="1"/>
    <col min="12" max="12" width="13.88671875" bestFit="1" customWidth="1"/>
    <col min="13" max="13" width="13.33203125" bestFit="1" customWidth="1"/>
  </cols>
  <sheetData>
    <row r="1" spans="1:13" s="1" customFormat="1" ht="29.4" customHeight="1" x14ac:dyDescent="0.3">
      <c r="A1" s="1" t="s">
        <v>0</v>
      </c>
    </row>
    <row r="4" spans="1:13" ht="17.399999999999999" x14ac:dyDescent="0.3">
      <c r="D4" s="3" t="s">
        <v>29</v>
      </c>
      <c r="E4" s="3" t="s">
        <v>28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30</v>
      </c>
      <c r="M4" s="4" t="s">
        <v>31</v>
      </c>
    </row>
    <row r="5" spans="1:13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6">
        <f>MIN(F5:K5)</f>
        <v>32</v>
      </c>
      <c r="M5" s="6">
        <f>MAX(F5:K5)</f>
        <v>95</v>
      </c>
    </row>
    <row r="6" spans="1:13" ht="18" x14ac:dyDescent="0.35">
      <c r="D6" s="5">
        <v>100102</v>
      </c>
      <c r="E6" s="5" t="s">
        <v>14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6">
        <f t="shared" ref="L6:L14" si="0">MIN(F6:K6)</f>
        <v>51</v>
      </c>
      <c r="M6" s="6">
        <f t="shared" ref="M6:M14" si="1">MAX(F6:K6)</f>
        <v>85</v>
      </c>
    </row>
    <row r="7" spans="1:13" ht="18" x14ac:dyDescent="0.35">
      <c r="D7" s="5">
        <v>100103</v>
      </c>
      <c r="E7" s="5" t="s">
        <v>24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6">
        <f t="shared" si="0"/>
        <v>47</v>
      </c>
      <c r="M7" s="6">
        <f t="shared" si="1"/>
        <v>85</v>
      </c>
    </row>
    <row r="8" spans="1:13" ht="18" x14ac:dyDescent="0.35">
      <c r="D8" s="5">
        <v>100104</v>
      </c>
      <c r="E8" s="5" t="s">
        <v>23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6">
        <f t="shared" si="0"/>
        <v>60</v>
      </c>
      <c r="M8" s="6">
        <f t="shared" si="1"/>
        <v>85</v>
      </c>
    </row>
    <row r="9" spans="1:13" ht="18" x14ac:dyDescent="0.35">
      <c r="D9" s="5">
        <v>100105</v>
      </c>
      <c r="E9" s="5" t="s">
        <v>25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6">
        <f t="shared" si="0"/>
        <v>45</v>
      </c>
      <c r="M9" s="6">
        <f t="shared" si="1"/>
        <v>80</v>
      </c>
    </row>
    <row r="10" spans="1:13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>
        <f t="shared" si="0"/>
        <v>45</v>
      </c>
      <c r="M10" s="6">
        <f t="shared" si="1"/>
        <v>78</v>
      </c>
    </row>
    <row r="11" spans="1:13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6">
        <f t="shared" si="0"/>
        <v>52</v>
      </c>
      <c r="M11" s="6">
        <f t="shared" si="1"/>
        <v>96</v>
      </c>
    </row>
    <row r="12" spans="1:13" ht="18" x14ac:dyDescent="0.35">
      <c r="D12" s="5">
        <v>100108</v>
      </c>
      <c r="E12" s="5" t="s">
        <v>26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6">
        <f t="shared" si="0"/>
        <v>45</v>
      </c>
      <c r="M12" s="6">
        <f t="shared" si="1"/>
        <v>96</v>
      </c>
    </row>
    <row r="13" spans="1:13" ht="18" x14ac:dyDescent="0.35">
      <c r="D13" s="5">
        <v>100109</v>
      </c>
      <c r="E13" s="5" t="s">
        <v>27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6">
        <f t="shared" si="0"/>
        <v>54</v>
      </c>
      <c r="M13" s="6">
        <f t="shared" si="1"/>
        <v>98</v>
      </c>
    </row>
    <row r="14" spans="1:13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6">
        <f t="shared" si="0"/>
        <v>45</v>
      </c>
      <c r="M14" s="6">
        <f t="shared" si="1"/>
        <v>96</v>
      </c>
    </row>
  </sheetData>
  <sheetProtection algorithmName="SHA-512" hashValue="QM3nm49CiPeNU9lTEdz8OZrPbGZ1HdsZ0+BlI9VVpxivBY7pgAaCy0oQZkZYAM+tEiuTXWpwa7b7JlFNbt1r+g==" saltValue="yV0ajwDze5E9K9Tn+0Ol4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DA49-CBD7-42F1-BF64-ED70D000F102}">
  <dimension ref="A1:L16"/>
  <sheetViews>
    <sheetView workbookViewId="0">
      <selection activeCell="F8" sqref="F8:K8"/>
    </sheetView>
  </sheetViews>
  <sheetFormatPr defaultRowHeight="14.4" x14ac:dyDescent="0.3"/>
  <cols>
    <col min="4" max="4" width="8.6640625" bestFit="1" customWidth="1"/>
    <col min="5" max="5" width="23.5546875" bestFit="1" customWidth="1"/>
    <col min="6" max="11" width="7.5546875" bestFit="1" customWidth="1"/>
  </cols>
  <sheetData>
    <row r="1" spans="1:12" s="1" customFormat="1" ht="28.8" customHeight="1" x14ac:dyDescent="0.3">
      <c r="A1" s="1" t="s">
        <v>1</v>
      </c>
    </row>
    <row r="4" spans="1:12" ht="17.399999999999999" x14ac:dyDescent="0.3">
      <c r="D4" s="3" t="s">
        <v>29</v>
      </c>
      <c r="E4" s="3" t="s">
        <v>28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32</v>
      </c>
    </row>
    <row r="5" spans="1:12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6">
        <f>SUM(F5:K5)</f>
        <v>375</v>
      </c>
    </row>
    <row r="6" spans="1:12" ht="18" x14ac:dyDescent="0.35">
      <c r="D6" s="5">
        <v>100102</v>
      </c>
      <c r="E6" s="5" t="s">
        <v>14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6">
        <f t="shared" ref="L6:L14" si="0">SUM(F6:K6)</f>
        <v>404</v>
      </c>
    </row>
    <row r="7" spans="1:12" ht="18" x14ac:dyDescent="0.35">
      <c r="D7" s="5">
        <v>100103</v>
      </c>
      <c r="E7" s="5" t="s">
        <v>24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6">
        <f t="shared" si="0"/>
        <v>406</v>
      </c>
    </row>
    <row r="8" spans="1:12" ht="18" x14ac:dyDescent="0.35">
      <c r="D8" s="5">
        <v>100104</v>
      </c>
      <c r="E8" s="5" t="s">
        <v>23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6">
        <f t="shared" si="0"/>
        <v>446</v>
      </c>
    </row>
    <row r="9" spans="1:12" ht="18" x14ac:dyDescent="0.35">
      <c r="D9" s="5">
        <v>100105</v>
      </c>
      <c r="E9" s="5" t="s">
        <v>25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6">
        <f t="shared" si="0"/>
        <v>394</v>
      </c>
    </row>
    <row r="10" spans="1:12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>
        <f t="shared" si="0"/>
        <v>385</v>
      </c>
    </row>
    <row r="11" spans="1:12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6">
        <f t="shared" si="0"/>
        <v>445</v>
      </c>
    </row>
    <row r="12" spans="1:12" ht="18" x14ac:dyDescent="0.35">
      <c r="D12" s="5">
        <v>100108</v>
      </c>
      <c r="E12" s="5" t="s">
        <v>26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6">
        <f t="shared" si="0"/>
        <v>459</v>
      </c>
    </row>
    <row r="13" spans="1:12" ht="18" x14ac:dyDescent="0.35">
      <c r="D13" s="5">
        <v>100109</v>
      </c>
      <c r="E13" s="5" t="s">
        <v>27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6">
        <f t="shared" si="0"/>
        <v>414</v>
      </c>
    </row>
    <row r="14" spans="1:12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6">
        <f t="shared" si="0"/>
        <v>421</v>
      </c>
    </row>
    <row r="16" spans="1:12" ht="18.600000000000001" x14ac:dyDescent="0.45">
      <c r="C16" s="7" t="s">
        <v>33</v>
      </c>
      <c r="D16" s="7"/>
      <c r="E16" s="7"/>
      <c r="F16" s="7"/>
      <c r="G16" s="8"/>
      <c r="H16" s="8"/>
    </row>
  </sheetData>
  <sheetProtection algorithmName="SHA-512" hashValue="Zcpm8cXb2rEE+ztm1c9idBojIYhPOQlEDj1jk6O3ldsilsJk62Si0QWdul396a5avmDUewbfWTYk6k92Pzk4fw==" saltValue="GTvat0oHQdobTcRwaZ49Ow==" spinCount="100000" sheet="1" objects="1" scenarios="1"/>
  <phoneticPr fontId="4" type="noConversion"/>
  <conditionalFormatting sqref="L5:L14">
    <cfRule type="cellIs" dxfId="0" priority="1" operator="greaterThan">
      <formula>450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2EF9-0A0B-4632-A5DB-91C397400952}">
  <dimension ref="A1:L14"/>
  <sheetViews>
    <sheetView workbookViewId="0">
      <selection activeCell="J19" sqref="J19"/>
    </sheetView>
  </sheetViews>
  <sheetFormatPr defaultRowHeight="14.4" x14ac:dyDescent="0.3"/>
  <cols>
    <col min="4" max="4" width="8.6640625" bestFit="1" customWidth="1"/>
    <col min="5" max="5" width="23.5546875" bestFit="1" customWidth="1"/>
    <col min="6" max="11" width="7.5546875" bestFit="1" customWidth="1"/>
    <col min="12" max="12" width="19.109375" bestFit="1" customWidth="1"/>
  </cols>
  <sheetData>
    <row r="1" spans="1:12" s="1" customFormat="1" ht="28.8" customHeight="1" x14ac:dyDescent="0.3">
      <c r="A1" s="1" t="s">
        <v>2</v>
      </c>
    </row>
    <row r="4" spans="1:12" ht="17.399999999999999" x14ac:dyDescent="0.3"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34</v>
      </c>
    </row>
    <row r="5" spans="1:12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6">
        <f>LEN(E5)</f>
        <v>5</v>
      </c>
    </row>
    <row r="6" spans="1:12" ht="18" x14ac:dyDescent="0.35">
      <c r="D6" s="5">
        <v>100102</v>
      </c>
      <c r="E6" s="5" t="s">
        <v>22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6">
        <f t="shared" ref="L6:L14" si="0">LEN(E6)</f>
        <v>5</v>
      </c>
    </row>
    <row r="7" spans="1:12" ht="18" x14ac:dyDescent="0.35">
      <c r="D7" s="5">
        <v>100103</v>
      </c>
      <c r="E7" s="5" t="s">
        <v>15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6">
        <f t="shared" si="0"/>
        <v>11</v>
      </c>
    </row>
    <row r="8" spans="1:12" ht="18" x14ac:dyDescent="0.35">
      <c r="D8" s="5">
        <v>100104</v>
      </c>
      <c r="E8" s="5" t="s">
        <v>16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6">
        <f t="shared" si="0"/>
        <v>11</v>
      </c>
    </row>
    <row r="9" spans="1:12" ht="18" x14ac:dyDescent="0.35">
      <c r="D9" s="5">
        <v>100105</v>
      </c>
      <c r="E9" s="5" t="s">
        <v>17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6">
        <f t="shared" si="0"/>
        <v>13</v>
      </c>
    </row>
    <row r="10" spans="1:12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>
        <f t="shared" si="0"/>
        <v>5</v>
      </c>
    </row>
    <row r="11" spans="1:12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6">
        <f t="shared" si="0"/>
        <v>5</v>
      </c>
    </row>
    <row r="12" spans="1:12" ht="18" x14ac:dyDescent="0.35">
      <c r="D12" s="5">
        <v>100108</v>
      </c>
      <c r="E12" s="5" t="s">
        <v>35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6">
        <f t="shared" si="0"/>
        <v>13</v>
      </c>
    </row>
    <row r="13" spans="1:12" ht="18" x14ac:dyDescent="0.35">
      <c r="D13" s="5">
        <v>100109</v>
      </c>
      <c r="E13" s="5" t="s">
        <v>20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6">
        <f t="shared" si="0"/>
        <v>12</v>
      </c>
    </row>
    <row r="14" spans="1:12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6">
        <f t="shared" si="0"/>
        <v>8</v>
      </c>
    </row>
  </sheetData>
  <sheetProtection algorithmName="SHA-512" hashValue="etgBlqcR3iSYT9l6MrVmvh09IMWTQ9AKwrhnpnfxyr9sAUKUCrlrw1Oy2wggFm1xcPrQ1FpsIzcujAvRW8p60w==" saltValue="dhWpvwfUeITjT7nj9L+gYQ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C37B-E051-4900-8E7E-8242092C11EE}">
  <dimension ref="A1:L14"/>
  <sheetViews>
    <sheetView workbookViewId="0">
      <selection activeCell="H17" sqref="H17"/>
    </sheetView>
  </sheetViews>
  <sheetFormatPr defaultRowHeight="14.4" x14ac:dyDescent="0.3"/>
  <cols>
    <col min="4" max="4" width="8.6640625" bestFit="1" customWidth="1"/>
    <col min="5" max="5" width="23.5546875" bestFit="1" customWidth="1"/>
    <col min="6" max="11" width="7.5546875" bestFit="1" customWidth="1"/>
    <col min="12" max="12" width="18.21875" bestFit="1" customWidth="1"/>
  </cols>
  <sheetData>
    <row r="1" spans="1:12" s="1" customFormat="1" ht="28.2" customHeight="1" x14ac:dyDescent="0.3">
      <c r="A1" s="1" t="s">
        <v>3</v>
      </c>
    </row>
    <row r="4" spans="1:12" ht="17.399999999999999" x14ac:dyDescent="0.3"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36</v>
      </c>
    </row>
    <row r="5" spans="1:12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9"/>
    </row>
    <row r="6" spans="1:12" ht="18" x14ac:dyDescent="0.35">
      <c r="D6" s="5">
        <v>100102</v>
      </c>
      <c r="E6" s="5" t="s">
        <v>14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9"/>
    </row>
    <row r="7" spans="1:12" ht="18" x14ac:dyDescent="0.35">
      <c r="D7" s="5">
        <v>100103</v>
      </c>
      <c r="E7" s="5" t="s">
        <v>24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9"/>
    </row>
    <row r="8" spans="1:12" ht="18" x14ac:dyDescent="0.35">
      <c r="D8" s="5">
        <v>100104</v>
      </c>
      <c r="E8" s="5" t="s">
        <v>23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9"/>
    </row>
    <row r="9" spans="1:12" ht="18" x14ac:dyDescent="0.35">
      <c r="D9" s="5">
        <v>100105</v>
      </c>
      <c r="E9" s="5" t="s">
        <v>25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9"/>
    </row>
    <row r="10" spans="1:12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 t="str">
        <f>REPLACE(E10,1,5,"Rocky")</f>
        <v>Rocky</v>
      </c>
    </row>
    <row r="11" spans="1:12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9"/>
    </row>
    <row r="12" spans="1:12" ht="18" x14ac:dyDescent="0.35">
      <c r="D12" s="5">
        <v>100108</v>
      </c>
      <c r="E12" s="5" t="s">
        <v>26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9"/>
    </row>
    <row r="13" spans="1:12" ht="18" x14ac:dyDescent="0.35">
      <c r="D13" s="5">
        <v>100109</v>
      </c>
      <c r="E13" s="5" t="s">
        <v>27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9"/>
    </row>
    <row r="14" spans="1:12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9"/>
    </row>
  </sheetData>
  <sheetProtection algorithmName="SHA-512" hashValue="29LDfBMFSC0x9jT2tXTQWfzpazDHzukE02gy6TLfJ26lfTRPP7TyZcNLs7eu4CYOJRs3tQpfAyMDjHFCrxBtpg==" saltValue="jB5eXfigJv2+L5qAulPlNA==" spinCount="100000" sheet="1" objects="1" scenario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3144-CC93-4868-8222-C4626087AC76}">
  <dimension ref="A1:L14"/>
  <sheetViews>
    <sheetView workbookViewId="0">
      <selection activeCell="I18" sqref="I18"/>
    </sheetView>
  </sheetViews>
  <sheetFormatPr defaultRowHeight="14.4" x14ac:dyDescent="0.3"/>
  <cols>
    <col min="4" max="4" width="8.6640625" bestFit="1" customWidth="1"/>
    <col min="5" max="5" width="23.5546875" bestFit="1" customWidth="1"/>
    <col min="6" max="11" width="7.5546875" bestFit="1" customWidth="1"/>
    <col min="12" max="12" width="25.109375" bestFit="1" customWidth="1"/>
  </cols>
  <sheetData>
    <row r="1" spans="1:12" s="1" customFormat="1" ht="28.8" customHeight="1" x14ac:dyDescent="0.3">
      <c r="A1" s="1" t="s">
        <v>4</v>
      </c>
    </row>
    <row r="4" spans="1:12" ht="17.399999999999999" x14ac:dyDescent="0.3"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37</v>
      </c>
    </row>
    <row r="5" spans="1:12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6" t="str">
        <f>CONCATENATE(D5,E5)</f>
        <v>100101Rohan</v>
      </c>
    </row>
    <row r="6" spans="1:12" ht="18" x14ac:dyDescent="0.35">
      <c r="D6" s="5">
        <v>100102</v>
      </c>
      <c r="E6" s="5" t="s">
        <v>14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6" t="str">
        <f>CONCATENATE(D6,E6)</f>
        <v>100102Mo han</v>
      </c>
    </row>
    <row r="7" spans="1:12" ht="18" x14ac:dyDescent="0.35">
      <c r="D7" s="5">
        <v>100103</v>
      </c>
      <c r="E7" s="5" t="s">
        <v>15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6" t="str">
        <f t="shared" ref="L6:L14" si="0">CONCATENATE(D7,E7)</f>
        <v>100103Ravi Meheta</v>
      </c>
    </row>
    <row r="8" spans="1:12" ht="18" x14ac:dyDescent="0.35">
      <c r="D8" s="5">
        <v>100104</v>
      </c>
      <c r="E8" s="5" t="s">
        <v>16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6" t="str">
        <f t="shared" si="0"/>
        <v>100104Ruby Tondon</v>
      </c>
    </row>
    <row r="9" spans="1:12" ht="18" x14ac:dyDescent="0.35">
      <c r="D9" s="5">
        <v>100105</v>
      </c>
      <c r="E9" s="5" t="s">
        <v>17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6" t="str">
        <f>CONCATENATE(D9,E9)</f>
        <v>100105Radhika Gupta</v>
      </c>
    </row>
    <row r="10" spans="1:12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 t="str">
        <f t="shared" si="0"/>
        <v>100106Rakhi</v>
      </c>
    </row>
    <row r="11" spans="1:12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6" t="str">
        <f t="shared" si="0"/>
        <v>100107David</v>
      </c>
    </row>
    <row r="12" spans="1:12" ht="18" x14ac:dyDescent="0.35">
      <c r="D12" s="5">
        <v>100108</v>
      </c>
      <c r="E12" s="5" t="s">
        <v>35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6" t="str">
        <f t="shared" si="0"/>
        <v>100108Monika Mishra</v>
      </c>
    </row>
    <row r="13" spans="1:12" ht="18" x14ac:dyDescent="0.35">
      <c r="D13" s="5">
        <v>100109</v>
      </c>
      <c r="E13" s="5" t="s">
        <v>38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6" t="str">
        <f t="shared" si="0"/>
        <v>100109Tommy Singh</v>
      </c>
    </row>
    <row r="14" spans="1:12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6" t="str">
        <f t="shared" si="0"/>
        <v>100110p.rakesh</v>
      </c>
    </row>
  </sheetData>
  <sheetProtection algorithmName="SHA-512" hashValue="vgSC1NlBzhJfmRMkFzuBxUEs+EYwqqyuGifK6zqYn9VQko0TKR1QlMh1HRb6a5HoVro/BiCVK8Si1QhS8bY2wg==" saltValue="iOWLdeVdMGEqiKgCJZ8V1w==" spinCount="100000" sheet="1" objects="1" scenarios="1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20D8-8C54-458E-818F-138A2C6B835B}">
  <dimension ref="A1:W14"/>
  <sheetViews>
    <sheetView tabSelected="1" workbookViewId="0">
      <selection activeCell="H18" sqref="H18"/>
    </sheetView>
  </sheetViews>
  <sheetFormatPr defaultRowHeight="14.4" x14ac:dyDescent="0.3"/>
  <cols>
    <col min="4" max="4" width="9.44140625" bestFit="1" customWidth="1"/>
    <col min="5" max="5" width="24" bestFit="1" customWidth="1"/>
    <col min="6" max="11" width="7.5546875" bestFit="1" customWidth="1"/>
    <col min="12" max="12" width="16.77734375" bestFit="1" customWidth="1"/>
  </cols>
  <sheetData>
    <row r="1" spans="1:23" s="1" customFormat="1" ht="51.6" customHeight="1" x14ac:dyDescent="0.3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4" spans="1:23" ht="17.399999999999999" x14ac:dyDescent="0.3">
      <c r="D4" s="3" t="s">
        <v>29</v>
      </c>
      <c r="E4" s="3" t="s">
        <v>28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39</v>
      </c>
      <c r="N4" s="2"/>
    </row>
    <row r="5" spans="1:23" ht="18" x14ac:dyDescent="0.35">
      <c r="D5" s="5">
        <v>100101</v>
      </c>
      <c r="E5" s="5" t="s">
        <v>13</v>
      </c>
      <c r="F5" s="5">
        <v>72</v>
      </c>
      <c r="G5" s="5">
        <v>55</v>
      </c>
      <c r="H5" s="5">
        <v>52</v>
      </c>
      <c r="I5" s="5">
        <v>69</v>
      </c>
      <c r="J5" s="5">
        <v>95</v>
      </c>
      <c r="K5" s="5">
        <v>32</v>
      </c>
      <c r="L5" s="10" t="str">
        <f>SUBSTITUTE(E5,"","")</f>
        <v>Rohan</v>
      </c>
      <c r="N5" s="2"/>
    </row>
    <row r="6" spans="1:23" ht="18" x14ac:dyDescent="0.35">
      <c r="D6" s="5">
        <v>100102</v>
      </c>
      <c r="E6" s="5" t="s">
        <v>14</v>
      </c>
      <c r="F6" s="5">
        <v>65</v>
      </c>
      <c r="G6" s="5">
        <v>51</v>
      </c>
      <c r="H6" s="5">
        <v>63</v>
      </c>
      <c r="I6" s="5">
        <v>85</v>
      </c>
      <c r="J6" s="5">
        <v>71</v>
      </c>
      <c r="K6" s="5">
        <v>69</v>
      </c>
      <c r="L6" s="6" t="str">
        <f>SUBSTITUTE(E6," ","")</f>
        <v>Mohan</v>
      </c>
      <c r="N6" s="2"/>
    </row>
    <row r="7" spans="1:23" ht="18" x14ac:dyDescent="0.35">
      <c r="D7" s="5">
        <v>100103</v>
      </c>
      <c r="E7" s="5" t="s">
        <v>24</v>
      </c>
      <c r="F7" s="5">
        <v>72</v>
      </c>
      <c r="G7" s="5">
        <v>56</v>
      </c>
      <c r="H7" s="5">
        <v>78</v>
      </c>
      <c r="I7" s="5">
        <v>85</v>
      </c>
      <c r="J7" s="5">
        <v>47</v>
      </c>
      <c r="K7" s="5">
        <v>68</v>
      </c>
      <c r="L7" s="6" t="str">
        <f>SUBSTITUTE(E7,"      "," ")</f>
        <v>Ravi Meheta</v>
      </c>
      <c r="N7" s="2"/>
    </row>
    <row r="8" spans="1:23" ht="18" x14ac:dyDescent="0.35">
      <c r="D8" s="5">
        <v>100104</v>
      </c>
      <c r="E8" s="5" t="s">
        <v>23</v>
      </c>
      <c r="F8" s="5">
        <v>68</v>
      </c>
      <c r="G8" s="5">
        <v>71</v>
      </c>
      <c r="H8" s="5">
        <v>85</v>
      </c>
      <c r="I8" s="5">
        <v>84</v>
      </c>
      <c r="J8" s="5">
        <v>78</v>
      </c>
      <c r="K8" s="5">
        <v>60</v>
      </c>
      <c r="L8" s="6" t="str">
        <f>SUBSTITUTE(E8,"     "," ")</f>
        <v>Ruby Tondon</v>
      </c>
      <c r="M8" s="2"/>
      <c r="N8" s="2"/>
    </row>
    <row r="9" spans="1:23" ht="18" x14ac:dyDescent="0.35">
      <c r="D9" s="5">
        <v>100105</v>
      </c>
      <c r="E9" s="5" t="s">
        <v>25</v>
      </c>
      <c r="F9" s="5">
        <v>80</v>
      </c>
      <c r="G9" s="5">
        <v>78</v>
      </c>
      <c r="H9" s="5">
        <v>58</v>
      </c>
      <c r="I9" s="5">
        <v>65</v>
      </c>
      <c r="J9" s="5">
        <v>68</v>
      </c>
      <c r="K9" s="5">
        <v>45</v>
      </c>
      <c r="L9" s="6" t="str">
        <f>SUBSTITUTE(E9,"   "," ")</f>
        <v>Radhika Gupta</v>
      </c>
      <c r="N9" s="2"/>
    </row>
    <row r="10" spans="1:23" ht="18" x14ac:dyDescent="0.35">
      <c r="D10" s="5">
        <v>100106</v>
      </c>
      <c r="E10" s="5" t="s">
        <v>18</v>
      </c>
      <c r="F10" s="5">
        <v>61</v>
      </c>
      <c r="G10" s="5">
        <v>78</v>
      </c>
      <c r="H10" s="5">
        <v>45</v>
      </c>
      <c r="I10" s="5">
        <v>62</v>
      </c>
      <c r="J10" s="5">
        <v>75</v>
      </c>
      <c r="K10" s="5">
        <v>64</v>
      </c>
      <c r="L10" s="6" t="str">
        <f>E10</f>
        <v>Rakhi</v>
      </c>
      <c r="N10" s="2"/>
    </row>
    <row r="11" spans="1:23" ht="18" x14ac:dyDescent="0.35">
      <c r="D11" s="5">
        <v>100107</v>
      </c>
      <c r="E11" s="5" t="s">
        <v>19</v>
      </c>
      <c r="F11" s="5">
        <v>78</v>
      </c>
      <c r="G11" s="5">
        <v>69</v>
      </c>
      <c r="H11" s="5">
        <v>96</v>
      </c>
      <c r="I11" s="5">
        <v>52</v>
      </c>
      <c r="J11" s="5">
        <v>63</v>
      </c>
      <c r="K11" s="5">
        <v>87</v>
      </c>
      <c r="L11" s="6" t="str">
        <f>E11</f>
        <v>David</v>
      </c>
      <c r="N11" s="2"/>
    </row>
    <row r="12" spans="1:23" ht="18" x14ac:dyDescent="0.35">
      <c r="D12" s="5">
        <v>100108</v>
      </c>
      <c r="E12" s="5" t="s">
        <v>26</v>
      </c>
      <c r="F12" s="5">
        <v>96</v>
      </c>
      <c r="G12" s="5">
        <v>85</v>
      </c>
      <c r="H12" s="5">
        <v>86</v>
      </c>
      <c r="I12" s="5">
        <v>84</v>
      </c>
      <c r="J12" s="5">
        <v>45</v>
      </c>
      <c r="K12" s="5">
        <v>63</v>
      </c>
      <c r="L12" s="6" t="str">
        <f>SUBSTITUTE(E12,"  ","")</f>
        <v>Monika Mishra</v>
      </c>
      <c r="N12" s="2"/>
    </row>
    <row r="13" spans="1:23" ht="18" x14ac:dyDescent="0.35">
      <c r="D13" s="5">
        <v>100109</v>
      </c>
      <c r="E13" s="5" t="s">
        <v>27</v>
      </c>
      <c r="F13" s="5">
        <v>75</v>
      </c>
      <c r="G13" s="5">
        <v>63</v>
      </c>
      <c r="H13" s="5">
        <v>54</v>
      </c>
      <c r="I13" s="5">
        <v>63</v>
      </c>
      <c r="J13" s="5">
        <v>61</v>
      </c>
      <c r="K13" s="5">
        <v>98</v>
      </c>
      <c r="L13" s="6" t="str">
        <f>SUBSTITUTE(E13,"  ","")</f>
        <v>Tommy Singh</v>
      </c>
      <c r="N13" s="2"/>
    </row>
    <row r="14" spans="1:23" ht="18" x14ac:dyDescent="0.35">
      <c r="D14" s="5">
        <v>100110</v>
      </c>
      <c r="E14" s="5" t="s">
        <v>21</v>
      </c>
      <c r="F14" s="5">
        <v>63</v>
      </c>
      <c r="G14" s="5">
        <v>52</v>
      </c>
      <c r="H14" s="5">
        <v>96</v>
      </c>
      <c r="I14" s="5">
        <v>87</v>
      </c>
      <c r="J14" s="5">
        <v>78</v>
      </c>
      <c r="K14" s="5">
        <v>45</v>
      </c>
      <c r="L14" s="6" t="str">
        <f>PROPER(E14)</f>
        <v>P.Rakesh</v>
      </c>
      <c r="N14" s="2"/>
    </row>
  </sheetData>
  <sheetProtection algorithmName="SHA-512" hashValue="DSErGmcd1wUvpPBv9jKY1QDfQ3HUTwcv6vw5opYNG429sp7B2LjvDCCLRTXnPv2Jn8GYDDtXYqG+TF+W/E2jTQ==" saltValue="WQDF/eMSUkvtjMdEUFGhvg==" spinCount="100000" sheet="1" objects="1" scenarios="1"/>
  <mergeCells count="1">
    <mergeCell ref="A1:W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Q-1</vt:lpstr>
      <vt:lpstr>Q-2</vt:lpstr>
      <vt:lpstr>Q-3</vt:lpstr>
      <vt:lpstr>Q-4</vt:lpstr>
      <vt:lpstr>Q-5</vt:lpstr>
      <vt:lpstr>Q-6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pal</dc:creator>
  <cp:lastModifiedBy>tapan pal</cp:lastModifiedBy>
  <dcterms:created xsi:type="dcterms:W3CDTF">2023-02-14T10:37:37Z</dcterms:created>
  <dcterms:modified xsi:type="dcterms:W3CDTF">2023-02-14T11:56:27Z</dcterms:modified>
</cp:coreProperties>
</file>