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901FC8-5756-401B-85B6-2C8F60B0DF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27" i="1"/>
  <c r="J20" i="1"/>
  <c r="J13" i="1"/>
  <c r="J6" i="1"/>
</calcChain>
</file>

<file path=xl/sharedStrings.xml><?xml version="1.0" encoding="utf-8"?>
<sst xmlns="http://schemas.openxmlformats.org/spreadsheetml/2006/main" count="579" uniqueCount="32">
  <si>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</si>
  <si>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</si>
  <si>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</si>
  <si>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</si>
  <si>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</si>
  <si>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</si>
  <si>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</si>
  <si>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</si>
  <si>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</si>
  <si>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</si>
  <si>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</si>
  <si>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</si>
  <si>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</si>
  <si>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</si>
  <si>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</si>
  <si>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</si>
  <si>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</si>
  <si>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</si>
  <si>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</si>
  <si>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</si>
  <si>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</si>
  <si>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Q-1 What is the total amount of stationary bought from Madhya Pradesh?</t>
  </si>
  <si>
    <t>Stationary from  Madhya Pradesh</t>
  </si>
  <si>
    <t>Q-2 What is the total count of stationary bought from Tamilnadu?</t>
  </si>
  <si>
    <t>Total Amount</t>
  </si>
  <si>
    <t>Total Count</t>
  </si>
  <si>
    <t>Stationary from  Tamilnadu</t>
  </si>
  <si>
    <t>Q-3 What is the total amount spent on footwear?</t>
  </si>
  <si>
    <t>Q-4 What is the total amount of money spent for stationary in July?</t>
  </si>
  <si>
    <t>Q-5 What is the count of footwear that is coming from Delhi?</t>
  </si>
  <si>
    <t xml:space="preserve">Money Spent in July for Stationary </t>
  </si>
  <si>
    <t>Footwear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</si>
</sst>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4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applyFill="1"/>
    <xf numFmtId="0" fontId="0" fillId="3" borderId="1" xfId="0" applyFill="1" applyBorder="1"/>
    <xf numFmtId="0" fontId="5" fillId="3" borderId="1" xfId="0" applyFont="1" applyFill="1" applyBorder="1"/>
    <xf numFmtId="0" fontId="7" fillId="4" borderId="1" xfId="0" applyFont="1" applyFill="1" applyBorder="1"/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08537-B000-4C63-9021-169C123E022F}" name="Data" displayName="Data" ref="A1:F187" totalsRowShown="0" headerRowDxfId="0" dataDxfId="1">
  <autoFilter ref="A1:F187" xr:uid="{00000000-0009-0000-0000-000000000000}"/>
  <tableColumns count="6">
    <tableColumn id="1" xr3:uid="{FF9E0E9E-77EA-4731-85FB-5D7F29B3FE75}" name="Order ID" dataDxfId="7"/>
    <tableColumn id="2" xr3:uid="{45D6A2F7-F7DF-4EFA-AEEA-F97AE85713C8}" name="Product" dataDxfId="6"/>
    <tableColumn id="3" xr3:uid="{1E6B32CE-DCFD-41A6-A3C3-06FFACD1AFDC}" name="Category" dataDxfId="5"/>
    <tableColumn id="4" xr3:uid="{E404BC96-5B99-4CE1-8C3A-27BC06E51F52}" name="Amount" dataDxfId="4"/>
    <tableColumn id="5" xr3:uid="{2817C390-9A21-4700-86FD-5DE197219564}" name="Date" dataDxfId="3"/>
    <tableColumn id="6" xr3:uid="{345154FE-C4F9-4047-AAE0-260071742070}" name="Country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M15" sqref="M15"/>
    </sheetView>
  </sheetViews>
  <sheetFormatPr defaultColWidth="14.44140625" defaultRowHeight="15" customHeight="1" x14ac:dyDescent="0.3"/>
  <cols>
    <col min="1" max="1" width="9.88671875" customWidth="1"/>
    <col min="2" max="2" width="9.5546875" customWidth="1"/>
    <col min="3" max="3" width="11" customWidth="1"/>
    <col min="4" max="4" width="9.77734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5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5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I3" s="10" t="s">
        <v>21</v>
      </c>
      <c r="J3" s="10"/>
      <c r="K3" s="10"/>
      <c r="L3" s="10"/>
      <c r="M3" s="10"/>
      <c r="N3" s="10"/>
    </row>
    <row r="4" spans="1:15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I4" s="10"/>
      <c r="J4" s="10"/>
      <c r="K4" s="10"/>
      <c r="L4" s="10"/>
      <c r="M4" s="10"/>
      <c r="N4" s="10"/>
      <c r="O4" s="6"/>
    </row>
    <row r="5" spans="1:15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I5" s="7"/>
      <c r="J5" s="17" t="s">
        <v>24</v>
      </c>
    </row>
    <row r="6" spans="1:15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I6" s="15" t="s">
        <v>22</v>
      </c>
      <c r="J6" s="9">
        <f>SUMIFS(Data[Amount],Data[Category],"stationary",Data[Country],"Madhya pradesh")</f>
        <v>176971</v>
      </c>
    </row>
    <row r="7" spans="1:15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I7" s="15"/>
      <c r="J7" s="9"/>
    </row>
    <row r="8" spans="1:15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5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5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I10" s="11" t="s">
        <v>23</v>
      </c>
      <c r="J10" s="11"/>
      <c r="K10" s="11"/>
      <c r="L10" s="11"/>
      <c r="M10" s="11"/>
      <c r="N10" s="11"/>
    </row>
    <row r="11" spans="1:15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I11" s="11"/>
      <c r="J11" s="11"/>
      <c r="K11" s="11"/>
      <c r="L11" s="11"/>
      <c r="M11" s="11"/>
      <c r="N11" s="11"/>
    </row>
    <row r="12" spans="1:15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I12" s="7"/>
      <c r="J12" s="16" t="s">
        <v>25</v>
      </c>
    </row>
    <row r="13" spans="1:15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I13" s="14" t="s">
        <v>26</v>
      </c>
      <c r="J13" s="9">
        <f>COUNTIFS(Data[Category],"Stationary",Data[Country],"Tamilnadu")</f>
        <v>13</v>
      </c>
    </row>
    <row r="14" spans="1:15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I14" s="14"/>
      <c r="J14" s="9"/>
    </row>
    <row r="15" spans="1:15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5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4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I17" s="12" t="s">
        <v>27</v>
      </c>
      <c r="J17" s="13"/>
      <c r="K17" s="13"/>
      <c r="L17" s="13"/>
      <c r="M17" s="13"/>
      <c r="N17" s="13"/>
    </row>
    <row r="18" spans="1:14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I18" s="13"/>
      <c r="J18" s="13"/>
      <c r="K18" s="13"/>
      <c r="L18" s="13"/>
      <c r="M18" s="13"/>
      <c r="N18" s="13"/>
    </row>
    <row r="19" spans="1:14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I19" s="7"/>
      <c r="J19" s="8" t="s">
        <v>24</v>
      </c>
    </row>
    <row r="20" spans="1:14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I20" s="14" t="s">
        <v>7</v>
      </c>
      <c r="J20" s="9">
        <f>SUMIF(Data[Category],"Footwear",Data[Amount])</f>
        <v>194226</v>
      </c>
    </row>
    <row r="21" spans="1:14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I21" s="14"/>
      <c r="J21" s="9"/>
    </row>
    <row r="22" spans="1:14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14" ht="14.25" customHeight="1" x14ac:dyDescent="0.3">
      <c r="A23" s="3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4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I24" s="12" t="s">
        <v>28</v>
      </c>
      <c r="J24" s="12"/>
      <c r="K24" s="12"/>
      <c r="L24" s="12"/>
      <c r="M24" s="12"/>
      <c r="N24" s="12"/>
    </row>
    <row r="25" spans="1:14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I25" s="12"/>
      <c r="J25" s="12"/>
      <c r="K25" s="12"/>
      <c r="L25" s="12"/>
      <c r="M25" s="12"/>
      <c r="N25" s="12"/>
    </row>
    <row r="26" spans="1:14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I26" s="7"/>
      <c r="J26" s="8" t="s">
        <v>24</v>
      </c>
    </row>
    <row r="27" spans="1:14" ht="14.25" customHeight="1" x14ac:dyDescent="0.3">
      <c r="A27" s="3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  <c r="I27" s="18" t="s">
        <v>30</v>
      </c>
      <c r="J27" s="9">
        <f>SUMIFS(Data[Amount],Data[Category],"stationary",Data[Date],"&gt;="&amp;"2-7-2016",Data[Date],"&lt;="&amp;"31-7-2016")</f>
        <v>53398</v>
      </c>
    </row>
    <row r="28" spans="1:14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  <c r="I28" s="18"/>
      <c r="J28" s="9"/>
    </row>
    <row r="29" spans="1:14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4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4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14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I32" s="12" t="s">
        <v>29</v>
      </c>
      <c r="J32" s="12"/>
      <c r="K32" s="12"/>
      <c r="L32" s="12"/>
      <c r="M32" s="12"/>
      <c r="N32" s="12"/>
    </row>
    <row r="33" spans="1:14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I33" s="12"/>
      <c r="J33" s="12"/>
      <c r="K33" s="12"/>
      <c r="L33" s="12"/>
      <c r="M33" s="12"/>
      <c r="N33" s="12"/>
    </row>
    <row r="34" spans="1:14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I34" s="7"/>
      <c r="J34" s="8" t="s">
        <v>25</v>
      </c>
    </row>
    <row r="35" spans="1:14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I35" s="18" t="s">
        <v>31</v>
      </c>
      <c r="J35" s="9">
        <f>COUNTIFS(Data[Category],"Footwear",Data[Country],"Delhi")</f>
        <v>2</v>
      </c>
    </row>
    <row r="36" spans="1:14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I36" s="18"/>
      <c r="J36" s="9"/>
    </row>
    <row r="37" spans="1:14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14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14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14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14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14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14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14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14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14" ht="14.25" customHeight="1" x14ac:dyDescent="0.3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14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14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ht="14.25" customHeight="1" x14ac:dyDescent="0.3">
      <c r="A81" s="3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mergeCells count="15">
    <mergeCell ref="I32:N33"/>
    <mergeCell ref="I27:I28"/>
    <mergeCell ref="J27:J28"/>
    <mergeCell ref="I35:I36"/>
    <mergeCell ref="J35:J36"/>
    <mergeCell ref="I13:I14"/>
    <mergeCell ref="J13:J14"/>
    <mergeCell ref="I17:N18"/>
    <mergeCell ref="I20:I21"/>
    <mergeCell ref="J20:J21"/>
    <mergeCell ref="I24:N25"/>
    <mergeCell ref="J6:J7"/>
    <mergeCell ref="I6:I7"/>
    <mergeCell ref="I3:N4"/>
    <mergeCell ref="I10:N11"/>
  </mergeCell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pal</dc:creator>
  <cp:lastModifiedBy>tapan pal</cp:lastModifiedBy>
  <dcterms:created xsi:type="dcterms:W3CDTF">2023-02-14T13:06:56Z</dcterms:created>
  <dcterms:modified xsi:type="dcterms:W3CDTF">2023-02-14T13:59:51Z</dcterms:modified>
</cp:coreProperties>
</file>