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heckCompatibility="1" autoCompressPictures="0"/>
  <bookViews>
    <workbookView xWindow="0" yWindow="0" windowWidth="25600" windowHeight="13840" tabRatio="500" activeTab="3"/>
  </bookViews>
  <sheets>
    <sheet name="Init Search Terms" sheetId="1" r:id="rId1"/>
    <sheet name="FINAL Search Terms" sheetId="21" r:id="rId2"/>
    <sheet name="Eligibility Criteria" sheetId="22" r:id="rId3"/>
    <sheet name="Final Articles" sheetId="20" r:id="rId4"/>
  </sheets>
  <definedNames>
    <definedName name="_xlnm._FilterDatabase" localSheetId="0" hidden="1">'Init Search Terms'!$B$4:$C$190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22" l="1"/>
  <c r="E40" i="22"/>
  <c r="E54" i="20"/>
</calcChain>
</file>

<file path=xl/sharedStrings.xml><?xml version="1.0" encoding="utf-8"?>
<sst xmlns="http://schemas.openxmlformats.org/spreadsheetml/2006/main" count="356" uniqueCount="284">
  <si>
    <t>Individualized Medicine</t>
  </si>
  <si>
    <t>Patient-Centered Care</t>
  </si>
  <si>
    <t>Outcome and Process Assessment (Health Care)</t>
  </si>
  <si>
    <t>Electronic Health Records/organization &amp; administration*</t>
  </si>
  <si>
    <t>Delivery of Health Care/trends*</t>
  </si>
  <si>
    <t>Artificial Intelligence*/trends</t>
  </si>
  <si>
    <t>Neural Networks (Computer)</t>
  </si>
  <si>
    <t>Diffusion of Innovation</t>
  </si>
  <si>
    <t>Comparative Effectiveness Research/organization &amp; administration*</t>
  </si>
  <si>
    <t>Information Storage and Retrieval/standards</t>
  </si>
  <si>
    <t>Medical Informatics/organization &amp; administration*</t>
  </si>
  <si>
    <t>Medical Records Systems, Computerized</t>
  </si>
  <si>
    <t>Comparative Effectiveness Research*/statistics &amp; numerical data</t>
  </si>
  <si>
    <t>Data Interpretation, Statistical</t>
  </si>
  <si>
    <t>Databases, Factual/statistics &amp; numerical data</t>
  </si>
  <si>
    <t>Electronic Health Records/statistics &amp; numerical data</t>
  </si>
  <si>
    <t>Observation/methods*</t>
  </si>
  <si>
    <t>Outcome and Process Assessment (Health Care)/statistics &amp; numerical data*</t>
  </si>
  <si>
    <t>Randomized Controlled Trials as Topic*/methods</t>
  </si>
  <si>
    <t>Randomized Controlled Trials as Topic*/statistics &amp; numerical data</t>
  </si>
  <si>
    <t>Registries/statistics &amp; numerical data</t>
  </si>
  <si>
    <t>Data Collection*/statistics &amp; numerical data</t>
  </si>
  <si>
    <t>Logistic Models</t>
  </si>
  <si>
    <t>Medical Informatics/methods</t>
  </si>
  <si>
    <t>Residence Characteristics*/statistics &amp; numerical data</t>
  </si>
  <si>
    <t>Retrospective Studies</t>
  </si>
  <si>
    <t>Social Determinants of Health*/statistics &amp; numerical data</t>
  </si>
  <si>
    <t>Data Collection/standards</t>
  </si>
  <si>
    <t>Electronic Health Records/standards*</t>
  </si>
  <si>
    <t>Electronic Health Records/utilization</t>
  </si>
  <si>
    <t>Quality Control</t>
  </si>
  <si>
    <t>Registries/standards*</t>
  </si>
  <si>
    <t>Research Design</t>
  </si>
  <si>
    <t>Software*</t>
  </si>
  <si>
    <t>Algorithms</t>
  </si>
  <si>
    <t>Delivery of Health Care, Integrated</t>
  </si>
  <si>
    <t>Electronic Health Records</t>
  </si>
  <si>
    <t>Health Services Research</t>
  </si>
  <si>
    <t>Program Development</t>
  </si>
  <si>
    <t>Registries*</t>
  </si>
  <si>
    <t>Reoperation</t>
  </si>
  <si>
    <t>Systems Integration</t>
  </si>
  <si>
    <t>Time Factors</t>
  </si>
  <si>
    <t>Treatment Outcome</t>
  </si>
  <si>
    <t>United States</t>
  </si>
  <si>
    <t>Medical Informatics/trends*</t>
  </si>
  <si>
    <t>Medical Records Systems, Computerized/standards</t>
  </si>
  <si>
    <t>Risk</t>
  </si>
  <si>
    <t>Quality Improvement</t>
  </si>
  <si>
    <t>United States Agency for Healthcare Research and Quality</t>
  </si>
  <si>
    <t>Biomedical Research/economics</t>
  </si>
  <si>
    <t>Biomedical Research/standards</t>
  </si>
  <si>
    <t>Comparative Effectiveness Research/methods</t>
  </si>
  <si>
    <t>Decision Making</t>
  </si>
  <si>
    <t>Decision Making, Computer-Assisted</t>
  </si>
  <si>
    <t>Evidence-Based Medicine*</t>
  </si>
  <si>
    <t>Outcome Assessment (Health Care)</t>
  </si>
  <si>
    <t>Sample Size</t>
  </si>
  <si>
    <t>Postoperative Care/standards</t>
  </si>
  <si>
    <t>Postoperative Complications/blood</t>
  </si>
  <si>
    <t>Postoperative Complications/diagnosis*</t>
  </si>
  <si>
    <t>Postoperative Complications/drug therapy</t>
  </si>
  <si>
    <t>Program Evaluation</t>
  </si>
  <si>
    <t>Quality Improvement/organization &amp; administration*</t>
  </si>
  <si>
    <t>Quality Improvement/statistics &amp; numerical data</t>
  </si>
  <si>
    <t>Risk Assessment</t>
  </si>
  <si>
    <t>Semantics</t>
  </si>
  <si>
    <t>Artificial Intelligence*/economics</t>
  </si>
  <si>
    <t>Computer Simulation*/economics</t>
  </si>
  <si>
    <t>Cost-Benefit Analysis</t>
  </si>
  <si>
    <t>Decision Support Systems, Clinical*/economics</t>
  </si>
  <si>
    <t>Decision Support Techniques*</t>
  </si>
  <si>
    <t>Decision Trees</t>
  </si>
  <si>
    <t>Delivery of Health Care</t>
  </si>
  <si>
    <t>Markov Chains*</t>
  </si>
  <si>
    <t>Patient Selection</t>
  </si>
  <si>
    <t>Biostatistics</t>
  </si>
  <si>
    <t>Confidence Intervals</t>
  </si>
  <si>
    <t>Linear Models</t>
  </si>
  <si>
    <t>Models, Statistical</t>
  </si>
  <si>
    <t>Longitudinal Studies</t>
  </si>
  <si>
    <t>Multivariate Analysis</t>
  </si>
  <si>
    <t>Patient Compliance/statistics &amp; numerical data</t>
  </si>
  <si>
    <t>Patient Dropouts/statistics &amp; numerical data</t>
  </si>
  <si>
    <t>Comparative Study</t>
  </si>
  <si>
    <t>Evaluation Studies</t>
  </si>
  <si>
    <t>Decision Support Systems, Clinical/instrumentation*</t>
  </si>
  <si>
    <t>Individualized Medicine/methods*</t>
  </si>
  <si>
    <t>Observer Variation</t>
  </si>
  <si>
    <t>Prognosis*</t>
  </si>
  <si>
    <t>Specialization/statistics &amp; numerical data*</t>
  </si>
  <si>
    <t>Artificial Intelligence</t>
  </si>
  <si>
    <t>Comparative Effectiveness Research</t>
  </si>
  <si>
    <t>Expert Systems</t>
  </si>
  <si>
    <t>Decision Support Systems, Clinical</t>
  </si>
  <si>
    <t>Cluster Analysis</t>
  </si>
  <si>
    <t>patient similarity analytics</t>
  </si>
  <si>
    <t>PubMed</t>
  </si>
  <si>
    <t>Google Scholar</t>
  </si>
  <si>
    <t>Article Title</t>
  </si>
  <si>
    <t>"patient similarity" AND "clinical decision support" AND (personalized OR individualized) AND "electronic health record"</t>
  </si>
  <si>
    <t>"Multi-Patient Queries" AND "Electronic Health Records" AND "individualized OR personalized OR patient-centered"</t>
  </si>
  <si>
    <t>"patient similarity analytics" AND (personalized OR individualized)</t>
  </si>
  <si>
    <t>"Cluster Analysis"[MAJR] AND "Electronic Health Records"[MAJR]</t>
  </si>
  <si>
    <t>Visual Cluster Analysis in Support of Clinical Decision Intelligence</t>
  </si>
  <si>
    <t>Adaptive semi-supervised recursive tree partitioning The ART towards large scale patient indexing in personalized healthcare</t>
  </si>
  <si>
    <t>An Intelligent Clinical Decision Support System for Patient-Specific Predictions to Improve Cervical Intraepithelial Neoplasia Detection</t>
  </si>
  <si>
    <t>Artificial intelligence framework for simulating clinical decision-making/ a Markov decision process approach. Artificial intelligence framework for simulating clinical decision-making/ a Markov decision process approach</t>
  </si>
  <si>
    <t>Assessing the similarity of surface linguistic features related to epilepsy across pediatric hospitals</t>
  </si>
  <si>
    <t xml:space="preserve">Case-based medical informatics. </t>
  </si>
  <si>
    <t>Electronic medical records and personalized medicine</t>
  </si>
  <si>
    <t>Evaluating temporal relations in clinical text 2012 i2b2 Challenge</t>
  </si>
  <si>
    <t>Improving Health Care Outcomes Based on Electronic Health Records</t>
  </si>
  <si>
    <t>Natural language processing in biomedicine a unified system architecture overview</t>
  </si>
  <si>
    <t>Patient Clustering with Uncoded Text in Electronic Medical Records</t>
  </si>
  <si>
    <t xml:space="preserve">Patient-tailored prioritization for a pediatric care decision support system through machine learning. </t>
  </si>
  <si>
    <t>Supervised Patient Similarity Measure of Heterogeneous Patient Records</t>
  </si>
  <si>
    <t>The Arthritis, Rheumatism and Aging Medical Information System (ARAMIS)/ Still young at 30 years</t>
  </si>
  <si>
    <t>The Asgaard Project/ A Task-Specific Framework for the Application and Critiquing of Time-Oriented Clinical Guidelines</t>
  </si>
  <si>
    <t>Use of the mediplus patient database in healthcare research</t>
  </si>
  <si>
    <t>Utilizing IHE-based Electronic Health Record Systems for Secondary Use</t>
  </si>
  <si>
    <t>Iterative Cohort Analysis and Exploration</t>
  </si>
  <si>
    <t>Towards Personalized Medicine/ Leveraging Patient Similarity and Drug Similarity Analytics</t>
  </si>
  <si>
    <t>A ‘Green Button’ For Using Aggregate Patient Data At The Point Of Care</t>
  </si>
  <si>
    <t>Challenges in Designing an Online Healthcare Platform for Personalised Patient Analytics</t>
  </si>
  <si>
    <t>From Micro to Macro/ Data Driven Phenotyping by Densification of Longitudinal Electronic Medical Records</t>
  </si>
  <si>
    <t>Machine learning of patient similarity/ a case study on predicting survival in cancer patient after locoregional chemotherapy</t>
  </si>
  <si>
    <t>Mining Diabetes Complication and Treatment Patterns for Clinical Decision Support</t>
  </si>
  <si>
    <t>Open Issues in Intelligent Personal Health Record – An Updated Status Report for 2012</t>
  </si>
  <si>
    <t>PARAMO/ A PARAllel predictive MOdeling platform for healthcare analytic research using electronic health records</t>
  </si>
  <si>
    <t>VisualDecisionLinc/ A visual analytics approach for comparative effectiveness-based clinical decision support in psychiatry</t>
  </si>
  <si>
    <t>Visual cluster analysis in support of clinical decision intelligence</t>
  </si>
  <si>
    <t>Information technology 2 3 for healthcare transformation</t>
  </si>
  <si>
    <t>Continual development of a personalized decision support system</t>
  </si>
  <si>
    <t>Modeling temporal relationships in large scale clinical associations</t>
  </si>
  <si>
    <t>Evicase: an evidence-based case structuring approach for personalized healthcare.</t>
  </si>
  <si>
    <t xml:space="preserve">(("Pattern Recognition, Automated"[Mesh]) AND "Patient-Centered Care"[Mesh]) AND "Decision Support Systems, Clinical"[Mesh] </t>
  </si>
  <si>
    <t xml:space="preserve">(((("Individualized Medicine"[MAJR]) AND "Electronic Health Records"[MAJR]) AND "Decision Support Systems, Clinical"[MAJR])) NOT genetic[Title/Abstract] </t>
  </si>
  <si>
    <t>A patient-driven adaptive prediction technique to improve personalized risk estimation for clinical decision support</t>
  </si>
  <si>
    <t>allintitle: prediction "patient specific" OR "personalized risk" "clinical decision support"</t>
  </si>
  <si>
    <t xml:space="preserve">((((("Decision Support Systems, Clinical"[Mesh]) AND "Individualized Medicine"[MeSH Terms]) OR "Patient-Specific Modeling"[Mesh] AND "Algorithms"[MeSH Terms]) AND "Electronic Health Records"[Mesh])) NOT pharmacogenomics </t>
  </si>
  <si>
    <t>A method for inferring medical diagnoses from patient similarities</t>
  </si>
  <si>
    <t>Predicting ICU Death with Summarized Data: The Emerging Health Data Search Engine</t>
  </si>
  <si>
    <t>Nonconfidential Patient Types in Emergency Clinical Decision Support</t>
  </si>
  <si>
    <t>A Search Engine for Structured Health Data</t>
  </si>
  <si>
    <t xml:space="preserve">Sim•TwentyFive: An Interactive Visualization System for Data-Driven Decision Support </t>
  </si>
  <si>
    <t>A SNOMED supported ontological vector model for subclinical disorder detection using EHR similarity</t>
  </si>
  <si>
    <t>Discrimination and stratification tests of cardiovascular disease risk assessment models against ultrasound detection of carotid plaques in type 2 diabetics</t>
  </si>
  <si>
    <t xml:space="preserve">((("Patient-Centered Care"[MeSH Terms] AND "Electronic Health Records"[MAJR]) AND "Decision Support Systems, Clinical"[MAJR]) AND "Data Mining"[MeSH Terms]) </t>
  </si>
  <si>
    <t xml:space="preserve">(("Electronic Health Records"[MAJR]) AND "Expert Systems"[MAJR]) AND "Knowledge Bases"[MeSH Terms] </t>
  </si>
  <si>
    <t>Building the informatics infrastructure for comparative effectiveness research (CER): a review of the literature.</t>
  </si>
  <si>
    <t xml:space="preserve">((("Medical Records Systems, Computerized"[MeSH Terms]) AND "Medical Informatics"[MAJR]) AND "Comparative Effectiveness Research"[MAJR] ) AND "Review"[pt] </t>
  </si>
  <si>
    <t xml:space="preserve">(("Biomedical Technology"[MeSH]) AND "Electronic Health Records"[MeSH]) AND "Natural Language Processing"[MAJR] </t>
  </si>
  <si>
    <t xml:space="preserve">(((("Databases, Factual"[MAJR]) AND "Health Services Research"[MAJR]) AND "Medical Records Systems, Computerized"[MAJR]) AND "Physician's Practice Patterns/statistics and numerical data"[MAJR]) </t>
  </si>
  <si>
    <t>"patient similarity" AND "clinical decision support" AND "electronic health records" AND "informatics" since 2011</t>
  </si>
  <si>
    <t>Duplicate Article Found in Search</t>
  </si>
  <si>
    <t>((("Electronic Health Records"[MAJR]) AND "Natural Language Processing"[MAJR]) AND "Humans"[MeSH Terms]) AND "Support Vector Machines"[MAJR]; selected most recent</t>
  </si>
  <si>
    <t>The Asgaard Project]; selected most recent</t>
  </si>
  <si>
    <t>(((("Artificial Intelligence"[MAJR]) AND "Electronic Health Records"[MAJR]) AND "Humans"[MeSH Terms]) AND "Natural Language Processing"[MeSH Terms]) AND "Time"[MeSH Terms]]; selected most cited</t>
  </si>
  <si>
    <t>Number of Articles</t>
  </si>
  <si>
    <t xml:space="preserve"> Duplicates Subrated</t>
  </si>
  <si>
    <t>Search Terms</t>
  </si>
  <si>
    <t>Subtotal</t>
  </si>
  <si>
    <t>Modeling and Executing Electronic Health Records Driven Phenotyping Algorithms using the NQF Quality Data Model and JBoss® Drools Engine</t>
  </si>
  <si>
    <t xml:space="preserve">  </t>
  </si>
  <si>
    <t>.</t>
  </si>
  <si>
    <t>Database</t>
  </si>
  <si>
    <t>The Asgaard Project</t>
  </si>
  <si>
    <t>Electronic Health Record</t>
  </si>
  <si>
    <t>personalized</t>
  </si>
  <si>
    <t xml:space="preserve">Multi-Patient Queriesindividualized      </t>
  </si>
  <si>
    <t xml:space="preserve">Natural Language Processing </t>
  </si>
  <si>
    <t>Knowledge Bases</t>
  </si>
  <si>
    <t>patient-centered</t>
  </si>
  <si>
    <t>Humans</t>
  </si>
  <si>
    <t>Electronic Health Records[MeSH]</t>
  </si>
  <si>
    <t>Natural Language Processing[MAJR]</t>
  </si>
  <si>
    <t>Expert Systems[MAJR]</t>
  </si>
  <si>
    <t>Pattern Recognition, Automated[Mesh]</t>
  </si>
  <si>
    <t>Patient-Centered Care[Mesh]</t>
  </si>
  <si>
    <t>Decision Support Systems, Clinical[Mesh]</t>
  </si>
  <si>
    <t>Biomedical Technology[MeSH]</t>
  </si>
  <si>
    <t>Electronic Health Records[MAJR]</t>
  </si>
  <si>
    <t>Humans[MeSH Terms]</t>
  </si>
  <si>
    <t xml:space="preserve">Medical Informatics[MAJR] </t>
  </si>
  <si>
    <t>Comparative Effectiveness Research[MAJR]</t>
  </si>
  <si>
    <t xml:space="preserve">Data Mining[MeSH] </t>
  </si>
  <si>
    <t>Decision Support Systems, Clinical[MAJR]</t>
  </si>
  <si>
    <t>Artificial Intelligence[MAJR]</t>
  </si>
  <si>
    <t>Time[MeSH]</t>
  </si>
  <si>
    <t>Databases, Factual[MAJR]</t>
  </si>
  <si>
    <t>Health Services Research[MAJR]</t>
  </si>
  <si>
    <t>Medical Records Systems, Computerized[MAJR]</t>
  </si>
  <si>
    <t>patient similarity</t>
  </si>
  <si>
    <t>clinical decision support</t>
  </si>
  <si>
    <t>individualized</t>
  </si>
  <si>
    <t>prediction patient specific</t>
  </si>
  <si>
    <t>personalized risk</t>
  </si>
  <si>
    <t>Algorithms[MeSH]</t>
  </si>
  <si>
    <t>Patient-Specific Modeling[Mesh]</t>
  </si>
  <si>
    <t>Individualized Medicine[MeSH]</t>
  </si>
  <si>
    <t>NOT pharmacogenomics</t>
  </si>
  <si>
    <t>Individualized Medicine[MAJR]</t>
  </si>
  <si>
    <t xml:space="preserve">NOT genetic[Title/Abstract] </t>
  </si>
  <si>
    <t>informatics</t>
  </si>
  <si>
    <t>Medical Records Systems, Computerized[MeSH]</t>
  </si>
  <si>
    <t>Physician's Practice Patterns/statistics and numerical data[MAJR]</t>
  </si>
  <si>
    <t>Biomedical Technology</t>
  </si>
  <si>
    <t xml:space="preserve">Data Mining </t>
  </si>
  <si>
    <t>Patient-Specific Modeling</t>
  </si>
  <si>
    <t>Pattern Recognition, Automated</t>
  </si>
  <si>
    <t>Time</t>
  </si>
  <si>
    <t>Databases, Factual</t>
  </si>
  <si>
    <t xml:space="preserve">Medical Informatics </t>
  </si>
  <si>
    <t>Natural Language Processing</t>
  </si>
  <si>
    <t>Physician's Practice Patterns/statistics and numerical data</t>
  </si>
  <si>
    <t>Support Vector Machines</t>
  </si>
  <si>
    <t>Knowledge Bases[MeSH]</t>
  </si>
  <si>
    <t>Support Vector Machines[MAJR]</t>
  </si>
  <si>
    <t>NOT genetic</t>
  </si>
  <si>
    <t>real time</t>
  </si>
  <si>
    <t>cluster analysis</t>
  </si>
  <si>
    <t xml:space="preserve">Patient-Specific </t>
  </si>
  <si>
    <t>Pattern Recognition</t>
  </si>
  <si>
    <t>Multi-Patient Queries</t>
  </si>
  <si>
    <t xml:space="preserve">individualized      </t>
  </si>
  <si>
    <t xml:space="preserve">Eligibility Criteria </t>
  </si>
  <si>
    <t xml:space="preserve">NOT genomic[Title/Abstract] </t>
  </si>
  <si>
    <t>Arthritis Rheumatism Aging Medical Information System</t>
  </si>
  <si>
    <t>Most significant (most cited or most recent)</t>
  </si>
  <si>
    <t xml:space="preserve">NOT pharmacogenomics[Title/Abstract] </t>
  </si>
  <si>
    <t>Keywords</t>
  </si>
  <si>
    <t xml:space="preserve">MeSH </t>
  </si>
  <si>
    <t xml:space="preserve">Terms from Initial Literature Search </t>
  </si>
  <si>
    <t>Bold Words: Used in final search</t>
  </si>
  <si>
    <t>Search Terms Form Final Literature Search</t>
  </si>
  <si>
    <t xml:space="preserve">((((("Decision Support Systems, Clinical"[Mesh]) AND "Individualized Medicine"[MeSH Terms]) OR "Patient-Specific Modeling"[Mesh] AND "Algorithms"[MeSH Terms]) AND "Electronic Health Records"[Mesh])) </t>
  </si>
  <si>
    <t>selected most recent</t>
  </si>
  <si>
    <t>selected most cited</t>
  </si>
  <si>
    <t>(((("Artificial Intelligence"[MAJR]) AND "Electronic Health Records"[MAJR]) AND "Humans"[MeSH Terms]) AND "Natural Language Processing"[MeSH Terms]) AND "Time"[MeSH Terms]]</t>
  </si>
  <si>
    <t>((("Electronic Health Records"[MAJR]) AND "Natural Language Processing"[MAJR]) AND "Humans"[MeSH Terms]) AND "Support Vector Machines"[MAJR]</t>
  </si>
  <si>
    <t xml:space="preserve">ADDED: NOT pharmacogenomics </t>
  </si>
  <si>
    <t>Arthritis[Title] AND Rheumatism[Title] AND Aging[Title] AND Medical[Title] AND Information[Title] AND System[Title]</t>
  </si>
  <si>
    <t>Arthritis[Title] AND Rheumatism[Title] AND Aging[Title] AND Medical[Title] AND Information[Title] AND System[Title]; selected most recent</t>
  </si>
  <si>
    <t>Gastrointestinal complications of prescription and over-the-counter nonsteroidal anti-inflammatory drugs: a view from the ARAMIS database. Arthritis, Rheumatism, and Aging Medical Information System.</t>
  </si>
  <si>
    <t>Eligibility Criteria</t>
  </si>
  <si>
    <t>Assessing the similarity of surface linguistic features related to epilepsy across pediatric hospitals.</t>
  </si>
  <si>
    <t>A supervised framework for resolving coreference in clinical records.</t>
  </si>
  <si>
    <t>Automatic extraction of relations between medical concepts in clinical texts.</t>
  </si>
  <si>
    <t>A flexible framework for deriving assertions from electronic medical records.</t>
  </si>
  <si>
    <t>Towards generating a patient's timeline: extracting temporal relationships from clinical notes.</t>
  </si>
  <si>
    <t>Temporal relation discovery between events and temporal expressions identified in clinical narrative.</t>
  </si>
  <si>
    <t>TEMPTING system: a hybrid method of rule and machine learning for temporal relation extraction in patient discharge summaries.</t>
  </si>
  <si>
    <t>Classifying temporal relations in clinical data: a hybrid, knowledge-rich approach.</t>
  </si>
  <si>
    <t>A flexible framework for recognizing events, temporal expressions, and temporal relations in clinical text.</t>
  </si>
  <si>
    <t>Temporal reasoning over clinical text: the state of the art.</t>
  </si>
  <si>
    <t>Combining rules and machine learning for extraction of temporal expressions and events from clinical narratives.</t>
  </si>
  <si>
    <t>Eventual situations for timeline extraction from clinical reports.</t>
  </si>
  <si>
    <t>Evaluating temporal relations in clinical text: 2012 i2b2 Challenge.</t>
  </si>
  <si>
    <t>Comprehensive temporal information detection from clinical text: medical events, time, and TLINK identification.</t>
  </si>
  <si>
    <t>A la Recherche du Temps Perdu: extracting temporal relations from medical text in the 2012 i2b2 NLP challenge.</t>
  </si>
  <si>
    <t>An end-to-end system to identify temporal relation in discharge summaries: 2012 i2b2 challenge.</t>
  </si>
  <si>
    <t>Applying a natural language processing tool to electronic health records to assess performance on colonoscopy quality measures.</t>
  </si>
  <si>
    <t>Extracting temporal information from electronic patient records.</t>
  </si>
  <si>
    <t>Development of a natural language processing system to identify timing and status of colonoscopy testing in electronic medical records.</t>
  </si>
  <si>
    <t>Artificial intelligence framework for simulating clinical decision-making: a Markov decision process approach.</t>
  </si>
  <si>
    <t>Fine-grained clinical outcome extraction and polarity classification.</t>
  </si>
  <si>
    <t>Integrating pharmacogenetic information and clinical decision support into the electronic health record.</t>
  </si>
  <si>
    <t>"The Asgaard Project"</t>
  </si>
  <si>
    <t>An intention-based language for representing clinical guidelines.</t>
  </si>
  <si>
    <t>ARAMIS and toxicity measurement. (Arthritis Rheumatism and Aging Medical Information System).</t>
  </si>
  <si>
    <t>Arthritis, Rheumatism and Aging Medical Information System Post-Marketing Surveillance Program.</t>
  </si>
  <si>
    <t>NSAID induced gastrointestinal complications: the ARAMIS perspective--1997. Arthritis, Rheumatism, and Aging Medical Information System.</t>
  </si>
  <si>
    <t>The Arthritis, Rheumatism and Aging Medical Information System (ARAMIS): still young at 30 years.</t>
  </si>
  <si>
    <t xml:space="preserve">(((("Individualized Medicine"[MAJR]) AND "Electronic Health Records"[MAJR]) AND "Decision Support Systems, Clinical"[MAJR])) </t>
  </si>
  <si>
    <t>Usability of a novel clinician interface for genetic results.</t>
  </si>
  <si>
    <t xml:space="preserve">ADDED: NOT genetic[Title/Abstract] </t>
  </si>
  <si>
    <t>Hybrid methods for improving information access in clinical documents: concept, assertion, and relation identification.</t>
  </si>
  <si>
    <t>Eligibility Criteria: Compare Before &amp; After</t>
  </si>
  <si>
    <t>Before Eligibility Criteria: Article Titles</t>
  </si>
  <si>
    <t>After Eligibility Criteria: Article Titles</t>
  </si>
  <si>
    <t>Total Before</t>
  </si>
  <si>
    <t>Total After</t>
  </si>
  <si>
    <t>Final Search Phrases &amp; Atrticles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</si>
</sst>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0" tint="-0.499984740745262"/>
      <name val="Arial"/>
    </font>
    <font>
      <b/>
      <sz val="15"/>
      <color theme="3"/>
      <name val="Arial"/>
    </font>
    <font>
      <sz val="8"/>
      <name val="Arial"/>
      <family val="2"/>
    </font>
    <font>
      <sz val="14"/>
      <color theme="0" tint="-0.499984740745262"/>
      <name val="Arial"/>
    </font>
    <font>
      <sz val="12"/>
      <color theme="0"/>
      <name val="Arial"/>
    </font>
    <font>
      <b/>
      <u/>
      <sz val="16"/>
      <color theme="1"/>
      <name val="Arial"/>
    </font>
    <font>
      <b/>
      <sz val="14"/>
      <color theme="3"/>
      <name val="Arial"/>
    </font>
    <font>
      <sz val="14"/>
      <color theme="1"/>
      <name val="Arial"/>
    </font>
    <font>
      <sz val="14"/>
      <color rgb="FF000000"/>
      <name val="Arial"/>
    </font>
    <font>
      <b/>
      <sz val="14"/>
      <color theme="1"/>
      <name val="Arial"/>
    </font>
    <font>
      <b/>
      <sz val="16"/>
      <color theme="1"/>
      <name val="Arial"/>
    </font>
    <font>
      <sz val="16"/>
      <color theme="1"/>
      <name val="Arial"/>
    </font>
    <font>
      <b/>
      <sz val="28"/>
      <color theme="3"/>
      <name val="Cambria"/>
      <scheme val="major"/>
    </font>
    <font>
      <b/>
      <sz val="28"/>
      <color theme="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58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5" fillId="2" borderId="2" applyNumberFormat="0" applyFont="0" applyAlignment="0" applyProtection="0"/>
    <xf numFmtId="0" fontId="8" fillId="0" borderId="3" applyNumberFormat="0" applyFill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Alignment="1"/>
    <xf numFmtId="0" fontId="10" fillId="0" borderId="9" xfId="0" applyFont="1" applyBorder="1" applyAlignment="1">
      <alignment vertical="center" wrapText="1"/>
    </xf>
    <xf numFmtId="0" fontId="11" fillId="0" borderId="13" xfId="18" applyFont="1" applyBorder="1" applyAlignment="1">
      <alignment vertical="center" wrapText="1"/>
    </xf>
    <xf numFmtId="0" fontId="11" fillId="0" borderId="13" xfId="18" applyFont="1" applyBorder="1" applyAlignment="1">
      <alignment horizontal="center" vertical="center" wrapText="1"/>
    </xf>
    <xf numFmtId="0" fontId="5" fillId="3" borderId="6" xfId="21" applyFont="1" applyBorder="1" applyAlignment="1">
      <alignment vertical="center" wrapText="1"/>
    </xf>
    <xf numFmtId="0" fontId="5" fillId="3" borderId="12" xfId="21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3" borderId="8" xfId="21" applyFont="1" applyBorder="1" applyAlignment="1">
      <alignment vertical="center" wrapText="1"/>
    </xf>
    <xf numFmtId="0" fontId="5" fillId="3" borderId="4" xfId="21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3" borderId="5" xfId="2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3" borderId="9" xfId="21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3" borderId="8" xfId="21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8" fillId="0" borderId="3" xfId="20" applyAlignment="1">
      <alignment horizontal="center" vertical="center" wrapText="1"/>
    </xf>
    <xf numFmtId="0" fontId="8" fillId="0" borderId="3" xfId="20" applyAlignment="1">
      <alignment vertical="center" wrapText="1"/>
    </xf>
    <xf numFmtId="0" fontId="8" fillId="0" borderId="3" xfId="20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11" fillId="0" borderId="15" xfId="18" applyFont="1" applyBorder="1" applyAlignment="1">
      <alignment horizontal="center" vertical="center" wrapText="1"/>
    </xf>
    <xf numFmtId="0" fontId="5" fillId="3" borderId="4" xfId="2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16" xfId="18" applyFont="1" applyBorder="1" applyAlignment="1">
      <alignment vertical="center" wrapText="1"/>
    </xf>
    <xf numFmtId="0" fontId="5" fillId="3" borderId="4" xfId="21" applyFont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0" fillId="3" borderId="4" xfId="21" applyFont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14" xfId="0" applyBorder="1"/>
    <xf numFmtId="0" fontId="2" fillId="0" borderId="14" xfId="0" applyFont="1" applyBorder="1"/>
    <xf numFmtId="0" fontId="2" fillId="0" borderId="0" xfId="0" applyFont="1" applyBorder="1"/>
    <xf numFmtId="0" fontId="0" fillId="0" borderId="0" xfId="0" applyFont="1"/>
    <xf numFmtId="0" fontId="2" fillId="2" borderId="2" xfId="19" applyFont="1"/>
    <xf numFmtId="0" fontId="2" fillId="0" borderId="17" xfId="0" applyFont="1" applyBorder="1"/>
    <xf numFmtId="0" fontId="0" fillId="0" borderId="18" xfId="0" applyBorder="1"/>
    <xf numFmtId="0" fontId="2" fillId="0" borderId="19" xfId="0" applyFont="1" applyBorder="1"/>
    <xf numFmtId="0" fontId="0" fillId="0" borderId="19" xfId="0" applyBorder="1"/>
    <xf numFmtId="0" fontId="2" fillId="0" borderId="18" xfId="0" applyFont="1" applyBorder="1"/>
    <xf numFmtId="0" fontId="0" fillId="0" borderId="20" xfId="0" applyBorder="1"/>
    <xf numFmtId="0" fontId="0" fillId="0" borderId="21" xfId="0" applyBorder="1"/>
    <xf numFmtId="0" fontId="15" fillId="4" borderId="4" xfId="0" applyFont="1" applyFill="1" applyBorder="1"/>
    <xf numFmtId="0" fontId="0" fillId="4" borderId="22" xfId="0" applyFont="1" applyFill="1" applyBorder="1"/>
    <xf numFmtId="0" fontId="0" fillId="4" borderId="23" xfId="0" applyFill="1" applyBorder="1"/>
    <xf numFmtId="0" fontId="2" fillId="4" borderId="23" xfId="0" applyFont="1" applyFill="1" applyBorder="1"/>
    <xf numFmtId="0" fontId="0" fillId="4" borderId="23" xfId="0" applyFont="1" applyFill="1" applyBorder="1"/>
    <xf numFmtId="0" fontId="2" fillId="4" borderId="24" xfId="0" applyFont="1" applyFill="1" applyBorder="1"/>
    <xf numFmtId="0" fontId="2" fillId="4" borderId="14" xfId="0" applyFont="1" applyFill="1" applyBorder="1"/>
    <xf numFmtId="0" fontId="0" fillId="4" borderId="14" xfId="0" applyFill="1" applyBorder="1" applyAlignment="1"/>
    <xf numFmtId="0" fontId="0" fillId="4" borderId="14" xfId="0" applyFill="1" applyBorder="1"/>
    <xf numFmtId="0" fontId="5" fillId="0" borderId="0" xfId="0" applyFont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5" fillId="0" borderId="0" xfId="0" applyFont="1"/>
    <xf numFmtId="0" fontId="16" fillId="0" borderId="29" xfId="18" applyFont="1" applyBorder="1" applyAlignment="1">
      <alignment horizontal="center" vertical="center" wrapText="1"/>
    </xf>
    <xf numFmtId="0" fontId="16" fillId="0" borderId="29" xfId="18" applyFont="1" applyBorder="1" applyAlignment="1">
      <alignment horizontal="left" vertical="center" wrapText="1"/>
    </xf>
    <xf numFmtId="0" fontId="16" fillId="0" borderId="30" xfId="18" applyFont="1" applyBorder="1" applyAlignment="1">
      <alignment horizontal="center" vertical="center" wrapText="1"/>
    </xf>
    <xf numFmtId="0" fontId="17" fillId="3" borderId="10" xfId="21" applyFont="1" applyBorder="1" applyAlignment="1">
      <alignment horizontal="left" vertical="center" wrapText="1"/>
    </xf>
    <xf numFmtId="0" fontId="17" fillId="3" borderId="11" xfId="21" applyFont="1" applyBorder="1" applyAlignment="1">
      <alignment horizontal="left" vertical="center" wrapText="1"/>
    </xf>
    <xf numFmtId="0" fontId="18" fillId="0" borderId="0" xfId="0" applyFont="1" applyAlignment="1">
      <alignment wrapText="1"/>
    </xf>
    <xf numFmtId="0" fontId="17" fillId="3" borderId="11" xfId="21" applyFont="1" applyBorder="1" applyAlignment="1">
      <alignment wrapText="1"/>
    </xf>
    <xf numFmtId="0" fontId="17" fillId="3" borderId="12" xfId="21" applyFont="1" applyBorder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9" fillId="0" borderId="3" xfId="20" applyFont="1" applyAlignment="1">
      <alignment horizontal="center" vertical="center" wrapText="1"/>
    </xf>
    <xf numFmtId="0" fontId="16" fillId="0" borderId="31" xfId="18" applyFont="1" applyBorder="1" applyAlignment="1">
      <alignment horizontal="left" vertical="center" wrapText="1"/>
    </xf>
    <xf numFmtId="0" fontId="17" fillId="3" borderId="12" xfId="21" applyFont="1" applyBorder="1" applyAlignment="1">
      <alignment horizontal="left" vertical="center" wrapText="1"/>
    </xf>
    <xf numFmtId="0" fontId="17" fillId="0" borderId="10" xfId="21" applyFont="1" applyFill="1" applyBorder="1" applyAlignment="1">
      <alignment horizontal="left" vertical="center" wrapText="1"/>
    </xf>
    <xf numFmtId="0" fontId="17" fillId="0" borderId="11" xfId="21" applyFont="1" applyFill="1" applyBorder="1" applyAlignment="1">
      <alignment vertical="center" wrapText="1"/>
    </xf>
    <xf numFmtId="0" fontId="17" fillId="0" borderId="9" xfId="21" applyFont="1" applyFill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7" fillId="3" borderId="10" xfId="21" applyFont="1" applyBorder="1" applyAlignment="1">
      <alignment wrapText="1"/>
    </xf>
    <xf numFmtId="0" fontId="1" fillId="3" borderId="10" xfId="21" applyBorder="1" applyAlignment="1">
      <alignment vertical="center" wrapText="1"/>
    </xf>
    <xf numFmtId="0" fontId="1" fillId="3" borderId="10" xfId="21" applyBorder="1" applyAlignment="1">
      <alignment horizontal="left" vertical="center" wrapText="1"/>
    </xf>
    <xf numFmtId="0" fontId="1" fillId="3" borderId="11" xfId="21" applyBorder="1" applyAlignment="1">
      <alignment vertical="center" wrapText="1"/>
    </xf>
    <xf numFmtId="0" fontId="1" fillId="3" borderId="11" xfId="21" applyBorder="1" applyAlignment="1">
      <alignment horizontal="left" vertical="center" wrapText="1"/>
    </xf>
    <xf numFmtId="0" fontId="1" fillId="3" borderId="12" xfId="21" applyBorder="1" applyAlignment="1">
      <alignment wrapText="1"/>
    </xf>
    <xf numFmtId="0" fontId="17" fillId="0" borderId="11" xfId="21" applyFont="1" applyFill="1" applyBorder="1" applyAlignment="1">
      <alignment wrapText="1"/>
    </xf>
    <xf numFmtId="0" fontId="17" fillId="0" borderId="12" xfId="21" applyFont="1" applyFill="1" applyBorder="1" applyAlignment="1">
      <alignment wrapText="1"/>
    </xf>
    <xf numFmtId="0" fontId="17" fillId="0" borderId="6" xfId="21" applyFont="1" applyFill="1" applyBorder="1" applyAlignment="1">
      <alignment horizontal="left" vertical="center" wrapText="1"/>
    </xf>
    <xf numFmtId="0" fontId="20" fillId="0" borderId="3" xfId="20" applyFont="1" applyAlignment="1">
      <alignment horizontal="left" vertical="center" wrapText="1"/>
    </xf>
    <xf numFmtId="0" fontId="20" fillId="0" borderId="3" xfId="20" applyFont="1" applyAlignment="1">
      <alignment horizontal="right" vertical="center" wrapText="1"/>
    </xf>
    <xf numFmtId="0" fontId="20" fillId="0" borderId="3" xfId="20" applyFont="1" applyAlignment="1">
      <alignment horizontal="center" vertical="center"/>
    </xf>
    <xf numFmtId="0" fontId="21" fillId="0" borderId="0" xfId="0" applyFont="1"/>
    <xf numFmtId="0" fontId="6" fillId="0" borderId="0" xfId="17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6" fillId="0" borderId="25" xfId="17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3" borderId="4" xfId="21" applyFont="1" applyBorder="1" applyAlignment="1">
      <alignment horizontal="center" vertical="center" wrapText="1"/>
    </xf>
    <xf numFmtId="0" fontId="5" fillId="3" borderId="4" xfId="21" applyFont="1" applyBorder="1" applyAlignment="1">
      <alignment vertical="center" wrapText="1"/>
    </xf>
    <xf numFmtId="0" fontId="5" fillId="3" borderId="10" xfId="21" applyFont="1" applyBorder="1" applyAlignment="1">
      <alignment horizontal="center" vertical="center"/>
    </xf>
    <xf numFmtId="0" fontId="5" fillId="3" borderId="12" xfId="2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3" borderId="4" xfId="21" applyFont="1" applyBorder="1" applyAlignment="1">
      <alignment vertical="center" wrapText="1"/>
    </xf>
    <xf numFmtId="0" fontId="5" fillId="3" borderId="5" xfId="21" applyFont="1" applyBorder="1" applyAlignment="1">
      <alignment horizontal="center" vertical="center"/>
    </xf>
    <xf numFmtId="0" fontId="5" fillId="3" borderId="9" xfId="21" applyFont="1" applyBorder="1" applyAlignment="1">
      <alignment horizontal="center" vertical="center"/>
    </xf>
    <xf numFmtId="0" fontId="5" fillId="3" borderId="6" xfId="2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3" borderId="11" xfId="21" applyFont="1" applyBorder="1" applyAlignment="1">
      <alignment horizontal="center" vertical="center"/>
    </xf>
    <xf numFmtId="0" fontId="1" fillId="3" borderId="5" xfId="21" applyBorder="1" applyAlignment="1">
      <alignment horizontal="center" vertical="center"/>
    </xf>
    <xf numFmtId="0" fontId="1" fillId="3" borderId="9" xfId="21" applyBorder="1" applyAlignment="1">
      <alignment horizontal="center" vertical="center"/>
    </xf>
    <xf numFmtId="0" fontId="1" fillId="3" borderId="6" xfId="21" applyBorder="1" applyAlignment="1">
      <alignment horizontal="center" vertical="center"/>
    </xf>
    <xf numFmtId="0" fontId="1" fillId="3" borderId="10" xfId="21" applyBorder="1" applyAlignment="1">
      <alignment horizontal="center" vertical="center" wrapText="1"/>
    </xf>
    <xf numFmtId="0" fontId="1" fillId="3" borderId="11" xfId="21" applyBorder="1" applyAlignment="1">
      <alignment horizontal="center" vertical="center" wrapText="1"/>
    </xf>
    <xf numFmtId="0" fontId="1" fillId="3" borderId="12" xfId="21" applyBorder="1" applyAlignment="1">
      <alignment horizontal="center" vertical="center" wrapText="1"/>
    </xf>
    <xf numFmtId="0" fontId="1" fillId="3" borderId="26" xfId="21" applyBorder="1" applyAlignment="1">
      <alignment horizontal="left" vertical="center" wrapText="1"/>
    </xf>
    <xf numFmtId="0" fontId="1" fillId="3" borderId="28" xfId="21" applyBorder="1" applyAlignment="1">
      <alignment horizontal="left" vertical="center" wrapText="1"/>
    </xf>
    <xf numFmtId="0" fontId="1" fillId="3" borderId="27" xfId="21" applyBorder="1" applyAlignment="1">
      <alignment horizontal="left" vertical="center" wrapText="1"/>
    </xf>
    <xf numFmtId="0" fontId="1" fillId="3" borderId="10" xfId="21" applyBorder="1" applyAlignment="1">
      <alignment horizontal="left" vertical="center" wrapText="1"/>
    </xf>
    <xf numFmtId="0" fontId="1" fillId="3" borderId="11" xfId="21" applyBorder="1" applyAlignment="1">
      <alignment horizontal="left" vertical="center" wrapText="1"/>
    </xf>
    <xf numFmtId="0" fontId="1" fillId="3" borderId="12" xfId="21" applyBorder="1" applyAlignment="1">
      <alignment horizontal="left" vertical="center" wrapText="1"/>
    </xf>
    <xf numFmtId="0" fontId="17" fillId="0" borderId="4" xfId="21" applyFont="1" applyFill="1" applyBorder="1" applyAlignment="1">
      <alignment horizontal="center" vertical="center" wrapText="1"/>
    </xf>
    <xf numFmtId="0" fontId="17" fillId="0" borderId="4" xfId="21" applyFont="1" applyFill="1" applyBorder="1" applyAlignment="1">
      <alignment horizontal="left" vertical="center" wrapText="1"/>
    </xf>
    <xf numFmtId="0" fontId="17" fillId="0" borderId="5" xfId="21" applyFont="1" applyFill="1" applyBorder="1" applyAlignment="1">
      <alignment horizontal="center" vertical="center"/>
    </xf>
    <xf numFmtId="0" fontId="17" fillId="0" borderId="9" xfId="21" applyFont="1" applyFill="1" applyBorder="1" applyAlignment="1">
      <alignment horizontal="center" vertical="center"/>
    </xf>
    <xf numFmtId="0" fontId="17" fillId="0" borderId="6" xfId="21" applyFont="1" applyFill="1" applyBorder="1" applyAlignment="1">
      <alignment horizontal="center" vertical="center"/>
    </xf>
    <xf numFmtId="0" fontId="17" fillId="0" borderId="12" xfId="21" applyFont="1" applyFill="1" applyBorder="1" applyAlignment="1">
      <alignment horizontal="left" vertical="center" wrapText="1"/>
    </xf>
    <xf numFmtId="0" fontId="17" fillId="3" borderId="10" xfId="21" applyFont="1" applyBorder="1" applyAlignment="1">
      <alignment horizontal="left" vertical="center" wrapText="1"/>
    </xf>
    <xf numFmtId="0" fontId="17" fillId="3" borderId="11" xfId="21" applyFont="1" applyBorder="1" applyAlignment="1">
      <alignment horizontal="left" vertical="center" wrapText="1"/>
    </xf>
    <xf numFmtId="0" fontId="17" fillId="3" borderId="12" xfId="21" applyFont="1" applyBorder="1" applyAlignment="1">
      <alignment horizontal="left" vertical="center" wrapText="1"/>
    </xf>
    <xf numFmtId="0" fontId="17" fillId="0" borderId="10" xfId="21" applyFont="1" applyFill="1" applyBorder="1" applyAlignment="1">
      <alignment horizontal="center" vertical="center"/>
    </xf>
    <xf numFmtId="0" fontId="17" fillId="0" borderId="12" xfId="21" applyFont="1" applyFill="1" applyBorder="1" applyAlignment="1">
      <alignment horizontal="center" vertical="center"/>
    </xf>
    <xf numFmtId="0" fontId="17" fillId="3" borderId="10" xfId="21" applyFont="1" applyBorder="1" applyAlignment="1">
      <alignment horizontal="center" vertical="center" wrapText="1"/>
    </xf>
    <xf numFmtId="0" fontId="17" fillId="3" borderId="11" xfId="21" applyFont="1" applyBorder="1" applyAlignment="1">
      <alignment horizontal="center" vertical="center" wrapText="1"/>
    </xf>
    <xf numFmtId="0" fontId="17" fillId="3" borderId="12" xfId="21" applyFont="1" applyBorder="1" applyAlignment="1">
      <alignment horizontal="center" vertical="center" wrapText="1"/>
    </xf>
    <xf numFmtId="0" fontId="17" fillId="3" borderId="10" xfId="21" applyFont="1" applyBorder="1" applyAlignment="1">
      <alignment horizontal="center" vertical="center"/>
    </xf>
    <xf numFmtId="0" fontId="17" fillId="3" borderId="11" xfId="21" applyFont="1" applyBorder="1" applyAlignment="1">
      <alignment horizontal="center" vertical="center"/>
    </xf>
    <xf numFmtId="0" fontId="17" fillId="3" borderId="12" xfId="21" applyFont="1" applyBorder="1" applyAlignment="1">
      <alignment horizontal="center" vertical="center"/>
    </xf>
    <xf numFmtId="0" fontId="17" fillId="0" borderId="26" xfId="21" applyFont="1" applyFill="1" applyBorder="1" applyAlignment="1">
      <alignment horizontal="left" vertical="center" wrapText="1"/>
    </xf>
    <xf numFmtId="0" fontId="17" fillId="0" borderId="27" xfId="21" applyFont="1" applyFill="1" applyBorder="1" applyAlignment="1">
      <alignment horizontal="left" vertical="center" wrapText="1"/>
    </xf>
    <xf numFmtId="0" fontId="17" fillId="0" borderId="10" xfId="21" applyFont="1" applyFill="1" applyBorder="1" applyAlignment="1">
      <alignment horizontal="center" vertical="center" wrapText="1"/>
    </xf>
    <xf numFmtId="0" fontId="17" fillId="0" borderId="12" xfId="21" applyFont="1" applyFill="1" applyBorder="1" applyAlignment="1">
      <alignment horizontal="center" vertical="center" wrapText="1"/>
    </xf>
    <xf numFmtId="0" fontId="17" fillId="0" borderId="26" xfId="21" applyFont="1" applyFill="1" applyBorder="1" applyAlignment="1">
      <alignment horizontal="center" vertical="center"/>
    </xf>
    <xf numFmtId="0" fontId="17" fillId="0" borderId="27" xfId="21" applyFont="1" applyFill="1" applyBorder="1" applyAlignment="1">
      <alignment horizontal="center" vertical="center"/>
    </xf>
    <xf numFmtId="0" fontId="17" fillId="0" borderId="10" xfId="21" applyFont="1" applyFill="1" applyBorder="1" applyAlignment="1">
      <alignment horizontal="left" vertical="center" wrapText="1"/>
    </xf>
    <xf numFmtId="0" fontId="17" fillId="3" borderId="5" xfId="21" applyFont="1" applyBorder="1" applyAlignment="1">
      <alignment horizontal="center" vertical="center"/>
    </xf>
    <xf numFmtId="0" fontId="17" fillId="3" borderId="9" xfId="21" applyFont="1" applyBorder="1" applyAlignment="1">
      <alignment horizontal="center" vertical="center"/>
    </xf>
    <xf numFmtId="0" fontId="17" fillId="0" borderId="10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17" fillId="0" borderId="12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3" borderId="26" xfId="21" applyFont="1" applyBorder="1" applyAlignment="1">
      <alignment horizontal="left" vertical="center" wrapText="1"/>
    </xf>
    <xf numFmtId="0" fontId="17" fillId="3" borderId="28" xfId="21" applyFont="1" applyBorder="1" applyAlignment="1">
      <alignment horizontal="left" vertical="center" wrapText="1"/>
    </xf>
    <xf numFmtId="0" fontId="22" fillId="0" borderId="0" xfId="17" applyFont="1" applyAlignment="1">
      <alignment horizontal="center" vertical="center"/>
    </xf>
    <xf numFmtId="0" fontId="22" fillId="0" borderId="32" xfId="17" applyFont="1" applyBorder="1" applyAlignment="1">
      <alignment horizontal="center" vertical="center"/>
    </xf>
    <xf numFmtId="0" fontId="23" fillId="0" borderId="0" xfId="17" applyFont="1" applyAlignment="1">
      <alignment horizontal="center" vertical="center" wrapText="1"/>
    </xf>
    <xf numFmtId="0" fontId="23" fillId="0" borderId="32" xfId="17" applyFont="1" applyBorder="1" applyAlignment="1">
      <alignment horizontal="center" vertical="center" wrapText="1"/>
    </xf>
  </cellXfs>
  <cellStyles count="588">
    <cellStyle name="20% - Accent1" xfId="21" builtinId="3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Heading 1" xfId="18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Normal" xfId="0" builtinId="0"/>
    <cellStyle name="Note" xfId="19" builtinId="10"/>
    <cellStyle name="Title" xfId="17" builtinId="15"/>
    <cellStyle name="Total" xfId="20" builtinId="2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Breeze">
      <a:dk1>
        <a:sysClr val="windowText" lastClr="000000"/>
      </a:dk1>
      <a:lt1>
        <a:sysClr val="window" lastClr="FFFFFF"/>
      </a:lt1>
      <a:dk2>
        <a:srgbClr val="09213B"/>
      </a:dk2>
      <a:lt2>
        <a:srgbClr val="D5EDF4"/>
      </a:lt2>
      <a:accent1>
        <a:srgbClr val="2C7C9F"/>
      </a:accent1>
      <a:accent2>
        <a:srgbClr val="244A58"/>
      </a:accent2>
      <a:accent3>
        <a:srgbClr val="E2751D"/>
      </a:accent3>
      <a:accent4>
        <a:srgbClr val="FFB400"/>
      </a:accent4>
      <a:accent5>
        <a:srgbClr val="7EB606"/>
      </a:accent5>
      <a:accent6>
        <a:srgbClr val="C00000"/>
      </a:accent6>
      <a:hlink>
        <a:srgbClr val="7030A0"/>
      </a:hlink>
      <a:folHlink>
        <a:srgbClr val="00B0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2:F113"/>
  <sheetViews>
    <sheetView topLeftCell="B1" workbookViewId="0">
      <selection activeCell="D12" sqref="D12"/>
    </sheetView>
  </sheetViews>
  <sheetFormatPr baseColWidth="10" defaultRowHeight="15" x14ac:dyDescent="0"/>
  <cols>
    <col min="3" max="4" width="59.5703125" bestFit="1" customWidth="1"/>
    <col min="5" max="5" width="30.140625" bestFit="1" customWidth="1"/>
  </cols>
  <sheetData>
    <row r="2" spans="3:5" ht="23" thickBot="1">
      <c r="C2" s="88" t="s">
        <v>233</v>
      </c>
      <c r="D2" s="88"/>
      <c r="E2" s="88"/>
    </row>
    <row r="3" spans="3:5" ht="19" thickBot="1">
      <c r="C3" s="89" t="s">
        <v>232</v>
      </c>
      <c r="D3" s="90"/>
      <c r="E3" s="46" t="s">
        <v>231</v>
      </c>
    </row>
    <row r="4" spans="3:5">
      <c r="C4" s="39" t="s">
        <v>34</v>
      </c>
      <c r="D4" s="40" t="s">
        <v>10</v>
      </c>
      <c r="E4" s="47" t="s">
        <v>43</v>
      </c>
    </row>
    <row r="5" spans="3:5">
      <c r="C5" s="41" t="s">
        <v>91</v>
      </c>
      <c r="D5" s="40" t="s">
        <v>45</v>
      </c>
      <c r="E5" s="48" t="s">
        <v>220</v>
      </c>
    </row>
    <row r="6" spans="3:5">
      <c r="C6" s="42" t="s">
        <v>67</v>
      </c>
      <c r="D6" s="43" t="s">
        <v>11</v>
      </c>
      <c r="E6" s="49" t="s">
        <v>196</v>
      </c>
    </row>
    <row r="7" spans="3:5">
      <c r="C7" s="42" t="s">
        <v>5</v>
      </c>
      <c r="D7" s="40" t="s">
        <v>46</v>
      </c>
      <c r="E7" s="49" t="s">
        <v>197</v>
      </c>
    </row>
    <row r="8" spans="3:5">
      <c r="C8" s="42" t="s">
        <v>50</v>
      </c>
      <c r="D8" s="40" t="s">
        <v>79</v>
      </c>
      <c r="E8" s="49" t="s">
        <v>169</v>
      </c>
    </row>
    <row r="9" spans="3:5">
      <c r="C9" s="42" t="s">
        <v>51</v>
      </c>
      <c r="D9" s="40" t="s">
        <v>81</v>
      </c>
      <c r="E9" s="50" t="s">
        <v>223</v>
      </c>
    </row>
    <row r="10" spans="3:5">
      <c r="C10" s="41" t="s">
        <v>207</v>
      </c>
      <c r="D10" s="43" t="s">
        <v>214</v>
      </c>
      <c r="E10" s="50" t="s">
        <v>222</v>
      </c>
    </row>
    <row r="11" spans="3:5">
      <c r="C11" s="42" t="s">
        <v>76</v>
      </c>
      <c r="D11" s="40" t="s">
        <v>6</v>
      </c>
      <c r="E11" s="49" t="s">
        <v>173</v>
      </c>
    </row>
    <row r="12" spans="3:5">
      <c r="C12" s="42" t="s">
        <v>95</v>
      </c>
      <c r="D12" s="40" t="s">
        <v>16</v>
      </c>
      <c r="E12" s="49" t="s">
        <v>96</v>
      </c>
    </row>
    <row r="13" spans="3:5">
      <c r="C13" s="41" t="s">
        <v>92</v>
      </c>
      <c r="D13" s="40" t="s">
        <v>88</v>
      </c>
      <c r="E13" s="49" t="s">
        <v>193</v>
      </c>
    </row>
    <row r="14" spans="3:5">
      <c r="C14" s="42" t="s">
        <v>12</v>
      </c>
      <c r="D14" s="40" t="s">
        <v>2</v>
      </c>
      <c r="E14" s="49" t="s">
        <v>201</v>
      </c>
    </row>
    <row r="15" spans="3:5">
      <c r="C15" s="42" t="s">
        <v>52</v>
      </c>
      <c r="D15" s="40" t="s">
        <v>17</v>
      </c>
      <c r="E15" s="49" t="s">
        <v>219</v>
      </c>
    </row>
    <row r="16" spans="3:5">
      <c r="C16" s="42" t="s">
        <v>8</v>
      </c>
      <c r="D16" s="40" t="s">
        <v>56</v>
      </c>
      <c r="E16" s="49" t="s">
        <v>171</v>
      </c>
    </row>
    <row r="17" spans="3:6">
      <c r="C17" s="42" t="s">
        <v>84</v>
      </c>
      <c r="D17" s="40" t="s">
        <v>82</v>
      </c>
      <c r="E17" s="49" t="s">
        <v>224</v>
      </c>
    </row>
    <row r="18" spans="3:6">
      <c r="C18" s="42" t="s">
        <v>68</v>
      </c>
      <c r="D18" s="40" t="s">
        <v>83</v>
      </c>
      <c r="E18" s="49" t="s">
        <v>204</v>
      </c>
    </row>
    <row r="19" spans="3:6">
      <c r="C19" s="42" t="s">
        <v>77</v>
      </c>
      <c r="D19" s="40" t="s">
        <v>75</v>
      </c>
      <c r="E19" s="49" t="s">
        <v>225</v>
      </c>
    </row>
    <row r="20" spans="3:6">
      <c r="C20" s="42" t="s">
        <v>69</v>
      </c>
      <c r="D20" s="43" t="s">
        <v>1</v>
      </c>
      <c r="E20" s="49" t="s">
        <v>195</v>
      </c>
    </row>
    <row r="21" spans="3:6">
      <c r="C21" s="42" t="s">
        <v>21</v>
      </c>
      <c r="D21" s="43" t="s">
        <v>209</v>
      </c>
      <c r="E21" s="49" t="s">
        <v>174</v>
      </c>
    </row>
    <row r="22" spans="3:6">
      <c r="C22" s="42" t="s">
        <v>27</v>
      </c>
      <c r="D22" s="43" t="s">
        <v>210</v>
      </c>
      <c r="E22" s="49" t="s">
        <v>168</v>
      </c>
    </row>
    <row r="23" spans="3:6">
      <c r="C23" s="42" t="s">
        <v>13</v>
      </c>
      <c r="D23" s="43" t="s">
        <v>215</v>
      </c>
      <c r="E23" s="50" t="s">
        <v>221</v>
      </c>
    </row>
    <row r="24" spans="3:6" ht="16" thickBot="1">
      <c r="C24" s="41" t="s">
        <v>208</v>
      </c>
      <c r="D24" s="40" t="s">
        <v>58</v>
      </c>
      <c r="E24" s="51" t="s">
        <v>194</v>
      </c>
    </row>
    <row r="25" spans="3:6">
      <c r="C25" s="41" t="s">
        <v>212</v>
      </c>
      <c r="D25" s="40" t="s">
        <v>59</v>
      </c>
      <c r="E25" s="36"/>
      <c r="F25" s="37"/>
    </row>
    <row r="26" spans="3:6">
      <c r="C26" s="42" t="s">
        <v>14</v>
      </c>
      <c r="D26" s="40" t="s">
        <v>60</v>
      </c>
      <c r="E26" s="1"/>
      <c r="F26" s="37"/>
    </row>
    <row r="27" spans="3:6">
      <c r="C27" s="42" t="s">
        <v>53</v>
      </c>
      <c r="D27" s="40" t="s">
        <v>61</v>
      </c>
      <c r="E27" s="1"/>
      <c r="F27" s="37"/>
    </row>
    <row r="28" spans="3:6">
      <c r="C28" s="42" t="s">
        <v>54</v>
      </c>
      <c r="D28" s="40" t="s">
        <v>89</v>
      </c>
      <c r="E28" s="1"/>
      <c r="F28" s="37"/>
    </row>
    <row r="29" spans="3:6">
      <c r="C29" s="41" t="s">
        <v>94</v>
      </c>
      <c r="D29" s="40" t="s">
        <v>38</v>
      </c>
      <c r="E29" s="36"/>
      <c r="F29" s="37"/>
    </row>
    <row r="30" spans="3:6">
      <c r="C30" s="42" t="s">
        <v>70</v>
      </c>
      <c r="D30" s="40" t="s">
        <v>62</v>
      </c>
      <c r="E30" s="1"/>
      <c r="F30" s="37"/>
    </row>
    <row r="31" spans="3:6">
      <c r="C31" s="42" t="s">
        <v>86</v>
      </c>
      <c r="D31" s="40" t="s">
        <v>30</v>
      </c>
      <c r="E31" s="1"/>
      <c r="F31" s="37"/>
    </row>
    <row r="32" spans="3:6">
      <c r="C32" s="42" t="s">
        <v>71</v>
      </c>
      <c r="D32" s="40" t="s">
        <v>48</v>
      </c>
      <c r="E32" s="1"/>
      <c r="F32" s="37"/>
    </row>
    <row r="33" spans="3:6">
      <c r="C33" s="42" t="s">
        <v>72</v>
      </c>
      <c r="D33" s="40" t="s">
        <v>63</v>
      </c>
      <c r="E33" s="1"/>
      <c r="F33" s="37"/>
    </row>
    <row r="34" spans="3:6">
      <c r="C34" s="42" t="s">
        <v>73</v>
      </c>
      <c r="D34" s="40" t="s">
        <v>64</v>
      </c>
      <c r="E34" s="1"/>
      <c r="F34" s="37"/>
    </row>
    <row r="35" spans="3:6">
      <c r="C35" s="42" t="s">
        <v>35</v>
      </c>
      <c r="D35" s="40" t="s">
        <v>18</v>
      </c>
      <c r="E35" s="1"/>
      <c r="F35" s="37"/>
    </row>
    <row r="36" spans="3:6">
      <c r="C36" s="42" t="s">
        <v>4</v>
      </c>
      <c r="D36" s="40" t="s">
        <v>19</v>
      </c>
      <c r="E36" s="1"/>
      <c r="F36" s="37"/>
    </row>
    <row r="37" spans="3:6">
      <c r="C37" s="42" t="s">
        <v>7</v>
      </c>
      <c r="D37" s="40" t="s">
        <v>39</v>
      </c>
      <c r="E37" s="1"/>
      <c r="F37" s="37"/>
    </row>
    <row r="38" spans="3:6">
      <c r="C38" s="41" t="s">
        <v>36</v>
      </c>
      <c r="D38" s="40" t="s">
        <v>31</v>
      </c>
      <c r="E38" s="36"/>
      <c r="F38" s="37"/>
    </row>
    <row r="39" spans="3:6">
      <c r="C39" s="42" t="s">
        <v>3</v>
      </c>
      <c r="D39" s="40" t="s">
        <v>20</v>
      </c>
      <c r="E39" s="1"/>
      <c r="F39" s="37"/>
    </row>
    <row r="40" spans="3:6">
      <c r="C40" s="42" t="s">
        <v>28</v>
      </c>
      <c r="D40" s="40" t="s">
        <v>40</v>
      </c>
      <c r="E40" s="1"/>
      <c r="F40" s="37"/>
    </row>
    <row r="41" spans="3:6">
      <c r="C41" s="42" t="s">
        <v>15</v>
      </c>
      <c r="D41" s="40" t="s">
        <v>32</v>
      </c>
      <c r="E41" s="1"/>
      <c r="F41" s="37"/>
    </row>
    <row r="42" spans="3:6">
      <c r="C42" s="42" t="s">
        <v>29</v>
      </c>
      <c r="D42" s="40" t="s">
        <v>24</v>
      </c>
      <c r="E42" s="1"/>
      <c r="F42" s="37"/>
    </row>
    <row r="43" spans="3:6">
      <c r="C43" s="42" t="s">
        <v>85</v>
      </c>
      <c r="D43" s="40" t="s">
        <v>25</v>
      </c>
      <c r="E43" s="1"/>
      <c r="F43" s="37"/>
    </row>
    <row r="44" spans="3:6">
      <c r="C44" s="42" t="s">
        <v>55</v>
      </c>
      <c r="D44" s="40" t="s">
        <v>47</v>
      </c>
      <c r="E44" s="1"/>
    </row>
    <row r="45" spans="3:6">
      <c r="C45" s="41" t="s">
        <v>93</v>
      </c>
      <c r="D45" s="40" t="s">
        <v>65</v>
      </c>
      <c r="E45" s="36"/>
    </row>
    <row r="46" spans="3:6">
      <c r="C46" s="41" t="s">
        <v>37</v>
      </c>
      <c r="D46" s="40" t="s">
        <v>57</v>
      </c>
      <c r="E46" s="36"/>
    </row>
    <row r="47" spans="3:6">
      <c r="C47" s="41" t="s">
        <v>174</v>
      </c>
      <c r="D47" s="40" t="s">
        <v>66</v>
      </c>
      <c r="E47" s="36"/>
    </row>
    <row r="48" spans="3:6">
      <c r="C48" s="41" t="s">
        <v>0</v>
      </c>
      <c r="D48" s="40" t="s">
        <v>26</v>
      </c>
      <c r="E48" s="36"/>
    </row>
    <row r="49" spans="3:5">
      <c r="C49" s="42" t="s">
        <v>87</v>
      </c>
      <c r="D49" s="40" t="s">
        <v>33</v>
      </c>
      <c r="E49" s="1"/>
    </row>
    <row r="50" spans="3:5">
      <c r="C50" s="42" t="s">
        <v>9</v>
      </c>
      <c r="D50" s="40" t="s">
        <v>90</v>
      </c>
      <c r="E50" s="1"/>
    </row>
    <row r="51" spans="3:5">
      <c r="C51" s="41" t="s">
        <v>172</v>
      </c>
      <c r="D51" s="43" t="s">
        <v>216</v>
      </c>
      <c r="E51" s="36"/>
    </row>
    <row r="52" spans="3:5">
      <c r="C52" s="42" t="s">
        <v>78</v>
      </c>
      <c r="D52" s="40" t="s">
        <v>41</v>
      </c>
      <c r="E52" s="1"/>
    </row>
    <row r="53" spans="3:5">
      <c r="C53" s="42" t="s">
        <v>22</v>
      </c>
      <c r="D53" s="43" t="s">
        <v>211</v>
      </c>
      <c r="E53" s="1"/>
    </row>
    <row r="54" spans="3:5">
      <c r="C54" s="42" t="s">
        <v>80</v>
      </c>
      <c r="D54" s="40" t="s">
        <v>42</v>
      </c>
      <c r="E54" s="1"/>
    </row>
    <row r="55" spans="3:5">
      <c r="C55" s="42" t="s">
        <v>74</v>
      </c>
      <c r="D55" s="40" t="s">
        <v>43</v>
      </c>
      <c r="E55" s="1"/>
    </row>
    <row r="56" spans="3:5">
      <c r="C56" s="41" t="s">
        <v>213</v>
      </c>
      <c r="D56" s="40" t="s">
        <v>44</v>
      </c>
      <c r="E56" s="36"/>
    </row>
    <row r="57" spans="3:5" ht="16" thickBot="1">
      <c r="C57" s="44" t="s">
        <v>23</v>
      </c>
      <c r="D57" s="45" t="s">
        <v>49</v>
      </c>
      <c r="E57" s="1"/>
    </row>
    <row r="58" spans="3:5">
      <c r="E58" s="1"/>
    </row>
    <row r="59" spans="3:5">
      <c r="C59" s="35" t="s">
        <v>234</v>
      </c>
      <c r="E59" s="1"/>
    </row>
    <row r="60" spans="3:5">
      <c r="D60" s="36"/>
    </row>
    <row r="61" spans="3:5">
      <c r="D61" s="1"/>
    </row>
    <row r="62" spans="3:5">
      <c r="D62" s="1"/>
    </row>
    <row r="63" spans="3:5">
      <c r="D63" s="1"/>
    </row>
    <row r="64" spans="3:5">
      <c r="D64" s="36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36"/>
    </row>
    <row r="75" spans="4:4">
      <c r="D75" s="36"/>
    </row>
    <row r="76" spans="4:4">
      <c r="D76" s="36"/>
    </row>
    <row r="77" spans="4:4">
      <c r="D77" s="36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36"/>
    </row>
    <row r="106" spans="4:4">
      <c r="D106" s="1"/>
    </row>
    <row r="107" spans="4:4">
      <c r="D107" s="36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3" spans="4:4">
      <c r="D113" s="38"/>
    </row>
  </sheetData>
  <sortState ref="E3:E23">
    <sortCondition descending="1" ref="E3"/>
  </sortState>
  <mergeCells count="2">
    <mergeCell ref="C2:E2"/>
    <mergeCell ref="C3:D3"/>
  </mergeCells>
  <phoneticPr fontId="12" type="noConversion"/>
  <conditionalFormatting sqref="E4:E18 E20">
    <cfRule type="duplicateValues" dxfId="4" priority="1"/>
  </conditionalFormatting>
  <pageMargins left="0.25" right="0.25" top="0.25" bottom="0.25" header="0.5" footer="0.25"/>
  <pageSetup scale="5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D29"/>
  <sheetViews>
    <sheetView workbookViewId="0">
      <selection activeCell="D17" sqref="D17"/>
    </sheetView>
  </sheetViews>
  <sheetFormatPr baseColWidth="10" defaultRowHeight="15" x14ac:dyDescent="0"/>
  <cols>
    <col min="1" max="1" width="5" customWidth="1"/>
    <col min="2" max="2" width="50.85546875" bestFit="1" customWidth="1"/>
    <col min="3" max="3" width="43.28515625" bestFit="1" customWidth="1"/>
    <col min="4" max="4" width="33.7109375" bestFit="1" customWidth="1"/>
  </cols>
  <sheetData>
    <row r="2" spans="2:4" ht="22">
      <c r="B2" s="91" t="s">
        <v>235</v>
      </c>
      <c r="C2" s="91"/>
      <c r="D2" s="91"/>
    </row>
    <row r="3" spans="2:4">
      <c r="B3" s="35" t="s">
        <v>232</v>
      </c>
      <c r="C3" s="52" t="s">
        <v>231</v>
      </c>
      <c r="D3" s="35" t="s">
        <v>226</v>
      </c>
    </row>
    <row r="4" spans="2:4">
      <c r="B4" s="34" t="s">
        <v>198</v>
      </c>
      <c r="C4" s="53" t="s">
        <v>228</v>
      </c>
      <c r="D4" s="34" t="s">
        <v>203</v>
      </c>
    </row>
    <row r="5" spans="2:4">
      <c r="B5" s="34" t="s">
        <v>188</v>
      </c>
      <c r="C5" s="54" t="s">
        <v>194</v>
      </c>
      <c r="D5" s="34" t="s">
        <v>230</v>
      </c>
    </row>
    <row r="6" spans="2:4">
      <c r="B6" s="34" t="s">
        <v>181</v>
      </c>
      <c r="C6" s="54" t="s">
        <v>168</v>
      </c>
      <c r="D6" s="34" t="s">
        <v>227</v>
      </c>
    </row>
    <row r="7" spans="2:4">
      <c r="B7" s="34" t="s">
        <v>185</v>
      </c>
      <c r="C7" s="54" t="s">
        <v>174</v>
      </c>
      <c r="D7" s="34" t="s">
        <v>229</v>
      </c>
    </row>
    <row r="8" spans="2:4">
      <c r="B8" s="34" t="s">
        <v>186</v>
      </c>
      <c r="C8" s="54" t="s">
        <v>195</v>
      </c>
    </row>
    <row r="9" spans="2:4">
      <c r="B9" s="34" t="s">
        <v>190</v>
      </c>
      <c r="C9" s="54" t="s">
        <v>204</v>
      </c>
    </row>
    <row r="10" spans="2:4">
      <c r="B10" s="34" t="s">
        <v>187</v>
      </c>
      <c r="C10" s="54" t="s">
        <v>170</v>
      </c>
    </row>
    <row r="11" spans="2:4">
      <c r="B11" s="34" t="s">
        <v>180</v>
      </c>
      <c r="C11" s="54" t="s">
        <v>171</v>
      </c>
    </row>
    <row r="12" spans="2:4">
      <c r="B12" s="34" t="s">
        <v>182</v>
      </c>
      <c r="C12" s="54" t="s">
        <v>193</v>
      </c>
    </row>
    <row r="13" spans="2:4">
      <c r="B13" s="34" t="s">
        <v>175</v>
      </c>
      <c r="C13" s="54" t="s">
        <v>96</v>
      </c>
    </row>
    <row r="14" spans="2:4">
      <c r="B14" s="34" t="s">
        <v>177</v>
      </c>
      <c r="C14" s="54" t="s">
        <v>173</v>
      </c>
    </row>
    <row r="15" spans="2:4">
      <c r="B15" s="34" t="s">
        <v>191</v>
      </c>
      <c r="C15" s="54" t="s">
        <v>169</v>
      </c>
    </row>
    <row r="16" spans="2:4">
      <c r="B16" s="34" t="s">
        <v>183</v>
      </c>
      <c r="C16" s="54" t="s">
        <v>197</v>
      </c>
    </row>
    <row r="17" spans="2:3">
      <c r="B17" s="34" t="s">
        <v>202</v>
      </c>
      <c r="C17" s="54" t="s">
        <v>196</v>
      </c>
    </row>
    <row r="18" spans="2:3">
      <c r="B18" s="34" t="s">
        <v>200</v>
      </c>
      <c r="C18" s="54" t="s">
        <v>167</v>
      </c>
    </row>
    <row r="19" spans="2:3">
      <c r="B19" s="34" t="s">
        <v>217</v>
      </c>
    </row>
    <row r="20" spans="2:3">
      <c r="B20" s="34" t="s">
        <v>184</v>
      </c>
    </row>
    <row r="21" spans="2:3">
      <c r="B21" s="34" t="s">
        <v>192</v>
      </c>
    </row>
    <row r="22" spans="2:3">
      <c r="B22" s="34" t="s">
        <v>205</v>
      </c>
    </row>
    <row r="23" spans="2:3">
      <c r="B23" s="34" t="s">
        <v>176</v>
      </c>
    </row>
    <row r="24" spans="2:3">
      <c r="B24" s="34" t="s">
        <v>179</v>
      </c>
    </row>
    <row r="25" spans="2:3">
      <c r="B25" s="34" t="s">
        <v>199</v>
      </c>
    </row>
    <row r="26" spans="2:3">
      <c r="B26" s="34" t="s">
        <v>178</v>
      </c>
    </row>
    <row r="27" spans="2:3">
      <c r="B27" s="34" t="s">
        <v>206</v>
      </c>
    </row>
    <row r="28" spans="2:3">
      <c r="B28" s="34" t="s">
        <v>218</v>
      </c>
    </row>
    <row r="29" spans="2:3">
      <c r="B29" s="34" t="s">
        <v>189</v>
      </c>
    </row>
  </sheetData>
  <sortState ref="C2:C18">
    <sortCondition ref="C2"/>
  </sortState>
  <mergeCells count="1">
    <mergeCell ref="B2:D2"/>
  </mergeCells>
  <phoneticPr fontId="12" type="noConversion"/>
  <conditionalFormatting sqref="D4:D7">
    <cfRule type="duplicateValues" dxfId="3" priority="1"/>
  </conditionalFormatting>
  <conditionalFormatting sqref="B4:B28 C4:C18">
    <cfRule type="duplicateValues" dxfId="2" priority="86"/>
  </conditionalFormatting>
  <pageMargins left="0.75" right="0.75" top="1" bottom="1" header="0.5" footer="0.5"/>
  <pageSetup scale="5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44"/>
  <sheetViews>
    <sheetView zoomScale="75" zoomScaleNormal="75" zoomScalePageLayoutView="75" workbookViewId="0">
      <selection activeCell="D17" sqref="D17"/>
    </sheetView>
  </sheetViews>
  <sheetFormatPr baseColWidth="10" defaultRowHeight="15" x14ac:dyDescent="0"/>
  <cols>
    <col min="2" max="2" width="13.85546875" style="17" customWidth="1"/>
    <col min="3" max="3" width="45" style="55" customWidth="1"/>
    <col min="4" max="4" width="74.140625" style="55" customWidth="1"/>
    <col min="5" max="5" width="11.42578125" style="17" bestFit="1" customWidth="1"/>
    <col min="6" max="6" width="20.28515625" style="55" customWidth="1"/>
    <col min="7" max="7" width="45" style="55" customWidth="1"/>
    <col min="8" max="8" width="9.28515625" style="17" bestFit="1" customWidth="1"/>
    <col min="9" max="9" width="3.28515625" customWidth="1"/>
  </cols>
  <sheetData>
    <row r="2" spans="1:9">
      <c r="B2" s="164" t="s">
        <v>278</v>
      </c>
      <c r="C2" s="164"/>
      <c r="D2" s="164"/>
      <c r="E2" s="164"/>
      <c r="F2" s="164"/>
      <c r="G2" s="164"/>
      <c r="H2" s="164"/>
    </row>
    <row r="3" spans="1:9" ht="16" thickBot="1">
      <c r="B3" s="165"/>
      <c r="C3" s="165"/>
      <c r="D3" s="165"/>
      <c r="E3" s="165"/>
      <c r="F3" s="165"/>
      <c r="G3" s="165"/>
      <c r="H3" s="165"/>
    </row>
    <row r="4" spans="1:9" ht="53" thickTop="1" thickBot="1">
      <c r="B4" s="58" t="s">
        <v>166</v>
      </c>
      <c r="C4" s="59" t="s">
        <v>161</v>
      </c>
      <c r="D4" s="69" t="s">
        <v>279</v>
      </c>
      <c r="E4" s="58" t="s">
        <v>159</v>
      </c>
      <c r="F4" s="59" t="s">
        <v>245</v>
      </c>
      <c r="G4" s="59" t="s">
        <v>280</v>
      </c>
      <c r="H4" s="60" t="s">
        <v>159</v>
      </c>
      <c r="I4" s="57"/>
    </row>
    <row r="5" spans="1:9" ht="18" thickTop="1">
      <c r="A5" s="2"/>
      <c r="B5" s="133" t="s">
        <v>97</v>
      </c>
      <c r="C5" s="160" t="s">
        <v>240</v>
      </c>
      <c r="D5" s="61" t="s">
        <v>249</v>
      </c>
      <c r="E5" s="146">
        <v>5</v>
      </c>
      <c r="F5" s="128" t="s">
        <v>237</v>
      </c>
      <c r="G5" s="128" t="s">
        <v>108</v>
      </c>
      <c r="H5" s="136">
        <v>1</v>
      </c>
      <c r="I5" s="57"/>
    </row>
    <row r="6" spans="1:9" ht="17">
      <c r="A6" s="2"/>
      <c r="B6" s="134"/>
      <c r="C6" s="161"/>
      <c r="D6" s="62" t="s">
        <v>247</v>
      </c>
      <c r="E6" s="147"/>
      <c r="F6" s="129"/>
      <c r="G6" s="129"/>
      <c r="H6" s="137"/>
      <c r="I6" s="57"/>
    </row>
    <row r="7" spans="1:9" ht="34">
      <c r="A7" s="2"/>
      <c r="B7" s="134"/>
      <c r="C7" s="161"/>
      <c r="D7" s="62" t="s">
        <v>246</v>
      </c>
      <c r="E7" s="147"/>
      <c r="F7" s="129"/>
      <c r="G7" s="129"/>
      <c r="H7" s="137"/>
      <c r="I7" s="57"/>
    </row>
    <row r="8" spans="1:9" ht="17">
      <c r="A8" s="2"/>
      <c r="B8" s="134"/>
      <c r="C8" s="161"/>
      <c r="D8" s="62" t="s">
        <v>248</v>
      </c>
      <c r="E8" s="147"/>
      <c r="F8" s="129"/>
      <c r="G8" s="129"/>
      <c r="H8" s="137"/>
      <c r="I8" s="57"/>
    </row>
    <row r="9" spans="1:9" ht="35" thickBot="1">
      <c r="A9" s="2"/>
      <c r="B9" s="134"/>
      <c r="C9" s="161"/>
      <c r="D9" s="70" t="s">
        <v>277</v>
      </c>
      <c r="E9" s="147"/>
      <c r="F9" s="129"/>
      <c r="G9" s="129"/>
      <c r="H9" s="137"/>
      <c r="I9" s="57"/>
    </row>
    <row r="10" spans="1:9" ht="34">
      <c r="A10" s="2"/>
      <c r="B10" s="151" t="s">
        <v>97</v>
      </c>
      <c r="C10" s="148" t="s">
        <v>239</v>
      </c>
      <c r="D10" s="63" t="s">
        <v>254</v>
      </c>
      <c r="E10" s="154">
        <v>15</v>
      </c>
      <c r="F10" s="148" t="s">
        <v>238</v>
      </c>
      <c r="G10" s="157" t="s">
        <v>111</v>
      </c>
      <c r="H10" s="154">
        <v>1</v>
      </c>
      <c r="I10" s="57"/>
    </row>
    <row r="11" spans="1:9" ht="34">
      <c r="A11" s="2"/>
      <c r="B11" s="152"/>
      <c r="C11" s="149"/>
      <c r="D11" s="63" t="s">
        <v>260</v>
      </c>
      <c r="E11" s="155"/>
      <c r="F11" s="149"/>
      <c r="G11" s="158"/>
      <c r="H11" s="155"/>
      <c r="I11" s="57"/>
    </row>
    <row r="12" spans="1:9" ht="34">
      <c r="A12" s="2"/>
      <c r="B12" s="152"/>
      <c r="C12" s="149"/>
      <c r="D12" s="63" t="s">
        <v>261</v>
      </c>
      <c r="E12" s="155"/>
      <c r="F12" s="149"/>
      <c r="G12" s="158"/>
      <c r="H12" s="155"/>
      <c r="I12" s="57"/>
    </row>
    <row r="13" spans="1:9" ht="34">
      <c r="A13" s="2"/>
      <c r="B13" s="152"/>
      <c r="C13" s="149"/>
      <c r="D13" s="63" t="s">
        <v>262</v>
      </c>
      <c r="E13" s="155"/>
      <c r="F13" s="149"/>
      <c r="G13" s="158"/>
      <c r="H13" s="155"/>
      <c r="I13" s="57"/>
    </row>
    <row r="14" spans="1:9" ht="17">
      <c r="A14" s="2"/>
      <c r="B14" s="152"/>
      <c r="C14" s="149"/>
      <c r="D14" s="63" t="s">
        <v>253</v>
      </c>
      <c r="E14" s="155"/>
      <c r="F14" s="149"/>
      <c r="G14" s="158"/>
      <c r="H14" s="155"/>
      <c r="I14" s="57"/>
    </row>
    <row r="15" spans="1:9" ht="34">
      <c r="A15" s="2"/>
      <c r="B15" s="152"/>
      <c r="C15" s="149"/>
      <c r="D15" s="63" t="s">
        <v>256</v>
      </c>
      <c r="E15" s="155"/>
      <c r="F15" s="149"/>
      <c r="G15" s="158"/>
      <c r="H15" s="155"/>
      <c r="I15" s="57"/>
    </row>
    <row r="16" spans="1:9" ht="34">
      <c r="A16" s="2"/>
      <c r="B16" s="152"/>
      <c r="C16" s="149"/>
      <c r="D16" s="63" t="s">
        <v>259</v>
      </c>
      <c r="E16" s="155"/>
      <c r="F16" s="149"/>
      <c r="G16" s="158"/>
      <c r="H16" s="155"/>
      <c r="I16" s="57"/>
    </row>
    <row r="17" spans="1:9" ht="34">
      <c r="A17" s="2"/>
      <c r="B17" s="152"/>
      <c r="C17" s="149"/>
      <c r="D17" s="63" t="s">
        <v>264</v>
      </c>
      <c r="E17" s="155"/>
      <c r="F17" s="149"/>
      <c r="G17" s="158"/>
      <c r="H17" s="155"/>
      <c r="I17" s="57"/>
    </row>
    <row r="18" spans="1:9" ht="17">
      <c r="A18" s="2"/>
      <c r="B18" s="152"/>
      <c r="C18" s="149"/>
      <c r="D18" s="63" t="s">
        <v>258</v>
      </c>
      <c r="E18" s="155"/>
      <c r="F18" s="149"/>
      <c r="G18" s="158"/>
      <c r="H18" s="155"/>
      <c r="I18" s="57"/>
    </row>
    <row r="19" spans="1:9" ht="17">
      <c r="A19" s="2"/>
      <c r="B19" s="152"/>
      <c r="C19" s="149"/>
      <c r="D19" s="63" t="s">
        <v>257</v>
      </c>
      <c r="E19" s="155"/>
      <c r="F19" s="149"/>
      <c r="G19" s="158"/>
      <c r="H19" s="155"/>
      <c r="I19" s="57"/>
    </row>
    <row r="20" spans="1:9" ht="17">
      <c r="A20" s="2"/>
      <c r="B20" s="152"/>
      <c r="C20" s="149"/>
      <c r="D20" s="63" t="s">
        <v>263</v>
      </c>
      <c r="E20" s="155"/>
      <c r="F20" s="149"/>
      <c r="G20" s="158"/>
      <c r="H20" s="155"/>
      <c r="I20" s="57"/>
    </row>
    <row r="21" spans="1:9" ht="17">
      <c r="A21" s="2"/>
      <c r="B21" s="152"/>
      <c r="C21" s="149"/>
      <c r="D21" s="63" t="s">
        <v>255</v>
      </c>
      <c r="E21" s="155"/>
      <c r="F21" s="149"/>
      <c r="G21" s="158"/>
      <c r="H21" s="155"/>
      <c r="I21" s="57"/>
    </row>
    <row r="22" spans="1:9" ht="34">
      <c r="A22" s="2"/>
      <c r="B22" s="152"/>
      <c r="C22" s="149"/>
      <c r="D22" s="63" t="s">
        <v>251</v>
      </c>
      <c r="E22" s="155"/>
      <c r="F22" s="149"/>
      <c r="G22" s="158"/>
      <c r="H22" s="155"/>
      <c r="I22" s="57"/>
    </row>
    <row r="23" spans="1:9" ht="34">
      <c r="A23" s="2"/>
      <c r="B23" s="152"/>
      <c r="C23" s="149"/>
      <c r="D23" s="63" t="s">
        <v>252</v>
      </c>
      <c r="E23" s="155"/>
      <c r="F23" s="149"/>
      <c r="G23" s="158"/>
      <c r="H23" s="155"/>
      <c r="I23" s="57"/>
    </row>
    <row r="24" spans="1:9" ht="35" thickBot="1">
      <c r="A24" s="2"/>
      <c r="B24" s="153"/>
      <c r="C24" s="150"/>
      <c r="D24" s="63" t="s">
        <v>250</v>
      </c>
      <c r="E24" s="156"/>
      <c r="F24" s="150"/>
      <c r="G24" s="159"/>
      <c r="H24" s="156"/>
      <c r="I24" s="57"/>
    </row>
    <row r="25" spans="1:9" ht="34">
      <c r="A25" s="2"/>
      <c r="B25" s="133" t="s">
        <v>97</v>
      </c>
      <c r="C25" s="128" t="s">
        <v>242</v>
      </c>
      <c r="D25" s="75" t="s">
        <v>270</v>
      </c>
      <c r="E25" s="136">
        <v>5</v>
      </c>
      <c r="F25" s="128" t="s">
        <v>237</v>
      </c>
      <c r="G25" s="128" t="s">
        <v>117</v>
      </c>
      <c r="H25" s="136">
        <v>1</v>
      </c>
      <c r="I25" s="57"/>
    </row>
    <row r="26" spans="1:9" ht="34">
      <c r="A26" s="2"/>
      <c r="B26" s="134"/>
      <c r="C26" s="129"/>
      <c r="D26" s="64" t="s">
        <v>271</v>
      </c>
      <c r="E26" s="137"/>
      <c r="F26" s="129"/>
      <c r="G26" s="129"/>
      <c r="H26" s="137"/>
      <c r="I26" s="57"/>
    </row>
    <row r="27" spans="1:9" ht="51">
      <c r="A27" s="2"/>
      <c r="B27" s="134"/>
      <c r="C27" s="129"/>
      <c r="D27" s="64" t="s">
        <v>244</v>
      </c>
      <c r="E27" s="137"/>
      <c r="F27" s="129"/>
      <c r="G27" s="129"/>
      <c r="H27" s="137"/>
      <c r="I27" s="57"/>
    </row>
    <row r="28" spans="1:9" ht="34">
      <c r="A28" s="2"/>
      <c r="B28" s="134"/>
      <c r="C28" s="129"/>
      <c r="D28" s="64" t="s">
        <v>272</v>
      </c>
      <c r="E28" s="137"/>
      <c r="F28" s="129"/>
      <c r="G28" s="129"/>
      <c r="H28" s="137"/>
      <c r="I28" s="57"/>
    </row>
    <row r="29" spans="1:9" ht="35" thickBot="1">
      <c r="A29" s="2"/>
      <c r="B29" s="135"/>
      <c r="C29" s="130"/>
      <c r="D29" s="65" t="s">
        <v>273</v>
      </c>
      <c r="E29" s="138"/>
      <c r="F29" s="130"/>
      <c r="G29" s="130"/>
      <c r="H29" s="138"/>
      <c r="I29" s="57"/>
    </row>
    <row r="30" spans="1:9" ht="17">
      <c r="A30" s="2"/>
      <c r="B30" s="141" t="s">
        <v>97</v>
      </c>
      <c r="C30" s="139" t="s">
        <v>268</v>
      </c>
      <c r="D30" s="71" t="s">
        <v>269</v>
      </c>
      <c r="E30" s="143">
        <v>2</v>
      </c>
      <c r="F30" s="145" t="s">
        <v>237</v>
      </c>
      <c r="G30" s="145" t="s">
        <v>118</v>
      </c>
      <c r="H30" s="131">
        <v>1</v>
      </c>
      <c r="I30" s="57"/>
    </row>
    <row r="31" spans="1:9" ht="35" thickBot="1">
      <c r="A31" s="2"/>
      <c r="B31" s="142"/>
      <c r="C31" s="140"/>
      <c r="D31" s="72" t="s">
        <v>118</v>
      </c>
      <c r="E31" s="144"/>
      <c r="F31" s="127"/>
      <c r="G31" s="127"/>
      <c r="H31" s="132"/>
      <c r="I31" s="57"/>
    </row>
    <row r="32" spans="1:9" ht="30">
      <c r="B32" s="113" t="s">
        <v>97</v>
      </c>
      <c r="C32" s="116" t="s">
        <v>274</v>
      </c>
      <c r="D32" s="76" t="s">
        <v>105</v>
      </c>
      <c r="E32" s="110">
        <v>4</v>
      </c>
      <c r="F32" s="119" t="s">
        <v>276</v>
      </c>
      <c r="G32" s="77" t="s">
        <v>105</v>
      </c>
      <c r="H32" s="110">
        <v>3</v>
      </c>
    </row>
    <row r="33" spans="2:9">
      <c r="B33" s="114"/>
      <c r="C33" s="117"/>
      <c r="D33" s="78" t="s">
        <v>110</v>
      </c>
      <c r="E33" s="111"/>
      <c r="F33" s="120"/>
      <c r="G33" s="79" t="s">
        <v>110</v>
      </c>
      <c r="H33" s="111"/>
    </row>
    <row r="34" spans="2:9">
      <c r="B34" s="114"/>
      <c r="C34" s="117"/>
      <c r="D34" s="78" t="s">
        <v>112</v>
      </c>
      <c r="E34" s="111"/>
      <c r="F34" s="120"/>
      <c r="G34" s="120" t="s">
        <v>112</v>
      </c>
      <c r="H34" s="111"/>
    </row>
    <row r="35" spans="2:9" ht="16" thickBot="1">
      <c r="B35" s="115"/>
      <c r="C35" s="118"/>
      <c r="D35" s="80" t="s">
        <v>275</v>
      </c>
      <c r="E35" s="112"/>
      <c r="F35" s="121"/>
      <c r="G35" s="121"/>
      <c r="H35" s="112"/>
    </row>
    <row r="36" spans="2:9" ht="86" thickBot="1">
      <c r="B36" s="122" t="s">
        <v>97</v>
      </c>
      <c r="C36" s="123" t="s">
        <v>236</v>
      </c>
      <c r="D36" s="81" t="s">
        <v>265</v>
      </c>
      <c r="E36" s="124">
        <v>4</v>
      </c>
      <c r="F36" s="127" t="s">
        <v>241</v>
      </c>
      <c r="G36" s="73" t="s">
        <v>107</v>
      </c>
      <c r="H36" s="124">
        <v>3</v>
      </c>
      <c r="I36" s="57"/>
    </row>
    <row r="37" spans="2:9" ht="35" thickBot="1">
      <c r="B37" s="122"/>
      <c r="C37" s="123"/>
      <c r="D37" s="81" t="s">
        <v>135</v>
      </c>
      <c r="E37" s="125"/>
      <c r="F37" s="123"/>
      <c r="G37" s="73" t="s">
        <v>110</v>
      </c>
      <c r="H37" s="125"/>
      <c r="I37" s="57"/>
    </row>
    <row r="38" spans="2:9" ht="18" thickBot="1">
      <c r="B38" s="122"/>
      <c r="C38" s="123"/>
      <c r="D38" s="81" t="s">
        <v>266</v>
      </c>
      <c r="E38" s="125"/>
      <c r="F38" s="123"/>
      <c r="G38" s="73"/>
      <c r="H38" s="125"/>
      <c r="I38" s="57"/>
    </row>
    <row r="39" spans="2:9" ht="35" thickBot="1">
      <c r="B39" s="122"/>
      <c r="C39" s="123"/>
      <c r="D39" s="82" t="s">
        <v>267</v>
      </c>
      <c r="E39" s="126"/>
      <c r="F39" s="123"/>
      <c r="G39" s="83" t="s">
        <v>135</v>
      </c>
      <c r="H39" s="126"/>
      <c r="I39" s="57"/>
    </row>
    <row r="40" spans="2:9" ht="17">
      <c r="B40" s="66" t="s">
        <v>162</v>
      </c>
      <c r="C40" s="67"/>
      <c r="D40" s="67"/>
      <c r="E40" s="66">
        <f>SUM(E5:E39)</f>
        <v>35</v>
      </c>
      <c r="F40" s="67"/>
      <c r="G40" s="67"/>
      <c r="H40" s="66">
        <f>SUM(H5:H39)</f>
        <v>10</v>
      </c>
      <c r="I40" s="57"/>
    </row>
    <row r="41" spans="2:9" s="87" customFormat="1" ht="35" thickBot="1">
      <c r="B41" s="68" t="s">
        <v>160</v>
      </c>
      <c r="C41" s="84"/>
      <c r="D41" s="85" t="s">
        <v>281</v>
      </c>
      <c r="E41" s="86">
        <v>34</v>
      </c>
      <c r="F41" s="84"/>
      <c r="G41" s="85" t="s">
        <v>282</v>
      </c>
      <c r="H41" s="86">
        <v>9</v>
      </c>
    </row>
    <row r="42" spans="2:9" ht="16" thickTop="1"/>
    <row r="44" spans="2:9" ht="17">
      <c r="C44" s="74" t="s">
        <v>155</v>
      </c>
      <c r="D44" s="56"/>
      <c r="F44" s="56"/>
      <c r="I44" t="s">
        <v>164</v>
      </c>
    </row>
  </sheetData>
  <mergeCells count="36">
    <mergeCell ref="C5:C9"/>
    <mergeCell ref="B5:B9"/>
    <mergeCell ref="F5:F9"/>
    <mergeCell ref="G5:G9"/>
    <mergeCell ref="C10:C24"/>
    <mergeCell ref="B10:B24"/>
    <mergeCell ref="E10:E24"/>
    <mergeCell ref="F10:F24"/>
    <mergeCell ref="G10:G24"/>
    <mergeCell ref="E30:E31"/>
    <mergeCell ref="F30:F31"/>
    <mergeCell ref="G30:G31"/>
    <mergeCell ref="E5:E9"/>
    <mergeCell ref="H5:H9"/>
    <mergeCell ref="H10:H24"/>
    <mergeCell ref="B36:B39"/>
    <mergeCell ref="C36:C39"/>
    <mergeCell ref="H36:H39"/>
    <mergeCell ref="F36:F39"/>
    <mergeCell ref="E36:E39"/>
    <mergeCell ref="H32:H35"/>
    <mergeCell ref="B2:H3"/>
    <mergeCell ref="B32:B35"/>
    <mergeCell ref="C32:C35"/>
    <mergeCell ref="E32:E35"/>
    <mergeCell ref="F32:F35"/>
    <mergeCell ref="G34:G35"/>
    <mergeCell ref="C25:C29"/>
    <mergeCell ref="H30:H31"/>
    <mergeCell ref="B25:B29"/>
    <mergeCell ref="E25:E29"/>
    <mergeCell ref="F25:F29"/>
    <mergeCell ref="G25:G29"/>
    <mergeCell ref="H25:H29"/>
    <mergeCell ref="C30:C31"/>
    <mergeCell ref="B30:B31"/>
  </mergeCells>
  <phoneticPr fontId="12" type="noConversion"/>
  <conditionalFormatting sqref="G4">
    <cfRule type="duplicateValues" dxfId="1" priority="1"/>
  </conditionalFormatting>
  <pageMargins left="0.25" right="0.25" top="0.25" bottom="0.25" header="0.25" footer="0.25"/>
  <pageSetup scale="37" orientation="portrait" horizontalDpi="4294967292" verticalDpi="4294967292"/>
  <headerFooter>
    <oddFooter>&amp;L&amp;K000000&amp;D &amp;F: &amp;A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F58"/>
  <sheetViews>
    <sheetView tabSelected="1" zoomScale="75" zoomScaleNormal="75" zoomScalePageLayoutView="75" workbookViewId="0">
      <selection activeCell="A6" sqref="A6"/>
    </sheetView>
  </sheetViews>
  <sheetFormatPr baseColWidth="10" defaultRowHeight="15" x14ac:dyDescent="0"/>
  <cols>
    <col min="2" max="2" width="12.85546875" style="17" bestFit="1" customWidth="1"/>
    <col min="3" max="3" width="91" style="18" bestFit="1" customWidth="1"/>
    <col min="4" max="4" width="91.28515625" style="18" bestFit="1" customWidth="1"/>
    <col min="5" max="5" width="9.28515625" style="17" bestFit="1" customWidth="1"/>
    <col min="6" max="6" width="3.28515625" customWidth="1"/>
  </cols>
  <sheetData>
    <row r="2" spans="1:5">
      <c r="B2" s="162" t="s">
        <v>283</v>
      </c>
      <c r="C2" s="162"/>
      <c r="D2" s="162"/>
      <c r="E2" s="162"/>
    </row>
    <row r="3" spans="1:5" ht="16" thickBot="1">
      <c r="B3" s="163"/>
      <c r="C3" s="163"/>
      <c r="D3" s="163"/>
      <c r="E3" s="163"/>
    </row>
    <row r="4" spans="1:5" ht="56" thickTop="1" thickBot="1">
      <c r="B4" s="26" t="s">
        <v>166</v>
      </c>
      <c r="C4" s="29" t="s">
        <v>161</v>
      </c>
      <c r="D4" s="4" t="s">
        <v>99</v>
      </c>
      <c r="E4" s="5" t="s">
        <v>159</v>
      </c>
    </row>
    <row r="5" spans="1:5" ht="17" thickTop="1" thickBot="1">
      <c r="B5" s="27" t="s">
        <v>98</v>
      </c>
      <c r="C5" s="30" t="s">
        <v>101</v>
      </c>
      <c r="D5" s="6" t="s">
        <v>120</v>
      </c>
      <c r="E5" s="7">
        <v>1</v>
      </c>
    </row>
    <row r="6" spans="1:5" ht="31" thickBot="1">
      <c r="B6" s="28" t="s">
        <v>97</v>
      </c>
      <c r="C6" s="33" t="s">
        <v>152</v>
      </c>
      <c r="D6" s="8" t="s">
        <v>113</v>
      </c>
      <c r="E6" s="9">
        <v>1</v>
      </c>
    </row>
    <row r="7" spans="1:5" ht="31" thickBot="1">
      <c r="B7" s="27" t="s">
        <v>97</v>
      </c>
      <c r="C7" s="32" t="s">
        <v>149</v>
      </c>
      <c r="D7" s="19" t="s">
        <v>163</v>
      </c>
      <c r="E7" s="11">
        <v>1</v>
      </c>
    </row>
    <row r="8" spans="1:5" ht="31" thickBot="1">
      <c r="B8" s="28" t="s">
        <v>97</v>
      </c>
      <c r="C8" s="31" t="s">
        <v>136</v>
      </c>
      <c r="D8" s="8" t="s">
        <v>109</v>
      </c>
      <c r="E8" s="9">
        <v>1</v>
      </c>
    </row>
    <row r="9" spans="1:5" ht="31" thickBot="1">
      <c r="A9" s="2"/>
      <c r="B9" s="27" t="s">
        <v>97</v>
      </c>
      <c r="C9" s="32" t="s">
        <v>156</v>
      </c>
      <c r="D9" s="10" t="s">
        <v>108</v>
      </c>
      <c r="E9" s="11">
        <v>1</v>
      </c>
    </row>
    <row r="10" spans="1:5" ht="31" thickBot="1">
      <c r="A10" s="2"/>
      <c r="B10" s="28" t="s">
        <v>97</v>
      </c>
      <c r="C10" s="31" t="s">
        <v>151</v>
      </c>
      <c r="D10" s="8" t="s">
        <v>150</v>
      </c>
      <c r="E10" s="9">
        <v>1</v>
      </c>
    </row>
    <row r="11" spans="1:5" ht="31" thickBot="1">
      <c r="A11" s="2"/>
      <c r="B11" s="27" t="s">
        <v>97</v>
      </c>
      <c r="C11" s="32" t="s">
        <v>148</v>
      </c>
      <c r="D11" s="10" t="s">
        <v>115</v>
      </c>
      <c r="E11" s="11">
        <v>1</v>
      </c>
    </row>
    <row r="12" spans="1:5" ht="31" thickBot="1">
      <c r="A12" s="2"/>
      <c r="B12" s="28" t="s">
        <v>97</v>
      </c>
      <c r="C12" s="31" t="s">
        <v>158</v>
      </c>
      <c r="D12" s="8" t="s">
        <v>111</v>
      </c>
      <c r="E12" s="9">
        <v>1</v>
      </c>
    </row>
    <row r="13" spans="1:5" ht="31" thickBot="1">
      <c r="B13" s="27" t="s">
        <v>97</v>
      </c>
      <c r="C13" s="30" t="s">
        <v>153</v>
      </c>
      <c r="D13" s="10" t="s">
        <v>119</v>
      </c>
      <c r="E13" s="11">
        <v>1</v>
      </c>
    </row>
    <row r="14" spans="1:5" ht="31" thickBot="1">
      <c r="A14" s="2"/>
      <c r="B14" s="28" t="s">
        <v>97</v>
      </c>
      <c r="C14" s="33" t="s">
        <v>243</v>
      </c>
      <c r="D14" s="8" t="s">
        <v>117</v>
      </c>
      <c r="E14" s="9">
        <v>1</v>
      </c>
    </row>
    <row r="15" spans="1:5" ht="16" thickBot="1">
      <c r="A15" s="2"/>
      <c r="B15" s="27" t="s">
        <v>97</v>
      </c>
      <c r="C15" s="30" t="s">
        <v>157</v>
      </c>
      <c r="D15" s="10" t="s">
        <v>118</v>
      </c>
      <c r="E15" s="11">
        <v>1</v>
      </c>
    </row>
    <row r="16" spans="1:5" ht="16" thickBot="1">
      <c r="B16" s="92" t="s">
        <v>97</v>
      </c>
      <c r="C16" s="93" t="s">
        <v>103</v>
      </c>
      <c r="D16" s="12" t="s">
        <v>134</v>
      </c>
      <c r="E16" s="94">
        <v>2</v>
      </c>
    </row>
    <row r="17" spans="2:5" ht="16" thickBot="1">
      <c r="B17" s="92"/>
      <c r="C17" s="93"/>
      <c r="D17" s="3" t="s">
        <v>131</v>
      </c>
      <c r="E17" s="95"/>
    </row>
    <row r="18" spans="2:5" ht="16" thickBot="1">
      <c r="B18" s="96" t="s">
        <v>97</v>
      </c>
      <c r="C18" s="97" t="s">
        <v>100</v>
      </c>
      <c r="D18" s="13" t="s">
        <v>133</v>
      </c>
      <c r="E18" s="98">
        <v>2</v>
      </c>
    </row>
    <row r="19" spans="2:5" ht="16" thickBot="1">
      <c r="B19" s="96"/>
      <c r="C19" s="97"/>
      <c r="D19" s="6" t="s">
        <v>104</v>
      </c>
      <c r="E19" s="99"/>
    </row>
    <row r="20" spans="2:5" ht="31" thickBot="1">
      <c r="B20" s="100" t="s">
        <v>98</v>
      </c>
      <c r="C20" s="101" t="s">
        <v>139</v>
      </c>
      <c r="D20" s="12" t="s">
        <v>106</v>
      </c>
      <c r="E20" s="102">
        <v>2</v>
      </c>
    </row>
    <row r="21" spans="2:5" ht="16" thickBot="1">
      <c r="B21" s="100"/>
      <c r="C21" s="101"/>
      <c r="D21" s="14" t="s">
        <v>138</v>
      </c>
      <c r="E21" s="103"/>
    </row>
    <row r="22" spans="2:5" ht="31" thickBot="1">
      <c r="B22" s="96" t="s">
        <v>97</v>
      </c>
      <c r="C22" s="104" t="s">
        <v>140</v>
      </c>
      <c r="D22" s="15" t="s">
        <v>107</v>
      </c>
      <c r="E22" s="105">
        <v>3</v>
      </c>
    </row>
    <row r="23" spans="2:5" ht="16" thickBot="1">
      <c r="B23" s="96"/>
      <c r="C23" s="97"/>
      <c r="D23" s="15" t="s">
        <v>110</v>
      </c>
      <c r="E23" s="106"/>
    </row>
    <row r="24" spans="2:5" ht="16" thickBot="1">
      <c r="B24" s="96"/>
      <c r="C24" s="97"/>
      <c r="D24" s="6" t="s">
        <v>135</v>
      </c>
      <c r="E24" s="107"/>
    </row>
    <row r="25" spans="2:5" ht="31" thickBot="1">
      <c r="B25" s="92" t="s">
        <v>97</v>
      </c>
      <c r="C25" s="101" t="s">
        <v>137</v>
      </c>
      <c r="D25" s="12" t="s">
        <v>105</v>
      </c>
      <c r="E25" s="94">
        <v>3</v>
      </c>
    </row>
    <row r="26" spans="2:5" ht="16" thickBot="1">
      <c r="B26" s="92"/>
      <c r="C26" s="101"/>
      <c r="D26" s="3" t="s">
        <v>110</v>
      </c>
      <c r="E26" s="108"/>
    </row>
    <row r="27" spans="2:5" ht="16" thickBot="1">
      <c r="B27" s="92"/>
      <c r="C27" s="101"/>
      <c r="D27" s="14" t="s">
        <v>112</v>
      </c>
      <c r="E27" s="95"/>
    </row>
    <row r="28" spans="2:5" ht="16" thickBot="1">
      <c r="B28" s="96" t="s">
        <v>98</v>
      </c>
      <c r="C28" s="97" t="s">
        <v>102</v>
      </c>
      <c r="D28" s="13" t="s">
        <v>132</v>
      </c>
      <c r="E28" s="98">
        <v>4</v>
      </c>
    </row>
    <row r="29" spans="2:5" ht="16" thickBot="1">
      <c r="B29" s="96"/>
      <c r="C29" s="97"/>
      <c r="D29" s="15" t="s">
        <v>121</v>
      </c>
      <c r="E29" s="109"/>
    </row>
    <row r="30" spans="2:5" ht="16" thickBot="1">
      <c r="B30" s="96"/>
      <c r="C30" s="97"/>
      <c r="D30" s="15" t="s">
        <v>122</v>
      </c>
      <c r="E30" s="109"/>
    </row>
    <row r="31" spans="2:5" ht="16" thickBot="1">
      <c r="B31" s="96"/>
      <c r="C31" s="97"/>
      <c r="D31" s="6" t="s">
        <v>104</v>
      </c>
      <c r="E31" s="99"/>
    </row>
    <row r="32" spans="2:5" ht="16" thickBot="1">
      <c r="B32" s="92" t="s">
        <v>98</v>
      </c>
      <c r="C32" s="93" t="s">
        <v>100</v>
      </c>
      <c r="D32" s="12" t="s">
        <v>125</v>
      </c>
      <c r="E32" s="94">
        <v>8</v>
      </c>
    </row>
    <row r="33" spans="2:5" ht="16" thickBot="1">
      <c r="B33" s="92"/>
      <c r="C33" s="93"/>
      <c r="D33" s="16" t="s">
        <v>123</v>
      </c>
      <c r="E33" s="108"/>
    </row>
    <row r="34" spans="2:5" ht="16" thickBot="1">
      <c r="B34" s="92"/>
      <c r="C34" s="93"/>
      <c r="D34" s="16" t="s">
        <v>124</v>
      </c>
      <c r="E34" s="108"/>
    </row>
    <row r="35" spans="2:5" ht="16" thickBot="1">
      <c r="B35" s="92"/>
      <c r="C35" s="93"/>
      <c r="D35" s="3" t="s">
        <v>132</v>
      </c>
      <c r="E35" s="108"/>
    </row>
    <row r="36" spans="2:5" ht="31" thickBot="1">
      <c r="B36" s="92"/>
      <c r="C36" s="93"/>
      <c r="D36" s="16" t="s">
        <v>126</v>
      </c>
      <c r="E36" s="108"/>
    </row>
    <row r="37" spans="2:5" ht="16" thickBot="1">
      <c r="B37" s="92"/>
      <c r="C37" s="93"/>
      <c r="D37" s="16" t="s">
        <v>127</v>
      </c>
      <c r="E37" s="108"/>
    </row>
    <row r="38" spans="2:5" ht="16" thickBot="1">
      <c r="B38" s="92"/>
      <c r="C38" s="93"/>
      <c r="D38" s="16" t="s">
        <v>128</v>
      </c>
      <c r="E38" s="108"/>
    </row>
    <row r="39" spans="2:5" ht="16" thickBot="1">
      <c r="B39" s="92"/>
      <c r="C39" s="93"/>
      <c r="D39" s="14" t="s">
        <v>129</v>
      </c>
      <c r="E39" s="95"/>
    </row>
    <row r="40" spans="2:5" ht="16" thickBot="1">
      <c r="B40" s="96" t="s">
        <v>98</v>
      </c>
      <c r="C40" s="97" t="s">
        <v>154</v>
      </c>
      <c r="D40" s="13" t="s">
        <v>123</v>
      </c>
      <c r="E40" s="98">
        <v>14</v>
      </c>
    </row>
    <row r="41" spans="2:5" ht="16" thickBot="1">
      <c r="B41" s="96"/>
      <c r="C41" s="97"/>
      <c r="D41" s="15" t="s">
        <v>141</v>
      </c>
      <c r="E41" s="109"/>
    </row>
    <row r="42" spans="2:5" ht="16" thickBot="1">
      <c r="B42" s="96"/>
      <c r="C42" s="97"/>
      <c r="D42" s="15" t="s">
        <v>144</v>
      </c>
      <c r="E42" s="109"/>
    </row>
    <row r="43" spans="2:5" ht="16" thickBot="1">
      <c r="B43" s="96"/>
      <c r="C43" s="97"/>
      <c r="D43" s="15" t="s">
        <v>146</v>
      </c>
      <c r="E43" s="109"/>
    </row>
    <row r="44" spans="2:5" ht="31" thickBot="1">
      <c r="B44" s="96"/>
      <c r="C44" s="97"/>
      <c r="D44" s="15" t="s">
        <v>147</v>
      </c>
      <c r="E44" s="109"/>
    </row>
    <row r="45" spans="2:5" ht="16" thickBot="1">
      <c r="B45" s="96"/>
      <c r="C45" s="97"/>
      <c r="D45" s="15" t="s">
        <v>132</v>
      </c>
      <c r="E45" s="109"/>
    </row>
    <row r="46" spans="2:5" ht="16" thickBot="1">
      <c r="B46" s="96"/>
      <c r="C46" s="97"/>
      <c r="D46" s="15" t="s">
        <v>127</v>
      </c>
      <c r="E46" s="109"/>
    </row>
    <row r="47" spans="2:5" ht="16" thickBot="1">
      <c r="B47" s="96"/>
      <c r="C47" s="97"/>
      <c r="D47" s="15" t="s">
        <v>143</v>
      </c>
      <c r="E47" s="109"/>
    </row>
    <row r="48" spans="2:5" ht="16" thickBot="1">
      <c r="B48" s="96"/>
      <c r="C48" s="97"/>
      <c r="D48" s="15" t="s">
        <v>129</v>
      </c>
      <c r="E48" s="109"/>
    </row>
    <row r="49" spans="2:6" ht="16" thickBot="1">
      <c r="B49" s="96"/>
      <c r="C49" s="97"/>
      <c r="D49" s="15" t="s">
        <v>114</v>
      </c>
      <c r="E49" s="109"/>
    </row>
    <row r="50" spans="2:6" ht="16" thickBot="1">
      <c r="B50" s="96"/>
      <c r="C50" s="97"/>
      <c r="D50" s="15" t="s">
        <v>142</v>
      </c>
      <c r="E50" s="109"/>
    </row>
    <row r="51" spans="2:6" ht="16" thickBot="1">
      <c r="B51" s="96"/>
      <c r="C51" s="97"/>
      <c r="D51" s="15" t="s">
        <v>145</v>
      </c>
      <c r="E51" s="109"/>
    </row>
    <row r="52" spans="2:6" ht="16" thickBot="1">
      <c r="B52" s="96"/>
      <c r="C52" s="97"/>
      <c r="D52" s="15" t="s">
        <v>116</v>
      </c>
      <c r="E52" s="109"/>
    </row>
    <row r="53" spans="2:6" ht="31" thickBot="1">
      <c r="B53" s="96"/>
      <c r="C53" s="97"/>
      <c r="D53" s="6" t="s">
        <v>130</v>
      </c>
      <c r="E53" s="99"/>
      <c r="F53" s="25" t="s">
        <v>165</v>
      </c>
    </row>
    <row r="54" spans="2:6">
      <c r="B54" s="20" t="s">
        <v>162</v>
      </c>
      <c r="E54" s="17">
        <f>SUM(E5:E53)</f>
        <v>49</v>
      </c>
    </row>
    <row r="55" spans="2:6" ht="31" thickBot="1">
      <c r="B55" s="21" t="s">
        <v>160</v>
      </c>
      <c r="C55" s="22"/>
      <c r="D55" s="22"/>
      <c r="E55" s="23">
        <v>40</v>
      </c>
    </row>
    <row r="56" spans="2:6" ht="16" thickTop="1"/>
    <row r="58" spans="2:6" ht="17">
      <c r="C58" s="24" t="s">
        <v>155</v>
      </c>
      <c r="F58" t="s">
        <v>164</v>
      </c>
    </row>
  </sheetData>
  <mergeCells count="25">
    <mergeCell ref="B2:E3"/>
    <mergeCell ref="B32:B39"/>
    <mergeCell ref="C32:C39"/>
    <mergeCell ref="E32:E39"/>
    <mergeCell ref="B40:B53"/>
    <mergeCell ref="C40:C53"/>
    <mergeCell ref="E40:E53"/>
    <mergeCell ref="B25:B27"/>
    <mergeCell ref="C25:C27"/>
    <mergeCell ref="E25:E27"/>
    <mergeCell ref="B28:B31"/>
    <mergeCell ref="C28:C31"/>
    <mergeCell ref="E28:E31"/>
    <mergeCell ref="B20:B21"/>
    <mergeCell ref="C20:C21"/>
    <mergeCell ref="E20:E21"/>
    <mergeCell ref="B22:B24"/>
    <mergeCell ref="C22:C24"/>
    <mergeCell ref="E22:E24"/>
    <mergeCell ref="B16:B17"/>
    <mergeCell ref="C16:C17"/>
    <mergeCell ref="E16:E17"/>
    <mergeCell ref="B18:B19"/>
    <mergeCell ref="C18:C19"/>
    <mergeCell ref="E18:E19"/>
  </mergeCells>
  <phoneticPr fontId="12" type="noConversion"/>
  <conditionalFormatting sqref="D4">
    <cfRule type="duplicateValues" dxfId="0" priority="1"/>
  </conditionalFormatting>
  <pageMargins left="0.25" right="0.25" top="0.25" bottom="0.25" header="0.25" footer="0.25"/>
  <pageSetup scale="45" orientation="landscape" horizontalDpi="4294967292" verticalDpi="4294967292"/>
  <headerFooter>
    <oddFooter>&amp;L&amp;K000000&amp;D &amp;F: &amp;A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 Search Terms</vt:lpstr>
      <vt:lpstr>FINAL Search Terms</vt:lpstr>
      <vt:lpstr>Eligibility Criteria</vt:lpstr>
      <vt:lpstr>Final Articles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S</dc:creator>
  <cp:lastModifiedBy>TARA SALEHPOUR</cp:lastModifiedBy>
  <cp:lastPrinted>2015-02-16T14:59:48Z</cp:lastPrinted>
  <dcterms:created xsi:type="dcterms:W3CDTF">2015-02-03T06:20:12Z</dcterms:created>
  <dcterms:modified xsi:type="dcterms:W3CDTF">2015-02-16T20:43:06Z</dcterms:modified>
</cp:coreProperties>
</file>