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Lis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N39" i="1"/>
  <c r="J40" i="1"/>
  <c r="L40" i="1"/>
  <c r="N40" i="1"/>
  <c r="J41" i="1"/>
  <c r="L41" i="1"/>
  <c r="N41" i="1"/>
  <c r="L45" i="1"/>
  <c r="L46" i="1" s="1"/>
  <c r="J46" i="1"/>
  <c r="J47" i="1"/>
  <c r="L51" i="1"/>
  <c r="L52" i="1" s="1"/>
  <c r="J52" i="1"/>
  <c r="J53" i="1"/>
  <c r="L9" i="1"/>
  <c r="L10" i="1" s="1"/>
  <c r="N9" i="1"/>
  <c r="N10" i="1" s="1"/>
  <c r="J10" i="1"/>
  <c r="J11" i="1"/>
  <c r="J12" i="1"/>
  <c r="L12" i="1"/>
  <c r="L15" i="1"/>
  <c r="L16" i="1" s="1"/>
  <c r="N15" i="1"/>
  <c r="N16" i="1" s="1"/>
  <c r="J16" i="1"/>
  <c r="J17" i="1"/>
  <c r="L17" i="1"/>
  <c r="J18" i="1"/>
  <c r="L18" i="1"/>
  <c r="L21" i="1"/>
  <c r="L22" i="1" s="1"/>
  <c r="N21" i="1"/>
  <c r="N22" i="1" s="1"/>
  <c r="J22" i="1"/>
  <c r="J23" i="1"/>
  <c r="J24" i="1"/>
  <c r="L24" i="1"/>
  <c r="N51" i="1" l="1"/>
  <c r="N52" i="1" s="1"/>
  <c r="N45" i="1"/>
  <c r="N46" i="1" s="1"/>
  <c r="N47" i="1"/>
  <c r="L47" i="1"/>
  <c r="N53" i="1"/>
  <c r="L53" i="1"/>
  <c r="N11" i="1"/>
  <c r="L11" i="1"/>
  <c r="N17" i="1"/>
  <c r="N23" i="1"/>
  <c r="L23" i="1"/>
  <c r="Q23" i="1"/>
</calcChain>
</file>

<file path=xl/sharedStrings.xml><?xml version="1.0" encoding="utf-8"?>
<sst xmlns="http://schemas.openxmlformats.org/spreadsheetml/2006/main" count="42" uniqueCount="13">
  <si>
    <t>Cena</t>
  </si>
  <si>
    <t>DMG</t>
  </si>
  <si>
    <t>Produkce</t>
  </si>
  <si>
    <t>Upgrade</t>
  </si>
  <si>
    <t>Yasuo</t>
  </si>
  <si>
    <t>Yasuo2</t>
  </si>
  <si>
    <t>Yasuo3</t>
  </si>
  <si>
    <t>Fiora</t>
  </si>
  <si>
    <t>Fiora 2</t>
  </si>
  <si>
    <t>Fiora 3</t>
  </si>
  <si>
    <t>Darius</t>
  </si>
  <si>
    <t xml:space="preserve">Darius 2 </t>
  </si>
  <si>
    <t>Darius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</si>
</sst>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R54"/>
  <sheetViews>
    <sheetView tabSelected="1" topLeftCell="B28" zoomScaleNormal="100" workbookViewId="0">
      <selection activeCell="F46" sqref="F46"/>
    </sheetView>
  </sheetViews>
  <sheetFormatPr defaultRowHeight="15" x14ac:dyDescent="0.25"/>
  <cols>
    <col min="17" max="17" width="11" bestFit="1" customWidth="1"/>
  </cols>
  <sheetData>
    <row r="8" spans="9:15" x14ac:dyDescent="0.25">
      <c r="I8" s="1"/>
      <c r="J8" s="4" t="s">
        <v>4</v>
      </c>
      <c r="K8" s="4"/>
      <c r="L8" s="4" t="s">
        <v>5</v>
      </c>
      <c r="M8" s="4"/>
      <c r="N8" s="4" t="s">
        <v>6</v>
      </c>
      <c r="O8" s="4"/>
    </row>
    <row r="9" spans="9:15" x14ac:dyDescent="0.25">
      <c r="I9" s="1" t="s">
        <v>0</v>
      </c>
      <c r="J9" s="4">
        <v>10</v>
      </c>
      <c r="K9" s="4"/>
      <c r="L9" s="4">
        <f>J9*10</f>
        <v>100</v>
      </c>
      <c r="M9" s="4"/>
      <c r="N9" s="4">
        <f>L9*5</f>
        <v>500</v>
      </c>
      <c r="O9" s="4"/>
    </row>
    <row r="10" spans="9:15" x14ac:dyDescent="0.25">
      <c r="I10" s="1" t="s">
        <v>1</v>
      </c>
      <c r="J10" s="4">
        <f>J9*3</f>
        <v>30</v>
      </c>
      <c r="K10" s="4"/>
      <c r="L10" s="4">
        <f t="shared" ref="L10" si="0">L9*3</f>
        <v>300</v>
      </c>
      <c r="M10" s="4"/>
      <c r="N10" s="4">
        <f t="shared" ref="N10" si="1">N9*3</f>
        <v>1500</v>
      </c>
      <c r="O10" s="4"/>
    </row>
    <row r="11" spans="9:15" x14ac:dyDescent="0.25">
      <c r="I11" s="1" t="s">
        <v>2</v>
      </c>
      <c r="J11" s="4">
        <f>J9/20</f>
        <v>0.5</v>
      </c>
      <c r="K11" s="4"/>
      <c r="L11" s="4">
        <f t="shared" ref="L11" si="2">L9/20</f>
        <v>5</v>
      </c>
      <c r="M11" s="4"/>
      <c r="N11" s="4">
        <f t="shared" ref="N11" si="3">N9/20</f>
        <v>25</v>
      </c>
      <c r="O11" s="4"/>
    </row>
    <row r="12" spans="9:15" x14ac:dyDescent="0.25">
      <c r="I12" s="1" t="s">
        <v>3</v>
      </c>
      <c r="J12" s="4">
        <f>J9*500</f>
        <v>5000</v>
      </c>
      <c r="K12" s="4"/>
      <c r="L12" s="4">
        <f t="shared" ref="L12" si="4">L9*500</f>
        <v>50000</v>
      </c>
      <c r="M12" s="4"/>
      <c r="N12" s="4"/>
      <c r="O12" s="4"/>
    </row>
    <row r="13" spans="9:15" x14ac:dyDescent="0.25">
      <c r="I13" s="2"/>
      <c r="J13" s="2"/>
      <c r="K13" s="2"/>
      <c r="L13" s="2"/>
      <c r="M13" s="2"/>
      <c r="N13" s="2"/>
      <c r="O13" s="2"/>
    </row>
    <row r="14" spans="9:15" x14ac:dyDescent="0.25">
      <c r="I14" s="1"/>
      <c r="J14" s="4" t="s">
        <v>7</v>
      </c>
      <c r="K14" s="4"/>
      <c r="L14" s="4" t="s">
        <v>8</v>
      </c>
      <c r="M14" s="4"/>
      <c r="N14" s="4" t="s">
        <v>9</v>
      </c>
      <c r="O14" s="4"/>
    </row>
    <row r="15" spans="9:15" x14ac:dyDescent="0.25">
      <c r="I15" s="1" t="s">
        <v>0</v>
      </c>
      <c r="J15" s="4">
        <v>10000</v>
      </c>
      <c r="K15" s="4"/>
      <c r="L15" s="4">
        <f>J15*10</f>
        <v>100000</v>
      </c>
      <c r="M15" s="4"/>
      <c r="N15" s="4">
        <f>L15*5</f>
        <v>500000</v>
      </c>
      <c r="O15" s="4"/>
    </row>
    <row r="16" spans="9:15" x14ac:dyDescent="0.25">
      <c r="I16" s="1" t="s">
        <v>1</v>
      </c>
      <c r="J16" s="4">
        <f>J15/5</f>
        <v>2000</v>
      </c>
      <c r="K16" s="4"/>
      <c r="L16" s="4">
        <f t="shared" ref="L16" si="5">L15/5</f>
        <v>20000</v>
      </c>
      <c r="M16" s="4"/>
      <c r="N16" s="4">
        <f t="shared" ref="N16" si="6">N15/5</f>
        <v>100000</v>
      </c>
      <c r="O16" s="4"/>
    </row>
    <row r="17" spans="9:18" x14ac:dyDescent="0.25">
      <c r="I17" s="1" t="s">
        <v>2</v>
      </c>
      <c r="J17" s="4">
        <f>J15/15</f>
        <v>666.66666666666663</v>
      </c>
      <c r="K17" s="4"/>
      <c r="L17" s="4">
        <f t="shared" ref="L17" si="7">L15/15</f>
        <v>6666.666666666667</v>
      </c>
      <c r="M17" s="4"/>
      <c r="N17" s="4">
        <f t="shared" ref="N17" si="8">N15/15</f>
        <v>33333.333333333336</v>
      </c>
      <c r="O17" s="4"/>
    </row>
    <row r="18" spans="9:18" x14ac:dyDescent="0.25">
      <c r="I18" s="1" t="s">
        <v>3</v>
      </c>
      <c r="J18" s="4">
        <f>J15*100</f>
        <v>1000000</v>
      </c>
      <c r="K18" s="4"/>
      <c r="L18" s="4">
        <f t="shared" ref="L18" si="9">L15*100</f>
        <v>10000000</v>
      </c>
      <c r="M18" s="4"/>
      <c r="N18" s="4"/>
      <c r="O18" s="4"/>
    </row>
    <row r="19" spans="9:18" x14ac:dyDescent="0.25">
      <c r="I19" s="2"/>
      <c r="J19" s="2"/>
      <c r="K19" s="2"/>
      <c r="L19" s="2"/>
      <c r="M19" s="2"/>
      <c r="N19" s="2"/>
      <c r="O19" s="2"/>
    </row>
    <row r="20" spans="9:18" x14ac:dyDescent="0.25">
      <c r="I20" s="1"/>
      <c r="J20" s="4" t="s">
        <v>10</v>
      </c>
      <c r="K20" s="4"/>
      <c r="L20" s="4" t="s">
        <v>11</v>
      </c>
      <c r="M20" s="4"/>
      <c r="N20" s="4" t="s">
        <v>12</v>
      </c>
      <c r="O20" s="4"/>
    </row>
    <row r="21" spans="9:18" x14ac:dyDescent="0.25">
      <c r="I21" s="1" t="s">
        <v>0</v>
      </c>
      <c r="J21" s="4">
        <v>1000000</v>
      </c>
      <c r="K21" s="4"/>
      <c r="L21" s="5">
        <f>J21*10</f>
        <v>10000000</v>
      </c>
      <c r="M21" s="6"/>
      <c r="N21" s="5">
        <f>L21*5</f>
        <v>50000000</v>
      </c>
      <c r="O21" s="6"/>
    </row>
    <row r="22" spans="9:18" x14ac:dyDescent="0.25">
      <c r="I22" s="1" t="s">
        <v>1</v>
      </c>
      <c r="J22" s="4">
        <f>J21/2</f>
        <v>500000</v>
      </c>
      <c r="K22" s="4"/>
      <c r="L22" s="4">
        <f t="shared" ref="L22" si="10">L21/2</f>
        <v>5000000</v>
      </c>
      <c r="M22" s="4"/>
      <c r="N22" s="4">
        <f t="shared" ref="N22" si="11">N21/2</f>
        <v>25000000</v>
      </c>
      <c r="O22" s="4"/>
    </row>
    <row r="23" spans="9:18" x14ac:dyDescent="0.25">
      <c r="I23" s="1" t="s">
        <v>2</v>
      </c>
      <c r="J23" s="4">
        <f>J21/50</f>
        <v>20000</v>
      </c>
      <c r="K23" s="4"/>
      <c r="L23" s="4">
        <f t="shared" ref="L23" si="12">L21/50</f>
        <v>200000</v>
      </c>
      <c r="M23" s="4"/>
      <c r="N23" s="4">
        <f t="shared" ref="N23" si="13">N21/50</f>
        <v>1000000</v>
      </c>
      <c r="O23" s="4"/>
      <c r="Q23" s="3">
        <f>N22*50</f>
        <v>1250000000</v>
      </c>
      <c r="R23" s="3"/>
    </row>
    <row r="24" spans="9:18" x14ac:dyDescent="0.25">
      <c r="I24" s="1" t="s">
        <v>3</v>
      </c>
      <c r="J24" s="4">
        <f>J21*1000</f>
        <v>1000000000</v>
      </c>
      <c r="K24" s="4"/>
      <c r="L24" s="4">
        <f>L21*1000</f>
        <v>10000000000</v>
      </c>
      <c r="M24" s="4"/>
      <c r="N24" s="4"/>
      <c r="O24" s="4"/>
    </row>
    <row r="38" spans="9:15" x14ac:dyDescent="0.25">
      <c r="I38" s="1"/>
      <c r="J38" s="4" t="s">
        <v>4</v>
      </c>
      <c r="K38" s="4"/>
      <c r="L38" s="4" t="s">
        <v>5</v>
      </c>
      <c r="M38" s="4"/>
      <c r="N38" s="4" t="s">
        <v>6</v>
      </c>
      <c r="O38" s="4"/>
    </row>
    <row r="39" spans="9:15" x14ac:dyDescent="0.25">
      <c r="I39" s="1" t="s">
        <v>0</v>
      </c>
      <c r="J39" s="4">
        <v>10</v>
      </c>
      <c r="K39" s="4"/>
      <c r="L39" s="4">
        <f>J39*10</f>
        <v>100</v>
      </c>
      <c r="M39" s="4"/>
      <c r="N39" s="4">
        <f>L39*5</f>
        <v>500</v>
      </c>
      <c r="O39" s="4"/>
    </row>
    <row r="40" spans="9:15" x14ac:dyDescent="0.25">
      <c r="I40" s="1" t="s">
        <v>1</v>
      </c>
      <c r="J40" s="4">
        <f>J39*3</f>
        <v>30</v>
      </c>
      <c r="K40" s="4"/>
      <c r="L40" s="4">
        <f t="shared" ref="L40" si="14">L39*3</f>
        <v>300</v>
      </c>
      <c r="M40" s="4"/>
      <c r="N40" s="4">
        <f t="shared" ref="N40" si="15">N39*3</f>
        <v>1500</v>
      </c>
      <c r="O40" s="4"/>
    </row>
    <row r="41" spans="9:15" x14ac:dyDescent="0.25">
      <c r="I41" s="1" t="s">
        <v>2</v>
      </c>
      <c r="J41" s="4">
        <f>J39/20</f>
        <v>0.5</v>
      </c>
      <c r="K41" s="4"/>
      <c r="L41" s="4">
        <f t="shared" ref="L41" si="16">L39/20</f>
        <v>5</v>
      </c>
      <c r="M41" s="4"/>
      <c r="N41" s="4">
        <f t="shared" ref="N41" si="17">N39/20</f>
        <v>25</v>
      </c>
      <c r="O41" s="4"/>
    </row>
    <row r="42" spans="9:15" x14ac:dyDescent="0.25">
      <c r="I42" s="1" t="s">
        <v>3</v>
      </c>
      <c r="J42" s="4">
        <v>1000</v>
      </c>
      <c r="K42" s="4"/>
      <c r="L42" s="4">
        <v>5000</v>
      </c>
      <c r="M42" s="4"/>
      <c r="N42" s="4"/>
      <c r="O42" s="4"/>
    </row>
    <row r="43" spans="9:15" x14ac:dyDescent="0.25">
      <c r="I43" s="2"/>
      <c r="J43" s="2"/>
      <c r="K43" s="2"/>
      <c r="L43" s="2"/>
      <c r="M43" s="2"/>
      <c r="N43" s="2"/>
      <c r="O43" s="2"/>
    </row>
    <row r="44" spans="9:15" x14ac:dyDescent="0.25">
      <c r="I44" s="1"/>
      <c r="J44" s="4" t="s">
        <v>7</v>
      </c>
      <c r="K44" s="4"/>
      <c r="L44" s="4" t="s">
        <v>8</v>
      </c>
      <c r="M44" s="4"/>
      <c r="N44" s="4" t="s">
        <v>9</v>
      </c>
      <c r="O44" s="4"/>
    </row>
    <row r="45" spans="9:15" x14ac:dyDescent="0.25">
      <c r="I45" s="1" t="s">
        <v>0</v>
      </c>
      <c r="J45" s="4">
        <v>750</v>
      </c>
      <c r="K45" s="4"/>
      <c r="L45" s="4">
        <f>J45*10</f>
        <v>7500</v>
      </c>
      <c r="M45" s="4"/>
      <c r="N45" s="4">
        <f>L45*5</f>
        <v>37500</v>
      </c>
      <c r="O45" s="4"/>
    </row>
    <row r="46" spans="9:15" x14ac:dyDescent="0.25">
      <c r="I46" s="1" t="s">
        <v>1</v>
      </c>
      <c r="J46" s="4">
        <f>J45/5</f>
        <v>150</v>
      </c>
      <c r="K46" s="4"/>
      <c r="L46" s="4">
        <f t="shared" ref="L46" si="18">L45/5</f>
        <v>1500</v>
      </c>
      <c r="M46" s="4"/>
      <c r="N46" s="4">
        <f t="shared" ref="N46" si="19">N45/5</f>
        <v>7500</v>
      </c>
      <c r="O46" s="4"/>
    </row>
    <row r="47" spans="9:15" x14ac:dyDescent="0.25">
      <c r="I47" s="1" t="s">
        <v>2</v>
      </c>
      <c r="J47" s="4">
        <f>J45/15</f>
        <v>50</v>
      </c>
      <c r="K47" s="4"/>
      <c r="L47" s="4">
        <f t="shared" ref="L47" si="20">L45/15</f>
        <v>500</v>
      </c>
      <c r="M47" s="4"/>
      <c r="N47" s="4">
        <f t="shared" ref="N47" si="21">N45/15</f>
        <v>2500</v>
      </c>
      <c r="O47" s="4"/>
    </row>
    <row r="48" spans="9:15" x14ac:dyDescent="0.25">
      <c r="I48" s="1" t="s">
        <v>3</v>
      </c>
      <c r="J48" s="4">
        <v>20000</v>
      </c>
      <c r="K48" s="4"/>
      <c r="L48" s="4">
        <v>100000</v>
      </c>
      <c r="M48" s="4"/>
      <c r="N48" s="4"/>
      <c r="O48" s="4"/>
    </row>
    <row r="49" spans="9:18" x14ac:dyDescent="0.25">
      <c r="I49" s="2"/>
      <c r="J49" s="2"/>
      <c r="K49" s="2"/>
      <c r="L49" s="2"/>
      <c r="M49" s="2"/>
      <c r="N49" s="2"/>
      <c r="O49" s="2"/>
    </row>
    <row r="50" spans="9:18" x14ac:dyDescent="0.25">
      <c r="I50" s="1"/>
      <c r="J50" s="4" t="s">
        <v>10</v>
      </c>
      <c r="K50" s="4"/>
      <c r="L50" s="4" t="s">
        <v>11</v>
      </c>
      <c r="M50" s="4"/>
      <c r="N50" s="4" t="s">
        <v>12</v>
      </c>
      <c r="O50" s="4"/>
    </row>
    <row r="51" spans="9:18" x14ac:dyDescent="0.25">
      <c r="I51" s="1" t="s">
        <v>0</v>
      </c>
      <c r="J51" s="4">
        <v>1500</v>
      </c>
      <c r="K51" s="4"/>
      <c r="L51" s="5">
        <f>J51*10</f>
        <v>15000</v>
      </c>
      <c r="M51" s="6"/>
      <c r="N51" s="5">
        <f>L51*5</f>
        <v>75000</v>
      </c>
      <c r="O51" s="6"/>
    </row>
    <row r="52" spans="9:18" x14ac:dyDescent="0.25">
      <c r="I52" s="1" t="s">
        <v>1</v>
      </c>
      <c r="J52" s="4">
        <f>J51/2</f>
        <v>750</v>
      </c>
      <c r="K52" s="4"/>
      <c r="L52" s="4">
        <f t="shared" ref="L52" si="22">L51/2</f>
        <v>7500</v>
      </c>
      <c r="M52" s="4"/>
      <c r="N52" s="4">
        <f t="shared" ref="N52" si="23">N51/2</f>
        <v>37500</v>
      </c>
      <c r="O52" s="4"/>
    </row>
    <row r="53" spans="9:18" x14ac:dyDescent="0.25">
      <c r="I53" s="1" t="s">
        <v>2</v>
      </c>
      <c r="J53" s="4">
        <f>J51/50</f>
        <v>30</v>
      </c>
      <c r="K53" s="4"/>
      <c r="L53" s="4">
        <f t="shared" ref="L53" si="24">L51/50</f>
        <v>300</v>
      </c>
      <c r="M53" s="4"/>
      <c r="N53" s="4">
        <f t="shared" ref="N53" si="25">N51/50</f>
        <v>1500</v>
      </c>
      <c r="O53" s="4"/>
      <c r="Q53" s="3">
        <v>5000000</v>
      </c>
      <c r="R53" s="3"/>
    </row>
    <row r="54" spans="9:18" x14ac:dyDescent="0.25">
      <c r="I54" s="1" t="s">
        <v>3</v>
      </c>
      <c r="J54" s="4">
        <v>500000</v>
      </c>
      <c r="K54" s="4"/>
      <c r="L54" s="4">
        <v>1000000</v>
      </c>
      <c r="M54" s="4"/>
      <c r="N54" s="4"/>
      <c r="O54" s="4"/>
    </row>
  </sheetData>
  <mergeCells count="92">
    <mergeCell ref="Q53:R53"/>
    <mergeCell ref="J54:K54"/>
    <mergeCell ref="L54:M54"/>
    <mergeCell ref="N54:O54"/>
    <mergeCell ref="J52:K52"/>
    <mergeCell ref="L52:M52"/>
    <mergeCell ref="N52:O52"/>
    <mergeCell ref="J53:K53"/>
    <mergeCell ref="L53:M53"/>
    <mergeCell ref="N53:O53"/>
    <mergeCell ref="J50:K50"/>
    <mergeCell ref="L50:M50"/>
    <mergeCell ref="N50:O50"/>
    <mergeCell ref="J51:K51"/>
    <mergeCell ref="L51:M51"/>
    <mergeCell ref="N51:O51"/>
    <mergeCell ref="J47:K47"/>
    <mergeCell ref="L47:M47"/>
    <mergeCell ref="N47:O47"/>
    <mergeCell ref="J48:K48"/>
    <mergeCell ref="L48:M48"/>
    <mergeCell ref="N48:O48"/>
    <mergeCell ref="J45:K45"/>
    <mergeCell ref="L45:M45"/>
    <mergeCell ref="N45:O45"/>
    <mergeCell ref="J46:K46"/>
    <mergeCell ref="L46:M46"/>
    <mergeCell ref="N46:O46"/>
    <mergeCell ref="J42:K42"/>
    <mergeCell ref="L42:M42"/>
    <mergeCell ref="N42:O42"/>
    <mergeCell ref="J44:K44"/>
    <mergeCell ref="L44:M44"/>
    <mergeCell ref="N44:O44"/>
    <mergeCell ref="J40:K40"/>
    <mergeCell ref="L40:M40"/>
    <mergeCell ref="N40:O40"/>
    <mergeCell ref="J41:K41"/>
    <mergeCell ref="L41:M41"/>
    <mergeCell ref="N41:O41"/>
    <mergeCell ref="J38:K38"/>
    <mergeCell ref="L38:M38"/>
    <mergeCell ref="N38:O38"/>
    <mergeCell ref="J39:K39"/>
    <mergeCell ref="L39:M39"/>
    <mergeCell ref="N39:O39"/>
    <mergeCell ref="J8:K8"/>
    <mergeCell ref="L8:M8"/>
    <mergeCell ref="N8:O8"/>
    <mergeCell ref="J9:K9"/>
    <mergeCell ref="J10:K10"/>
    <mergeCell ref="J12:K12"/>
    <mergeCell ref="L9:M9"/>
    <mergeCell ref="N9:O9"/>
    <mergeCell ref="L10:M10"/>
    <mergeCell ref="N10:O10"/>
    <mergeCell ref="L11:M11"/>
    <mergeCell ref="N11:O11"/>
    <mergeCell ref="L12:M12"/>
    <mergeCell ref="N12:O12"/>
    <mergeCell ref="J11:K11"/>
    <mergeCell ref="J14:K14"/>
    <mergeCell ref="L14:M14"/>
    <mergeCell ref="N14:O14"/>
    <mergeCell ref="J15:K15"/>
    <mergeCell ref="L15:M15"/>
    <mergeCell ref="N15:O15"/>
    <mergeCell ref="J16:K16"/>
    <mergeCell ref="L16:M16"/>
    <mergeCell ref="N16:O16"/>
    <mergeCell ref="J17:K17"/>
    <mergeCell ref="L17:M17"/>
    <mergeCell ref="N17:O17"/>
    <mergeCell ref="J18:K18"/>
    <mergeCell ref="L18:M18"/>
    <mergeCell ref="N18:O18"/>
    <mergeCell ref="J20:K20"/>
    <mergeCell ref="L20:M20"/>
    <mergeCell ref="N20:O20"/>
    <mergeCell ref="J21:K21"/>
    <mergeCell ref="L21:M21"/>
    <mergeCell ref="N21:O21"/>
    <mergeCell ref="J22:K22"/>
    <mergeCell ref="L22:M22"/>
    <mergeCell ref="N22:O22"/>
    <mergeCell ref="Q23:R23"/>
    <mergeCell ref="J23:K23"/>
    <mergeCell ref="L23:M23"/>
    <mergeCell ref="N23:O23"/>
    <mergeCell ref="J24:K24"/>
    <mergeCell ref="L24:M24"/>
    <mergeCell ref="N24:O24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proVD</dc:creator>
  <cp:lastModifiedBy>Admin CZ</cp:lastModifiedBy>
  <dcterms:created xsi:type="dcterms:W3CDTF">2021-01-29T22:08:33Z</dcterms:created>
  <dcterms:modified xsi:type="dcterms:W3CDTF">2021-02-01T18:12:01Z</dcterms:modified>
</cp:coreProperties>
</file>