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07\OneDrive\Documents\"/>
    </mc:Choice>
  </mc:AlternateContent>
  <xr:revisionPtr revIDLastSave="0" documentId="8_{8E1C6F9D-285F-4516-8143-33A804746539}" xr6:coauthVersionLast="45" xr6:coauthVersionMax="45" xr10:uidLastSave="{00000000-0000-0000-0000-000000000000}"/>
  <bookViews>
    <workbookView xWindow="-108" yWindow="-108" windowWidth="23256" windowHeight="12576" xr2:uid="{775C0B55-781F-4356-A27E-DAC1E18B36A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4" i="1" l="1"/>
  <c r="AN154" i="1"/>
  <c r="AM154" i="1"/>
  <c r="AI154" i="1"/>
  <c r="AH154" i="1"/>
  <c r="AG154" i="1"/>
  <c r="AC154" i="1"/>
  <c r="AB154" i="1"/>
  <c r="AA154" i="1"/>
  <c r="W154" i="1"/>
  <c r="V154" i="1"/>
  <c r="U154" i="1"/>
  <c r="Q154" i="1"/>
  <c r="P154" i="1"/>
  <c r="O154" i="1"/>
  <c r="K154" i="1"/>
  <c r="J154" i="1"/>
  <c r="I154" i="1"/>
  <c r="E154" i="1"/>
  <c r="D154" i="1"/>
  <c r="C154" i="1"/>
  <c r="AU147" i="1"/>
  <c r="AT147" i="1"/>
  <c r="AS147" i="1"/>
  <c r="AO147" i="1"/>
  <c r="AN147" i="1"/>
  <c r="AM147" i="1"/>
  <c r="AI147" i="1"/>
  <c r="AH147" i="1"/>
  <c r="AG147" i="1"/>
  <c r="AC147" i="1"/>
  <c r="AB147" i="1"/>
  <c r="AA147" i="1"/>
  <c r="W147" i="1"/>
  <c r="V147" i="1"/>
  <c r="U147" i="1"/>
  <c r="Q147" i="1"/>
  <c r="P147" i="1"/>
  <c r="O147" i="1"/>
  <c r="K147" i="1"/>
  <c r="J147" i="1"/>
  <c r="I147" i="1"/>
  <c r="E58" i="1"/>
  <c r="D58" i="1"/>
  <c r="C58" i="1"/>
  <c r="E147" i="1"/>
  <c r="D147" i="1"/>
  <c r="C147" i="1"/>
  <c r="E274" i="1"/>
  <c r="D274" i="1"/>
  <c r="C274" i="1"/>
  <c r="E273" i="1"/>
  <c r="D273" i="1"/>
  <c r="C273" i="1"/>
  <c r="E272" i="1"/>
  <c r="D272" i="1"/>
  <c r="E206" i="1"/>
  <c r="D206" i="1"/>
  <c r="C206" i="1"/>
  <c r="E205" i="1"/>
  <c r="D205" i="1"/>
  <c r="C205" i="1"/>
  <c r="E204" i="1"/>
  <c r="D204" i="1"/>
  <c r="AU161" i="1"/>
  <c r="AT161" i="1"/>
  <c r="AS161" i="1"/>
  <c r="E140" i="1"/>
  <c r="D140" i="1"/>
  <c r="C140" i="1"/>
  <c r="E139" i="1"/>
  <c r="D139" i="1"/>
  <c r="C139" i="1"/>
  <c r="E138" i="1"/>
  <c r="D138" i="1"/>
  <c r="G116" i="1"/>
  <c r="H116" i="1"/>
  <c r="I116" i="1"/>
  <c r="J116" i="1"/>
  <c r="K116" i="1"/>
  <c r="L116" i="1"/>
  <c r="M116" i="1"/>
  <c r="F116" i="1"/>
  <c r="E116" i="1"/>
  <c r="J76" i="1"/>
  <c r="J77" i="1"/>
  <c r="J78" i="1"/>
  <c r="J79" i="1"/>
  <c r="J80" i="1"/>
  <c r="J81" i="1"/>
  <c r="J82" i="1"/>
  <c r="J83" i="1"/>
  <c r="J84" i="1"/>
  <c r="J91" i="1" s="1"/>
  <c r="J85" i="1"/>
  <c r="J86" i="1"/>
  <c r="J87" i="1"/>
  <c r="J88" i="1"/>
  <c r="J89" i="1"/>
  <c r="J75" i="1"/>
  <c r="AO58" i="1"/>
  <c r="AN58" i="1"/>
  <c r="AM58" i="1"/>
  <c r="AP58" i="1" s="1"/>
  <c r="AD65" i="1"/>
  <c r="AQ51" i="1"/>
  <c r="AK51" i="1"/>
  <c r="R44" i="1"/>
  <c r="L44" i="1"/>
  <c r="W44" i="1"/>
  <c r="V44" i="1"/>
  <c r="U44" i="1"/>
  <c r="X44" i="1" s="1"/>
  <c r="Q44" i="1"/>
  <c r="P44" i="1"/>
  <c r="O44" i="1"/>
  <c r="K44" i="1"/>
  <c r="J44" i="1"/>
  <c r="I44" i="1"/>
  <c r="E44" i="1"/>
  <c r="D44" i="1"/>
  <c r="C44" i="1"/>
  <c r="F44" i="1" s="1"/>
  <c r="AO65" i="1"/>
  <c r="AN65" i="1"/>
  <c r="AM65" i="1"/>
  <c r="AP65" i="1" s="1"/>
  <c r="AG65" i="1"/>
  <c r="AC65" i="1"/>
  <c r="AB65" i="1"/>
  <c r="AA65" i="1"/>
  <c r="W65" i="1"/>
  <c r="V65" i="1"/>
  <c r="U65" i="1"/>
  <c r="X65" i="1" s="1"/>
  <c r="Q65" i="1"/>
  <c r="P65" i="1"/>
  <c r="R65" i="1" s="1"/>
  <c r="O65" i="1"/>
  <c r="K65" i="1"/>
  <c r="J65" i="1"/>
  <c r="L65" i="1" s="1"/>
  <c r="I65" i="1"/>
  <c r="E65" i="1"/>
  <c r="D65" i="1"/>
  <c r="C65" i="1"/>
  <c r="F65" i="1" s="1"/>
  <c r="AU58" i="1"/>
  <c r="AT58" i="1"/>
  <c r="AS58" i="1"/>
  <c r="AV58" i="1" s="1"/>
  <c r="AI58" i="1"/>
  <c r="AH58" i="1"/>
  <c r="AG58" i="1"/>
  <c r="AJ58" i="1" s="1"/>
  <c r="AC58" i="1"/>
  <c r="AB58" i="1"/>
  <c r="AA58" i="1"/>
  <c r="AD58" i="1" s="1"/>
  <c r="W58" i="1"/>
  <c r="V58" i="1"/>
  <c r="U58" i="1"/>
  <c r="X58" i="1" s="1"/>
  <c r="Q58" i="1"/>
  <c r="P58" i="1"/>
  <c r="O58" i="1"/>
  <c r="R58" i="1" s="1"/>
  <c r="K58" i="1"/>
  <c r="J58" i="1"/>
  <c r="I58" i="1"/>
  <c r="L58" i="1" s="1"/>
  <c r="AP51" i="1"/>
  <c r="AO51" i="1"/>
  <c r="AN51" i="1"/>
  <c r="AJ51" i="1"/>
  <c r="AI51" i="1"/>
  <c r="AH51" i="1"/>
  <c r="AD51" i="1"/>
  <c r="AC51" i="1"/>
  <c r="AE51" i="1" s="1"/>
  <c r="AB51" i="1"/>
  <c r="W51" i="1"/>
  <c r="V51" i="1"/>
  <c r="U51" i="1"/>
  <c r="X51" i="1" s="1"/>
  <c r="Q51" i="1"/>
  <c r="P51" i="1"/>
  <c r="O51" i="1"/>
  <c r="R51" i="1" s="1"/>
  <c r="I51" i="1"/>
  <c r="L51" i="1" s="1"/>
  <c r="E51" i="1"/>
  <c r="D51" i="1"/>
  <c r="C51" i="1"/>
  <c r="F51" i="1" s="1"/>
  <c r="AV44" i="1"/>
  <c r="AU44" i="1"/>
  <c r="AT44" i="1"/>
  <c r="AW44" i="1" s="1"/>
  <c r="AP44" i="1"/>
  <c r="AO44" i="1"/>
  <c r="AN44" i="1"/>
  <c r="AQ44" i="1" s="1"/>
  <c r="AJ44" i="1"/>
  <c r="AI44" i="1"/>
  <c r="AH44" i="1"/>
  <c r="AK44" i="1" s="1"/>
  <c r="AD44" i="1"/>
  <c r="AC44" i="1"/>
  <c r="AB44" i="1"/>
  <c r="AE44" i="1" s="1"/>
  <c r="AP37" i="1"/>
  <c r="AO37" i="1"/>
  <c r="AN37" i="1"/>
  <c r="AJ37" i="1"/>
  <c r="AI37" i="1"/>
  <c r="AH37" i="1"/>
  <c r="AK37" i="1" s="1"/>
  <c r="AD37" i="1"/>
  <c r="AC37" i="1"/>
  <c r="AB37" i="1"/>
  <c r="W37" i="1"/>
  <c r="V37" i="1"/>
  <c r="U37" i="1"/>
  <c r="Q37" i="1"/>
  <c r="P37" i="1"/>
  <c r="O37" i="1"/>
  <c r="K37" i="1"/>
  <c r="J37" i="1"/>
  <c r="I37" i="1"/>
  <c r="E37" i="1"/>
  <c r="D37" i="1"/>
  <c r="C37" i="1"/>
  <c r="AV30" i="1"/>
  <c r="AU30" i="1"/>
  <c r="AT30" i="1"/>
  <c r="AP30" i="1"/>
  <c r="AO30" i="1"/>
  <c r="AN30" i="1"/>
  <c r="AJ30" i="1"/>
  <c r="AI30" i="1"/>
  <c r="AH30" i="1"/>
  <c r="AK30" i="1" s="1"/>
  <c r="AD30" i="1"/>
  <c r="AC30" i="1"/>
  <c r="AB30" i="1"/>
  <c r="U30" i="1"/>
  <c r="Q30" i="1"/>
  <c r="P30" i="1"/>
  <c r="O30" i="1"/>
  <c r="K30" i="1"/>
  <c r="J30" i="1"/>
  <c r="I30" i="1"/>
  <c r="E30" i="1"/>
  <c r="D30" i="1"/>
  <c r="C30" i="1"/>
  <c r="F30" i="1" s="1"/>
  <c r="E22" i="1"/>
  <c r="D22" i="1"/>
  <c r="C22" i="1"/>
  <c r="E21" i="1"/>
  <c r="D21" i="1"/>
  <c r="C21" i="1"/>
  <c r="E20" i="1"/>
  <c r="D20" i="1"/>
  <c r="F58" i="1" l="1"/>
  <c r="R30" i="1"/>
  <c r="L30" i="1"/>
  <c r="AQ30" i="1"/>
  <c r="R37" i="1"/>
  <c r="AQ37" i="1"/>
  <c r="AW30" i="1"/>
  <c r="L37" i="1"/>
  <c r="X37" i="1"/>
  <c r="F37" i="1"/>
  <c r="AE37" i="1"/>
  <c r="AE30" i="1"/>
</calcChain>
</file>

<file path=xl/sharedStrings.xml><?xml version="1.0" encoding="utf-8"?>
<sst xmlns="http://schemas.openxmlformats.org/spreadsheetml/2006/main" count="1047" uniqueCount="27">
  <si>
    <t>Case</t>
  </si>
  <si>
    <t>X</t>
  </si>
  <si>
    <t>Y</t>
  </si>
  <si>
    <t>Z</t>
  </si>
  <si>
    <t>Min</t>
  </si>
  <si>
    <t>Max</t>
  </si>
  <si>
    <t>Median</t>
  </si>
  <si>
    <t>Start1</t>
  </si>
  <si>
    <t>Start2</t>
  </si>
  <si>
    <t>Start3</t>
  </si>
  <si>
    <t>Square</t>
  </si>
  <si>
    <t>start1</t>
  </si>
  <si>
    <t xml:space="preserve">start2 </t>
  </si>
  <si>
    <t>start3</t>
  </si>
  <si>
    <t>Initial Choise</t>
  </si>
  <si>
    <t>SSE</t>
  </si>
  <si>
    <t>Cluster1</t>
  </si>
  <si>
    <t>Cluster2</t>
  </si>
  <si>
    <t>Cluster3</t>
  </si>
  <si>
    <t xml:space="preserve">current </t>
  </si>
  <si>
    <t>case</t>
  </si>
  <si>
    <t>Mean</t>
  </si>
  <si>
    <t>ITERATION:1</t>
  </si>
  <si>
    <t>ITERATION:2</t>
  </si>
  <si>
    <t>Mean1</t>
  </si>
  <si>
    <t>Mean2</t>
  </si>
  <si>
    <t>Mean3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</si>
</sst>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94F2-0D36-4383-A03C-286EBE512AB2}">
  <dimension ref="A2:AW334"/>
  <sheetViews>
    <sheetView tabSelected="1" topLeftCell="A82" zoomScaleNormal="100" workbookViewId="0">
      <selection activeCell="C212" sqref="C212"/>
    </sheetView>
  </sheetViews>
  <sheetFormatPr defaultRowHeight="14.4" x14ac:dyDescent="0.3"/>
  <sheetData>
    <row r="2" spans="1:5" ht="33.6" x14ac:dyDescent="0.65">
      <c r="A2" s="2" t="s">
        <v>22</v>
      </c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x14ac:dyDescent="0.3">
      <c r="B4">
        <v>1</v>
      </c>
      <c r="C4">
        <v>4.4000000000000004</v>
      </c>
      <c r="D4">
        <v>4.57</v>
      </c>
      <c r="E4">
        <v>2.29</v>
      </c>
    </row>
    <row r="5" spans="1:5" x14ac:dyDescent="0.3">
      <c r="B5">
        <v>2</v>
      </c>
      <c r="C5">
        <v>3.25</v>
      </c>
      <c r="D5">
        <v>3.92</v>
      </c>
      <c r="E5">
        <v>2.17</v>
      </c>
    </row>
    <row r="6" spans="1:5" x14ac:dyDescent="0.3">
      <c r="B6">
        <v>3</v>
      </c>
      <c r="C6">
        <v>3.1</v>
      </c>
      <c r="D6">
        <v>4.25</v>
      </c>
      <c r="E6">
        <v>2.4</v>
      </c>
    </row>
    <row r="7" spans="1:5" x14ac:dyDescent="0.3">
      <c r="A7" t="s">
        <v>7</v>
      </c>
      <c r="B7">
        <v>4</v>
      </c>
      <c r="C7">
        <v>4.83</v>
      </c>
      <c r="D7">
        <v>4.3099999999999996</v>
      </c>
      <c r="E7">
        <v>2.16</v>
      </c>
    </row>
    <row r="8" spans="1:5" x14ac:dyDescent="0.3">
      <c r="B8">
        <v>5</v>
      </c>
      <c r="C8">
        <v>3.63</v>
      </c>
      <c r="D8">
        <v>3.6</v>
      </c>
      <c r="E8">
        <v>1.67</v>
      </c>
    </row>
    <row r="9" spans="1:5" x14ac:dyDescent="0.3">
      <c r="B9">
        <v>6</v>
      </c>
      <c r="C9">
        <v>3.26</v>
      </c>
      <c r="D9">
        <v>1.64</v>
      </c>
      <c r="E9">
        <v>1.48</v>
      </c>
    </row>
    <row r="10" spans="1:5" x14ac:dyDescent="0.3">
      <c r="B10">
        <v>7</v>
      </c>
      <c r="C10">
        <v>4.8899999999999997</v>
      </c>
      <c r="D10">
        <v>1.33</v>
      </c>
      <c r="E10">
        <v>1.04</v>
      </c>
    </row>
    <row r="11" spans="1:5" x14ac:dyDescent="0.3">
      <c r="B11">
        <v>8</v>
      </c>
      <c r="C11">
        <v>4.5</v>
      </c>
      <c r="D11">
        <v>2.0099999999999998</v>
      </c>
      <c r="E11">
        <v>1.28</v>
      </c>
    </row>
    <row r="12" spans="1:5" x14ac:dyDescent="0.3">
      <c r="B12">
        <v>9</v>
      </c>
      <c r="C12">
        <v>4.99</v>
      </c>
      <c r="D12">
        <v>2.4700000000000002</v>
      </c>
      <c r="E12">
        <v>2.6</v>
      </c>
    </row>
    <row r="13" spans="1:5" x14ac:dyDescent="0.3">
      <c r="A13" t="s">
        <v>8</v>
      </c>
      <c r="B13">
        <v>10</v>
      </c>
      <c r="C13">
        <v>4.12</v>
      </c>
      <c r="D13">
        <v>2.12</v>
      </c>
      <c r="E13">
        <v>1.7</v>
      </c>
    </row>
    <row r="14" spans="1:5" x14ac:dyDescent="0.3">
      <c r="B14">
        <v>11</v>
      </c>
      <c r="C14">
        <v>2.21</v>
      </c>
      <c r="D14">
        <v>2.5099999999999998</v>
      </c>
      <c r="E14">
        <v>4.17</v>
      </c>
    </row>
    <row r="15" spans="1:5" x14ac:dyDescent="0.3">
      <c r="B15">
        <v>12</v>
      </c>
      <c r="C15">
        <v>2.97</v>
      </c>
      <c r="D15">
        <v>4.0999999999999996</v>
      </c>
      <c r="E15">
        <v>3.92</v>
      </c>
    </row>
    <row r="16" spans="1:5" x14ac:dyDescent="0.3">
      <c r="B16">
        <v>13</v>
      </c>
      <c r="C16">
        <v>2.4</v>
      </c>
      <c r="D16">
        <v>2.4500000000000002</v>
      </c>
      <c r="E16">
        <v>4.46</v>
      </c>
    </row>
    <row r="17" spans="1:49" x14ac:dyDescent="0.3">
      <c r="A17" t="s">
        <v>9</v>
      </c>
      <c r="B17">
        <v>14</v>
      </c>
      <c r="C17">
        <v>2.1</v>
      </c>
      <c r="D17">
        <v>3.3</v>
      </c>
      <c r="E17">
        <v>4.9000000000000004</v>
      </c>
    </row>
    <row r="18" spans="1:49" x14ac:dyDescent="0.3">
      <c r="B18">
        <v>15</v>
      </c>
      <c r="C18">
        <v>1.1299999999999999</v>
      </c>
      <c r="D18">
        <v>2.0499999999999998</v>
      </c>
      <c r="E18">
        <v>3.28</v>
      </c>
    </row>
    <row r="20" spans="1:49" x14ac:dyDescent="0.3">
      <c r="B20" t="s">
        <v>4</v>
      </c>
      <c r="C20">
        <v>1.1299999999999999</v>
      </c>
      <c r="D20">
        <f>MIN(D4:D18)</f>
        <v>1.33</v>
      </c>
      <c r="E20">
        <f>MIN(E4:E18)</f>
        <v>1.04</v>
      </c>
    </row>
    <row r="21" spans="1:49" x14ac:dyDescent="0.3">
      <c r="B21" t="s">
        <v>5</v>
      </c>
      <c r="C21">
        <f>MAX(C4:C18)</f>
        <v>4.99</v>
      </c>
      <c r="D21">
        <f>MAX(D4:D18)</f>
        <v>4.57</v>
      </c>
      <c r="E21">
        <f>MAX(E4:E18)</f>
        <v>4.9000000000000004</v>
      </c>
    </row>
    <row r="22" spans="1:49" x14ac:dyDescent="0.3">
      <c r="B22" t="s">
        <v>6</v>
      </c>
      <c r="C22">
        <f>MEDIAN(C4,C5,C6,C7,C8,C9,C10,C11,C12,C13,C14,C15,C16,C17,C18)</f>
        <v>3.26</v>
      </c>
      <c r="D22">
        <f>MEDIAN(D4,D5,D6,D7,D8,D9,D10,D11,D12,D13,D14,D15,D16,D17,D18)</f>
        <v>2.5099999999999998</v>
      </c>
      <c r="E22">
        <f>MEDIAN(E4,E5,E6,E7,E8,E9,E10,E11,E12,E13,E14,E15,E16,E17,E18)</f>
        <v>2.29</v>
      </c>
    </row>
    <row r="26" spans="1:49" x14ac:dyDescent="0.3">
      <c r="B26" t="s">
        <v>0</v>
      </c>
      <c r="C26" t="s">
        <v>1</v>
      </c>
      <c r="D26" t="s">
        <v>2</v>
      </c>
      <c r="E26" t="s">
        <v>3</v>
      </c>
      <c r="H26" t="s">
        <v>0</v>
      </c>
      <c r="I26" t="s">
        <v>1</v>
      </c>
      <c r="J26" t="s">
        <v>2</v>
      </c>
      <c r="K26" t="s">
        <v>3</v>
      </c>
      <c r="N26" t="s">
        <v>0</v>
      </c>
      <c r="O26" t="s">
        <v>1</v>
      </c>
      <c r="P26" t="s">
        <v>2</v>
      </c>
      <c r="Q26" t="s">
        <v>3</v>
      </c>
      <c r="T26" t="s">
        <v>0</v>
      </c>
      <c r="U26" t="s">
        <v>1</v>
      </c>
      <c r="V26" t="s">
        <v>2</v>
      </c>
      <c r="W26" t="s">
        <v>3</v>
      </c>
      <c r="AA26" t="s">
        <v>0</v>
      </c>
      <c r="AB26" t="s">
        <v>1</v>
      </c>
      <c r="AC26" t="s">
        <v>2</v>
      </c>
      <c r="AD26" t="s">
        <v>3</v>
      </c>
      <c r="AG26" t="s">
        <v>0</v>
      </c>
      <c r="AH26" t="s">
        <v>1</v>
      </c>
      <c r="AI26" t="s">
        <v>2</v>
      </c>
      <c r="AJ26" t="s">
        <v>3</v>
      </c>
      <c r="AM26" t="s">
        <v>0</v>
      </c>
      <c r="AN26" t="s">
        <v>1</v>
      </c>
      <c r="AO26" t="s">
        <v>2</v>
      </c>
      <c r="AP26" t="s">
        <v>3</v>
      </c>
      <c r="AS26" t="s">
        <v>0</v>
      </c>
      <c r="AT26" t="s">
        <v>1</v>
      </c>
      <c r="AU26" t="s">
        <v>2</v>
      </c>
      <c r="AV26" t="s">
        <v>3</v>
      </c>
    </row>
    <row r="27" spans="1:49" x14ac:dyDescent="0.3">
      <c r="B27">
        <v>1</v>
      </c>
      <c r="C27">
        <v>4.4000000000000004</v>
      </c>
      <c r="D27">
        <v>4.57</v>
      </c>
      <c r="E27">
        <v>2.29</v>
      </c>
      <c r="H27">
        <v>2</v>
      </c>
      <c r="I27">
        <v>3.25</v>
      </c>
      <c r="J27">
        <v>3.92</v>
      </c>
      <c r="K27">
        <v>2.17</v>
      </c>
      <c r="N27">
        <v>3</v>
      </c>
      <c r="O27">
        <v>3.1</v>
      </c>
      <c r="P27">
        <v>4.25</v>
      </c>
      <c r="Q27">
        <v>2.4</v>
      </c>
      <c r="T27">
        <v>4</v>
      </c>
      <c r="U27">
        <v>4.83</v>
      </c>
      <c r="V27">
        <v>4.3099999999999996</v>
      </c>
      <c r="W27">
        <v>2.16</v>
      </c>
      <c r="AA27">
        <v>5</v>
      </c>
      <c r="AB27">
        <v>3.63</v>
      </c>
      <c r="AC27">
        <v>3.6</v>
      </c>
      <c r="AD27">
        <v>1.67</v>
      </c>
      <c r="AG27">
        <v>6</v>
      </c>
      <c r="AH27">
        <v>3.26</v>
      </c>
      <c r="AI27">
        <v>1.64</v>
      </c>
      <c r="AJ27">
        <v>1.48</v>
      </c>
      <c r="AM27">
        <v>7</v>
      </c>
      <c r="AN27">
        <v>4.8899999999999997</v>
      </c>
      <c r="AO27">
        <v>1.33</v>
      </c>
      <c r="AP27">
        <v>1.04</v>
      </c>
      <c r="AS27">
        <v>8</v>
      </c>
      <c r="AT27">
        <v>4.5</v>
      </c>
      <c r="AU27">
        <v>2.0099999999999998</v>
      </c>
      <c r="AV27">
        <v>1.28</v>
      </c>
    </row>
    <row r="28" spans="1:49" x14ac:dyDescent="0.3">
      <c r="A28" t="s">
        <v>7</v>
      </c>
      <c r="B28">
        <v>4</v>
      </c>
      <c r="C28">
        <v>4.83</v>
      </c>
      <c r="D28">
        <v>4.3099999999999996</v>
      </c>
      <c r="E28">
        <v>2.16</v>
      </c>
      <c r="G28" t="s">
        <v>7</v>
      </c>
      <c r="H28">
        <v>4</v>
      </c>
      <c r="I28">
        <v>4.83</v>
      </c>
      <c r="J28">
        <v>4.3099999999999996</v>
      </c>
      <c r="K28">
        <v>2.16</v>
      </c>
      <c r="M28" t="s">
        <v>7</v>
      </c>
      <c r="N28">
        <v>4</v>
      </c>
      <c r="O28">
        <v>4.83</v>
      </c>
      <c r="P28">
        <v>4.3099999999999996</v>
      </c>
      <c r="Q28">
        <v>2.16</v>
      </c>
      <c r="S28" t="s">
        <v>7</v>
      </c>
      <c r="T28">
        <v>4</v>
      </c>
      <c r="U28">
        <v>4.83</v>
      </c>
      <c r="V28">
        <v>4.3099999999999996</v>
      </c>
      <c r="W28">
        <v>2.16</v>
      </c>
      <c r="Z28" t="s">
        <v>7</v>
      </c>
      <c r="AA28">
        <v>4</v>
      </c>
      <c r="AB28">
        <v>4.83</v>
      </c>
      <c r="AC28">
        <v>4.3099999999999996</v>
      </c>
      <c r="AD28">
        <v>2.16</v>
      </c>
      <c r="AF28" t="s">
        <v>7</v>
      </c>
      <c r="AG28">
        <v>4</v>
      </c>
      <c r="AH28">
        <v>4.83</v>
      </c>
      <c r="AI28">
        <v>4.3099999999999996</v>
      </c>
      <c r="AJ28">
        <v>2.16</v>
      </c>
      <c r="AL28" t="s">
        <v>7</v>
      </c>
      <c r="AM28">
        <v>4</v>
      </c>
      <c r="AN28">
        <v>4.83</v>
      </c>
      <c r="AO28">
        <v>4.3099999999999996</v>
      </c>
      <c r="AP28">
        <v>2.16</v>
      </c>
      <c r="AR28" t="s">
        <v>7</v>
      </c>
      <c r="AS28">
        <v>4</v>
      </c>
      <c r="AT28">
        <v>4.83</v>
      </c>
      <c r="AU28">
        <v>4.3099999999999996</v>
      </c>
      <c r="AV28">
        <v>2.16</v>
      </c>
    </row>
    <row r="30" spans="1:49" x14ac:dyDescent="0.3">
      <c r="B30" t="s">
        <v>10</v>
      </c>
      <c r="C30">
        <f>SUMXMY2(C28,C27)</f>
        <v>0.18489999999999976</v>
      </c>
      <c r="D30">
        <f>SUMXMY2(D28,D27)</f>
        <v>6.7600000000000354E-2</v>
      </c>
      <c r="E30">
        <f>SUMXMY2(E28,E27)</f>
        <v>1.6899999999999971E-2</v>
      </c>
      <c r="F30">
        <f>SUM(C30:E30)</f>
        <v>0.26940000000000008</v>
      </c>
      <c r="H30" t="s">
        <v>10</v>
      </c>
      <c r="I30">
        <f>SUMXMY2(I28,I27)</f>
        <v>2.4964000000000004</v>
      </c>
      <c r="J30">
        <f>SUMXMY2(J28,J27)</f>
        <v>0.15209999999999976</v>
      </c>
      <c r="K30">
        <f>SUMXMY2(K28,K27)</f>
        <v>9.9999999999995736E-5</v>
      </c>
      <c r="L30">
        <f>SUM(I30:K30)</f>
        <v>2.6486000000000005</v>
      </c>
      <c r="N30" t="s">
        <v>10</v>
      </c>
      <c r="O30">
        <f>SUMXMY2(O28,O27)</f>
        <v>2.9929000000000001</v>
      </c>
      <c r="P30">
        <f>SUMXMY2(P28,P27)</f>
        <v>3.5999999999999531E-3</v>
      </c>
      <c r="Q30">
        <f>SUMXMY2(Q28,Q27)</f>
        <v>5.7599999999999887E-2</v>
      </c>
      <c r="R30">
        <f>SUM(O30:Q30)</f>
        <v>3.0541</v>
      </c>
      <c r="T30" t="s">
        <v>10</v>
      </c>
      <c r="U30">
        <f>SUMXMY2(U28,U27)</f>
        <v>0</v>
      </c>
      <c r="V30">
        <v>0</v>
      </c>
      <c r="W30">
        <v>0</v>
      </c>
      <c r="X30">
        <v>0</v>
      </c>
      <c r="AA30" t="s">
        <v>10</v>
      </c>
      <c r="AB30">
        <f>SUMXMY2(AB28,AB27)</f>
        <v>1.4400000000000004</v>
      </c>
      <c r="AC30">
        <f>SUMXMY2(AC28,AC27)</f>
        <v>0.50409999999999933</v>
      </c>
      <c r="AD30">
        <f>SUMXMY2(AD28,AD27)</f>
        <v>0.2401000000000002</v>
      </c>
      <c r="AE30">
        <f>SUM(AB30:AD30)</f>
        <v>2.1841999999999997</v>
      </c>
      <c r="AG30" t="s">
        <v>10</v>
      </c>
      <c r="AH30">
        <f>SUMXMY2(AH28,AH27)</f>
        <v>2.464900000000001</v>
      </c>
      <c r="AI30">
        <f>SUMXMY2(AI28,AI27)</f>
        <v>7.1288999999999998</v>
      </c>
      <c r="AJ30">
        <f>SUMXMY2(AJ28,AJ27)</f>
        <v>0.4624000000000002</v>
      </c>
      <c r="AK30">
        <f>SUM(AH30:AJ30)</f>
        <v>10.056200000000002</v>
      </c>
      <c r="AM30" t="s">
        <v>10</v>
      </c>
      <c r="AN30">
        <f>SUMXMY2(AN28,AN27)</f>
        <v>3.5999999999999531E-3</v>
      </c>
      <c r="AO30">
        <f>SUMXMY2(AO28,AO27)</f>
        <v>8.8803999999999981</v>
      </c>
      <c r="AP30">
        <f>SUMXMY2(AP28,AP27)</f>
        <v>1.2544000000000002</v>
      </c>
      <c r="AQ30">
        <f>SUM(AN30:AP30)</f>
        <v>10.138399999999999</v>
      </c>
      <c r="AS30" t="s">
        <v>10</v>
      </c>
      <c r="AT30">
        <f>SUMXMY2(AT28,AT27)</f>
        <v>0.10890000000000005</v>
      </c>
      <c r="AU30">
        <f>SUMXMY2(AU28,AU27)</f>
        <v>5.2899999999999991</v>
      </c>
      <c r="AV30">
        <f>SUMXMY2(AV28,AV27)</f>
        <v>0.7744000000000002</v>
      </c>
      <c r="AW30">
        <f>SUM(AT30:AV30)</f>
        <v>6.1732999999999993</v>
      </c>
    </row>
    <row r="33" spans="1:49" x14ac:dyDescent="0.3">
      <c r="B33" t="s">
        <v>0</v>
      </c>
      <c r="C33" t="s">
        <v>1</v>
      </c>
      <c r="D33" t="s">
        <v>2</v>
      </c>
      <c r="E33" t="s">
        <v>3</v>
      </c>
      <c r="H33" t="s">
        <v>0</v>
      </c>
      <c r="I33" t="s">
        <v>1</v>
      </c>
      <c r="J33" t="s">
        <v>2</v>
      </c>
      <c r="K33" t="s">
        <v>3</v>
      </c>
      <c r="N33" t="s">
        <v>0</v>
      </c>
      <c r="O33" t="s">
        <v>1</v>
      </c>
      <c r="P33" t="s">
        <v>2</v>
      </c>
      <c r="Q33" t="s">
        <v>3</v>
      </c>
      <c r="T33" t="s">
        <v>0</v>
      </c>
      <c r="U33" t="s">
        <v>1</v>
      </c>
      <c r="V33" t="s">
        <v>2</v>
      </c>
      <c r="W33" t="s">
        <v>3</v>
      </c>
      <c r="AA33" t="s">
        <v>0</v>
      </c>
      <c r="AB33" t="s">
        <v>1</v>
      </c>
      <c r="AC33" t="s">
        <v>2</v>
      </c>
      <c r="AD33" t="s">
        <v>3</v>
      </c>
      <c r="AG33" t="s">
        <v>0</v>
      </c>
      <c r="AH33" t="s">
        <v>1</v>
      </c>
      <c r="AI33" t="s">
        <v>2</v>
      </c>
      <c r="AJ33" t="s">
        <v>3</v>
      </c>
      <c r="AM33" t="s">
        <v>0</v>
      </c>
      <c r="AN33" t="s">
        <v>1</v>
      </c>
      <c r="AO33" t="s">
        <v>2</v>
      </c>
      <c r="AP33" t="s">
        <v>3</v>
      </c>
    </row>
    <row r="34" spans="1:49" x14ac:dyDescent="0.3">
      <c r="B34">
        <v>9</v>
      </c>
      <c r="C34">
        <v>4.99</v>
      </c>
      <c r="D34">
        <v>2.4700000000000002</v>
      </c>
      <c r="E34">
        <v>2.6</v>
      </c>
      <c r="H34">
        <v>10</v>
      </c>
      <c r="I34">
        <v>4.12</v>
      </c>
      <c r="J34">
        <v>2.12</v>
      </c>
      <c r="K34">
        <v>1.7</v>
      </c>
      <c r="N34">
        <v>11</v>
      </c>
      <c r="O34">
        <v>2.21</v>
      </c>
      <c r="P34">
        <v>2.5099999999999998</v>
      </c>
      <c r="Q34">
        <v>4.17</v>
      </c>
      <c r="T34">
        <v>12</v>
      </c>
      <c r="U34">
        <v>2.97</v>
      </c>
      <c r="V34">
        <v>4.0999999999999996</v>
      </c>
      <c r="W34">
        <v>3.92</v>
      </c>
      <c r="AA34">
        <v>13</v>
      </c>
      <c r="AB34">
        <v>2.4</v>
      </c>
      <c r="AC34">
        <v>2.4500000000000002</v>
      </c>
      <c r="AD34">
        <v>4.46</v>
      </c>
      <c r="AG34">
        <v>14</v>
      </c>
      <c r="AH34">
        <v>2.1</v>
      </c>
      <c r="AI34">
        <v>3.3</v>
      </c>
      <c r="AJ34">
        <v>4.9000000000000004</v>
      </c>
      <c r="AM34">
        <v>15</v>
      </c>
      <c r="AN34">
        <v>1.1299999999999999</v>
      </c>
      <c r="AO34">
        <v>2.0499999999999998</v>
      </c>
      <c r="AP34">
        <v>3.28</v>
      </c>
    </row>
    <row r="35" spans="1:49" x14ac:dyDescent="0.3">
      <c r="A35" t="s">
        <v>7</v>
      </c>
      <c r="B35">
        <v>4</v>
      </c>
      <c r="C35">
        <v>4.83</v>
      </c>
      <c r="D35">
        <v>4.3099999999999996</v>
      </c>
      <c r="E35">
        <v>2.16</v>
      </c>
      <c r="G35" t="s">
        <v>7</v>
      </c>
      <c r="H35">
        <v>4</v>
      </c>
      <c r="I35">
        <v>4.83</v>
      </c>
      <c r="J35">
        <v>4.3099999999999996</v>
      </c>
      <c r="K35">
        <v>2.16</v>
      </c>
      <c r="M35" t="s">
        <v>7</v>
      </c>
      <c r="N35">
        <v>4</v>
      </c>
      <c r="O35">
        <v>4.83</v>
      </c>
      <c r="P35">
        <v>4.3099999999999996</v>
      </c>
      <c r="Q35">
        <v>2.16</v>
      </c>
      <c r="S35" t="s">
        <v>7</v>
      </c>
      <c r="T35">
        <v>4</v>
      </c>
      <c r="U35">
        <v>4.83</v>
      </c>
      <c r="V35">
        <v>4.3099999999999996</v>
      </c>
      <c r="W35">
        <v>2.16</v>
      </c>
      <c r="Z35" t="s">
        <v>7</v>
      </c>
      <c r="AA35">
        <v>4</v>
      </c>
      <c r="AB35">
        <v>4.83</v>
      </c>
      <c r="AC35">
        <v>4.3099999999999996</v>
      </c>
      <c r="AD35">
        <v>2.16</v>
      </c>
      <c r="AF35" t="s">
        <v>7</v>
      </c>
      <c r="AG35">
        <v>4</v>
      </c>
      <c r="AH35">
        <v>4.83</v>
      </c>
      <c r="AI35">
        <v>4.3099999999999996</v>
      </c>
      <c r="AJ35">
        <v>2.16</v>
      </c>
      <c r="AL35" t="s">
        <v>7</v>
      </c>
      <c r="AM35">
        <v>4</v>
      </c>
      <c r="AN35">
        <v>4.83</v>
      </c>
      <c r="AO35">
        <v>4.3099999999999996</v>
      </c>
      <c r="AP35">
        <v>2.16</v>
      </c>
    </row>
    <row r="37" spans="1:49" x14ac:dyDescent="0.3">
      <c r="B37" t="s">
        <v>10</v>
      </c>
      <c r="C37">
        <f>SUMXMY2(C35,C34)</f>
        <v>2.5600000000000046E-2</v>
      </c>
      <c r="D37">
        <f>SUMXMY2(D35,D34)</f>
        <v>3.3855999999999979</v>
      </c>
      <c r="E37">
        <f>SUMXMY2(E35,E34)</f>
        <v>0.19359999999999997</v>
      </c>
      <c r="F37">
        <f>SUM(C37:E37)</f>
        <v>3.6047999999999978</v>
      </c>
      <c r="H37" t="s">
        <v>10</v>
      </c>
      <c r="I37">
        <f>SUMXMY2(I35,I34)</f>
        <v>0.50409999999999999</v>
      </c>
      <c r="J37">
        <f>SUMXMY2(J35,J34)</f>
        <v>4.7960999999999983</v>
      </c>
      <c r="K37">
        <f>SUMXMY2(K35,K34)</f>
        <v>0.21160000000000018</v>
      </c>
      <c r="L37">
        <f>SUM(I37:K37)</f>
        <v>5.5117999999999983</v>
      </c>
      <c r="N37" t="s">
        <v>10</v>
      </c>
      <c r="O37">
        <f>SUMXMY2(O35,O34)</f>
        <v>6.8644000000000007</v>
      </c>
      <c r="P37">
        <f>SUMXMY2(P35,P34)</f>
        <v>3.2399999999999993</v>
      </c>
      <c r="Q37">
        <f>SUMXMY2(Q35,Q34)</f>
        <v>4.0400999999999989</v>
      </c>
      <c r="R37">
        <f>SUM(O37:Q37)</f>
        <v>14.144499999999999</v>
      </c>
      <c r="T37" t="s">
        <v>10</v>
      </c>
      <c r="U37">
        <f>SUMXMY2(U35,U34)</f>
        <v>3.4595999999999996</v>
      </c>
      <c r="V37">
        <f>SUMXMY2(V35,V34)</f>
        <v>4.4099999999999986E-2</v>
      </c>
      <c r="W37">
        <f>SUMXMY2(W35,W34)</f>
        <v>3.0975999999999995</v>
      </c>
      <c r="X37">
        <f>SUM(U37:W37)</f>
        <v>6.6012999999999984</v>
      </c>
      <c r="AA37" t="s">
        <v>10</v>
      </c>
      <c r="AB37">
        <f>SUMXMY2(AB35,AB34)</f>
        <v>5.9049000000000005</v>
      </c>
      <c r="AC37">
        <f>SUMXMY2(AC35,AC34)</f>
        <v>3.4595999999999978</v>
      </c>
      <c r="AD37">
        <f>SUMXMY2(AD35,AD34)</f>
        <v>5.2899999999999991</v>
      </c>
      <c r="AE37">
        <f>SUM(AB37:AD37)</f>
        <v>14.654499999999997</v>
      </c>
      <c r="AG37" t="s">
        <v>10</v>
      </c>
      <c r="AH37">
        <f>SUMXMY2(AH35,AH34)</f>
        <v>7.4528999999999996</v>
      </c>
      <c r="AI37">
        <f>SUMXMY2(AI35,AI34)</f>
        <v>1.0200999999999996</v>
      </c>
      <c r="AJ37">
        <f>SUMXMY2(AJ35,AJ34)</f>
        <v>7.5076000000000009</v>
      </c>
      <c r="AK37">
        <f>SUM(AH37:AJ37)</f>
        <v>15.980599999999999</v>
      </c>
      <c r="AM37" t="s">
        <v>10</v>
      </c>
      <c r="AN37">
        <f>SUMXMY2(AN35,AN34)</f>
        <v>13.690000000000001</v>
      </c>
      <c r="AO37">
        <f>SUMXMY2(AO35,AO34)</f>
        <v>5.1075999999999988</v>
      </c>
      <c r="AP37">
        <f>SUMXMY2(AP35,AP34)</f>
        <v>1.2543999999999993</v>
      </c>
      <c r="AQ37">
        <f>SUM(AN37:AP37)</f>
        <v>20.052</v>
      </c>
    </row>
    <row r="40" spans="1:49" x14ac:dyDescent="0.3">
      <c r="B40" t="s">
        <v>0</v>
      </c>
      <c r="C40" t="s">
        <v>1</v>
      </c>
      <c r="D40" t="s">
        <v>2</v>
      </c>
      <c r="E40" t="s">
        <v>3</v>
      </c>
      <c r="H40" t="s">
        <v>0</v>
      </c>
      <c r="I40" t="s">
        <v>1</v>
      </c>
      <c r="J40" t="s">
        <v>2</v>
      </c>
      <c r="K40" t="s">
        <v>3</v>
      </c>
      <c r="N40" t="s">
        <v>0</v>
      </c>
      <c r="O40" t="s">
        <v>1</v>
      </c>
      <c r="P40" t="s">
        <v>2</v>
      </c>
      <c r="Q40" t="s">
        <v>3</v>
      </c>
      <c r="T40" t="s">
        <v>0</v>
      </c>
      <c r="U40" t="s">
        <v>1</v>
      </c>
      <c r="V40" t="s">
        <v>2</v>
      </c>
      <c r="W40" t="s">
        <v>3</v>
      </c>
      <c r="AA40" t="s">
        <v>0</v>
      </c>
      <c r="AB40" t="s">
        <v>1</v>
      </c>
      <c r="AC40" t="s">
        <v>2</v>
      </c>
      <c r="AD40" t="s">
        <v>3</v>
      </c>
      <c r="AG40" t="s">
        <v>0</v>
      </c>
      <c r="AH40" t="s">
        <v>1</v>
      </c>
      <c r="AI40" t="s">
        <v>2</v>
      </c>
      <c r="AJ40" t="s">
        <v>3</v>
      </c>
      <c r="AM40" t="s">
        <v>0</v>
      </c>
      <c r="AN40" t="s">
        <v>1</v>
      </c>
      <c r="AO40" t="s">
        <v>2</v>
      </c>
      <c r="AP40" t="s">
        <v>3</v>
      </c>
      <c r="AS40" t="s">
        <v>0</v>
      </c>
      <c r="AT40" t="s">
        <v>1</v>
      </c>
      <c r="AU40" t="s">
        <v>2</v>
      </c>
      <c r="AV40" t="s">
        <v>3</v>
      </c>
    </row>
    <row r="41" spans="1:49" x14ac:dyDescent="0.3">
      <c r="B41">
        <v>1</v>
      </c>
      <c r="C41">
        <v>4.4000000000000004</v>
      </c>
      <c r="D41">
        <v>4.57</v>
      </c>
      <c r="E41">
        <v>2.29</v>
      </c>
      <c r="H41">
        <v>2</v>
      </c>
      <c r="I41">
        <v>3.25</v>
      </c>
      <c r="J41">
        <v>3.92</v>
      </c>
      <c r="K41">
        <v>2.17</v>
      </c>
      <c r="N41">
        <v>3</v>
      </c>
      <c r="O41">
        <v>3.1</v>
      </c>
      <c r="P41">
        <v>4.25</v>
      </c>
      <c r="Q41">
        <v>2.4</v>
      </c>
      <c r="T41">
        <v>4</v>
      </c>
      <c r="U41">
        <v>4.83</v>
      </c>
      <c r="V41">
        <v>4.3099999999999996</v>
      </c>
      <c r="W41">
        <v>2.16</v>
      </c>
      <c r="AA41">
        <v>5</v>
      </c>
      <c r="AB41">
        <v>3.63</v>
      </c>
      <c r="AC41">
        <v>3.6</v>
      </c>
      <c r="AD41">
        <v>1.67</v>
      </c>
      <c r="AG41">
        <v>6</v>
      </c>
      <c r="AH41">
        <v>3.26</v>
      </c>
      <c r="AI41">
        <v>1.64</v>
      </c>
      <c r="AJ41">
        <v>1.48</v>
      </c>
      <c r="AM41">
        <v>7</v>
      </c>
      <c r="AN41">
        <v>4.8899999999999997</v>
      </c>
      <c r="AO41">
        <v>1.33</v>
      </c>
      <c r="AP41">
        <v>1.04</v>
      </c>
      <c r="AS41">
        <v>8</v>
      </c>
      <c r="AT41">
        <v>4.5</v>
      </c>
      <c r="AU41">
        <v>2.0099999999999998</v>
      </c>
      <c r="AV41">
        <v>1.28</v>
      </c>
    </row>
    <row r="42" spans="1:49" x14ac:dyDescent="0.3">
      <c r="A42" t="s">
        <v>8</v>
      </c>
      <c r="B42">
        <v>10</v>
      </c>
      <c r="C42">
        <v>4.12</v>
      </c>
      <c r="D42">
        <v>2.12</v>
      </c>
      <c r="E42">
        <v>1.7</v>
      </c>
      <c r="G42" t="s">
        <v>8</v>
      </c>
      <c r="H42">
        <v>10</v>
      </c>
      <c r="I42">
        <v>4.12</v>
      </c>
      <c r="J42">
        <v>2.12</v>
      </c>
      <c r="K42">
        <v>1.7</v>
      </c>
      <c r="M42" t="s">
        <v>8</v>
      </c>
      <c r="N42">
        <v>10</v>
      </c>
      <c r="O42">
        <v>4.12</v>
      </c>
      <c r="P42">
        <v>2.12</v>
      </c>
      <c r="Q42">
        <v>1.7</v>
      </c>
      <c r="S42" t="s">
        <v>8</v>
      </c>
      <c r="T42">
        <v>10</v>
      </c>
      <c r="U42">
        <v>4.12</v>
      </c>
      <c r="V42">
        <v>2.12</v>
      </c>
      <c r="W42">
        <v>1.7</v>
      </c>
      <c r="Z42" t="s">
        <v>8</v>
      </c>
      <c r="AA42">
        <v>10</v>
      </c>
      <c r="AB42">
        <v>4.12</v>
      </c>
      <c r="AC42">
        <v>2.12</v>
      </c>
      <c r="AD42">
        <v>1.7</v>
      </c>
      <c r="AF42" t="s">
        <v>8</v>
      </c>
      <c r="AG42">
        <v>10</v>
      </c>
      <c r="AH42">
        <v>4.12</v>
      </c>
      <c r="AI42">
        <v>2.12</v>
      </c>
      <c r="AJ42">
        <v>1.7</v>
      </c>
      <c r="AL42" t="s">
        <v>8</v>
      </c>
      <c r="AM42">
        <v>10</v>
      </c>
      <c r="AN42">
        <v>4.12</v>
      </c>
      <c r="AO42">
        <v>2.12</v>
      </c>
      <c r="AP42">
        <v>1.7</v>
      </c>
      <c r="AR42" t="s">
        <v>8</v>
      </c>
      <c r="AS42">
        <v>10</v>
      </c>
      <c r="AT42">
        <v>4.12</v>
      </c>
      <c r="AU42">
        <v>2.12</v>
      </c>
      <c r="AV42">
        <v>1.7</v>
      </c>
    </row>
    <row r="44" spans="1:49" x14ac:dyDescent="0.3">
      <c r="B44" t="s">
        <v>10</v>
      </c>
      <c r="C44">
        <f>SUMXMY2(C42,C41)</f>
        <v>7.8400000000000136E-2</v>
      </c>
      <c r="D44">
        <f>SUMXMY2(D42,D41)</f>
        <v>6.0025000000000013</v>
      </c>
      <c r="E44">
        <f>SUMXMY2(E42,E41)</f>
        <v>0.34810000000000008</v>
      </c>
      <c r="F44">
        <f>SUM(C44:E44)</f>
        <v>6.429000000000002</v>
      </c>
      <c r="H44" t="s">
        <v>10</v>
      </c>
      <c r="I44">
        <f>SUMXMY2(I42,I41)</f>
        <v>0.75690000000000024</v>
      </c>
      <c r="J44">
        <f>SUMXMY2(J42,J41)</f>
        <v>3.2399999999999993</v>
      </c>
      <c r="K44">
        <f>SUMXMY2(K42,K41)</f>
        <v>0.22089999999999999</v>
      </c>
      <c r="L44">
        <f>SUM(I44:K44)</f>
        <v>4.2177999999999995</v>
      </c>
      <c r="N44" t="s">
        <v>10</v>
      </c>
      <c r="O44">
        <f>SUMXMY2(O42,O41)</f>
        <v>1.0404</v>
      </c>
      <c r="P44">
        <f>SUMXMY2(P42,P41)</f>
        <v>4.5368999999999993</v>
      </c>
      <c r="Q44">
        <f>SUMXMY2(Q42,Q41)</f>
        <v>0.48999999999999994</v>
      </c>
      <c r="R44">
        <f>SUM(O44:Q44)</f>
        <v>6.0672999999999995</v>
      </c>
      <c r="T44" t="s">
        <v>10</v>
      </c>
      <c r="U44">
        <f>SUMXMY2(U42,U41)</f>
        <v>0.50409999999999999</v>
      </c>
      <c r="V44">
        <f>SUMXMY2(V42,V41)</f>
        <v>4.7960999999999983</v>
      </c>
      <c r="W44">
        <f>SUMXMY2(W42,W41)</f>
        <v>0.21160000000000018</v>
      </c>
      <c r="X44">
        <f>SUM(U44:W44)</f>
        <v>5.5117999999999983</v>
      </c>
      <c r="AA44" t="s">
        <v>10</v>
      </c>
      <c r="AB44">
        <f>SUMXMY2(AB42,AB41)</f>
        <v>0.2401000000000002</v>
      </c>
      <c r="AC44">
        <f>SUMXMY2(AC42,AC41)</f>
        <v>2.1903999999999999</v>
      </c>
      <c r="AD44">
        <f>SUMXMY2(AD42,AD41)</f>
        <v>9.000000000000016E-4</v>
      </c>
      <c r="AE44">
        <f>SUM(AB44:AD44)</f>
        <v>2.4314000000000004</v>
      </c>
      <c r="AG44" t="s">
        <v>10</v>
      </c>
      <c r="AH44">
        <f>SUMXMY2(AH42,AH41)</f>
        <v>0.73960000000000059</v>
      </c>
      <c r="AI44">
        <f>SUMXMY2(AI42,AI41)</f>
        <v>0.23040000000000019</v>
      </c>
      <c r="AJ44">
        <f>SUMXMY2(AJ42,AJ41)</f>
        <v>4.8399999999999992E-2</v>
      </c>
      <c r="AK44">
        <f>SUM(AH44:AJ44)</f>
        <v>1.0184000000000006</v>
      </c>
      <c r="AM44" t="s">
        <v>10</v>
      </c>
      <c r="AN44">
        <f>SUMXMY2(AN42,AN41)</f>
        <v>0.59289999999999932</v>
      </c>
      <c r="AO44">
        <f>SUMXMY2(AO42,AO41)</f>
        <v>0.6241000000000001</v>
      </c>
      <c r="AP44">
        <f>SUMXMY2(AP42,AP41)</f>
        <v>0.43559999999999988</v>
      </c>
      <c r="AQ44">
        <f>SUM(AN44:AP44)</f>
        <v>1.6525999999999992</v>
      </c>
      <c r="AS44" t="s">
        <v>10</v>
      </c>
      <c r="AT44">
        <f>SUMXMY2(AT42,AT41)</f>
        <v>0.14439999999999992</v>
      </c>
      <c r="AU44">
        <f>SUMXMY2(AU42,AU41)</f>
        <v>1.2100000000000071E-2</v>
      </c>
      <c r="AV44">
        <f>SUMXMY2(AV42,AV41)</f>
        <v>0.17639999999999995</v>
      </c>
      <c r="AW44">
        <f>SUM(AT44:AV44)</f>
        <v>0.33289999999999997</v>
      </c>
    </row>
    <row r="47" spans="1:49" x14ac:dyDescent="0.3">
      <c r="B47" t="s">
        <v>0</v>
      </c>
      <c r="C47" t="s">
        <v>1</v>
      </c>
      <c r="D47" t="s">
        <v>2</v>
      </c>
      <c r="E47" t="s">
        <v>3</v>
      </c>
      <c r="H47" t="s">
        <v>0</v>
      </c>
      <c r="I47" t="s">
        <v>1</v>
      </c>
      <c r="J47" t="s">
        <v>2</v>
      </c>
      <c r="K47" t="s">
        <v>3</v>
      </c>
      <c r="N47" t="s">
        <v>0</v>
      </c>
      <c r="O47" t="s">
        <v>1</v>
      </c>
      <c r="P47" t="s">
        <v>2</v>
      </c>
      <c r="Q47" t="s">
        <v>3</v>
      </c>
      <c r="T47" t="s">
        <v>0</v>
      </c>
      <c r="U47" t="s">
        <v>1</v>
      </c>
      <c r="V47" t="s">
        <v>2</v>
      </c>
      <c r="W47" t="s">
        <v>3</v>
      </c>
      <c r="AA47" t="s">
        <v>0</v>
      </c>
      <c r="AB47" t="s">
        <v>1</v>
      </c>
      <c r="AC47" t="s">
        <v>2</v>
      </c>
      <c r="AD47" t="s">
        <v>3</v>
      </c>
      <c r="AG47" t="s">
        <v>0</v>
      </c>
      <c r="AH47" t="s">
        <v>1</v>
      </c>
      <c r="AI47" t="s">
        <v>2</v>
      </c>
      <c r="AJ47" t="s">
        <v>3</v>
      </c>
      <c r="AM47" t="s">
        <v>0</v>
      </c>
      <c r="AN47" t="s">
        <v>1</v>
      </c>
      <c r="AO47" t="s">
        <v>2</v>
      </c>
      <c r="AP47" t="s">
        <v>3</v>
      </c>
    </row>
    <row r="48" spans="1:49" x14ac:dyDescent="0.3">
      <c r="B48">
        <v>9</v>
      </c>
      <c r="C48">
        <v>4.99</v>
      </c>
      <c r="D48">
        <v>2.4700000000000002</v>
      </c>
      <c r="E48">
        <v>2.6</v>
      </c>
      <c r="H48">
        <v>10</v>
      </c>
      <c r="I48">
        <v>4.12</v>
      </c>
      <c r="J48">
        <v>2.12</v>
      </c>
      <c r="K48">
        <v>1.7</v>
      </c>
      <c r="N48">
        <v>11</v>
      </c>
      <c r="O48">
        <v>2.21</v>
      </c>
      <c r="P48">
        <v>2.5099999999999998</v>
      </c>
      <c r="Q48">
        <v>4.17</v>
      </c>
      <c r="T48">
        <v>12</v>
      </c>
      <c r="U48">
        <v>2.97</v>
      </c>
      <c r="V48">
        <v>4.0999999999999996</v>
      </c>
      <c r="W48">
        <v>3.92</v>
      </c>
      <c r="AA48">
        <v>13</v>
      </c>
      <c r="AB48">
        <v>2.4</v>
      </c>
      <c r="AC48">
        <v>2.4500000000000002</v>
      </c>
      <c r="AD48">
        <v>4.46</v>
      </c>
      <c r="AG48">
        <v>14</v>
      </c>
      <c r="AH48">
        <v>2.1</v>
      </c>
      <c r="AI48">
        <v>3.3</v>
      </c>
      <c r="AJ48">
        <v>4.9000000000000004</v>
      </c>
      <c r="AM48">
        <v>15</v>
      </c>
      <c r="AN48">
        <v>1.1299999999999999</v>
      </c>
      <c r="AO48">
        <v>2.0499999999999998</v>
      </c>
      <c r="AP48">
        <v>3.28</v>
      </c>
    </row>
    <row r="49" spans="1:48" x14ac:dyDescent="0.3">
      <c r="A49" t="s">
        <v>8</v>
      </c>
      <c r="B49">
        <v>10</v>
      </c>
      <c r="C49">
        <v>4.12</v>
      </c>
      <c r="D49">
        <v>2.12</v>
      </c>
      <c r="E49">
        <v>1.7</v>
      </c>
      <c r="G49" t="s">
        <v>8</v>
      </c>
      <c r="H49">
        <v>10</v>
      </c>
      <c r="I49">
        <v>4.12</v>
      </c>
      <c r="J49">
        <v>2.12</v>
      </c>
      <c r="K49">
        <v>1.7</v>
      </c>
      <c r="M49" t="s">
        <v>8</v>
      </c>
      <c r="N49">
        <v>10</v>
      </c>
      <c r="O49">
        <v>4.12</v>
      </c>
      <c r="P49">
        <v>2.12</v>
      </c>
      <c r="Q49">
        <v>1.7</v>
      </c>
      <c r="S49" t="s">
        <v>8</v>
      </c>
      <c r="T49">
        <v>10</v>
      </c>
      <c r="U49">
        <v>4.12</v>
      </c>
      <c r="V49">
        <v>2.12</v>
      </c>
      <c r="W49">
        <v>1.7</v>
      </c>
      <c r="Z49" t="s">
        <v>8</v>
      </c>
      <c r="AA49">
        <v>10</v>
      </c>
      <c r="AB49">
        <v>4.12</v>
      </c>
      <c r="AC49">
        <v>2.12</v>
      </c>
      <c r="AD49">
        <v>1.7</v>
      </c>
      <c r="AF49" t="s">
        <v>8</v>
      </c>
      <c r="AG49">
        <v>10</v>
      </c>
      <c r="AH49">
        <v>4.12</v>
      </c>
      <c r="AI49">
        <v>2.12</v>
      </c>
      <c r="AJ49">
        <v>1.7</v>
      </c>
      <c r="AL49" t="s">
        <v>8</v>
      </c>
      <c r="AM49">
        <v>10</v>
      </c>
      <c r="AN49">
        <v>4.12</v>
      </c>
      <c r="AO49">
        <v>2.12</v>
      </c>
      <c r="AP49">
        <v>1.7</v>
      </c>
    </row>
    <row r="51" spans="1:48" x14ac:dyDescent="0.3">
      <c r="B51" t="s">
        <v>10</v>
      </c>
      <c r="C51">
        <f>SUMXMY2(C49,C48)</f>
        <v>0.75690000000000024</v>
      </c>
      <c r="D51">
        <f>SUMXMY2(D49,D48)</f>
        <v>0.12250000000000007</v>
      </c>
      <c r="E51">
        <f>SUMXMY2(E49,E48)</f>
        <v>0.81000000000000028</v>
      </c>
      <c r="F51">
        <f>SUM(C51:E51)</f>
        <v>1.6894000000000005</v>
      </c>
      <c r="H51" t="s">
        <v>10</v>
      </c>
      <c r="I51">
        <f>SUMXMY2(I49,I48)</f>
        <v>0</v>
      </c>
      <c r="J51">
        <v>0</v>
      </c>
      <c r="K51">
        <v>0</v>
      </c>
      <c r="L51">
        <f>SUM(I51:K51)</f>
        <v>0</v>
      </c>
      <c r="N51" t="s">
        <v>10</v>
      </c>
      <c r="O51">
        <f>SUMXMY2(O49,O48)</f>
        <v>3.6481000000000003</v>
      </c>
      <c r="P51">
        <f>SUMXMY2(P49,P48)</f>
        <v>0.15209999999999976</v>
      </c>
      <c r="Q51">
        <f>SUMXMY2(Q49,Q48)</f>
        <v>6.1008999999999984</v>
      </c>
      <c r="R51">
        <f>SUM(O51:Q51)</f>
        <v>9.9010999999999996</v>
      </c>
      <c r="T51" t="s">
        <v>10</v>
      </c>
      <c r="U51">
        <f>SUMXMY2(U49,U48)</f>
        <v>1.3224999999999998</v>
      </c>
      <c r="V51">
        <f>SUMXMY2(V49,V48)</f>
        <v>3.9203999999999981</v>
      </c>
      <c r="W51">
        <f>SUMXMY2(W49,W48)</f>
        <v>4.928399999999999</v>
      </c>
      <c r="X51">
        <f>SUM(U51:W51)</f>
        <v>10.171299999999997</v>
      </c>
      <c r="AA51" t="s">
        <v>10</v>
      </c>
      <c r="AB51">
        <f>SUMXMY2(AB49,AB48)</f>
        <v>2.9584000000000006</v>
      </c>
      <c r="AC51">
        <f>SUMXMY2(AC49,AC48)</f>
        <v>0.10890000000000005</v>
      </c>
      <c r="AD51">
        <f>SUMXMY2(AD49,AD48)</f>
        <v>7.6175999999999986</v>
      </c>
      <c r="AE51">
        <f>SUM(AB51:AD51)</f>
        <v>10.684899999999999</v>
      </c>
      <c r="AG51" t="s">
        <v>10</v>
      </c>
      <c r="AH51">
        <f>SUMXMY2(AH49,AH48)</f>
        <v>4.0804</v>
      </c>
      <c r="AI51">
        <f>SUMXMY2(AI49,AI48)</f>
        <v>1.3923999999999994</v>
      </c>
      <c r="AJ51">
        <f>SUMXMY2(AJ49,AJ48)</f>
        <v>10.240000000000002</v>
      </c>
      <c r="AK51">
        <f>SUM(AH51:AJ51)</f>
        <v>15.712800000000001</v>
      </c>
      <c r="AM51" t="s">
        <v>10</v>
      </c>
      <c r="AN51">
        <f>SUMXMY2(AN49,AN48)</f>
        <v>8.940100000000001</v>
      </c>
      <c r="AO51">
        <f>SUMXMY2(AO49,AO48)</f>
        <v>4.9000000000000397E-3</v>
      </c>
      <c r="AP51">
        <f>SUMXMY2(AP49,AP48)</f>
        <v>2.4963999999999995</v>
      </c>
      <c r="AQ51">
        <f>SUM(AN51:AP51)</f>
        <v>11.4414</v>
      </c>
    </row>
    <row r="54" spans="1:48" x14ac:dyDescent="0.3">
      <c r="B54" t="s">
        <v>0</v>
      </c>
      <c r="C54" t="s">
        <v>1</v>
      </c>
      <c r="D54" t="s">
        <v>2</v>
      </c>
      <c r="E54" t="s">
        <v>3</v>
      </c>
      <c r="H54" t="s">
        <v>0</v>
      </c>
      <c r="I54" t="s">
        <v>1</v>
      </c>
      <c r="J54" t="s">
        <v>2</v>
      </c>
      <c r="K54" t="s">
        <v>3</v>
      </c>
      <c r="N54" t="s">
        <v>0</v>
      </c>
      <c r="O54" t="s">
        <v>1</v>
      </c>
      <c r="P54" t="s">
        <v>2</v>
      </c>
      <c r="Q54" t="s">
        <v>3</v>
      </c>
      <c r="T54" t="s">
        <v>0</v>
      </c>
      <c r="U54" t="s">
        <v>1</v>
      </c>
      <c r="V54" t="s">
        <v>2</v>
      </c>
      <c r="W54" t="s">
        <v>3</v>
      </c>
      <c r="Z54" t="s">
        <v>0</v>
      </c>
      <c r="AA54" t="s">
        <v>1</v>
      </c>
      <c r="AB54" t="s">
        <v>2</v>
      </c>
      <c r="AC54" t="s">
        <v>3</v>
      </c>
      <c r="AF54" t="s">
        <v>0</v>
      </c>
      <c r="AG54" t="s">
        <v>1</v>
      </c>
      <c r="AH54" t="s">
        <v>2</v>
      </c>
      <c r="AI54" t="s">
        <v>3</v>
      </c>
      <c r="AL54" t="s">
        <v>0</v>
      </c>
      <c r="AM54" t="s">
        <v>1</v>
      </c>
      <c r="AN54" t="s">
        <v>2</v>
      </c>
      <c r="AO54" t="s">
        <v>3</v>
      </c>
      <c r="AR54" t="s">
        <v>0</v>
      </c>
      <c r="AS54" t="s">
        <v>1</v>
      </c>
      <c r="AT54" t="s">
        <v>2</v>
      </c>
      <c r="AU54" t="s">
        <v>3</v>
      </c>
    </row>
    <row r="55" spans="1:48" x14ac:dyDescent="0.3">
      <c r="B55">
        <v>1</v>
      </c>
      <c r="C55">
        <v>4.4000000000000004</v>
      </c>
      <c r="D55">
        <v>4.57</v>
      </c>
      <c r="E55">
        <v>2.29</v>
      </c>
      <c r="H55">
        <v>2</v>
      </c>
      <c r="I55">
        <v>3.25</v>
      </c>
      <c r="J55">
        <v>3.92</v>
      </c>
      <c r="K55">
        <v>2.17</v>
      </c>
      <c r="N55">
        <v>3</v>
      </c>
      <c r="O55">
        <v>3.1</v>
      </c>
      <c r="P55">
        <v>4.25</v>
      </c>
      <c r="Q55">
        <v>2.4</v>
      </c>
      <c r="T55">
        <v>4</v>
      </c>
      <c r="U55">
        <v>4.83</v>
      </c>
      <c r="V55">
        <v>4.3099999999999996</v>
      </c>
      <c r="W55">
        <v>2.16</v>
      </c>
      <c r="Z55">
        <v>5</v>
      </c>
      <c r="AA55">
        <v>3.63</v>
      </c>
      <c r="AB55">
        <v>3.6</v>
      </c>
      <c r="AC55">
        <v>1.67</v>
      </c>
      <c r="AF55">
        <v>6</v>
      </c>
      <c r="AG55">
        <v>3.26</v>
      </c>
      <c r="AH55">
        <v>1.64</v>
      </c>
      <c r="AI55">
        <v>1.48</v>
      </c>
      <c r="AL55">
        <v>7</v>
      </c>
      <c r="AM55">
        <v>4.8899999999999997</v>
      </c>
      <c r="AN55">
        <v>1.33</v>
      </c>
      <c r="AO55">
        <v>1.04</v>
      </c>
      <c r="AR55">
        <v>8</v>
      </c>
      <c r="AS55">
        <v>4.5</v>
      </c>
      <c r="AT55">
        <v>2.0099999999999998</v>
      </c>
      <c r="AU55">
        <v>1.28</v>
      </c>
    </row>
    <row r="56" spans="1:48" x14ac:dyDescent="0.3">
      <c r="A56" t="s">
        <v>9</v>
      </c>
      <c r="B56">
        <v>14</v>
      </c>
      <c r="C56">
        <v>2.1</v>
      </c>
      <c r="D56">
        <v>3.3</v>
      </c>
      <c r="E56">
        <v>4.9000000000000004</v>
      </c>
      <c r="G56" t="s">
        <v>9</v>
      </c>
      <c r="H56">
        <v>14</v>
      </c>
      <c r="I56">
        <v>2.1</v>
      </c>
      <c r="J56">
        <v>3.3</v>
      </c>
      <c r="K56">
        <v>4.9000000000000004</v>
      </c>
      <c r="M56" t="s">
        <v>9</v>
      </c>
      <c r="N56">
        <v>14</v>
      </c>
      <c r="O56">
        <v>2.1</v>
      </c>
      <c r="P56">
        <v>3.3</v>
      </c>
      <c r="Q56">
        <v>4.9000000000000004</v>
      </c>
      <c r="S56" t="s">
        <v>9</v>
      </c>
      <c r="T56">
        <v>14</v>
      </c>
      <c r="U56">
        <v>2.1</v>
      </c>
      <c r="V56">
        <v>3.3</v>
      </c>
      <c r="W56">
        <v>4.9000000000000004</v>
      </c>
      <c r="Y56" t="s">
        <v>9</v>
      </c>
      <c r="Z56">
        <v>14</v>
      </c>
      <c r="AA56">
        <v>2.1</v>
      </c>
      <c r="AB56">
        <v>3.3</v>
      </c>
      <c r="AC56">
        <v>4.9000000000000004</v>
      </c>
      <c r="AE56" t="s">
        <v>9</v>
      </c>
      <c r="AF56">
        <v>14</v>
      </c>
      <c r="AG56">
        <v>2.1</v>
      </c>
      <c r="AH56">
        <v>3.3</v>
      </c>
      <c r="AI56">
        <v>4.9000000000000004</v>
      </c>
      <c r="AK56" t="s">
        <v>9</v>
      </c>
      <c r="AL56">
        <v>14</v>
      </c>
      <c r="AM56">
        <v>2.1</v>
      </c>
      <c r="AN56">
        <v>3.3</v>
      </c>
      <c r="AO56">
        <v>4.9000000000000004</v>
      </c>
      <c r="AQ56" t="s">
        <v>9</v>
      </c>
      <c r="AR56">
        <v>14</v>
      </c>
      <c r="AS56">
        <v>2.1</v>
      </c>
      <c r="AT56">
        <v>3.3</v>
      </c>
      <c r="AU56">
        <v>4.9000000000000004</v>
      </c>
    </row>
    <row r="58" spans="1:48" x14ac:dyDescent="0.3">
      <c r="B58" t="s">
        <v>10</v>
      </c>
      <c r="C58">
        <f>SUMXMY2(C56,C55)</f>
        <v>5.2900000000000009</v>
      </c>
      <c r="D58">
        <f>SUMXMY2(D56,D55)</f>
        <v>1.6129000000000011</v>
      </c>
      <c r="E58">
        <f>SUMXMY2(E56,E55)</f>
        <v>6.8121000000000018</v>
      </c>
      <c r="F58">
        <f>SUM(C58:E58)</f>
        <v>13.715000000000003</v>
      </c>
      <c r="H58" t="s">
        <v>10</v>
      </c>
      <c r="I58">
        <f>SUMXMY2(I56,I55)</f>
        <v>1.3224999999999998</v>
      </c>
      <c r="J58">
        <f>SUMXMY2(J56,J55)</f>
        <v>0.38440000000000013</v>
      </c>
      <c r="K58">
        <f>SUMXMY2(K56,K55)</f>
        <v>7.4529000000000023</v>
      </c>
      <c r="L58">
        <f>SUM(I58:K58)</f>
        <v>9.1598000000000024</v>
      </c>
      <c r="N58" t="s">
        <v>10</v>
      </c>
      <c r="O58">
        <f>SUMXMY2(O56,O55)</f>
        <v>1</v>
      </c>
      <c r="P58">
        <f>SUMXMY2(P56,P55)</f>
        <v>0.9025000000000003</v>
      </c>
      <c r="Q58">
        <f>SUMXMY2(Q56,Q55)</f>
        <v>6.2500000000000018</v>
      </c>
      <c r="R58">
        <f>SUM(O58:Q58)</f>
        <v>8.1525000000000016</v>
      </c>
      <c r="T58" t="s">
        <v>10</v>
      </c>
      <c r="U58">
        <f>SUMXMY2(U56,U55)</f>
        <v>7.4528999999999996</v>
      </c>
      <c r="V58">
        <f>SUMXMY2(V56,V55)</f>
        <v>1.0200999999999996</v>
      </c>
      <c r="W58">
        <f>SUMXMY2(W56,W55)</f>
        <v>7.5076000000000009</v>
      </c>
      <c r="X58">
        <f>SUM(U58:W58)</f>
        <v>15.980599999999999</v>
      </c>
      <c r="Z58" t="s">
        <v>10</v>
      </c>
      <c r="AA58">
        <f>SUMXMY2(AA56,AA55)</f>
        <v>2.3408999999999995</v>
      </c>
      <c r="AB58">
        <f>SUMXMY2(AB56,AB55)</f>
        <v>9.0000000000000163E-2</v>
      </c>
      <c r="AC58">
        <f>SUMXMY2(AC56,AC55)</f>
        <v>10.432900000000004</v>
      </c>
      <c r="AD58">
        <f>SUM(AA58:AC58)</f>
        <v>12.863800000000003</v>
      </c>
      <c r="AF58" t="s">
        <v>10</v>
      </c>
      <c r="AG58">
        <f>SUMXMY2(AG56,AG55)</f>
        <v>1.3455999999999992</v>
      </c>
      <c r="AH58">
        <f>SUMXMY2(AH56,AH55)</f>
        <v>2.7555999999999998</v>
      </c>
      <c r="AI58">
        <f>SUMXMY2(AI56,AI55)</f>
        <v>11.696400000000002</v>
      </c>
      <c r="AJ58">
        <f>SUM(AG58:AI58)</f>
        <v>15.797600000000001</v>
      </c>
      <c r="AL58" t="s">
        <v>10</v>
      </c>
      <c r="AM58">
        <f>SUMXMY2(AM56,AM55)</f>
        <v>7.7840999999999978</v>
      </c>
      <c r="AN58">
        <f>SUMXMY2(AN56,AN55)</f>
        <v>3.8808999999999991</v>
      </c>
      <c r="AO58">
        <f>SUMXMY2(AO56,AO55)</f>
        <v>14.899600000000003</v>
      </c>
      <c r="AP58">
        <f>SUM(AM58:AO58)</f>
        <v>26.564599999999999</v>
      </c>
      <c r="AR58" t="s">
        <v>10</v>
      </c>
      <c r="AS58">
        <f>SUMXMY2(AS56,AS55)</f>
        <v>5.76</v>
      </c>
      <c r="AT58">
        <f>SUMXMY2(AT56,AT55)</f>
        <v>1.6641000000000001</v>
      </c>
      <c r="AU58">
        <f>SUMXMY2(AU56,AU55)</f>
        <v>13.1044</v>
      </c>
      <c r="AV58">
        <f>SUM(AS58:AU58)</f>
        <v>20.528500000000001</v>
      </c>
    </row>
    <row r="61" spans="1:48" x14ac:dyDescent="0.3">
      <c r="B61" t="s">
        <v>0</v>
      </c>
      <c r="C61" t="s">
        <v>1</v>
      </c>
      <c r="D61" t="s">
        <v>2</v>
      </c>
      <c r="E61" t="s">
        <v>3</v>
      </c>
      <c r="H61" t="s">
        <v>0</v>
      </c>
      <c r="I61" t="s">
        <v>1</v>
      </c>
      <c r="J61" t="s">
        <v>2</v>
      </c>
      <c r="K61" t="s">
        <v>3</v>
      </c>
      <c r="N61" t="s">
        <v>0</v>
      </c>
      <c r="O61" t="s">
        <v>1</v>
      </c>
      <c r="P61" t="s">
        <v>2</v>
      </c>
      <c r="Q61" t="s">
        <v>3</v>
      </c>
      <c r="T61" t="s">
        <v>0</v>
      </c>
      <c r="U61" t="s">
        <v>1</v>
      </c>
      <c r="V61" t="s">
        <v>2</v>
      </c>
      <c r="W61" t="s">
        <v>3</v>
      </c>
      <c r="Z61" t="s">
        <v>0</v>
      </c>
      <c r="AA61" t="s">
        <v>1</v>
      </c>
      <c r="AB61" t="s">
        <v>2</v>
      </c>
      <c r="AC61" t="s">
        <v>3</v>
      </c>
      <c r="AF61" t="s">
        <v>0</v>
      </c>
      <c r="AG61" t="s">
        <v>1</v>
      </c>
      <c r="AH61" t="s">
        <v>2</v>
      </c>
      <c r="AI61" t="s">
        <v>3</v>
      </c>
      <c r="AL61" t="s">
        <v>0</v>
      </c>
      <c r="AM61" t="s">
        <v>1</v>
      </c>
      <c r="AN61" t="s">
        <v>2</v>
      </c>
      <c r="AO61" t="s">
        <v>3</v>
      </c>
    </row>
    <row r="62" spans="1:48" x14ac:dyDescent="0.3">
      <c r="B62">
        <v>9</v>
      </c>
      <c r="C62">
        <v>4.99</v>
      </c>
      <c r="D62">
        <v>2.4700000000000002</v>
      </c>
      <c r="E62">
        <v>2.6</v>
      </c>
      <c r="H62">
        <v>10</v>
      </c>
      <c r="I62">
        <v>4.12</v>
      </c>
      <c r="J62">
        <v>2.12</v>
      </c>
      <c r="K62">
        <v>1.7</v>
      </c>
      <c r="N62">
        <v>11</v>
      </c>
      <c r="O62">
        <v>2.21</v>
      </c>
      <c r="P62">
        <v>2.5099999999999998</v>
      </c>
      <c r="Q62">
        <v>4.17</v>
      </c>
      <c r="T62">
        <v>12</v>
      </c>
      <c r="U62">
        <v>2.97</v>
      </c>
      <c r="V62">
        <v>4.0999999999999996</v>
      </c>
      <c r="W62">
        <v>3.92</v>
      </c>
      <c r="Z62">
        <v>13</v>
      </c>
      <c r="AA62">
        <v>2.4</v>
      </c>
      <c r="AB62">
        <v>2.4500000000000002</v>
      </c>
      <c r="AC62">
        <v>4.46</v>
      </c>
      <c r="AF62">
        <v>14</v>
      </c>
      <c r="AG62">
        <v>2.1</v>
      </c>
      <c r="AH62">
        <v>3.3</v>
      </c>
      <c r="AI62">
        <v>4.9000000000000004</v>
      </c>
      <c r="AL62">
        <v>15</v>
      </c>
      <c r="AM62">
        <v>1.1299999999999999</v>
      </c>
      <c r="AN62">
        <v>2.0499999999999998</v>
      </c>
      <c r="AO62">
        <v>3.28</v>
      </c>
    </row>
    <row r="63" spans="1:48" x14ac:dyDescent="0.3">
      <c r="A63" t="s">
        <v>9</v>
      </c>
      <c r="B63">
        <v>14</v>
      </c>
      <c r="C63">
        <v>2.1</v>
      </c>
      <c r="D63">
        <v>3.3</v>
      </c>
      <c r="E63">
        <v>4.9000000000000004</v>
      </c>
      <c r="G63" t="s">
        <v>9</v>
      </c>
      <c r="H63">
        <v>14</v>
      </c>
      <c r="I63">
        <v>2.1</v>
      </c>
      <c r="J63">
        <v>3.3</v>
      </c>
      <c r="K63">
        <v>4.9000000000000004</v>
      </c>
      <c r="M63" t="s">
        <v>9</v>
      </c>
      <c r="N63">
        <v>14</v>
      </c>
      <c r="O63">
        <v>2.1</v>
      </c>
      <c r="P63">
        <v>3.3</v>
      </c>
      <c r="Q63">
        <v>4.9000000000000004</v>
      </c>
      <c r="S63" t="s">
        <v>9</v>
      </c>
      <c r="T63">
        <v>14</v>
      </c>
      <c r="U63">
        <v>2.1</v>
      </c>
      <c r="V63">
        <v>3.3</v>
      </c>
      <c r="W63">
        <v>4.9000000000000004</v>
      </c>
      <c r="Y63" t="s">
        <v>9</v>
      </c>
      <c r="Z63">
        <v>14</v>
      </c>
      <c r="AA63">
        <v>2.1</v>
      </c>
      <c r="AB63">
        <v>3.3</v>
      </c>
      <c r="AC63">
        <v>4.9000000000000004</v>
      </c>
      <c r="AE63" t="s">
        <v>9</v>
      </c>
      <c r="AF63">
        <v>14</v>
      </c>
      <c r="AG63">
        <v>2.1</v>
      </c>
      <c r="AH63">
        <v>3.3</v>
      </c>
      <c r="AI63">
        <v>4.9000000000000004</v>
      </c>
      <c r="AK63" t="s">
        <v>9</v>
      </c>
      <c r="AL63">
        <v>14</v>
      </c>
      <c r="AM63">
        <v>2.1</v>
      </c>
      <c r="AN63">
        <v>3.3</v>
      </c>
      <c r="AO63">
        <v>4.9000000000000004</v>
      </c>
    </row>
    <row r="65" spans="2:42" x14ac:dyDescent="0.3">
      <c r="B65" t="s">
        <v>10</v>
      </c>
      <c r="C65">
        <f>SUMXMY2(C63,C62)</f>
        <v>8.3521000000000001</v>
      </c>
      <c r="D65">
        <f>SUMXMY2(D63,D62)</f>
        <v>0.6888999999999994</v>
      </c>
      <c r="E65">
        <f>SUMXMY2(E63,E62)</f>
        <v>5.2900000000000009</v>
      </c>
      <c r="F65">
        <f>SUM(C65:E65)</f>
        <v>14.331000000000001</v>
      </c>
      <c r="H65" t="s">
        <v>10</v>
      </c>
      <c r="I65">
        <f>SUMXMY2(I63,I62)</f>
        <v>4.0804</v>
      </c>
      <c r="J65">
        <f>SUMXMY2(J63,J62)</f>
        <v>1.3923999999999994</v>
      </c>
      <c r="K65">
        <f>SUMXMY2(K63,K62)</f>
        <v>10.240000000000002</v>
      </c>
      <c r="L65">
        <f>SUM(I65:K65)</f>
        <v>15.712800000000001</v>
      </c>
      <c r="N65" t="s">
        <v>10</v>
      </c>
      <c r="O65">
        <f>SUMXMY2(O63,O62)</f>
        <v>1.2099999999999972E-2</v>
      </c>
      <c r="P65">
        <f>SUMXMY2(P63,P62)</f>
        <v>0.6241000000000001</v>
      </c>
      <c r="Q65">
        <f>SUMXMY2(Q63,Q62)</f>
        <v>0.5329000000000006</v>
      </c>
      <c r="R65">
        <f>SUM(O65:Q65)</f>
        <v>1.1691000000000007</v>
      </c>
      <c r="T65" t="s">
        <v>10</v>
      </c>
      <c r="U65">
        <f>SUMXMY2(U63,U62)</f>
        <v>0.75690000000000024</v>
      </c>
      <c r="V65">
        <f>SUMXMY2(V63,V62)</f>
        <v>0.63999999999999968</v>
      </c>
      <c r="W65">
        <f>SUMXMY2(W63,W62)</f>
        <v>0.96040000000000081</v>
      </c>
      <c r="X65">
        <f>SUM(U65:W65)</f>
        <v>2.3573000000000008</v>
      </c>
      <c r="Z65" t="s">
        <v>10</v>
      </c>
      <c r="AA65">
        <f>SUMXMY2(AA63,AA62)</f>
        <v>8.99999999999999E-2</v>
      </c>
      <c r="AB65">
        <f>SUMXMY2(AB63,AB62)</f>
        <v>0.72249999999999936</v>
      </c>
      <c r="AC65">
        <f>SUMXMY2(AC63,AC62)</f>
        <v>0.19360000000000036</v>
      </c>
      <c r="AD65">
        <f>SUM(AA65:AC65)</f>
        <v>1.0060999999999996</v>
      </c>
      <c r="AF65" t="s">
        <v>10</v>
      </c>
      <c r="AG65">
        <f>SUMXMY2(AG63,AG62)</f>
        <v>0</v>
      </c>
      <c r="AH65">
        <v>0</v>
      </c>
      <c r="AI65">
        <v>0</v>
      </c>
      <c r="AJ65">
        <v>0</v>
      </c>
      <c r="AL65" t="s">
        <v>10</v>
      </c>
      <c r="AM65">
        <f>SUMXMY2(AM63,AM62)</f>
        <v>0.9409000000000004</v>
      </c>
      <c r="AN65">
        <f>SUMXMY2(AN63,AN62)</f>
        <v>1.5625</v>
      </c>
      <c r="AO65">
        <f>SUMXMY2(AO63,AO62)</f>
        <v>2.6244000000000018</v>
      </c>
      <c r="AP65">
        <f>SUM(AM65:AO65)</f>
        <v>5.1278000000000024</v>
      </c>
    </row>
    <row r="74" spans="2:42" x14ac:dyDescent="0.3">
      <c r="F74" t="s">
        <v>0</v>
      </c>
      <c r="G74" t="s">
        <v>11</v>
      </c>
      <c r="H74" t="s">
        <v>12</v>
      </c>
      <c r="I74" t="s">
        <v>13</v>
      </c>
      <c r="J74" t="s">
        <v>4</v>
      </c>
      <c r="K74" t="s">
        <v>14</v>
      </c>
    </row>
    <row r="75" spans="2:42" x14ac:dyDescent="0.3">
      <c r="F75">
        <v>1</v>
      </c>
      <c r="G75">
        <v>0.26939999999999997</v>
      </c>
      <c r="H75">
        <v>6.4290000000000003</v>
      </c>
      <c r="I75">
        <v>13.715</v>
      </c>
      <c r="J75">
        <f>MIN(G75:I75)</f>
        <v>0.26939999999999997</v>
      </c>
      <c r="K75">
        <v>1</v>
      </c>
    </row>
    <row r="76" spans="2:42" x14ac:dyDescent="0.3">
      <c r="F76">
        <v>2</v>
      </c>
      <c r="G76">
        <v>2.6486000000000001</v>
      </c>
      <c r="H76">
        <v>4.2178000000000004</v>
      </c>
      <c r="I76">
        <v>9.1598000000000006</v>
      </c>
      <c r="J76">
        <f>MIN(G76,H76,I76)</f>
        <v>2.6486000000000001</v>
      </c>
      <c r="K76">
        <v>1</v>
      </c>
    </row>
    <row r="77" spans="2:42" x14ac:dyDescent="0.3">
      <c r="F77">
        <v>3</v>
      </c>
      <c r="G77">
        <v>3.0575999999999999</v>
      </c>
      <c r="H77">
        <v>6.0673000000000004</v>
      </c>
      <c r="I77">
        <v>8.1524999999999999</v>
      </c>
      <c r="J77">
        <f t="shared" ref="J77:J89" si="0">MIN(G77:I77)</f>
        <v>3.0575999999999999</v>
      </c>
      <c r="K77">
        <v>1</v>
      </c>
    </row>
    <row r="78" spans="2:42" x14ac:dyDescent="0.3">
      <c r="F78">
        <v>4</v>
      </c>
      <c r="G78">
        <v>0</v>
      </c>
      <c r="H78">
        <v>5.5118</v>
      </c>
      <c r="I78">
        <v>15.980600000000001</v>
      </c>
      <c r="J78">
        <f t="shared" si="0"/>
        <v>0</v>
      </c>
      <c r="K78">
        <v>1</v>
      </c>
    </row>
    <row r="79" spans="2:42" x14ac:dyDescent="0.3">
      <c r="F79">
        <v>5</v>
      </c>
      <c r="G79">
        <v>2.1842000000000001</v>
      </c>
      <c r="H79">
        <v>2.4314</v>
      </c>
      <c r="I79">
        <v>12.863799999999999</v>
      </c>
      <c r="J79">
        <f t="shared" si="0"/>
        <v>2.1842000000000001</v>
      </c>
      <c r="K79">
        <v>1</v>
      </c>
    </row>
    <row r="80" spans="2:42" x14ac:dyDescent="0.3">
      <c r="F80">
        <v>6</v>
      </c>
      <c r="G80">
        <v>10.0562</v>
      </c>
      <c r="H80">
        <v>1.0184</v>
      </c>
      <c r="I80">
        <v>15.797599999999999</v>
      </c>
      <c r="J80">
        <f t="shared" si="0"/>
        <v>1.0184</v>
      </c>
      <c r="K80">
        <v>2</v>
      </c>
    </row>
    <row r="81" spans="6:11" x14ac:dyDescent="0.3">
      <c r="F81">
        <v>7</v>
      </c>
      <c r="G81">
        <v>10.138400000000001</v>
      </c>
      <c r="H81">
        <v>1.6526000000000001</v>
      </c>
      <c r="I81">
        <v>26.564599999999999</v>
      </c>
      <c r="J81">
        <f t="shared" si="0"/>
        <v>1.6526000000000001</v>
      </c>
      <c r="K81">
        <v>2</v>
      </c>
    </row>
    <row r="82" spans="6:11" x14ac:dyDescent="0.3">
      <c r="F82">
        <v>8</v>
      </c>
      <c r="G82">
        <v>6.1733000000000002</v>
      </c>
      <c r="H82">
        <v>0.33289999999999997</v>
      </c>
      <c r="I82">
        <v>20.528500000000001</v>
      </c>
      <c r="J82">
        <f t="shared" si="0"/>
        <v>0.33289999999999997</v>
      </c>
      <c r="K82">
        <v>2</v>
      </c>
    </row>
    <row r="83" spans="6:11" x14ac:dyDescent="0.3">
      <c r="F83">
        <v>9</v>
      </c>
      <c r="G83">
        <v>3.6048</v>
      </c>
      <c r="H83">
        <v>1.6894</v>
      </c>
      <c r="I83">
        <v>14.331</v>
      </c>
      <c r="J83">
        <f t="shared" si="0"/>
        <v>1.6894</v>
      </c>
      <c r="K83">
        <v>2</v>
      </c>
    </row>
    <row r="84" spans="6:11" x14ac:dyDescent="0.3">
      <c r="F84">
        <v>10</v>
      </c>
      <c r="G84">
        <v>5.5118</v>
      </c>
      <c r="H84">
        <v>0</v>
      </c>
      <c r="I84">
        <v>15.7128</v>
      </c>
      <c r="J84">
        <f t="shared" si="0"/>
        <v>0</v>
      </c>
      <c r="K84">
        <v>2</v>
      </c>
    </row>
    <row r="85" spans="6:11" x14ac:dyDescent="0.3">
      <c r="F85">
        <v>11</v>
      </c>
      <c r="G85">
        <v>14.144500000000001</v>
      </c>
      <c r="H85">
        <v>9.9010999999999996</v>
      </c>
      <c r="I85">
        <v>1.1691</v>
      </c>
      <c r="J85">
        <f t="shared" si="0"/>
        <v>1.1691</v>
      </c>
      <c r="K85">
        <v>3</v>
      </c>
    </row>
    <row r="86" spans="6:11" x14ac:dyDescent="0.3">
      <c r="F86">
        <v>12</v>
      </c>
      <c r="G86">
        <v>6.6013000000000002</v>
      </c>
      <c r="H86">
        <v>10.1713</v>
      </c>
      <c r="I86">
        <v>2.3573</v>
      </c>
      <c r="J86">
        <f t="shared" si="0"/>
        <v>2.3573</v>
      </c>
      <c r="K86">
        <v>3</v>
      </c>
    </row>
    <row r="87" spans="6:11" x14ac:dyDescent="0.3">
      <c r="F87">
        <v>13</v>
      </c>
      <c r="G87">
        <v>14.654500000000001</v>
      </c>
      <c r="H87">
        <v>10.684900000000001</v>
      </c>
      <c r="I87">
        <v>1.0061</v>
      </c>
      <c r="J87">
        <f t="shared" si="0"/>
        <v>1.0061</v>
      </c>
      <c r="K87">
        <v>3</v>
      </c>
    </row>
    <row r="88" spans="6:11" x14ac:dyDescent="0.3">
      <c r="F88">
        <v>14</v>
      </c>
      <c r="G88">
        <v>15.980600000000001</v>
      </c>
      <c r="H88">
        <v>15.7128</v>
      </c>
      <c r="I88">
        <v>0</v>
      </c>
      <c r="J88">
        <f t="shared" si="0"/>
        <v>0</v>
      </c>
      <c r="K88">
        <v>3</v>
      </c>
    </row>
    <row r="89" spans="6:11" x14ac:dyDescent="0.3">
      <c r="F89">
        <v>15</v>
      </c>
      <c r="G89">
        <v>20.052</v>
      </c>
      <c r="H89">
        <v>11.4414</v>
      </c>
      <c r="I89">
        <v>5.1277999999999997</v>
      </c>
      <c r="J89">
        <f t="shared" si="0"/>
        <v>5.1277999999999997</v>
      </c>
      <c r="K89">
        <v>3</v>
      </c>
    </row>
    <row r="91" spans="6:11" x14ac:dyDescent="0.3">
      <c r="I91" t="s">
        <v>15</v>
      </c>
      <c r="J91">
        <f>SUM(J75:J90)</f>
        <v>22.513400000000001</v>
      </c>
    </row>
    <row r="97" spans="3:13" x14ac:dyDescent="0.3">
      <c r="F97" t="s">
        <v>16</v>
      </c>
      <c r="I97" t="s">
        <v>17</v>
      </c>
      <c r="L97" t="s">
        <v>18</v>
      </c>
    </row>
    <row r="98" spans="3:13" x14ac:dyDescent="0.3">
      <c r="C98" t="s">
        <v>19</v>
      </c>
      <c r="D98" t="s">
        <v>20</v>
      </c>
      <c r="E98" t="s">
        <v>1</v>
      </c>
      <c r="F98" t="s">
        <v>2</v>
      </c>
      <c r="G98" t="s">
        <v>3</v>
      </c>
      <c r="H98" t="s">
        <v>1</v>
      </c>
      <c r="I98" t="s">
        <v>2</v>
      </c>
      <c r="J98" t="s">
        <v>3</v>
      </c>
      <c r="K98" t="s">
        <v>1</v>
      </c>
      <c r="L98" t="s">
        <v>2</v>
      </c>
      <c r="M98" t="s">
        <v>3</v>
      </c>
    </row>
    <row r="99" spans="3:13" x14ac:dyDescent="0.3">
      <c r="C99">
        <v>1</v>
      </c>
      <c r="D99">
        <v>1</v>
      </c>
      <c r="E99">
        <v>0.26939999999999997</v>
      </c>
      <c r="F99">
        <v>6.4290000000000003</v>
      </c>
      <c r="G99">
        <v>13.715</v>
      </c>
    </row>
    <row r="100" spans="3:13" x14ac:dyDescent="0.3">
      <c r="C100">
        <v>1</v>
      </c>
      <c r="D100">
        <v>2</v>
      </c>
      <c r="E100">
        <v>2.6486000000000001</v>
      </c>
      <c r="F100">
        <v>4.2178000000000004</v>
      </c>
      <c r="G100">
        <v>9.1598000000000006</v>
      </c>
    </row>
    <row r="101" spans="3:13" x14ac:dyDescent="0.3">
      <c r="C101">
        <v>1</v>
      </c>
      <c r="D101">
        <v>3</v>
      </c>
      <c r="E101">
        <v>3.0575999999999999</v>
      </c>
      <c r="F101">
        <v>6.0673000000000004</v>
      </c>
      <c r="G101">
        <v>8.1524999999999999</v>
      </c>
    </row>
    <row r="102" spans="3:13" x14ac:dyDescent="0.3">
      <c r="C102">
        <v>1</v>
      </c>
      <c r="D102">
        <v>4</v>
      </c>
      <c r="E102">
        <v>0</v>
      </c>
      <c r="F102">
        <v>5.5118</v>
      </c>
      <c r="G102">
        <v>15.980600000000001</v>
      </c>
    </row>
    <row r="103" spans="3:13" x14ac:dyDescent="0.3">
      <c r="C103">
        <v>1</v>
      </c>
      <c r="D103">
        <v>5</v>
      </c>
      <c r="E103">
        <v>2.1842000000000001</v>
      </c>
      <c r="F103">
        <v>2.4314</v>
      </c>
      <c r="G103">
        <v>12.863799999999999</v>
      </c>
    </row>
    <row r="104" spans="3:13" x14ac:dyDescent="0.3">
      <c r="C104">
        <v>2</v>
      </c>
      <c r="D104">
        <v>6</v>
      </c>
      <c r="H104">
        <v>10.0562</v>
      </c>
      <c r="I104">
        <v>1.0184</v>
      </c>
      <c r="J104">
        <v>15.797599999999999</v>
      </c>
    </row>
    <row r="105" spans="3:13" x14ac:dyDescent="0.3">
      <c r="C105">
        <v>2</v>
      </c>
      <c r="D105">
        <v>7</v>
      </c>
      <c r="H105">
        <v>10.138400000000001</v>
      </c>
      <c r="I105">
        <v>1.6526000000000001</v>
      </c>
      <c r="J105">
        <v>26.564599999999999</v>
      </c>
    </row>
    <row r="106" spans="3:13" x14ac:dyDescent="0.3">
      <c r="C106">
        <v>2</v>
      </c>
      <c r="D106">
        <v>8</v>
      </c>
      <c r="H106">
        <v>6.1733000000000002</v>
      </c>
      <c r="I106">
        <v>0.33289999999999997</v>
      </c>
      <c r="J106">
        <v>20.528500000000001</v>
      </c>
    </row>
    <row r="107" spans="3:13" x14ac:dyDescent="0.3">
      <c r="C107">
        <v>2</v>
      </c>
      <c r="D107">
        <v>9</v>
      </c>
      <c r="H107">
        <v>3.6048</v>
      </c>
      <c r="I107">
        <v>1.6894</v>
      </c>
      <c r="J107">
        <v>14.331</v>
      </c>
    </row>
    <row r="108" spans="3:13" x14ac:dyDescent="0.3">
      <c r="C108">
        <v>2</v>
      </c>
      <c r="D108">
        <v>10</v>
      </c>
      <c r="H108">
        <v>5.5118</v>
      </c>
      <c r="I108">
        <v>0</v>
      </c>
      <c r="J108">
        <v>15.7128</v>
      </c>
    </row>
    <row r="109" spans="3:13" x14ac:dyDescent="0.3">
      <c r="C109">
        <v>3</v>
      </c>
      <c r="D109">
        <v>11</v>
      </c>
      <c r="K109">
        <v>14.144500000000001</v>
      </c>
      <c r="L109">
        <v>9.9010999999999996</v>
      </c>
      <c r="M109">
        <v>1.1691</v>
      </c>
    </row>
    <row r="110" spans="3:13" x14ac:dyDescent="0.3">
      <c r="C110">
        <v>3</v>
      </c>
      <c r="D110">
        <v>12</v>
      </c>
      <c r="K110">
        <v>6.6013000000000002</v>
      </c>
      <c r="L110">
        <v>10.1713</v>
      </c>
      <c r="M110">
        <v>2.3573</v>
      </c>
    </row>
    <row r="111" spans="3:13" x14ac:dyDescent="0.3">
      <c r="C111">
        <v>3</v>
      </c>
      <c r="D111">
        <v>13</v>
      </c>
      <c r="K111">
        <v>14.654500000000001</v>
      </c>
      <c r="L111">
        <v>10.684900000000001</v>
      </c>
      <c r="M111">
        <v>1.0061</v>
      </c>
    </row>
    <row r="112" spans="3:13" x14ac:dyDescent="0.3">
      <c r="C112">
        <v>3</v>
      </c>
      <c r="D112">
        <v>14</v>
      </c>
      <c r="K112">
        <v>15.980600000000001</v>
      </c>
      <c r="L112">
        <v>15.7128</v>
      </c>
      <c r="M112">
        <v>0</v>
      </c>
    </row>
    <row r="113" spans="1:13" x14ac:dyDescent="0.3">
      <c r="C113">
        <v>3</v>
      </c>
      <c r="D113">
        <v>15</v>
      </c>
      <c r="K113">
        <v>20.052</v>
      </c>
      <c r="L113">
        <v>11.4414</v>
      </c>
      <c r="M113">
        <v>5.1277999999999997</v>
      </c>
    </row>
    <row r="116" spans="1:13" x14ac:dyDescent="0.3">
      <c r="D116" t="s">
        <v>21</v>
      </c>
      <c r="E116">
        <f>AVERAGE(E99:E115)</f>
        <v>1.6319600000000001</v>
      </c>
      <c r="F116">
        <f>AVERAGE(F103,F102,F101,F100,F99)</f>
        <v>4.9314599999999995</v>
      </c>
      <c r="G116">
        <f>AVERAGE(G103,G102,G101,G100,G99)</f>
        <v>11.974340000000002</v>
      </c>
      <c r="H116">
        <f>AVERAGE(H104:H115)</f>
        <v>7.0969000000000007</v>
      </c>
      <c r="I116">
        <f>AVERAGE(I104:I115)</f>
        <v>0.93866000000000016</v>
      </c>
      <c r="J116">
        <f>AVERAGE(J104:J115)</f>
        <v>18.5869</v>
      </c>
      <c r="K116">
        <f>AVERAGE(K109:K115)</f>
        <v>14.286580000000001</v>
      </c>
      <c r="L116">
        <f>AVERAGE(L109:L115)</f>
        <v>11.5823</v>
      </c>
      <c r="M116">
        <f>AVERAGE(M109:M115)</f>
        <v>1.9320599999999999</v>
      </c>
    </row>
    <row r="120" spans="1:13" ht="36.6" x14ac:dyDescent="0.7">
      <c r="A120" s="1" t="s">
        <v>23</v>
      </c>
    </row>
    <row r="121" spans="1:13" x14ac:dyDescent="0.3">
      <c r="B121" t="s">
        <v>0</v>
      </c>
      <c r="C121" t="s">
        <v>1</v>
      </c>
      <c r="D121" t="s">
        <v>2</v>
      </c>
      <c r="E121" t="s">
        <v>3</v>
      </c>
    </row>
    <row r="122" spans="1:13" x14ac:dyDescent="0.3">
      <c r="B122">
        <v>1</v>
      </c>
      <c r="C122">
        <v>4.4000000000000004</v>
      </c>
      <c r="D122">
        <v>4.57</v>
      </c>
      <c r="E122">
        <v>2.29</v>
      </c>
    </row>
    <row r="123" spans="1:13" x14ac:dyDescent="0.3">
      <c r="B123">
        <v>2</v>
      </c>
      <c r="C123">
        <v>3.25</v>
      </c>
      <c r="D123">
        <v>3.92</v>
      </c>
      <c r="E123">
        <v>2.17</v>
      </c>
    </row>
    <row r="124" spans="1:13" x14ac:dyDescent="0.3">
      <c r="B124">
        <v>3</v>
      </c>
      <c r="C124">
        <v>3.1</v>
      </c>
      <c r="D124">
        <v>4.25</v>
      </c>
      <c r="E124">
        <v>2.4</v>
      </c>
    </row>
    <row r="125" spans="1:13" x14ac:dyDescent="0.3">
      <c r="B125">
        <v>4</v>
      </c>
      <c r="C125">
        <v>4.83</v>
      </c>
      <c r="D125">
        <v>4.3099999999999996</v>
      </c>
      <c r="E125">
        <v>2.16</v>
      </c>
    </row>
    <row r="126" spans="1:13" x14ac:dyDescent="0.3">
      <c r="B126">
        <v>5</v>
      </c>
      <c r="C126">
        <v>3.63</v>
      </c>
      <c r="D126">
        <v>3.6</v>
      </c>
      <c r="E126">
        <v>1.67</v>
      </c>
    </row>
    <row r="127" spans="1:13" x14ac:dyDescent="0.3">
      <c r="B127">
        <v>6</v>
      </c>
      <c r="C127">
        <v>3.26</v>
      </c>
      <c r="D127">
        <v>1.64</v>
      </c>
      <c r="E127">
        <v>1.48</v>
      </c>
    </row>
    <row r="128" spans="1:13" x14ac:dyDescent="0.3">
      <c r="B128">
        <v>7</v>
      </c>
      <c r="C128">
        <v>4.8899999999999997</v>
      </c>
      <c r="D128">
        <v>1.33</v>
      </c>
      <c r="E128">
        <v>1.04</v>
      </c>
    </row>
    <row r="129" spans="2:47" x14ac:dyDescent="0.3">
      <c r="B129">
        <v>8</v>
      </c>
      <c r="C129">
        <v>4.5</v>
      </c>
      <c r="D129">
        <v>2.0099999999999998</v>
      </c>
      <c r="E129">
        <v>1.28</v>
      </c>
    </row>
    <row r="130" spans="2:47" x14ac:dyDescent="0.3">
      <c r="B130">
        <v>9</v>
      </c>
      <c r="C130">
        <v>4.99</v>
      </c>
      <c r="D130">
        <v>2.4700000000000002</v>
      </c>
      <c r="E130">
        <v>2.6</v>
      </c>
    </row>
    <row r="131" spans="2:47" x14ac:dyDescent="0.3">
      <c r="B131">
        <v>10</v>
      </c>
      <c r="C131">
        <v>4.12</v>
      </c>
      <c r="D131">
        <v>2.12</v>
      </c>
      <c r="E131">
        <v>1.7</v>
      </c>
    </row>
    <row r="132" spans="2:47" x14ac:dyDescent="0.3">
      <c r="B132">
        <v>11</v>
      </c>
      <c r="C132">
        <v>2.21</v>
      </c>
      <c r="D132">
        <v>2.5099999999999998</v>
      </c>
      <c r="E132">
        <v>4.17</v>
      </c>
    </row>
    <row r="133" spans="2:47" x14ac:dyDescent="0.3">
      <c r="B133">
        <v>12</v>
      </c>
      <c r="C133">
        <v>2.97</v>
      </c>
      <c r="D133">
        <v>4.0999999999999996</v>
      </c>
      <c r="E133">
        <v>3.92</v>
      </c>
    </row>
    <row r="134" spans="2:47" x14ac:dyDescent="0.3">
      <c r="B134">
        <v>13</v>
      </c>
      <c r="C134">
        <v>2.4</v>
      </c>
      <c r="D134">
        <v>2.4500000000000002</v>
      </c>
      <c r="E134">
        <v>4.46</v>
      </c>
    </row>
    <row r="135" spans="2:47" x14ac:dyDescent="0.3">
      <c r="B135">
        <v>14</v>
      </c>
      <c r="C135">
        <v>2.1</v>
      </c>
      <c r="D135">
        <v>3.3</v>
      </c>
      <c r="E135">
        <v>4.9000000000000004</v>
      </c>
    </row>
    <row r="136" spans="2:47" x14ac:dyDescent="0.3">
      <c r="B136">
        <v>15</v>
      </c>
      <c r="C136">
        <v>1.1299999999999999</v>
      </c>
      <c r="D136">
        <v>2.0499999999999998</v>
      </c>
      <c r="E136">
        <v>3.28</v>
      </c>
    </row>
    <row r="138" spans="2:47" x14ac:dyDescent="0.3">
      <c r="B138" t="s">
        <v>4</v>
      </c>
      <c r="C138">
        <v>1.1299999999999999</v>
      </c>
      <c r="D138">
        <f>MIN(D122:D136)</f>
        <v>1.33</v>
      </c>
      <c r="E138">
        <f>MIN(E122:E136)</f>
        <v>1.04</v>
      </c>
    </row>
    <row r="139" spans="2:47" x14ac:dyDescent="0.3">
      <c r="B139" t="s">
        <v>5</v>
      </c>
      <c r="C139">
        <f>MAX(C122:C136)</f>
        <v>4.99</v>
      </c>
      <c r="D139">
        <f>MAX(D122:D136)</f>
        <v>4.57</v>
      </c>
      <c r="E139">
        <f>MAX(E122:E136)</f>
        <v>4.9000000000000004</v>
      </c>
    </row>
    <row r="140" spans="2:47" x14ac:dyDescent="0.3">
      <c r="B140" t="s">
        <v>6</v>
      </c>
      <c r="C140">
        <f>MEDIAN(C122,C123,C124,C125,C126,C127,C128,C129,C130,C131,C132,C133,C134,C135,C136)</f>
        <v>3.26</v>
      </c>
      <c r="D140">
        <f>MEDIAN(D122,D123,D124,D125,D126,D127,D128,D129,D130,D131,D132,D133,D134,D135,D136)</f>
        <v>2.5099999999999998</v>
      </c>
      <c r="E140">
        <f>MEDIAN(E122,E123,E124,E125,E126,E127,E128,E129,E130,E131,E132,E133,E134,E135,E136)</f>
        <v>2.29</v>
      </c>
    </row>
    <row r="143" spans="2:47" x14ac:dyDescent="0.3">
      <c r="B143" t="s">
        <v>0</v>
      </c>
      <c r="C143" t="s">
        <v>1</v>
      </c>
      <c r="D143" t="s">
        <v>2</v>
      </c>
      <c r="E143" t="s">
        <v>3</v>
      </c>
      <c r="H143" t="s">
        <v>0</v>
      </c>
      <c r="I143" t="s">
        <v>1</v>
      </c>
      <c r="J143" t="s">
        <v>2</v>
      </c>
      <c r="K143" t="s">
        <v>3</v>
      </c>
      <c r="N143" t="s">
        <v>0</v>
      </c>
      <c r="O143" t="s">
        <v>1</v>
      </c>
      <c r="P143" t="s">
        <v>2</v>
      </c>
      <c r="Q143" t="s">
        <v>3</v>
      </c>
      <c r="T143" t="s">
        <v>0</v>
      </c>
      <c r="U143" t="s">
        <v>1</v>
      </c>
      <c r="V143" t="s">
        <v>2</v>
      </c>
      <c r="W143" t="s">
        <v>3</v>
      </c>
      <c r="Z143" t="s">
        <v>0</v>
      </c>
      <c r="AA143" t="s">
        <v>1</v>
      </c>
      <c r="AB143" t="s">
        <v>2</v>
      </c>
      <c r="AC143" t="s">
        <v>3</v>
      </c>
      <c r="AF143" t="s">
        <v>0</v>
      </c>
      <c r="AG143" t="s">
        <v>1</v>
      </c>
      <c r="AH143" t="s">
        <v>2</v>
      </c>
      <c r="AI143" t="s">
        <v>3</v>
      </c>
      <c r="AL143" t="s">
        <v>0</v>
      </c>
      <c r="AM143" t="s">
        <v>1</v>
      </c>
      <c r="AN143" t="s">
        <v>2</v>
      </c>
      <c r="AO143" t="s">
        <v>3</v>
      </c>
      <c r="AR143" t="s">
        <v>0</v>
      </c>
      <c r="AS143" t="s">
        <v>1</v>
      </c>
      <c r="AT143" t="s">
        <v>2</v>
      </c>
      <c r="AU143" t="s">
        <v>3</v>
      </c>
    </row>
    <row r="144" spans="2:47" x14ac:dyDescent="0.3">
      <c r="B144">
        <v>1</v>
      </c>
      <c r="C144">
        <v>4.4000000000000004</v>
      </c>
      <c r="D144">
        <v>4.57</v>
      </c>
      <c r="E144">
        <v>2.29</v>
      </c>
      <c r="H144">
        <v>2</v>
      </c>
      <c r="I144">
        <v>3.25</v>
      </c>
      <c r="J144">
        <v>3.92</v>
      </c>
      <c r="K144">
        <v>2.17</v>
      </c>
      <c r="N144">
        <v>3</v>
      </c>
      <c r="O144">
        <v>3.1</v>
      </c>
      <c r="P144">
        <v>4.25</v>
      </c>
      <c r="Q144">
        <v>2.4</v>
      </c>
      <c r="T144">
        <v>4</v>
      </c>
      <c r="U144">
        <v>4.83</v>
      </c>
      <c r="V144">
        <v>4.3099999999999996</v>
      </c>
      <c r="W144">
        <v>2.16</v>
      </c>
      <c r="Z144">
        <v>5</v>
      </c>
      <c r="AA144">
        <v>3.63</v>
      </c>
      <c r="AB144">
        <v>3.6</v>
      </c>
      <c r="AC144">
        <v>1.67</v>
      </c>
      <c r="AF144">
        <v>6</v>
      </c>
      <c r="AG144">
        <v>3.26</v>
      </c>
      <c r="AH144">
        <v>1.64</v>
      </c>
      <c r="AI144">
        <v>1.48</v>
      </c>
      <c r="AL144">
        <v>7</v>
      </c>
      <c r="AM144">
        <v>4.8899999999999997</v>
      </c>
      <c r="AN144">
        <v>1.33</v>
      </c>
      <c r="AO144">
        <v>1.04</v>
      </c>
      <c r="AR144">
        <v>8</v>
      </c>
      <c r="AS144">
        <v>4.5</v>
      </c>
      <c r="AT144">
        <v>2.0099999999999998</v>
      </c>
      <c r="AU144">
        <v>1.28</v>
      </c>
    </row>
    <row r="145" spans="2:47" x14ac:dyDescent="0.3">
      <c r="B145" t="s">
        <v>24</v>
      </c>
      <c r="C145">
        <v>1.6319600000000001</v>
      </c>
      <c r="D145">
        <v>4.9314600000000004</v>
      </c>
      <c r="E145">
        <v>11.97434</v>
      </c>
      <c r="H145" t="s">
        <v>24</v>
      </c>
      <c r="I145">
        <v>1.6319600000000001</v>
      </c>
      <c r="J145">
        <v>4.9314600000000004</v>
      </c>
      <c r="K145">
        <v>11.97434</v>
      </c>
      <c r="N145" t="s">
        <v>24</v>
      </c>
      <c r="O145">
        <v>1.6319600000000001</v>
      </c>
      <c r="P145">
        <v>4.9314600000000004</v>
      </c>
      <c r="Q145">
        <v>11.97434</v>
      </c>
      <c r="T145" t="s">
        <v>24</v>
      </c>
      <c r="U145">
        <v>1.6319600000000001</v>
      </c>
      <c r="V145">
        <v>4.9314600000000004</v>
      </c>
      <c r="W145">
        <v>11.97434</v>
      </c>
      <c r="Z145" t="s">
        <v>24</v>
      </c>
      <c r="AA145">
        <v>1.6319600000000001</v>
      </c>
      <c r="AB145">
        <v>4.9314600000000004</v>
      </c>
      <c r="AC145">
        <v>11.97434</v>
      </c>
      <c r="AF145" t="s">
        <v>24</v>
      </c>
      <c r="AG145">
        <v>1.6319600000000001</v>
      </c>
      <c r="AH145">
        <v>4.9314600000000004</v>
      </c>
      <c r="AI145">
        <v>11.97434</v>
      </c>
      <c r="AL145" t="s">
        <v>24</v>
      </c>
      <c r="AM145">
        <v>1.6319600000000001</v>
      </c>
      <c r="AN145">
        <v>4.9314600000000004</v>
      </c>
      <c r="AO145">
        <v>11.97434</v>
      </c>
      <c r="AR145" t="s">
        <v>24</v>
      </c>
      <c r="AS145">
        <v>1.6319600000000001</v>
      </c>
      <c r="AT145">
        <v>4.9314600000000004</v>
      </c>
      <c r="AU145">
        <v>11.97434</v>
      </c>
    </row>
    <row r="147" spans="2:47" x14ac:dyDescent="0.3">
      <c r="B147" t="s">
        <v>10</v>
      </c>
      <c r="C147">
        <f>SUMXMY2(C145,C144)</f>
        <v>7.6620454416000001</v>
      </c>
      <c r="D147">
        <f>SUMXMY2(D145,D144)</f>
        <v>0.13065333160000009</v>
      </c>
      <c r="E147">
        <f>SUMXMY2(E145,E144)</f>
        <v>93.78644123559998</v>
      </c>
      <c r="H147" t="s">
        <v>10</v>
      </c>
      <c r="I147">
        <f>SUMXMY2(I145,I144)</f>
        <v>2.6180534415999999</v>
      </c>
      <c r="J147">
        <f>SUMXMY2(J145,J144)</f>
        <v>1.0230513316000009</v>
      </c>
      <c r="K147">
        <f>SUMXMY2(K145,K144)</f>
        <v>96.125082835599997</v>
      </c>
      <c r="N147" t="s">
        <v>10</v>
      </c>
      <c r="O147">
        <f>SUMXMY2(O145,O144)</f>
        <v>2.1551414416000001</v>
      </c>
      <c r="P147">
        <f>SUMXMY2(P145,P144)</f>
        <v>0.46438773160000052</v>
      </c>
      <c r="Q147">
        <f>SUMXMY2(Q145,Q144)</f>
        <v>91.667986435599985</v>
      </c>
      <c r="T147" t="s">
        <v>10</v>
      </c>
      <c r="U147">
        <f>SUMXMY2(U145,U144)</f>
        <v>10.227459841599998</v>
      </c>
      <c r="V147">
        <f>SUMXMY2(V145,V144)</f>
        <v>0.38621253160000096</v>
      </c>
      <c r="W147">
        <f>SUMXMY2(W145,W144)</f>
        <v>96.32126963559999</v>
      </c>
      <c r="Z147" t="s">
        <v>10</v>
      </c>
      <c r="AA147">
        <f>SUMXMY2(AA145,AA144)</f>
        <v>3.9921638415999992</v>
      </c>
      <c r="AB147">
        <f>SUMXMY2(AB145,AB144)</f>
        <v>1.7727857316000009</v>
      </c>
      <c r="AC147">
        <f>SUMXMY2(AC145,AC144)</f>
        <v>106.17942283559999</v>
      </c>
      <c r="AF147" t="s">
        <v>10</v>
      </c>
      <c r="AG147">
        <f>SUMXMY2(AG145,AG144)</f>
        <v>2.6505142415999989</v>
      </c>
      <c r="AH147">
        <f>SUMXMY2(AH145,AH144)</f>
        <v>10.833708931600004</v>
      </c>
      <c r="AI147">
        <f>SUMXMY2(AI145,AI144)</f>
        <v>110.13117203559999</v>
      </c>
      <c r="AL147" t="s">
        <v>10</v>
      </c>
      <c r="AM147">
        <f>SUMXMY2(AM145,AM144)</f>
        <v>10.614824641599997</v>
      </c>
      <c r="AN147">
        <f>SUMXMY2(AN145,AN144)</f>
        <v>12.970514131600002</v>
      </c>
      <c r="AO147">
        <f>SUMXMY2(AO145,AO144)</f>
        <v>119.55979123559997</v>
      </c>
      <c r="AR147" t="s">
        <v>10</v>
      </c>
      <c r="AS147">
        <f>SUMXMY2(AS145,AS144)</f>
        <v>8.2256534415999987</v>
      </c>
      <c r="AT147">
        <f>SUMXMY2(AT145,AT144)</f>
        <v>8.5349285316000039</v>
      </c>
      <c r="AU147">
        <f>SUMXMY2(AU145,AU144)</f>
        <v>114.36890803560001</v>
      </c>
    </row>
    <row r="150" spans="2:47" x14ac:dyDescent="0.3">
      <c r="B150" t="s">
        <v>0</v>
      </c>
      <c r="C150" t="s">
        <v>1</v>
      </c>
      <c r="D150" t="s">
        <v>2</v>
      </c>
      <c r="E150" t="s">
        <v>3</v>
      </c>
      <c r="H150" t="s">
        <v>0</v>
      </c>
      <c r="I150" t="s">
        <v>1</v>
      </c>
      <c r="J150" t="s">
        <v>2</v>
      </c>
      <c r="K150" t="s">
        <v>3</v>
      </c>
      <c r="N150" t="s">
        <v>0</v>
      </c>
      <c r="O150" t="s">
        <v>1</v>
      </c>
      <c r="P150" t="s">
        <v>2</v>
      </c>
      <c r="Q150" t="s">
        <v>3</v>
      </c>
      <c r="T150" t="s">
        <v>0</v>
      </c>
      <c r="U150" t="s">
        <v>1</v>
      </c>
      <c r="V150" t="s">
        <v>2</v>
      </c>
      <c r="W150" t="s">
        <v>3</v>
      </c>
      <c r="Z150" t="s">
        <v>0</v>
      </c>
      <c r="AA150" t="s">
        <v>1</v>
      </c>
      <c r="AB150" t="s">
        <v>2</v>
      </c>
      <c r="AC150" t="s">
        <v>3</v>
      </c>
      <c r="AF150" t="s">
        <v>0</v>
      </c>
      <c r="AG150" t="s">
        <v>1</v>
      </c>
      <c r="AH150" t="s">
        <v>2</v>
      </c>
      <c r="AI150" t="s">
        <v>3</v>
      </c>
      <c r="AL150" t="s">
        <v>0</v>
      </c>
      <c r="AM150" t="s">
        <v>1</v>
      </c>
      <c r="AN150" t="s">
        <v>2</v>
      </c>
      <c r="AO150" t="s">
        <v>3</v>
      </c>
    </row>
    <row r="151" spans="2:47" x14ac:dyDescent="0.3">
      <c r="B151">
        <v>9</v>
      </c>
      <c r="C151">
        <v>4.99</v>
      </c>
      <c r="D151">
        <v>2.4700000000000002</v>
      </c>
      <c r="E151">
        <v>2.6</v>
      </c>
      <c r="H151">
        <v>10</v>
      </c>
      <c r="I151">
        <v>4.12</v>
      </c>
      <c r="J151">
        <v>2.12</v>
      </c>
      <c r="K151">
        <v>1.7</v>
      </c>
      <c r="N151">
        <v>11</v>
      </c>
      <c r="O151">
        <v>2.21</v>
      </c>
      <c r="P151">
        <v>2.5099999999999998</v>
      </c>
      <c r="Q151">
        <v>4.17</v>
      </c>
      <c r="T151">
        <v>12</v>
      </c>
      <c r="U151">
        <v>2.97</v>
      </c>
      <c r="V151">
        <v>4.0999999999999996</v>
      </c>
      <c r="W151">
        <v>3.92</v>
      </c>
      <c r="Z151">
        <v>13</v>
      </c>
      <c r="AA151">
        <v>2.4</v>
      </c>
      <c r="AB151">
        <v>2.4500000000000002</v>
      </c>
      <c r="AC151">
        <v>4.46</v>
      </c>
      <c r="AF151">
        <v>14</v>
      </c>
      <c r="AG151">
        <v>2.1</v>
      </c>
      <c r="AH151">
        <v>3.3</v>
      </c>
      <c r="AI151">
        <v>4.9000000000000004</v>
      </c>
      <c r="AL151">
        <v>15</v>
      </c>
      <c r="AM151">
        <v>1.1299999999999999</v>
      </c>
      <c r="AN151">
        <v>2.0499999999999998</v>
      </c>
      <c r="AO151">
        <v>3.28</v>
      </c>
    </row>
    <row r="152" spans="2:47" x14ac:dyDescent="0.3">
      <c r="B152" t="s">
        <v>24</v>
      </c>
      <c r="C152">
        <v>1.6319600000000001</v>
      </c>
      <c r="D152">
        <v>4.9314600000000004</v>
      </c>
      <c r="E152">
        <v>11.97434</v>
      </c>
      <c r="H152" t="s">
        <v>24</v>
      </c>
      <c r="I152">
        <v>1.6319600000000001</v>
      </c>
      <c r="J152">
        <v>4.9314600000000004</v>
      </c>
      <c r="K152">
        <v>11.97434</v>
      </c>
      <c r="N152" t="s">
        <v>24</v>
      </c>
      <c r="O152">
        <v>1.6319600000000001</v>
      </c>
      <c r="P152">
        <v>4.9314600000000004</v>
      </c>
      <c r="Q152">
        <v>11.97434</v>
      </c>
      <c r="T152" t="s">
        <v>24</v>
      </c>
      <c r="U152">
        <v>1.6319600000000001</v>
      </c>
      <c r="V152">
        <v>4.9314600000000004</v>
      </c>
      <c r="W152">
        <v>11.97434</v>
      </c>
      <c r="Z152" t="s">
        <v>24</v>
      </c>
      <c r="AA152">
        <v>1.6319600000000001</v>
      </c>
      <c r="AB152">
        <v>4.9314600000000004</v>
      </c>
      <c r="AC152">
        <v>11.97434</v>
      </c>
      <c r="AF152" t="s">
        <v>24</v>
      </c>
      <c r="AG152">
        <v>1.6319600000000001</v>
      </c>
      <c r="AH152">
        <v>4.9314600000000004</v>
      </c>
      <c r="AI152">
        <v>11.97434</v>
      </c>
      <c r="AL152" t="s">
        <v>24</v>
      </c>
      <c r="AM152">
        <v>1.6319600000000001</v>
      </c>
      <c r="AN152">
        <v>4.9314600000000004</v>
      </c>
      <c r="AO152">
        <v>11.97434</v>
      </c>
    </row>
    <row r="154" spans="2:47" x14ac:dyDescent="0.3">
      <c r="B154" t="s">
        <v>10</v>
      </c>
      <c r="C154">
        <f>SUMXMY2(C152,C151)</f>
        <v>11.2764326416</v>
      </c>
      <c r="D154">
        <f>SUMXMY2(D152,D151)</f>
        <v>6.0587853316000011</v>
      </c>
      <c r="E154">
        <f>SUMXMY2(E152,E151)</f>
        <v>87.878250435600009</v>
      </c>
      <c r="H154" t="s">
        <v>10</v>
      </c>
      <c r="I154">
        <f>SUMXMY2(I152,I151)</f>
        <v>6.1903430415999994</v>
      </c>
      <c r="J154">
        <f>SUMXMY2(J152,J151)</f>
        <v>7.9043073316000019</v>
      </c>
      <c r="K154">
        <f>SUMXMY2(K152,K151)</f>
        <v>105.56206243560001</v>
      </c>
      <c r="N154" t="s">
        <v>10</v>
      </c>
      <c r="O154">
        <f>SUMXMY2(O152,O151)</f>
        <v>0.33413024159999988</v>
      </c>
      <c r="P154">
        <f>SUMXMY2(P152,P151)</f>
        <v>5.8634685316000033</v>
      </c>
      <c r="Q154">
        <f>SUMXMY2(Q152,Q151)</f>
        <v>60.907722835599998</v>
      </c>
      <c r="T154" t="s">
        <v>10</v>
      </c>
      <c r="U154">
        <f>SUMXMY2(U152,U151)</f>
        <v>1.7903510416000004</v>
      </c>
      <c r="V154">
        <f>SUMXMY2(V152,V151)</f>
        <v>0.69132573160000121</v>
      </c>
      <c r="W154">
        <f>SUMXMY2(W152,W151)</f>
        <v>64.872392835599996</v>
      </c>
      <c r="Z154" t="s">
        <v>10</v>
      </c>
      <c r="AA154">
        <f>SUMXMY2(AA152,AA151)</f>
        <v>0.58988544159999978</v>
      </c>
      <c r="AB154">
        <f>SUMXMY2(AB152,AB151)</f>
        <v>6.1576437316000012</v>
      </c>
      <c r="AC154">
        <f>SUMXMY2(AC152,AC151)</f>
        <v>56.465305635599996</v>
      </c>
      <c r="AF154" t="s">
        <v>10</v>
      </c>
      <c r="AG154">
        <f>SUMXMY2(AG152,AG151)</f>
        <v>0.21906144160000002</v>
      </c>
      <c r="AH154">
        <f>SUMXMY2(AH152,AH151)</f>
        <v>2.661661731600002</v>
      </c>
      <c r="AI154">
        <f>SUMXMY2(AI152,AI151)</f>
        <v>50.046286435599988</v>
      </c>
      <c r="AL154" t="s">
        <v>10</v>
      </c>
      <c r="AM154">
        <f>SUMXMY2(AM152,AM151)</f>
        <v>0.25196384160000018</v>
      </c>
      <c r="AN154">
        <f>SUMXMY2(AN152,AN151)</f>
        <v>8.3028117316000039</v>
      </c>
      <c r="AO154">
        <f>SUMXMY2(AO152,AO151)</f>
        <v>75.591548035600013</v>
      </c>
    </row>
    <row r="157" spans="2:47" x14ac:dyDescent="0.3">
      <c r="B157" t="s">
        <v>0</v>
      </c>
      <c r="C157" t="s">
        <v>1</v>
      </c>
      <c r="D157" t="s">
        <v>2</v>
      </c>
      <c r="E157" t="s">
        <v>3</v>
      </c>
      <c r="H157" t="s">
        <v>0</v>
      </c>
      <c r="I157" t="s">
        <v>1</v>
      </c>
      <c r="J157" t="s">
        <v>2</v>
      </c>
      <c r="K157" t="s">
        <v>3</v>
      </c>
      <c r="N157" t="s">
        <v>0</v>
      </c>
      <c r="O157" t="s">
        <v>1</v>
      </c>
      <c r="P157" t="s">
        <v>2</v>
      </c>
      <c r="Q157" t="s">
        <v>3</v>
      </c>
      <c r="T157" t="s">
        <v>0</v>
      </c>
      <c r="U157" t="s">
        <v>1</v>
      </c>
      <c r="V157" t="s">
        <v>2</v>
      </c>
      <c r="W157" t="s">
        <v>3</v>
      </c>
      <c r="Z157" t="s">
        <v>0</v>
      </c>
      <c r="AA157" t="s">
        <v>1</v>
      </c>
      <c r="AB157" t="s">
        <v>2</v>
      </c>
      <c r="AC157" t="s">
        <v>3</v>
      </c>
      <c r="AF157" t="s">
        <v>0</v>
      </c>
      <c r="AG157" t="s">
        <v>1</v>
      </c>
      <c r="AH157" t="s">
        <v>2</v>
      </c>
      <c r="AI157" t="s">
        <v>3</v>
      </c>
      <c r="AL157" t="s">
        <v>0</v>
      </c>
      <c r="AM157" t="s">
        <v>1</v>
      </c>
      <c r="AN157" t="s">
        <v>2</v>
      </c>
      <c r="AO157" t="s">
        <v>3</v>
      </c>
      <c r="AR157" t="s">
        <v>0</v>
      </c>
      <c r="AS157" t="s">
        <v>1</v>
      </c>
      <c r="AT157" t="s">
        <v>2</v>
      </c>
      <c r="AU157" t="s">
        <v>3</v>
      </c>
    </row>
    <row r="158" spans="2:47" x14ac:dyDescent="0.3">
      <c r="B158">
        <v>1</v>
      </c>
      <c r="C158">
        <v>4.4000000000000004</v>
      </c>
      <c r="D158">
        <v>4.57</v>
      </c>
      <c r="E158">
        <v>2.29</v>
      </c>
      <c r="H158">
        <v>2</v>
      </c>
      <c r="I158">
        <v>3.25</v>
      </c>
      <c r="J158">
        <v>3.92</v>
      </c>
      <c r="K158">
        <v>2.17</v>
      </c>
      <c r="N158">
        <v>3</v>
      </c>
      <c r="O158">
        <v>3.1</v>
      </c>
      <c r="P158">
        <v>4.25</v>
      </c>
      <c r="Q158">
        <v>2.4</v>
      </c>
      <c r="T158">
        <v>4</v>
      </c>
      <c r="U158">
        <v>4.83</v>
      </c>
      <c r="V158">
        <v>4.3099999999999996</v>
      </c>
      <c r="W158">
        <v>2.16</v>
      </c>
      <c r="Z158">
        <v>5</v>
      </c>
      <c r="AA158">
        <v>3.63</v>
      </c>
      <c r="AB158">
        <v>3.6</v>
      </c>
      <c r="AC158">
        <v>1.67</v>
      </c>
      <c r="AF158">
        <v>6</v>
      </c>
      <c r="AG158">
        <v>3.26</v>
      </c>
      <c r="AH158">
        <v>1.64</v>
      </c>
      <c r="AI158">
        <v>1.48</v>
      </c>
      <c r="AL158">
        <v>7</v>
      </c>
      <c r="AM158">
        <v>4.8899999999999997</v>
      </c>
      <c r="AN158">
        <v>1.33</v>
      </c>
      <c r="AO158">
        <v>1.04</v>
      </c>
      <c r="AR158">
        <v>8</v>
      </c>
      <c r="AS158">
        <v>4.5</v>
      </c>
      <c r="AT158">
        <v>2.0099999999999998</v>
      </c>
      <c r="AU158">
        <v>1.28</v>
      </c>
    </row>
    <row r="159" spans="2:47" x14ac:dyDescent="0.3">
      <c r="B159" t="s">
        <v>25</v>
      </c>
      <c r="C159">
        <v>7.0968999999999998</v>
      </c>
      <c r="D159">
        <v>0.93866000000000005</v>
      </c>
      <c r="E159">
        <v>18.5869</v>
      </c>
      <c r="H159" t="s">
        <v>25</v>
      </c>
      <c r="I159">
        <v>7.0968999999999998</v>
      </c>
      <c r="J159">
        <v>0.93866000000000005</v>
      </c>
      <c r="K159">
        <v>18.5869</v>
      </c>
      <c r="N159" t="s">
        <v>25</v>
      </c>
      <c r="O159">
        <v>7.0968999999999998</v>
      </c>
      <c r="P159">
        <v>0.93866000000000005</v>
      </c>
      <c r="Q159">
        <v>18.5869</v>
      </c>
      <c r="T159" t="s">
        <v>25</v>
      </c>
      <c r="U159">
        <v>7.0968999999999998</v>
      </c>
      <c r="V159">
        <v>0.93866000000000005</v>
      </c>
      <c r="W159">
        <v>18.5869</v>
      </c>
      <c r="Z159" t="s">
        <v>25</v>
      </c>
      <c r="AA159">
        <v>7.0968999999999998</v>
      </c>
      <c r="AB159">
        <v>0.93866000000000005</v>
      </c>
      <c r="AC159">
        <v>18.5869</v>
      </c>
      <c r="AF159" t="s">
        <v>25</v>
      </c>
      <c r="AG159">
        <v>7.0968999999999998</v>
      </c>
      <c r="AH159">
        <v>0.93866000000000005</v>
      </c>
      <c r="AI159">
        <v>18.5869</v>
      </c>
      <c r="AL159" t="s">
        <v>25</v>
      </c>
      <c r="AM159">
        <v>7.0968999999999998</v>
      </c>
      <c r="AN159">
        <v>0.93866000000000005</v>
      </c>
      <c r="AO159">
        <v>18.5869</v>
      </c>
      <c r="AR159" t="s">
        <v>25</v>
      </c>
      <c r="AS159">
        <v>7.0968999999999998</v>
      </c>
      <c r="AT159">
        <v>0.93866000000000005</v>
      </c>
      <c r="AU159">
        <v>18.5869</v>
      </c>
    </row>
    <row r="161" spans="2:47" x14ac:dyDescent="0.3">
      <c r="B161" t="s">
        <v>10</v>
      </c>
      <c r="H161" t="s">
        <v>10</v>
      </c>
      <c r="N161" t="s">
        <v>10</v>
      </c>
      <c r="T161" t="s">
        <v>10</v>
      </c>
      <c r="Z161" t="s">
        <v>10</v>
      </c>
      <c r="AF161" t="s">
        <v>10</v>
      </c>
      <c r="AL161" t="s">
        <v>10</v>
      </c>
      <c r="AR161" t="s">
        <v>10</v>
      </c>
      <c r="AS161">
        <f>SUMXMY2(AS159,AS158)</f>
        <v>6.7438896099999992</v>
      </c>
      <c r="AT161">
        <f>SUMXMY2(AT159,AT158)</f>
        <v>1.1477693955999995</v>
      </c>
      <c r="AU161">
        <f>SUMXMY2(AU159,AU158)</f>
        <v>299.52878760999994</v>
      </c>
    </row>
    <row r="164" spans="2:47" x14ac:dyDescent="0.3">
      <c r="B164" t="s">
        <v>0</v>
      </c>
      <c r="C164" t="s">
        <v>1</v>
      </c>
      <c r="D164" t="s">
        <v>2</v>
      </c>
      <c r="E164" t="s">
        <v>3</v>
      </c>
      <c r="H164" t="s">
        <v>0</v>
      </c>
      <c r="I164" t="s">
        <v>1</v>
      </c>
      <c r="J164" t="s">
        <v>2</v>
      </c>
      <c r="K164" t="s">
        <v>3</v>
      </c>
      <c r="N164" t="s">
        <v>0</v>
      </c>
      <c r="O164" t="s">
        <v>1</v>
      </c>
      <c r="P164" t="s">
        <v>2</v>
      </c>
      <c r="Q164" t="s">
        <v>3</v>
      </c>
      <c r="T164" t="s">
        <v>0</v>
      </c>
      <c r="U164" t="s">
        <v>1</v>
      </c>
      <c r="V164" t="s">
        <v>2</v>
      </c>
      <c r="W164" t="s">
        <v>3</v>
      </c>
      <c r="Z164" t="s">
        <v>0</v>
      </c>
      <c r="AA164" t="s">
        <v>1</v>
      </c>
      <c r="AB164" t="s">
        <v>2</v>
      </c>
      <c r="AC164" t="s">
        <v>3</v>
      </c>
      <c r="AF164" t="s">
        <v>0</v>
      </c>
      <c r="AG164" t="s">
        <v>1</v>
      </c>
      <c r="AH164" t="s">
        <v>2</v>
      </c>
      <c r="AI164" t="s">
        <v>3</v>
      </c>
      <c r="AL164" t="s">
        <v>0</v>
      </c>
      <c r="AM164" t="s">
        <v>1</v>
      </c>
      <c r="AN164" t="s">
        <v>2</v>
      </c>
      <c r="AO164" t="s">
        <v>3</v>
      </c>
    </row>
    <row r="165" spans="2:47" x14ac:dyDescent="0.3">
      <c r="B165">
        <v>9</v>
      </c>
      <c r="C165">
        <v>4.99</v>
      </c>
      <c r="D165">
        <v>2.4700000000000002</v>
      </c>
      <c r="E165">
        <v>2.6</v>
      </c>
      <c r="H165">
        <v>10</v>
      </c>
      <c r="I165">
        <v>4.12</v>
      </c>
      <c r="J165">
        <v>2.12</v>
      </c>
      <c r="K165">
        <v>1.7</v>
      </c>
      <c r="N165">
        <v>11</v>
      </c>
      <c r="O165">
        <v>2.21</v>
      </c>
      <c r="P165">
        <v>2.5099999999999998</v>
      </c>
      <c r="Q165">
        <v>4.17</v>
      </c>
      <c r="T165">
        <v>12</v>
      </c>
      <c r="U165">
        <v>2.97</v>
      </c>
      <c r="V165">
        <v>4.0999999999999996</v>
      </c>
      <c r="W165">
        <v>3.92</v>
      </c>
      <c r="Z165">
        <v>13</v>
      </c>
      <c r="AA165">
        <v>2.4</v>
      </c>
      <c r="AB165">
        <v>2.4500000000000002</v>
      </c>
      <c r="AC165">
        <v>4.46</v>
      </c>
      <c r="AF165">
        <v>14</v>
      </c>
      <c r="AG165">
        <v>2.1</v>
      </c>
      <c r="AH165">
        <v>3.3</v>
      </c>
      <c r="AI165">
        <v>4.9000000000000004</v>
      </c>
      <c r="AL165">
        <v>15</v>
      </c>
      <c r="AM165">
        <v>1.1299999999999999</v>
      </c>
      <c r="AN165">
        <v>2.0499999999999998</v>
      </c>
      <c r="AO165">
        <v>3.28</v>
      </c>
    </row>
    <row r="166" spans="2:47" x14ac:dyDescent="0.3">
      <c r="B166" t="s">
        <v>25</v>
      </c>
      <c r="C166">
        <v>7.0968999999999998</v>
      </c>
      <c r="D166">
        <v>0.93866000000000005</v>
      </c>
      <c r="E166">
        <v>18.5869</v>
      </c>
      <c r="H166" t="s">
        <v>25</v>
      </c>
      <c r="I166">
        <v>7.0968999999999998</v>
      </c>
      <c r="J166">
        <v>0.93866000000000005</v>
      </c>
      <c r="K166">
        <v>18.5869</v>
      </c>
      <c r="N166" t="s">
        <v>25</v>
      </c>
      <c r="O166">
        <v>7.0968999999999998</v>
      </c>
      <c r="P166">
        <v>0.93866000000000005</v>
      </c>
      <c r="Q166">
        <v>18.5869</v>
      </c>
      <c r="T166" t="s">
        <v>25</v>
      </c>
      <c r="U166">
        <v>7.0968999999999998</v>
      </c>
      <c r="V166">
        <v>0.93866000000000005</v>
      </c>
      <c r="W166">
        <v>18.5869</v>
      </c>
      <c r="Z166" t="s">
        <v>25</v>
      </c>
      <c r="AA166">
        <v>7.0968999999999998</v>
      </c>
      <c r="AB166">
        <v>0.93866000000000005</v>
      </c>
      <c r="AC166">
        <v>18.5869</v>
      </c>
      <c r="AF166" t="s">
        <v>25</v>
      </c>
      <c r="AG166">
        <v>7.0968999999999998</v>
      </c>
      <c r="AH166">
        <v>0.93866000000000005</v>
      </c>
      <c r="AI166">
        <v>18.5869</v>
      </c>
      <c r="AL166" t="s">
        <v>25</v>
      </c>
      <c r="AM166">
        <v>7.0968999999999998</v>
      </c>
      <c r="AN166">
        <v>0.93866000000000005</v>
      </c>
      <c r="AO166">
        <v>18.5869</v>
      </c>
    </row>
    <row r="168" spans="2:47" x14ac:dyDescent="0.3">
      <c r="B168" t="s">
        <v>10</v>
      </c>
      <c r="H168" t="s">
        <v>10</v>
      </c>
      <c r="N168" t="s">
        <v>10</v>
      </c>
      <c r="T168" t="s">
        <v>10</v>
      </c>
      <c r="Z168" t="s">
        <v>10</v>
      </c>
      <c r="AF168" t="s">
        <v>10</v>
      </c>
      <c r="AL168" t="s">
        <v>10</v>
      </c>
    </row>
    <row r="171" spans="2:47" x14ac:dyDescent="0.3">
      <c r="B171" t="s">
        <v>0</v>
      </c>
      <c r="C171" t="s">
        <v>1</v>
      </c>
      <c r="D171" t="s">
        <v>2</v>
      </c>
      <c r="E171" t="s">
        <v>3</v>
      </c>
      <c r="H171" t="s">
        <v>0</v>
      </c>
      <c r="I171" t="s">
        <v>1</v>
      </c>
      <c r="J171" t="s">
        <v>2</v>
      </c>
      <c r="K171" t="s">
        <v>3</v>
      </c>
      <c r="N171" t="s">
        <v>0</v>
      </c>
      <c r="O171" t="s">
        <v>1</v>
      </c>
      <c r="P171" t="s">
        <v>2</v>
      </c>
      <c r="Q171" t="s">
        <v>3</v>
      </c>
      <c r="T171" t="s">
        <v>0</v>
      </c>
      <c r="U171" t="s">
        <v>1</v>
      </c>
      <c r="V171" t="s">
        <v>2</v>
      </c>
      <c r="W171" t="s">
        <v>3</v>
      </c>
      <c r="Z171" t="s">
        <v>0</v>
      </c>
      <c r="AA171" t="s">
        <v>1</v>
      </c>
      <c r="AB171" t="s">
        <v>2</v>
      </c>
      <c r="AC171" t="s">
        <v>3</v>
      </c>
      <c r="AF171" t="s">
        <v>0</v>
      </c>
      <c r="AG171" t="s">
        <v>1</v>
      </c>
      <c r="AH171" t="s">
        <v>2</v>
      </c>
      <c r="AI171" t="s">
        <v>3</v>
      </c>
      <c r="AL171" t="s">
        <v>0</v>
      </c>
      <c r="AM171" t="s">
        <v>1</v>
      </c>
      <c r="AN171" t="s">
        <v>2</v>
      </c>
      <c r="AO171" t="s">
        <v>3</v>
      </c>
      <c r="AR171" t="s">
        <v>0</v>
      </c>
      <c r="AS171" t="s">
        <v>1</v>
      </c>
      <c r="AT171" t="s">
        <v>2</v>
      </c>
      <c r="AU171" t="s">
        <v>3</v>
      </c>
    </row>
    <row r="172" spans="2:47" x14ac:dyDescent="0.3">
      <c r="B172">
        <v>1</v>
      </c>
      <c r="C172">
        <v>4.4000000000000004</v>
      </c>
      <c r="D172">
        <v>4.57</v>
      </c>
      <c r="E172">
        <v>2.29</v>
      </c>
      <c r="H172">
        <v>2</v>
      </c>
      <c r="I172">
        <v>3.25</v>
      </c>
      <c r="J172">
        <v>3.92</v>
      </c>
      <c r="K172">
        <v>2.17</v>
      </c>
      <c r="N172">
        <v>3</v>
      </c>
      <c r="O172">
        <v>3.1</v>
      </c>
      <c r="P172">
        <v>4.25</v>
      </c>
      <c r="Q172">
        <v>2.4</v>
      </c>
      <c r="T172">
        <v>4</v>
      </c>
      <c r="U172">
        <v>4.83</v>
      </c>
      <c r="V172">
        <v>4.3099999999999996</v>
      </c>
      <c r="W172">
        <v>2.16</v>
      </c>
      <c r="Z172">
        <v>5</v>
      </c>
      <c r="AA172">
        <v>3.63</v>
      </c>
      <c r="AB172">
        <v>3.6</v>
      </c>
      <c r="AC172">
        <v>1.67</v>
      </c>
      <c r="AF172">
        <v>6</v>
      </c>
      <c r="AG172">
        <v>3.26</v>
      </c>
      <c r="AH172">
        <v>1.64</v>
      </c>
      <c r="AI172">
        <v>1.48</v>
      </c>
      <c r="AL172">
        <v>7</v>
      </c>
      <c r="AM172">
        <v>4.8899999999999997</v>
      </c>
      <c r="AN172">
        <v>1.33</v>
      </c>
      <c r="AO172">
        <v>1.04</v>
      </c>
      <c r="AR172">
        <v>8</v>
      </c>
      <c r="AS172">
        <v>4.5</v>
      </c>
      <c r="AT172">
        <v>2.0099999999999998</v>
      </c>
      <c r="AU172">
        <v>1.28</v>
      </c>
    </row>
    <row r="173" spans="2:47" x14ac:dyDescent="0.3">
      <c r="B173" t="s">
        <v>26</v>
      </c>
      <c r="C173">
        <v>14.286580000000001</v>
      </c>
      <c r="D173">
        <v>11.5823</v>
      </c>
      <c r="E173">
        <v>1.9320600000000001</v>
      </c>
      <c r="H173" t="s">
        <v>26</v>
      </c>
      <c r="I173">
        <v>14.286580000000001</v>
      </c>
      <c r="J173">
        <v>11.5823</v>
      </c>
      <c r="K173">
        <v>1.9320600000000001</v>
      </c>
      <c r="N173" t="s">
        <v>26</v>
      </c>
      <c r="O173">
        <v>14.286580000000001</v>
      </c>
      <c r="P173">
        <v>11.5823</v>
      </c>
      <c r="Q173">
        <v>1.9320600000000001</v>
      </c>
      <c r="T173" t="s">
        <v>26</v>
      </c>
      <c r="U173">
        <v>14.286580000000001</v>
      </c>
      <c r="V173">
        <v>11.5823</v>
      </c>
      <c r="W173">
        <v>1.9320600000000001</v>
      </c>
      <c r="Z173" t="s">
        <v>26</v>
      </c>
      <c r="AA173">
        <v>14.286580000000001</v>
      </c>
      <c r="AB173">
        <v>11.5823</v>
      </c>
      <c r="AC173">
        <v>1.9320600000000001</v>
      </c>
      <c r="AF173" t="s">
        <v>26</v>
      </c>
      <c r="AG173">
        <v>14.286580000000001</v>
      </c>
      <c r="AH173">
        <v>11.5823</v>
      </c>
      <c r="AI173">
        <v>1.9320600000000001</v>
      </c>
      <c r="AL173" t="s">
        <v>26</v>
      </c>
      <c r="AM173">
        <v>14.286580000000001</v>
      </c>
      <c r="AN173">
        <v>11.5823</v>
      </c>
      <c r="AO173">
        <v>1.9320600000000001</v>
      </c>
      <c r="AR173" t="s">
        <v>26</v>
      </c>
      <c r="AS173">
        <v>14.286580000000001</v>
      </c>
      <c r="AT173">
        <v>11.5823</v>
      </c>
      <c r="AU173">
        <v>1.9320600000000001</v>
      </c>
    </row>
    <row r="175" spans="2:47" x14ac:dyDescent="0.3">
      <c r="B175" t="s">
        <v>10</v>
      </c>
      <c r="H175" t="s">
        <v>10</v>
      </c>
      <c r="N175" t="s">
        <v>10</v>
      </c>
      <c r="T175" t="s">
        <v>10</v>
      </c>
      <c r="Z175" t="s">
        <v>10</v>
      </c>
      <c r="AF175" t="s">
        <v>10</v>
      </c>
      <c r="AL175" t="s">
        <v>10</v>
      </c>
      <c r="AR175" t="s">
        <v>10</v>
      </c>
    </row>
    <row r="178" spans="1:41" x14ac:dyDescent="0.3">
      <c r="B178" t="s">
        <v>0</v>
      </c>
      <c r="C178" t="s">
        <v>1</v>
      </c>
      <c r="D178" t="s">
        <v>2</v>
      </c>
      <c r="E178" t="s">
        <v>3</v>
      </c>
      <c r="H178" t="s">
        <v>0</v>
      </c>
      <c r="I178" t="s">
        <v>1</v>
      </c>
      <c r="J178" t="s">
        <v>2</v>
      </c>
      <c r="K178" t="s">
        <v>3</v>
      </c>
      <c r="N178" t="s">
        <v>0</v>
      </c>
      <c r="O178" t="s">
        <v>1</v>
      </c>
      <c r="P178" t="s">
        <v>2</v>
      </c>
      <c r="Q178" t="s">
        <v>3</v>
      </c>
      <c r="T178" t="s">
        <v>0</v>
      </c>
      <c r="U178" t="s">
        <v>1</v>
      </c>
      <c r="V178" t="s">
        <v>2</v>
      </c>
      <c r="W178" t="s">
        <v>3</v>
      </c>
      <c r="Z178" t="s">
        <v>0</v>
      </c>
      <c r="AA178" t="s">
        <v>1</v>
      </c>
      <c r="AB178" t="s">
        <v>2</v>
      </c>
      <c r="AC178" t="s">
        <v>3</v>
      </c>
      <c r="AF178" t="s">
        <v>0</v>
      </c>
      <c r="AG178" t="s">
        <v>1</v>
      </c>
      <c r="AH178" t="s">
        <v>2</v>
      </c>
      <c r="AI178" t="s">
        <v>3</v>
      </c>
      <c r="AL178" t="s">
        <v>0</v>
      </c>
      <c r="AM178" t="s">
        <v>1</v>
      </c>
      <c r="AN178" t="s">
        <v>2</v>
      </c>
      <c r="AO178" t="s">
        <v>3</v>
      </c>
    </row>
    <row r="179" spans="1:41" x14ac:dyDescent="0.3">
      <c r="B179">
        <v>9</v>
      </c>
      <c r="C179">
        <v>4.99</v>
      </c>
      <c r="D179">
        <v>2.4700000000000002</v>
      </c>
      <c r="E179">
        <v>2.6</v>
      </c>
      <c r="H179">
        <v>10</v>
      </c>
      <c r="I179">
        <v>4.12</v>
      </c>
      <c r="J179">
        <v>2.12</v>
      </c>
      <c r="K179">
        <v>1.7</v>
      </c>
      <c r="N179">
        <v>11</v>
      </c>
      <c r="O179">
        <v>2.21</v>
      </c>
      <c r="P179">
        <v>2.5099999999999998</v>
      </c>
      <c r="Q179">
        <v>4.17</v>
      </c>
      <c r="T179">
        <v>12</v>
      </c>
      <c r="U179">
        <v>2.97</v>
      </c>
      <c r="V179">
        <v>4.0999999999999996</v>
      </c>
      <c r="W179">
        <v>3.92</v>
      </c>
      <c r="Z179">
        <v>13</v>
      </c>
      <c r="AA179">
        <v>2.4</v>
      </c>
      <c r="AB179">
        <v>2.4500000000000002</v>
      </c>
      <c r="AC179">
        <v>4.46</v>
      </c>
      <c r="AF179">
        <v>14</v>
      </c>
      <c r="AG179">
        <v>2.1</v>
      </c>
      <c r="AH179">
        <v>3.3</v>
      </c>
      <c r="AI179">
        <v>4.9000000000000004</v>
      </c>
      <c r="AL179">
        <v>15</v>
      </c>
      <c r="AM179">
        <v>1.1299999999999999</v>
      </c>
      <c r="AN179">
        <v>2.0499999999999998</v>
      </c>
      <c r="AO179">
        <v>3.28</v>
      </c>
    </row>
    <row r="180" spans="1:41" x14ac:dyDescent="0.3">
      <c r="B180" t="s">
        <v>26</v>
      </c>
      <c r="C180">
        <v>14.286580000000001</v>
      </c>
      <c r="D180">
        <v>11.5823</v>
      </c>
      <c r="E180">
        <v>1.9320600000000001</v>
      </c>
      <c r="H180" t="s">
        <v>26</v>
      </c>
      <c r="I180">
        <v>14.286580000000001</v>
      </c>
      <c r="J180">
        <v>11.5823</v>
      </c>
      <c r="K180">
        <v>1.9320600000000001</v>
      </c>
      <c r="N180" t="s">
        <v>26</v>
      </c>
      <c r="O180">
        <v>14.286580000000001</v>
      </c>
      <c r="P180">
        <v>11.5823</v>
      </c>
      <c r="Q180">
        <v>1.9320600000000001</v>
      </c>
      <c r="T180" t="s">
        <v>26</v>
      </c>
      <c r="U180">
        <v>14.286580000000001</v>
      </c>
      <c r="V180">
        <v>11.5823</v>
      </c>
      <c r="W180">
        <v>1.9320600000000001</v>
      </c>
      <c r="Z180" t="s">
        <v>26</v>
      </c>
      <c r="AA180">
        <v>14.286580000000001</v>
      </c>
      <c r="AB180">
        <v>11.5823</v>
      </c>
      <c r="AC180">
        <v>1.9320600000000001</v>
      </c>
      <c r="AF180" t="s">
        <v>26</v>
      </c>
      <c r="AG180">
        <v>14.286580000000001</v>
      </c>
      <c r="AH180">
        <v>11.5823</v>
      </c>
      <c r="AI180">
        <v>1.9320600000000001</v>
      </c>
      <c r="AL180" t="s">
        <v>26</v>
      </c>
      <c r="AM180">
        <v>14.286580000000001</v>
      </c>
      <c r="AN180">
        <v>11.5823</v>
      </c>
      <c r="AO180">
        <v>1.9320600000000001</v>
      </c>
    </row>
    <row r="182" spans="1:41" x14ac:dyDescent="0.3">
      <c r="B182" t="s">
        <v>10</v>
      </c>
      <c r="H182" t="s">
        <v>10</v>
      </c>
      <c r="N182" t="s">
        <v>10</v>
      </c>
      <c r="T182" t="s">
        <v>10</v>
      </c>
      <c r="Z182" t="s">
        <v>10</v>
      </c>
      <c r="AF182" t="s">
        <v>10</v>
      </c>
      <c r="AL182" t="s">
        <v>10</v>
      </c>
    </row>
    <row r="186" spans="1:41" ht="36.6" x14ac:dyDescent="0.7">
      <c r="A186" s="1" t="s">
        <v>23</v>
      </c>
    </row>
    <row r="187" spans="1:41" x14ac:dyDescent="0.3">
      <c r="B187" t="s">
        <v>0</v>
      </c>
      <c r="C187" t="s">
        <v>1</v>
      </c>
      <c r="D187" t="s">
        <v>2</v>
      </c>
      <c r="E187" t="s">
        <v>3</v>
      </c>
    </row>
    <row r="188" spans="1:41" x14ac:dyDescent="0.3">
      <c r="B188">
        <v>1</v>
      </c>
      <c r="C188">
        <v>4.4000000000000004</v>
      </c>
      <c r="D188">
        <v>4.57</v>
      </c>
      <c r="E188">
        <v>2.29</v>
      </c>
    </row>
    <row r="189" spans="1:41" x14ac:dyDescent="0.3">
      <c r="B189">
        <v>2</v>
      </c>
      <c r="C189">
        <v>3.25</v>
      </c>
      <c r="D189">
        <v>3.92</v>
      </c>
      <c r="E189">
        <v>2.17</v>
      </c>
    </row>
    <row r="190" spans="1:41" x14ac:dyDescent="0.3">
      <c r="B190">
        <v>3</v>
      </c>
      <c r="C190">
        <v>3.1</v>
      </c>
      <c r="D190">
        <v>4.25</v>
      </c>
      <c r="E190">
        <v>2.4</v>
      </c>
    </row>
    <row r="191" spans="1:41" x14ac:dyDescent="0.3">
      <c r="B191">
        <v>4</v>
      </c>
      <c r="C191">
        <v>4.83</v>
      </c>
      <c r="D191">
        <v>4.3099999999999996</v>
      </c>
      <c r="E191">
        <v>2.16</v>
      </c>
    </row>
    <row r="192" spans="1:41" x14ac:dyDescent="0.3">
      <c r="B192">
        <v>5</v>
      </c>
      <c r="C192">
        <v>3.63</v>
      </c>
      <c r="D192">
        <v>3.6</v>
      </c>
      <c r="E192">
        <v>1.67</v>
      </c>
    </row>
    <row r="193" spans="2:5" x14ac:dyDescent="0.3">
      <c r="B193">
        <v>6</v>
      </c>
      <c r="C193">
        <v>3.26</v>
      </c>
      <c r="D193">
        <v>1.64</v>
      </c>
      <c r="E193">
        <v>1.48</v>
      </c>
    </row>
    <row r="194" spans="2:5" x14ac:dyDescent="0.3">
      <c r="B194">
        <v>7</v>
      </c>
      <c r="C194">
        <v>4.8899999999999997</v>
      </c>
      <c r="D194">
        <v>1.33</v>
      </c>
      <c r="E194">
        <v>1.04</v>
      </c>
    </row>
    <row r="195" spans="2:5" x14ac:dyDescent="0.3">
      <c r="B195">
        <v>8</v>
      </c>
      <c r="C195">
        <v>4.5</v>
      </c>
      <c r="D195">
        <v>2.0099999999999998</v>
      </c>
      <c r="E195">
        <v>1.28</v>
      </c>
    </row>
    <row r="196" spans="2:5" x14ac:dyDescent="0.3">
      <c r="B196">
        <v>9</v>
      </c>
      <c r="C196">
        <v>4.99</v>
      </c>
      <c r="D196">
        <v>2.4700000000000002</v>
      </c>
      <c r="E196">
        <v>2.6</v>
      </c>
    </row>
    <row r="197" spans="2:5" x14ac:dyDescent="0.3">
      <c r="B197">
        <v>10</v>
      </c>
      <c r="C197">
        <v>4.12</v>
      </c>
      <c r="D197">
        <v>2.12</v>
      </c>
      <c r="E197">
        <v>1.7</v>
      </c>
    </row>
    <row r="198" spans="2:5" x14ac:dyDescent="0.3">
      <c r="B198">
        <v>11</v>
      </c>
      <c r="C198">
        <v>2.21</v>
      </c>
      <c r="D198">
        <v>2.5099999999999998</v>
      </c>
      <c r="E198">
        <v>4.17</v>
      </c>
    </row>
    <row r="199" spans="2:5" x14ac:dyDescent="0.3">
      <c r="B199">
        <v>12</v>
      </c>
      <c r="C199">
        <v>2.97</v>
      </c>
      <c r="D199">
        <v>4.0999999999999996</v>
      </c>
      <c r="E199">
        <v>3.92</v>
      </c>
    </row>
    <row r="200" spans="2:5" x14ac:dyDescent="0.3">
      <c r="B200">
        <v>13</v>
      </c>
      <c r="C200">
        <v>2.4</v>
      </c>
      <c r="D200">
        <v>2.4500000000000002</v>
      </c>
      <c r="E200">
        <v>4.46</v>
      </c>
    </row>
    <row r="201" spans="2:5" x14ac:dyDescent="0.3">
      <c r="B201">
        <v>14</v>
      </c>
      <c r="C201">
        <v>2.1</v>
      </c>
      <c r="D201">
        <v>3.3</v>
      </c>
      <c r="E201">
        <v>4.9000000000000004</v>
      </c>
    </row>
    <row r="202" spans="2:5" x14ac:dyDescent="0.3">
      <c r="B202">
        <v>15</v>
      </c>
      <c r="C202">
        <v>1.1299999999999999</v>
      </c>
      <c r="D202">
        <v>2.0499999999999998</v>
      </c>
      <c r="E202">
        <v>3.28</v>
      </c>
    </row>
    <row r="204" spans="2:5" x14ac:dyDescent="0.3">
      <c r="B204" t="s">
        <v>4</v>
      </c>
      <c r="C204">
        <v>1.1299999999999999</v>
      </c>
      <c r="D204">
        <f>MIN(D188:D202)</f>
        <v>1.33</v>
      </c>
      <c r="E204">
        <f>MIN(E188:E202)</f>
        <v>1.04</v>
      </c>
    </row>
    <row r="205" spans="2:5" x14ac:dyDescent="0.3">
      <c r="B205" t="s">
        <v>5</v>
      </c>
      <c r="C205">
        <f>MAX(C188:C202)</f>
        <v>4.99</v>
      </c>
      <c r="D205">
        <f>MAX(D188:D202)</f>
        <v>4.57</v>
      </c>
      <c r="E205">
        <f>MAX(E188:E202)</f>
        <v>4.9000000000000004</v>
      </c>
    </row>
    <row r="206" spans="2:5" x14ac:dyDescent="0.3">
      <c r="B206" t="s">
        <v>6</v>
      </c>
      <c r="C206">
        <f>MEDIAN(C188,C189,C190,C191,C192,C193,C194,C195,C196,C197,C198,C199,C200,C201,C202)</f>
        <v>3.26</v>
      </c>
      <c r="D206">
        <f>MEDIAN(D188,D189,D190,D191,D192,D193,D194,D195,D196,D197,D198,D199,D200,D201,D202)</f>
        <v>2.5099999999999998</v>
      </c>
      <c r="E206">
        <f>MEDIAN(E188,E189,E190,E191,E192,E193,E194,E195,E196,E197,E198,E199,E200,E201,E202)</f>
        <v>2.29</v>
      </c>
    </row>
    <row r="210" spans="2:47" x14ac:dyDescent="0.3">
      <c r="B210" t="s">
        <v>0</v>
      </c>
      <c r="C210" t="s">
        <v>1</v>
      </c>
      <c r="D210" t="s">
        <v>2</v>
      </c>
      <c r="E210" t="s">
        <v>3</v>
      </c>
      <c r="H210" t="s">
        <v>0</v>
      </c>
      <c r="I210" t="s">
        <v>1</v>
      </c>
      <c r="J210" t="s">
        <v>2</v>
      </c>
      <c r="K210" t="s">
        <v>3</v>
      </c>
      <c r="N210" t="s">
        <v>0</v>
      </c>
      <c r="O210" t="s">
        <v>1</v>
      </c>
      <c r="P210" t="s">
        <v>2</v>
      </c>
      <c r="Q210" t="s">
        <v>3</v>
      </c>
      <c r="T210" t="s">
        <v>0</v>
      </c>
      <c r="U210" t="s">
        <v>1</v>
      </c>
      <c r="V210" t="s">
        <v>2</v>
      </c>
      <c r="W210" t="s">
        <v>3</v>
      </c>
      <c r="Z210" t="s">
        <v>0</v>
      </c>
      <c r="AA210" t="s">
        <v>1</v>
      </c>
      <c r="AB210" t="s">
        <v>2</v>
      </c>
      <c r="AC210" t="s">
        <v>3</v>
      </c>
      <c r="AF210" t="s">
        <v>0</v>
      </c>
      <c r="AG210" t="s">
        <v>1</v>
      </c>
      <c r="AH210" t="s">
        <v>2</v>
      </c>
      <c r="AI210" t="s">
        <v>3</v>
      </c>
      <c r="AL210" t="s">
        <v>0</v>
      </c>
      <c r="AM210" t="s">
        <v>1</v>
      </c>
      <c r="AN210" t="s">
        <v>2</v>
      </c>
      <c r="AO210" t="s">
        <v>3</v>
      </c>
      <c r="AR210" t="s">
        <v>0</v>
      </c>
      <c r="AS210" t="s">
        <v>1</v>
      </c>
      <c r="AT210" t="s">
        <v>2</v>
      </c>
      <c r="AU210" t="s">
        <v>3</v>
      </c>
    </row>
    <row r="211" spans="2:47" x14ac:dyDescent="0.3">
      <c r="B211">
        <v>1</v>
      </c>
      <c r="C211">
        <v>4.4000000000000004</v>
      </c>
      <c r="D211">
        <v>4.57</v>
      </c>
      <c r="E211">
        <v>2.29</v>
      </c>
      <c r="H211">
        <v>2</v>
      </c>
      <c r="I211">
        <v>3.25</v>
      </c>
      <c r="J211">
        <v>3.92</v>
      </c>
      <c r="K211">
        <v>2.17</v>
      </c>
      <c r="N211">
        <v>3</v>
      </c>
      <c r="O211">
        <v>3.1</v>
      </c>
      <c r="P211">
        <v>4.25</v>
      </c>
      <c r="Q211">
        <v>2.4</v>
      </c>
      <c r="T211">
        <v>4</v>
      </c>
      <c r="U211">
        <v>4.83</v>
      </c>
      <c r="V211">
        <v>4.3099999999999996</v>
      </c>
      <c r="W211">
        <v>2.16</v>
      </c>
      <c r="Z211">
        <v>5</v>
      </c>
      <c r="AA211">
        <v>3.63</v>
      </c>
      <c r="AB211">
        <v>3.6</v>
      </c>
      <c r="AC211">
        <v>1.67</v>
      </c>
      <c r="AF211">
        <v>6</v>
      </c>
      <c r="AG211">
        <v>3.26</v>
      </c>
      <c r="AH211">
        <v>1.64</v>
      </c>
      <c r="AI211">
        <v>1.48</v>
      </c>
      <c r="AL211">
        <v>7</v>
      </c>
      <c r="AM211">
        <v>4.8899999999999997</v>
      </c>
      <c r="AN211">
        <v>1.33</v>
      </c>
      <c r="AO211">
        <v>1.04</v>
      </c>
      <c r="AR211">
        <v>8</v>
      </c>
      <c r="AS211">
        <v>4.5</v>
      </c>
      <c r="AT211">
        <v>2.0099999999999998</v>
      </c>
      <c r="AU211">
        <v>1.28</v>
      </c>
    </row>
    <row r="214" spans="2:47" x14ac:dyDescent="0.3">
      <c r="B214" t="s">
        <v>10</v>
      </c>
      <c r="H214" t="s">
        <v>10</v>
      </c>
      <c r="N214" t="s">
        <v>10</v>
      </c>
      <c r="T214" t="s">
        <v>10</v>
      </c>
      <c r="Z214" t="s">
        <v>10</v>
      </c>
      <c r="AF214" t="s">
        <v>10</v>
      </c>
      <c r="AL214" t="s">
        <v>10</v>
      </c>
      <c r="AR214" t="s">
        <v>10</v>
      </c>
    </row>
    <row r="217" spans="2:47" x14ac:dyDescent="0.3">
      <c r="B217" t="s">
        <v>0</v>
      </c>
      <c r="C217" t="s">
        <v>1</v>
      </c>
      <c r="D217" t="s">
        <v>2</v>
      </c>
      <c r="E217" t="s">
        <v>3</v>
      </c>
      <c r="H217" t="s">
        <v>0</v>
      </c>
      <c r="I217" t="s">
        <v>1</v>
      </c>
      <c r="J217" t="s">
        <v>2</v>
      </c>
      <c r="K217" t="s">
        <v>3</v>
      </c>
      <c r="N217" t="s">
        <v>0</v>
      </c>
      <c r="O217" t="s">
        <v>1</v>
      </c>
      <c r="P217" t="s">
        <v>2</v>
      </c>
      <c r="Q217" t="s">
        <v>3</v>
      </c>
      <c r="T217" t="s">
        <v>0</v>
      </c>
      <c r="U217" t="s">
        <v>1</v>
      </c>
      <c r="V217" t="s">
        <v>2</v>
      </c>
      <c r="W217" t="s">
        <v>3</v>
      </c>
      <c r="Z217" t="s">
        <v>0</v>
      </c>
      <c r="AA217" t="s">
        <v>1</v>
      </c>
      <c r="AB217" t="s">
        <v>2</v>
      </c>
      <c r="AC217" t="s">
        <v>3</v>
      </c>
      <c r="AF217" t="s">
        <v>0</v>
      </c>
      <c r="AG217" t="s">
        <v>1</v>
      </c>
      <c r="AH217" t="s">
        <v>2</v>
      </c>
      <c r="AI217" t="s">
        <v>3</v>
      </c>
      <c r="AL217" t="s">
        <v>0</v>
      </c>
      <c r="AM217" t="s">
        <v>1</v>
      </c>
      <c r="AN217" t="s">
        <v>2</v>
      </c>
      <c r="AO217" t="s">
        <v>3</v>
      </c>
    </row>
    <row r="218" spans="2:47" x14ac:dyDescent="0.3">
      <c r="B218">
        <v>9</v>
      </c>
      <c r="C218">
        <v>4.99</v>
      </c>
      <c r="D218">
        <v>2.4700000000000002</v>
      </c>
      <c r="E218">
        <v>2.6</v>
      </c>
      <c r="H218">
        <v>10</v>
      </c>
      <c r="I218">
        <v>4.12</v>
      </c>
      <c r="J218">
        <v>2.12</v>
      </c>
      <c r="K218">
        <v>1.7</v>
      </c>
      <c r="N218">
        <v>11</v>
      </c>
      <c r="O218">
        <v>2.21</v>
      </c>
      <c r="P218">
        <v>2.5099999999999998</v>
      </c>
      <c r="Q218">
        <v>4.17</v>
      </c>
      <c r="T218">
        <v>12</v>
      </c>
      <c r="U218">
        <v>2.97</v>
      </c>
      <c r="V218">
        <v>4.0999999999999996</v>
      </c>
      <c r="W218">
        <v>3.92</v>
      </c>
      <c r="Z218">
        <v>13</v>
      </c>
      <c r="AA218">
        <v>2.4</v>
      </c>
      <c r="AB218">
        <v>2.4500000000000002</v>
      </c>
      <c r="AC218">
        <v>4.46</v>
      </c>
      <c r="AF218">
        <v>14</v>
      </c>
      <c r="AG218">
        <v>2.1</v>
      </c>
      <c r="AH218">
        <v>3.3</v>
      </c>
      <c r="AI218">
        <v>4.9000000000000004</v>
      </c>
      <c r="AL218">
        <v>15</v>
      </c>
      <c r="AM218">
        <v>1.1299999999999999</v>
      </c>
      <c r="AN218">
        <v>2.0499999999999998</v>
      </c>
      <c r="AO218">
        <v>3.28</v>
      </c>
    </row>
    <row r="221" spans="2:47" x14ac:dyDescent="0.3">
      <c r="B221" t="s">
        <v>10</v>
      </c>
      <c r="H221" t="s">
        <v>10</v>
      </c>
      <c r="N221" t="s">
        <v>10</v>
      </c>
      <c r="T221" t="s">
        <v>10</v>
      </c>
      <c r="Z221" t="s">
        <v>10</v>
      </c>
      <c r="AF221" t="s">
        <v>10</v>
      </c>
      <c r="AL221" t="s">
        <v>10</v>
      </c>
    </row>
    <row r="224" spans="2:47" x14ac:dyDescent="0.3">
      <c r="B224" t="s">
        <v>0</v>
      </c>
      <c r="C224" t="s">
        <v>1</v>
      </c>
      <c r="D224" t="s">
        <v>2</v>
      </c>
      <c r="E224" t="s">
        <v>3</v>
      </c>
      <c r="H224" t="s">
        <v>0</v>
      </c>
      <c r="I224" t="s">
        <v>1</v>
      </c>
      <c r="J224" t="s">
        <v>2</v>
      </c>
      <c r="K224" t="s">
        <v>3</v>
      </c>
      <c r="N224" t="s">
        <v>0</v>
      </c>
      <c r="O224" t="s">
        <v>1</v>
      </c>
      <c r="P224" t="s">
        <v>2</v>
      </c>
      <c r="Q224" t="s">
        <v>3</v>
      </c>
      <c r="T224" t="s">
        <v>0</v>
      </c>
      <c r="U224" t="s">
        <v>1</v>
      </c>
      <c r="V224" t="s">
        <v>2</v>
      </c>
      <c r="W224" t="s">
        <v>3</v>
      </c>
      <c r="Z224" t="s">
        <v>0</v>
      </c>
      <c r="AA224" t="s">
        <v>1</v>
      </c>
      <c r="AB224" t="s">
        <v>2</v>
      </c>
      <c r="AC224" t="s">
        <v>3</v>
      </c>
      <c r="AF224" t="s">
        <v>0</v>
      </c>
      <c r="AG224" t="s">
        <v>1</v>
      </c>
      <c r="AH224" t="s">
        <v>2</v>
      </c>
      <c r="AI224" t="s">
        <v>3</v>
      </c>
      <c r="AL224" t="s">
        <v>0</v>
      </c>
      <c r="AM224" t="s">
        <v>1</v>
      </c>
      <c r="AN224" t="s">
        <v>2</v>
      </c>
      <c r="AO224" t="s">
        <v>3</v>
      </c>
      <c r="AR224" t="s">
        <v>0</v>
      </c>
      <c r="AS224" t="s">
        <v>1</v>
      </c>
      <c r="AT224" t="s">
        <v>2</v>
      </c>
      <c r="AU224" t="s">
        <v>3</v>
      </c>
    </row>
    <row r="225" spans="2:47" x14ac:dyDescent="0.3">
      <c r="B225">
        <v>1</v>
      </c>
      <c r="C225">
        <v>4.4000000000000004</v>
      </c>
      <c r="D225">
        <v>4.57</v>
      </c>
      <c r="E225">
        <v>2.29</v>
      </c>
      <c r="H225">
        <v>2</v>
      </c>
      <c r="I225">
        <v>3.25</v>
      </c>
      <c r="J225">
        <v>3.92</v>
      </c>
      <c r="K225">
        <v>2.17</v>
      </c>
      <c r="N225">
        <v>3</v>
      </c>
      <c r="O225">
        <v>3.1</v>
      </c>
      <c r="P225">
        <v>4.25</v>
      </c>
      <c r="Q225">
        <v>2.4</v>
      </c>
      <c r="T225">
        <v>4</v>
      </c>
      <c r="U225">
        <v>4.83</v>
      </c>
      <c r="V225">
        <v>4.3099999999999996</v>
      </c>
      <c r="W225">
        <v>2.16</v>
      </c>
      <c r="Z225">
        <v>5</v>
      </c>
      <c r="AA225">
        <v>3.63</v>
      </c>
      <c r="AB225">
        <v>3.6</v>
      </c>
      <c r="AC225">
        <v>1.67</v>
      </c>
      <c r="AF225">
        <v>6</v>
      </c>
      <c r="AG225">
        <v>3.26</v>
      </c>
      <c r="AH225">
        <v>1.64</v>
      </c>
      <c r="AI225">
        <v>1.48</v>
      </c>
      <c r="AL225">
        <v>7</v>
      </c>
      <c r="AM225">
        <v>4.8899999999999997</v>
      </c>
      <c r="AN225">
        <v>1.33</v>
      </c>
      <c r="AO225">
        <v>1.04</v>
      </c>
      <c r="AR225">
        <v>8</v>
      </c>
      <c r="AS225">
        <v>4.5</v>
      </c>
      <c r="AT225">
        <v>2.0099999999999998</v>
      </c>
      <c r="AU225">
        <v>1.28</v>
      </c>
    </row>
    <row r="228" spans="2:47" x14ac:dyDescent="0.3">
      <c r="B228" t="s">
        <v>10</v>
      </c>
      <c r="H228" t="s">
        <v>10</v>
      </c>
      <c r="N228" t="s">
        <v>10</v>
      </c>
      <c r="T228" t="s">
        <v>10</v>
      </c>
      <c r="Z228" t="s">
        <v>10</v>
      </c>
      <c r="AF228" t="s">
        <v>10</v>
      </c>
      <c r="AL228" t="s">
        <v>10</v>
      </c>
      <c r="AR228" t="s">
        <v>10</v>
      </c>
    </row>
    <row r="231" spans="2:47" x14ac:dyDescent="0.3">
      <c r="B231" t="s">
        <v>0</v>
      </c>
      <c r="C231" t="s">
        <v>1</v>
      </c>
      <c r="D231" t="s">
        <v>2</v>
      </c>
      <c r="E231" t="s">
        <v>3</v>
      </c>
      <c r="H231" t="s">
        <v>0</v>
      </c>
      <c r="I231" t="s">
        <v>1</v>
      </c>
      <c r="J231" t="s">
        <v>2</v>
      </c>
      <c r="K231" t="s">
        <v>3</v>
      </c>
      <c r="N231" t="s">
        <v>0</v>
      </c>
      <c r="O231" t="s">
        <v>1</v>
      </c>
      <c r="P231" t="s">
        <v>2</v>
      </c>
      <c r="Q231" t="s">
        <v>3</v>
      </c>
      <c r="T231" t="s">
        <v>0</v>
      </c>
      <c r="U231" t="s">
        <v>1</v>
      </c>
      <c r="V231" t="s">
        <v>2</v>
      </c>
      <c r="W231" t="s">
        <v>3</v>
      </c>
      <c r="Z231" t="s">
        <v>0</v>
      </c>
      <c r="AA231" t="s">
        <v>1</v>
      </c>
      <c r="AB231" t="s">
        <v>2</v>
      </c>
      <c r="AC231" t="s">
        <v>3</v>
      </c>
      <c r="AF231" t="s">
        <v>0</v>
      </c>
      <c r="AG231" t="s">
        <v>1</v>
      </c>
      <c r="AH231" t="s">
        <v>2</v>
      </c>
      <c r="AI231" t="s">
        <v>3</v>
      </c>
      <c r="AL231" t="s">
        <v>0</v>
      </c>
      <c r="AM231" t="s">
        <v>1</v>
      </c>
      <c r="AN231" t="s">
        <v>2</v>
      </c>
      <c r="AO231" t="s">
        <v>3</v>
      </c>
    </row>
    <row r="232" spans="2:47" x14ac:dyDescent="0.3">
      <c r="B232">
        <v>9</v>
      </c>
      <c r="C232">
        <v>4.99</v>
      </c>
      <c r="D232">
        <v>2.4700000000000002</v>
      </c>
      <c r="E232">
        <v>2.6</v>
      </c>
      <c r="H232">
        <v>10</v>
      </c>
      <c r="I232">
        <v>4.12</v>
      </c>
      <c r="J232">
        <v>2.12</v>
      </c>
      <c r="K232">
        <v>1.7</v>
      </c>
      <c r="N232">
        <v>11</v>
      </c>
      <c r="O232">
        <v>2.21</v>
      </c>
      <c r="P232">
        <v>2.5099999999999998</v>
      </c>
      <c r="Q232">
        <v>4.17</v>
      </c>
      <c r="T232">
        <v>12</v>
      </c>
      <c r="U232">
        <v>2.97</v>
      </c>
      <c r="V232">
        <v>4.0999999999999996</v>
      </c>
      <c r="W232">
        <v>3.92</v>
      </c>
      <c r="Z232">
        <v>13</v>
      </c>
      <c r="AA232">
        <v>2.4</v>
      </c>
      <c r="AB232">
        <v>2.4500000000000002</v>
      </c>
      <c r="AC232">
        <v>4.46</v>
      </c>
      <c r="AF232">
        <v>14</v>
      </c>
      <c r="AG232">
        <v>2.1</v>
      </c>
      <c r="AH232">
        <v>3.3</v>
      </c>
      <c r="AI232">
        <v>4.9000000000000004</v>
      </c>
      <c r="AL232">
        <v>15</v>
      </c>
      <c r="AM232">
        <v>1.1299999999999999</v>
      </c>
      <c r="AN232">
        <v>2.0499999999999998</v>
      </c>
      <c r="AO232">
        <v>3.28</v>
      </c>
    </row>
    <row r="235" spans="2:47" x14ac:dyDescent="0.3">
      <c r="B235" t="s">
        <v>10</v>
      </c>
      <c r="H235" t="s">
        <v>10</v>
      </c>
      <c r="N235" t="s">
        <v>10</v>
      </c>
      <c r="T235" t="s">
        <v>10</v>
      </c>
      <c r="Z235" t="s">
        <v>10</v>
      </c>
      <c r="AF235" t="s">
        <v>10</v>
      </c>
      <c r="AL235" t="s">
        <v>10</v>
      </c>
    </row>
    <row r="238" spans="2:47" x14ac:dyDescent="0.3">
      <c r="B238" t="s">
        <v>0</v>
      </c>
      <c r="C238" t="s">
        <v>1</v>
      </c>
      <c r="D238" t="s">
        <v>2</v>
      </c>
      <c r="E238" t="s">
        <v>3</v>
      </c>
      <c r="H238" t="s">
        <v>0</v>
      </c>
      <c r="I238" t="s">
        <v>1</v>
      </c>
      <c r="J238" t="s">
        <v>2</v>
      </c>
      <c r="K238" t="s">
        <v>3</v>
      </c>
      <c r="N238" t="s">
        <v>0</v>
      </c>
      <c r="O238" t="s">
        <v>1</v>
      </c>
      <c r="P238" t="s">
        <v>2</v>
      </c>
      <c r="Q238" t="s">
        <v>3</v>
      </c>
      <c r="T238" t="s">
        <v>0</v>
      </c>
      <c r="U238" t="s">
        <v>1</v>
      </c>
      <c r="V238" t="s">
        <v>2</v>
      </c>
      <c r="W238" t="s">
        <v>3</v>
      </c>
      <c r="Z238" t="s">
        <v>0</v>
      </c>
      <c r="AA238" t="s">
        <v>1</v>
      </c>
      <c r="AB238" t="s">
        <v>2</v>
      </c>
      <c r="AC238" t="s">
        <v>3</v>
      </c>
      <c r="AF238" t="s">
        <v>0</v>
      </c>
      <c r="AG238" t="s">
        <v>1</v>
      </c>
      <c r="AH238" t="s">
        <v>2</v>
      </c>
      <c r="AI238" t="s">
        <v>3</v>
      </c>
      <c r="AL238" t="s">
        <v>0</v>
      </c>
      <c r="AM238" t="s">
        <v>1</v>
      </c>
      <c r="AN238" t="s">
        <v>2</v>
      </c>
      <c r="AO238" t="s">
        <v>3</v>
      </c>
      <c r="AR238" t="s">
        <v>0</v>
      </c>
      <c r="AS238" t="s">
        <v>1</v>
      </c>
      <c r="AT238" t="s">
        <v>2</v>
      </c>
      <c r="AU238" t="s">
        <v>3</v>
      </c>
    </row>
    <row r="239" spans="2:47" x14ac:dyDescent="0.3">
      <c r="B239">
        <v>1</v>
      </c>
      <c r="C239">
        <v>4.4000000000000004</v>
      </c>
      <c r="D239">
        <v>4.57</v>
      </c>
      <c r="E239">
        <v>2.29</v>
      </c>
      <c r="H239">
        <v>2</v>
      </c>
      <c r="I239">
        <v>3.25</v>
      </c>
      <c r="J239">
        <v>3.92</v>
      </c>
      <c r="K239">
        <v>2.17</v>
      </c>
      <c r="N239">
        <v>3</v>
      </c>
      <c r="O239">
        <v>3.1</v>
      </c>
      <c r="P239">
        <v>4.25</v>
      </c>
      <c r="Q239">
        <v>2.4</v>
      </c>
      <c r="T239">
        <v>4</v>
      </c>
      <c r="U239">
        <v>4.83</v>
      </c>
      <c r="V239">
        <v>4.3099999999999996</v>
      </c>
      <c r="W239">
        <v>2.16</v>
      </c>
      <c r="Z239">
        <v>5</v>
      </c>
      <c r="AA239">
        <v>3.63</v>
      </c>
      <c r="AB239">
        <v>3.6</v>
      </c>
      <c r="AC239">
        <v>1.67</v>
      </c>
      <c r="AF239">
        <v>6</v>
      </c>
      <c r="AG239">
        <v>3.26</v>
      </c>
      <c r="AH239">
        <v>1.64</v>
      </c>
      <c r="AI239">
        <v>1.48</v>
      </c>
      <c r="AL239">
        <v>7</v>
      </c>
      <c r="AM239">
        <v>4.8899999999999997</v>
      </c>
      <c r="AN239">
        <v>1.33</v>
      </c>
      <c r="AO239">
        <v>1.04</v>
      </c>
      <c r="AR239">
        <v>8</v>
      </c>
      <c r="AS239">
        <v>4.5</v>
      </c>
      <c r="AT239">
        <v>2.0099999999999998</v>
      </c>
      <c r="AU239">
        <v>1.28</v>
      </c>
    </row>
    <row r="242" spans="1:44" x14ac:dyDescent="0.3">
      <c r="B242" t="s">
        <v>10</v>
      </c>
      <c r="H242" t="s">
        <v>10</v>
      </c>
      <c r="N242" t="s">
        <v>10</v>
      </c>
      <c r="T242" t="s">
        <v>10</v>
      </c>
      <c r="Z242" t="s">
        <v>10</v>
      </c>
      <c r="AF242" t="s">
        <v>10</v>
      </c>
      <c r="AL242" t="s">
        <v>10</v>
      </c>
      <c r="AR242" t="s">
        <v>10</v>
      </c>
    </row>
    <row r="245" spans="1:44" x14ac:dyDescent="0.3">
      <c r="B245" t="s">
        <v>0</v>
      </c>
      <c r="C245" t="s">
        <v>1</v>
      </c>
      <c r="D245" t="s">
        <v>2</v>
      </c>
      <c r="E245" t="s">
        <v>3</v>
      </c>
      <c r="H245" t="s">
        <v>0</v>
      </c>
      <c r="I245" t="s">
        <v>1</v>
      </c>
      <c r="J245" t="s">
        <v>2</v>
      </c>
      <c r="K245" t="s">
        <v>3</v>
      </c>
      <c r="N245" t="s">
        <v>0</v>
      </c>
      <c r="O245" t="s">
        <v>1</v>
      </c>
      <c r="P245" t="s">
        <v>2</v>
      </c>
      <c r="Q245" t="s">
        <v>3</v>
      </c>
      <c r="T245" t="s">
        <v>0</v>
      </c>
      <c r="U245" t="s">
        <v>1</v>
      </c>
      <c r="V245" t="s">
        <v>2</v>
      </c>
      <c r="W245" t="s">
        <v>3</v>
      </c>
      <c r="Z245" t="s">
        <v>0</v>
      </c>
      <c r="AA245" t="s">
        <v>1</v>
      </c>
      <c r="AB245" t="s">
        <v>2</v>
      </c>
      <c r="AC245" t="s">
        <v>3</v>
      </c>
      <c r="AF245" t="s">
        <v>0</v>
      </c>
      <c r="AG245" t="s">
        <v>1</v>
      </c>
      <c r="AH245" t="s">
        <v>2</v>
      </c>
      <c r="AI245" t="s">
        <v>3</v>
      </c>
      <c r="AL245" t="s">
        <v>0</v>
      </c>
      <c r="AM245" t="s">
        <v>1</v>
      </c>
      <c r="AN245" t="s">
        <v>2</v>
      </c>
      <c r="AO245" t="s">
        <v>3</v>
      </c>
    </row>
    <row r="246" spans="1:44" x14ac:dyDescent="0.3">
      <c r="B246">
        <v>9</v>
      </c>
      <c r="C246">
        <v>4.99</v>
      </c>
      <c r="D246">
        <v>2.4700000000000002</v>
      </c>
      <c r="E246">
        <v>2.6</v>
      </c>
      <c r="H246">
        <v>10</v>
      </c>
      <c r="I246">
        <v>4.12</v>
      </c>
      <c r="J246">
        <v>2.12</v>
      </c>
      <c r="K246">
        <v>1.7</v>
      </c>
      <c r="N246">
        <v>11</v>
      </c>
      <c r="O246">
        <v>2.21</v>
      </c>
      <c r="P246">
        <v>2.5099999999999998</v>
      </c>
      <c r="Q246">
        <v>4.17</v>
      </c>
      <c r="T246">
        <v>12</v>
      </c>
      <c r="U246">
        <v>2.97</v>
      </c>
      <c r="V246">
        <v>4.0999999999999996</v>
      </c>
      <c r="W246">
        <v>3.92</v>
      </c>
      <c r="Z246">
        <v>13</v>
      </c>
      <c r="AA246">
        <v>2.4</v>
      </c>
      <c r="AB246">
        <v>2.4500000000000002</v>
      </c>
      <c r="AC246">
        <v>4.46</v>
      </c>
      <c r="AF246">
        <v>14</v>
      </c>
      <c r="AG246">
        <v>2.1</v>
      </c>
      <c r="AH246">
        <v>3.3</v>
      </c>
      <c r="AI246">
        <v>4.9000000000000004</v>
      </c>
      <c r="AL246">
        <v>15</v>
      </c>
      <c r="AM246">
        <v>1.1299999999999999</v>
      </c>
      <c r="AN246">
        <v>2.0499999999999998</v>
      </c>
      <c r="AO246">
        <v>3.28</v>
      </c>
    </row>
    <row r="249" spans="1:44" x14ac:dyDescent="0.3">
      <c r="B249" t="s">
        <v>10</v>
      </c>
      <c r="H249" t="s">
        <v>10</v>
      </c>
      <c r="N249" t="s">
        <v>10</v>
      </c>
      <c r="T249" t="s">
        <v>10</v>
      </c>
      <c r="Z249" t="s">
        <v>10</v>
      </c>
      <c r="AF249" t="s">
        <v>10</v>
      </c>
      <c r="AL249" t="s">
        <v>10</v>
      </c>
    </row>
    <row r="254" spans="1:44" ht="36.6" x14ac:dyDescent="0.7">
      <c r="A254" s="1" t="s">
        <v>23</v>
      </c>
    </row>
    <row r="255" spans="1:44" x14ac:dyDescent="0.3">
      <c r="B255" t="s">
        <v>0</v>
      </c>
      <c r="C255" t="s">
        <v>1</v>
      </c>
      <c r="D255" t="s">
        <v>2</v>
      </c>
      <c r="E255" t="s">
        <v>3</v>
      </c>
    </row>
    <row r="256" spans="1:44" x14ac:dyDescent="0.3">
      <c r="B256">
        <v>1</v>
      </c>
      <c r="C256">
        <v>4.4000000000000004</v>
      </c>
      <c r="D256">
        <v>4.57</v>
      </c>
      <c r="E256">
        <v>2.29</v>
      </c>
    </row>
    <row r="257" spans="2:5" x14ac:dyDescent="0.3">
      <c r="B257">
        <v>2</v>
      </c>
      <c r="C257">
        <v>3.25</v>
      </c>
      <c r="D257">
        <v>3.92</v>
      </c>
      <c r="E257">
        <v>2.17</v>
      </c>
    </row>
    <row r="258" spans="2:5" x14ac:dyDescent="0.3">
      <c r="B258">
        <v>3</v>
      </c>
      <c r="C258">
        <v>3.1</v>
      </c>
      <c r="D258">
        <v>4.25</v>
      </c>
      <c r="E258">
        <v>2.4</v>
      </c>
    </row>
    <row r="259" spans="2:5" x14ac:dyDescent="0.3">
      <c r="B259">
        <v>4</v>
      </c>
      <c r="C259">
        <v>4.83</v>
      </c>
      <c r="D259">
        <v>4.3099999999999996</v>
      </c>
      <c r="E259">
        <v>2.16</v>
      </c>
    </row>
    <row r="260" spans="2:5" x14ac:dyDescent="0.3">
      <c r="B260">
        <v>5</v>
      </c>
      <c r="C260">
        <v>3.63</v>
      </c>
      <c r="D260">
        <v>3.6</v>
      </c>
      <c r="E260">
        <v>1.67</v>
      </c>
    </row>
    <row r="261" spans="2:5" x14ac:dyDescent="0.3">
      <c r="B261">
        <v>6</v>
      </c>
      <c r="C261">
        <v>3.26</v>
      </c>
      <c r="D261">
        <v>1.64</v>
      </c>
      <c r="E261">
        <v>1.48</v>
      </c>
    </row>
    <row r="262" spans="2:5" x14ac:dyDescent="0.3">
      <c r="B262">
        <v>7</v>
      </c>
      <c r="C262">
        <v>4.8899999999999997</v>
      </c>
      <c r="D262">
        <v>1.33</v>
      </c>
      <c r="E262">
        <v>1.04</v>
      </c>
    </row>
    <row r="263" spans="2:5" x14ac:dyDescent="0.3">
      <c r="B263">
        <v>8</v>
      </c>
      <c r="C263">
        <v>4.5</v>
      </c>
      <c r="D263">
        <v>2.0099999999999998</v>
      </c>
      <c r="E263">
        <v>1.28</v>
      </c>
    </row>
    <row r="264" spans="2:5" x14ac:dyDescent="0.3">
      <c r="B264">
        <v>9</v>
      </c>
      <c r="C264">
        <v>4.99</v>
      </c>
      <c r="D264">
        <v>2.4700000000000002</v>
      </c>
      <c r="E264">
        <v>2.6</v>
      </c>
    </row>
    <row r="265" spans="2:5" x14ac:dyDescent="0.3">
      <c r="B265">
        <v>10</v>
      </c>
      <c r="C265">
        <v>4.12</v>
      </c>
      <c r="D265">
        <v>2.12</v>
      </c>
      <c r="E265">
        <v>1.7</v>
      </c>
    </row>
    <row r="266" spans="2:5" x14ac:dyDescent="0.3">
      <c r="B266">
        <v>11</v>
      </c>
      <c r="C266">
        <v>2.21</v>
      </c>
      <c r="D266">
        <v>2.5099999999999998</v>
      </c>
      <c r="E266">
        <v>4.17</v>
      </c>
    </row>
    <row r="267" spans="2:5" x14ac:dyDescent="0.3">
      <c r="B267">
        <v>12</v>
      </c>
      <c r="C267">
        <v>2.97</v>
      </c>
      <c r="D267">
        <v>4.0999999999999996</v>
      </c>
      <c r="E267">
        <v>3.92</v>
      </c>
    </row>
    <row r="268" spans="2:5" x14ac:dyDescent="0.3">
      <c r="B268">
        <v>13</v>
      </c>
      <c r="C268">
        <v>2.4</v>
      </c>
      <c r="D268">
        <v>2.4500000000000002</v>
      </c>
      <c r="E268">
        <v>4.46</v>
      </c>
    </row>
    <row r="269" spans="2:5" x14ac:dyDescent="0.3">
      <c r="B269">
        <v>14</v>
      </c>
      <c r="C269">
        <v>2.1</v>
      </c>
      <c r="D269">
        <v>3.3</v>
      </c>
      <c r="E269">
        <v>4.9000000000000004</v>
      </c>
    </row>
    <row r="270" spans="2:5" x14ac:dyDescent="0.3">
      <c r="B270">
        <v>15</v>
      </c>
      <c r="C270">
        <v>1.1299999999999999</v>
      </c>
      <c r="D270">
        <v>2.0499999999999998</v>
      </c>
      <c r="E270">
        <v>3.28</v>
      </c>
    </row>
    <row r="272" spans="2:5" x14ac:dyDescent="0.3">
      <c r="B272" t="s">
        <v>4</v>
      </c>
      <c r="C272">
        <v>1.1299999999999999</v>
      </c>
      <c r="D272">
        <f>MIN(D256:D270)</f>
        <v>1.33</v>
      </c>
      <c r="E272">
        <f>MIN(E256:E270)</f>
        <v>1.04</v>
      </c>
    </row>
    <row r="273" spans="2:28" x14ac:dyDescent="0.3">
      <c r="B273" t="s">
        <v>5</v>
      </c>
      <c r="C273">
        <f>MAX(C256:C270)</f>
        <v>4.99</v>
      </c>
      <c r="D273">
        <f>MAX(D256:D270)</f>
        <v>4.57</v>
      </c>
      <c r="E273">
        <f>MAX(E256:E270)</f>
        <v>4.9000000000000004</v>
      </c>
    </row>
    <row r="274" spans="2:28" x14ac:dyDescent="0.3">
      <c r="B274" t="s">
        <v>6</v>
      </c>
      <c r="C274">
        <f>MEDIAN(C256,C257,C258,C259,C260,C261,C262,C263,C264,C265,C266,C267,C268,C269,C270)</f>
        <v>3.26</v>
      </c>
      <c r="D274">
        <f>MEDIAN(D256,D257,D258,D259,D260,D261,D262,D263,D264,D265,D266,D267,D268,D269,D270)</f>
        <v>2.5099999999999998</v>
      </c>
      <c r="E274">
        <f>MEDIAN(E256,E257,E258,E259,E260,E261,E262,E263,E264,E265,E266,E267,E268,E269,E270)</f>
        <v>2.29</v>
      </c>
    </row>
    <row r="277" spans="2:28" x14ac:dyDescent="0.3">
      <c r="B277" t="s">
        <v>0</v>
      </c>
      <c r="C277" t="s">
        <v>1</v>
      </c>
      <c r="D277" t="s">
        <v>2</v>
      </c>
      <c r="E277" t="s">
        <v>3</v>
      </c>
      <c r="H277" t="s">
        <v>0</v>
      </c>
      <c r="I277" t="s">
        <v>1</v>
      </c>
      <c r="J277" t="s">
        <v>2</v>
      </c>
      <c r="K277" t="s">
        <v>3</v>
      </c>
      <c r="N277" t="s">
        <v>0</v>
      </c>
      <c r="O277" t="s">
        <v>1</v>
      </c>
      <c r="P277" t="s">
        <v>2</v>
      </c>
      <c r="Q277" t="s">
        <v>3</v>
      </c>
      <c r="T277" t="s">
        <v>0</v>
      </c>
      <c r="U277" t="s">
        <v>1</v>
      </c>
      <c r="V277" t="s">
        <v>2</v>
      </c>
      <c r="W277" t="s">
        <v>3</v>
      </c>
      <c r="Z277" t="s">
        <v>0</v>
      </c>
      <c r="AA277" t="s">
        <v>1</v>
      </c>
      <c r="AB277" t="s">
        <v>2</v>
      </c>
    </row>
    <row r="278" spans="2:28" x14ac:dyDescent="0.3">
      <c r="B278">
        <v>1</v>
      </c>
      <c r="C278">
        <v>4.4000000000000004</v>
      </c>
      <c r="D278">
        <v>4.57</v>
      </c>
      <c r="E278">
        <v>2.29</v>
      </c>
      <c r="H278">
        <v>2</v>
      </c>
      <c r="I278">
        <v>3.25</v>
      </c>
      <c r="J278">
        <v>3.92</v>
      </c>
      <c r="K278">
        <v>2.17</v>
      </c>
      <c r="N278">
        <v>3</v>
      </c>
      <c r="O278">
        <v>3.1</v>
      </c>
      <c r="P278">
        <v>4.25</v>
      </c>
      <c r="Q278">
        <v>2.4</v>
      </c>
      <c r="T278">
        <v>4</v>
      </c>
      <c r="U278">
        <v>4.83</v>
      </c>
      <c r="V278">
        <v>4.3099999999999996</v>
      </c>
      <c r="W278">
        <v>2.16</v>
      </c>
      <c r="Z278">
        <v>5</v>
      </c>
      <c r="AA278">
        <v>3.63</v>
      </c>
      <c r="AB278">
        <v>3.6</v>
      </c>
    </row>
    <row r="281" spans="2:28" x14ac:dyDescent="0.3">
      <c r="B281" t="s">
        <v>10</v>
      </c>
      <c r="H281" t="s">
        <v>10</v>
      </c>
      <c r="N281" t="s">
        <v>10</v>
      </c>
      <c r="T281" t="s">
        <v>10</v>
      </c>
      <c r="Z281" t="s">
        <v>10</v>
      </c>
    </row>
    <row r="284" spans="2:28" x14ac:dyDescent="0.3">
      <c r="B284" t="s">
        <v>0</v>
      </c>
      <c r="C284" t="s">
        <v>1</v>
      </c>
      <c r="D284" t="s">
        <v>2</v>
      </c>
      <c r="E284" t="s">
        <v>3</v>
      </c>
      <c r="H284" t="s">
        <v>0</v>
      </c>
      <c r="I284" t="s">
        <v>1</v>
      </c>
      <c r="J284" t="s">
        <v>2</v>
      </c>
      <c r="K284" t="s">
        <v>3</v>
      </c>
      <c r="N284" t="s">
        <v>0</v>
      </c>
      <c r="O284" t="s">
        <v>1</v>
      </c>
      <c r="P284" t="s">
        <v>2</v>
      </c>
      <c r="Q284" t="s">
        <v>3</v>
      </c>
      <c r="T284" t="s">
        <v>0</v>
      </c>
      <c r="U284" t="s">
        <v>1</v>
      </c>
      <c r="V284" t="s">
        <v>2</v>
      </c>
      <c r="W284" t="s">
        <v>3</v>
      </c>
      <c r="Z284" t="s">
        <v>0</v>
      </c>
      <c r="AA284" t="s">
        <v>1</v>
      </c>
      <c r="AB284" t="s">
        <v>2</v>
      </c>
    </row>
    <row r="285" spans="2:28" x14ac:dyDescent="0.3">
      <c r="B285">
        <v>9</v>
      </c>
      <c r="C285">
        <v>4.99</v>
      </c>
      <c r="D285">
        <v>2.4700000000000002</v>
      </c>
      <c r="E285">
        <v>2.6</v>
      </c>
      <c r="H285">
        <v>10</v>
      </c>
      <c r="I285">
        <v>4.12</v>
      </c>
      <c r="J285">
        <v>2.12</v>
      </c>
      <c r="K285">
        <v>1.7</v>
      </c>
      <c r="N285">
        <v>11</v>
      </c>
      <c r="O285">
        <v>2.21</v>
      </c>
      <c r="P285">
        <v>2.5099999999999998</v>
      </c>
      <c r="Q285">
        <v>4.17</v>
      </c>
      <c r="T285">
        <v>12</v>
      </c>
      <c r="U285">
        <v>2.97</v>
      </c>
      <c r="V285">
        <v>4.0999999999999996</v>
      </c>
      <c r="W285">
        <v>3.92</v>
      </c>
      <c r="Z285">
        <v>13</v>
      </c>
      <c r="AA285">
        <v>2.4</v>
      </c>
      <c r="AB285">
        <v>2.4500000000000002</v>
      </c>
    </row>
    <row r="288" spans="2:28" x14ac:dyDescent="0.3">
      <c r="B288" t="s">
        <v>10</v>
      </c>
      <c r="H288" t="s">
        <v>10</v>
      </c>
      <c r="N288" t="s">
        <v>10</v>
      </c>
      <c r="T288" t="s">
        <v>10</v>
      </c>
      <c r="Z288" t="s">
        <v>10</v>
      </c>
    </row>
    <row r="291" spans="2:47" x14ac:dyDescent="0.3">
      <c r="B291" t="s">
        <v>0</v>
      </c>
      <c r="C291" t="s">
        <v>1</v>
      </c>
      <c r="D291" t="s">
        <v>2</v>
      </c>
      <c r="E291" t="s">
        <v>3</v>
      </c>
      <c r="H291" t="s">
        <v>0</v>
      </c>
      <c r="I291" t="s">
        <v>1</v>
      </c>
      <c r="J291" t="s">
        <v>2</v>
      </c>
      <c r="K291" t="s">
        <v>3</v>
      </c>
      <c r="N291" t="s">
        <v>0</v>
      </c>
      <c r="O291" t="s">
        <v>1</v>
      </c>
      <c r="P291" t="s">
        <v>2</v>
      </c>
      <c r="Q291" t="s">
        <v>3</v>
      </c>
      <c r="T291" t="s">
        <v>0</v>
      </c>
      <c r="U291" t="s">
        <v>1</v>
      </c>
      <c r="V291" t="s">
        <v>2</v>
      </c>
      <c r="W291" t="s">
        <v>3</v>
      </c>
      <c r="Z291" t="s">
        <v>0</v>
      </c>
      <c r="AA291" t="s">
        <v>1</v>
      </c>
      <c r="AB291" t="s">
        <v>2</v>
      </c>
    </row>
    <row r="292" spans="2:47" x14ac:dyDescent="0.3">
      <c r="B292">
        <v>1</v>
      </c>
      <c r="C292">
        <v>4.4000000000000004</v>
      </c>
      <c r="D292">
        <v>4.57</v>
      </c>
      <c r="E292">
        <v>2.29</v>
      </c>
      <c r="H292">
        <v>2</v>
      </c>
      <c r="I292">
        <v>3.25</v>
      </c>
      <c r="J292">
        <v>3.92</v>
      </c>
      <c r="K292">
        <v>2.17</v>
      </c>
      <c r="N292">
        <v>3</v>
      </c>
      <c r="O292">
        <v>3.1</v>
      </c>
      <c r="P292">
        <v>4.25</v>
      </c>
      <c r="Q292">
        <v>2.4</v>
      </c>
      <c r="T292">
        <v>4</v>
      </c>
      <c r="U292">
        <v>4.83</v>
      </c>
      <c r="V292">
        <v>4.3099999999999996</v>
      </c>
      <c r="W292">
        <v>2.16</v>
      </c>
      <c r="Z292">
        <v>5</v>
      </c>
      <c r="AA292">
        <v>3.63</v>
      </c>
      <c r="AB292">
        <v>3.6</v>
      </c>
    </row>
    <row r="295" spans="2:47" x14ac:dyDescent="0.3">
      <c r="B295" t="s">
        <v>10</v>
      </c>
      <c r="H295" t="s">
        <v>10</v>
      </c>
      <c r="N295" t="s">
        <v>10</v>
      </c>
      <c r="T295" t="s">
        <v>10</v>
      </c>
      <c r="Z295" t="s">
        <v>10</v>
      </c>
      <c r="AC295" t="s">
        <v>3</v>
      </c>
      <c r="AF295" t="s">
        <v>0</v>
      </c>
      <c r="AG295" t="s">
        <v>1</v>
      </c>
      <c r="AH295" t="s">
        <v>2</v>
      </c>
      <c r="AI295" t="s">
        <v>3</v>
      </c>
      <c r="AL295" t="s">
        <v>0</v>
      </c>
      <c r="AM295" t="s">
        <v>1</v>
      </c>
      <c r="AN295" t="s">
        <v>2</v>
      </c>
      <c r="AO295" t="s">
        <v>3</v>
      </c>
      <c r="AR295" t="s">
        <v>0</v>
      </c>
      <c r="AS295" t="s">
        <v>1</v>
      </c>
      <c r="AT295" t="s">
        <v>2</v>
      </c>
      <c r="AU295" t="s">
        <v>3</v>
      </c>
    </row>
    <row r="296" spans="2:47" x14ac:dyDescent="0.3">
      <c r="AC296">
        <v>1.67</v>
      </c>
      <c r="AF296">
        <v>6</v>
      </c>
      <c r="AG296">
        <v>3.26</v>
      </c>
      <c r="AH296">
        <v>1.64</v>
      </c>
      <c r="AI296">
        <v>1.48</v>
      </c>
      <c r="AL296">
        <v>7</v>
      </c>
      <c r="AM296">
        <v>4.8899999999999997</v>
      </c>
      <c r="AN296">
        <v>1.33</v>
      </c>
      <c r="AO296">
        <v>1.04</v>
      </c>
      <c r="AR296">
        <v>8</v>
      </c>
      <c r="AS296">
        <v>4.5</v>
      </c>
      <c r="AT296">
        <v>2.0099999999999998</v>
      </c>
      <c r="AU296">
        <v>1.28</v>
      </c>
    </row>
    <row r="298" spans="2:47" x14ac:dyDescent="0.3">
      <c r="B298" t="s">
        <v>0</v>
      </c>
      <c r="C298" t="s">
        <v>1</v>
      </c>
      <c r="D298" t="s">
        <v>2</v>
      </c>
      <c r="E298" t="s">
        <v>3</v>
      </c>
      <c r="H298" t="s">
        <v>0</v>
      </c>
      <c r="I298" t="s">
        <v>1</v>
      </c>
      <c r="J298" t="s">
        <v>2</v>
      </c>
      <c r="K298" t="s">
        <v>3</v>
      </c>
      <c r="N298" t="s">
        <v>0</v>
      </c>
      <c r="O298" t="s">
        <v>1</v>
      </c>
      <c r="P298" t="s">
        <v>2</v>
      </c>
      <c r="Q298" t="s">
        <v>3</v>
      </c>
      <c r="T298" t="s">
        <v>0</v>
      </c>
      <c r="U298" t="s">
        <v>1</v>
      </c>
      <c r="V298" t="s">
        <v>2</v>
      </c>
      <c r="W298" t="s">
        <v>3</v>
      </c>
      <c r="Z298" t="s">
        <v>0</v>
      </c>
      <c r="AA298" t="s">
        <v>1</v>
      </c>
      <c r="AB298" t="s">
        <v>2</v>
      </c>
    </row>
    <row r="299" spans="2:47" x14ac:dyDescent="0.3">
      <c r="B299">
        <v>9</v>
      </c>
      <c r="C299">
        <v>4.99</v>
      </c>
      <c r="D299">
        <v>2.4700000000000002</v>
      </c>
      <c r="E299">
        <v>2.6</v>
      </c>
      <c r="H299">
        <v>10</v>
      </c>
      <c r="I299">
        <v>4.12</v>
      </c>
      <c r="J299">
        <v>2.12</v>
      </c>
      <c r="K299">
        <v>1.7</v>
      </c>
      <c r="N299">
        <v>11</v>
      </c>
      <c r="O299">
        <v>2.21</v>
      </c>
      <c r="P299">
        <v>2.5099999999999998</v>
      </c>
      <c r="Q299">
        <v>4.17</v>
      </c>
      <c r="T299">
        <v>12</v>
      </c>
      <c r="U299">
        <v>2.97</v>
      </c>
      <c r="V299">
        <v>4.0999999999999996</v>
      </c>
      <c r="W299">
        <v>3.92</v>
      </c>
      <c r="Z299">
        <v>13</v>
      </c>
      <c r="AA299">
        <v>2.4</v>
      </c>
      <c r="AB299">
        <v>2.4500000000000002</v>
      </c>
      <c r="AF299" t="s">
        <v>10</v>
      </c>
      <c r="AL299" t="s">
        <v>10</v>
      </c>
      <c r="AR299" t="s">
        <v>10</v>
      </c>
    </row>
    <row r="302" spans="2:47" x14ac:dyDescent="0.3">
      <c r="B302" t="s">
        <v>10</v>
      </c>
      <c r="H302" t="s">
        <v>10</v>
      </c>
      <c r="N302" t="s">
        <v>10</v>
      </c>
      <c r="T302" t="s">
        <v>10</v>
      </c>
      <c r="Z302" t="s">
        <v>10</v>
      </c>
      <c r="AC302" t="s">
        <v>3</v>
      </c>
      <c r="AF302" t="s">
        <v>0</v>
      </c>
      <c r="AG302" t="s">
        <v>1</v>
      </c>
      <c r="AH302" t="s">
        <v>2</v>
      </c>
      <c r="AI302" t="s">
        <v>3</v>
      </c>
      <c r="AL302" t="s">
        <v>0</v>
      </c>
      <c r="AM302" t="s">
        <v>1</v>
      </c>
      <c r="AN302" t="s">
        <v>2</v>
      </c>
      <c r="AO302" t="s">
        <v>3</v>
      </c>
    </row>
    <row r="303" spans="2:47" x14ac:dyDescent="0.3">
      <c r="AC303">
        <v>4.46</v>
      </c>
      <c r="AF303">
        <v>14</v>
      </c>
      <c r="AG303">
        <v>2.1</v>
      </c>
      <c r="AH303">
        <v>3.3</v>
      </c>
      <c r="AI303">
        <v>4.9000000000000004</v>
      </c>
      <c r="AL303">
        <v>15</v>
      </c>
      <c r="AM303">
        <v>1.1299999999999999</v>
      </c>
      <c r="AN303">
        <v>2.0499999999999998</v>
      </c>
      <c r="AO303">
        <v>3.28</v>
      </c>
    </row>
    <row r="305" spans="2:47" x14ac:dyDescent="0.3">
      <c r="B305" t="s">
        <v>0</v>
      </c>
      <c r="C305" t="s">
        <v>1</v>
      </c>
      <c r="D305" t="s">
        <v>2</v>
      </c>
      <c r="E305" t="s">
        <v>3</v>
      </c>
      <c r="H305" t="s">
        <v>0</v>
      </c>
      <c r="I305" t="s">
        <v>1</v>
      </c>
      <c r="J305" t="s">
        <v>2</v>
      </c>
      <c r="K305" t="s">
        <v>3</v>
      </c>
      <c r="N305" t="s">
        <v>0</v>
      </c>
      <c r="O305" t="s">
        <v>1</v>
      </c>
      <c r="P305" t="s">
        <v>2</v>
      </c>
      <c r="Q305" t="s">
        <v>3</v>
      </c>
      <c r="T305" t="s">
        <v>0</v>
      </c>
      <c r="U305" t="s">
        <v>1</v>
      </c>
      <c r="V305" t="s">
        <v>2</v>
      </c>
      <c r="W305" t="s">
        <v>3</v>
      </c>
      <c r="Z305" t="s">
        <v>0</v>
      </c>
      <c r="AA305" t="s">
        <v>1</v>
      </c>
      <c r="AB305" t="s">
        <v>2</v>
      </c>
    </row>
    <row r="306" spans="2:47" x14ac:dyDescent="0.3">
      <c r="B306">
        <v>1</v>
      </c>
      <c r="C306">
        <v>4.4000000000000004</v>
      </c>
      <c r="D306">
        <v>4.57</v>
      </c>
      <c r="E306">
        <v>2.29</v>
      </c>
      <c r="H306">
        <v>2</v>
      </c>
      <c r="I306">
        <v>3.25</v>
      </c>
      <c r="J306">
        <v>3.92</v>
      </c>
      <c r="K306">
        <v>2.17</v>
      </c>
      <c r="N306">
        <v>3</v>
      </c>
      <c r="O306">
        <v>3.1</v>
      </c>
      <c r="P306">
        <v>4.25</v>
      </c>
      <c r="Q306">
        <v>2.4</v>
      </c>
      <c r="T306">
        <v>4</v>
      </c>
      <c r="U306">
        <v>4.83</v>
      </c>
      <c r="V306">
        <v>4.3099999999999996</v>
      </c>
      <c r="W306">
        <v>2.16</v>
      </c>
      <c r="Z306">
        <v>5</v>
      </c>
      <c r="AA306">
        <v>3.63</v>
      </c>
      <c r="AB306">
        <v>3.6</v>
      </c>
      <c r="AF306" t="s">
        <v>10</v>
      </c>
      <c r="AL306" t="s">
        <v>10</v>
      </c>
    </row>
    <row r="309" spans="2:47" x14ac:dyDescent="0.3">
      <c r="B309" t="s">
        <v>10</v>
      </c>
      <c r="H309" t="s">
        <v>10</v>
      </c>
      <c r="N309" t="s">
        <v>10</v>
      </c>
      <c r="T309" t="s">
        <v>10</v>
      </c>
      <c r="Z309" t="s">
        <v>10</v>
      </c>
      <c r="AC309" t="s">
        <v>3</v>
      </c>
      <c r="AF309" t="s">
        <v>0</v>
      </c>
      <c r="AG309" t="s">
        <v>1</v>
      </c>
      <c r="AH309" t="s">
        <v>2</v>
      </c>
      <c r="AI309" t="s">
        <v>3</v>
      </c>
      <c r="AL309" t="s">
        <v>0</v>
      </c>
      <c r="AM309" t="s">
        <v>1</v>
      </c>
      <c r="AN309" t="s">
        <v>2</v>
      </c>
      <c r="AO309" t="s">
        <v>3</v>
      </c>
      <c r="AR309" t="s">
        <v>0</v>
      </c>
      <c r="AS309" t="s">
        <v>1</v>
      </c>
      <c r="AT309" t="s">
        <v>2</v>
      </c>
      <c r="AU309" t="s">
        <v>3</v>
      </c>
    </row>
    <row r="310" spans="2:47" x14ac:dyDescent="0.3">
      <c r="AC310">
        <v>1.67</v>
      </c>
      <c r="AF310">
        <v>6</v>
      </c>
      <c r="AG310">
        <v>3.26</v>
      </c>
      <c r="AH310">
        <v>1.64</v>
      </c>
      <c r="AI310">
        <v>1.48</v>
      </c>
      <c r="AL310">
        <v>7</v>
      </c>
      <c r="AM310">
        <v>4.8899999999999997</v>
      </c>
      <c r="AN310">
        <v>1.33</v>
      </c>
      <c r="AO310">
        <v>1.04</v>
      </c>
      <c r="AR310">
        <v>8</v>
      </c>
      <c r="AS310">
        <v>4.5</v>
      </c>
      <c r="AT310">
        <v>2.0099999999999998</v>
      </c>
      <c r="AU310">
        <v>1.28</v>
      </c>
    </row>
    <row r="312" spans="2:47" x14ac:dyDescent="0.3">
      <c r="B312" t="s">
        <v>0</v>
      </c>
      <c r="C312" t="s">
        <v>1</v>
      </c>
      <c r="D312" t="s">
        <v>2</v>
      </c>
      <c r="E312" t="s">
        <v>3</v>
      </c>
      <c r="H312" t="s">
        <v>0</v>
      </c>
      <c r="I312" t="s">
        <v>1</v>
      </c>
      <c r="J312" t="s">
        <v>2</v>
      </c>
      <c r="K312" t="s">
        <v>3</v>
      </c>
      <c r="N312" t="s">
        <v>0</v>
      </c>
      <c r="O312" t="s">
        <v>1</v>
      </c>
      <c r="P312" t="s">
        <v>2</v>
      </c>
      <c r="Q312" t="s">
        <v>3</v>
      </c>
      <c r="T312" t="s">
        <v>0</v>
      </c>
      <c r="U312" t="s">
        <v>1</v>
      </c>
      <c r="V312" t="s">
        <v>2</v>
      </c>
      <c r="W312" t="s">
        <v>3</v>
      </c>
      <c r="Z312" t="s">
        <v>0</v>
      </c>
      <c r="AA312" t="s">
        <v>1</v>
      </c>
      <c r="AB312" t="s">
        <v>2</v>
      </c>
    </row>
    <row r="313" spans="2:47" x14ac:dyDescent="0.3">
      <c r="B313">
        <v>9</v>
      </c>
      <c r="C313">
        <v>4.99</v>
      </c>
      <c r="D313">
        <v>2.4700000000000002</v>
      </c>
      <c r="E313">
        <v>2.6</v>
      </c>
      <c r="H313">
        <v>10</v>
      </c>
      <c r="I313">
        <v>4.12</v>
      </c>
      <c r="J313">
        <v>2.12</v>
      </c>
      <c r="K313">
        <v>1.7</v>
      </c>
      <c r="N313">
        <v>11</v>
      </c>
      <c r="O313">
        <v>2.21</v>
      </c>
      <c r="P313">
        <v>2.5099999999999998</v>
      </c>
      <c r="Q313">
        <v>4.17</v>
      </c>
      <c r="T313">
        <v>12</v>
      </c>
      <c r="U313">
        <v>2.97</v>
      </c>
      <c r="V313">
        <v>4.0999999999999996</v>
      </c>
      <c r="W313">
        <v>3.92</v>
      </c>
      <c r="Z313">
        <v>13</v>
      </c>
      <c r="AA313">
        <v>2.4</v>
      </c>
      <c r="AB313">
        <v>2.4500000000000002</v>
      </c>
      <c r="AF313" t="s">
        <v>10</v>
      </c>
      <c r="AL313" t="s">
        <v>10</v>
      </c>
      <c r="AR313" t="s">
        <v>10</v>
      </c>
    </row>
    <row r="316" spans="2:47" x14ac:dyDescent="0.3">
      <c r="B316" t="s">
        <v>10</v>
      </c>
      <c r="H316" t="s">
        <v>10</v>
      </c>
      <c r="N316" t="s">
        <v>10</v>
      </c>
      <c r="T316" t="s">
        <v>10</v>
      </c>
      <c r="Z316" t="s">
        <v>10</v>
      </c>
      <c r="AC316" t="s">
        <v>3</v>
      </c>
      <c r="AF316" t="s">
        <v>0</v>
      </c>
      <c r="AG316" t="s">
        <v>1</v>
      </c>
      <c r="AH316" t="s">
        <v>2</v>
      </c>
      <c r="AI316" t="s">
        <v>3</v>
      </c>
      <c r="AL316" t="s">
        <v>0</v>
      </c>
      <c r="AM316" t="s">
        <v>1</v>
      </c>
      <c r="AN316" t="s">
        <v>2</v>
      </c>
      <c r="AO316" t="s">
        <v>3</v>
      </c>
    </row>
    <row r="317" spans="2:47" x14ac:dyDescent="0.3">
      <c r="AC317">
        <v>4.46</v>
      </c>
      <c r="AF317">
        <v>14</v>
      </c>
      <c r="AG317">
        <v>2.1</v>
      </c>
      <c r="AH317">
        <v>3.3</v>
      </c>
      <c r="AI317">
        <v>4.9000000000000004</v>
      </c>
      <c r="AL317">
        <v>15</v>
      </c>
      <c r="AM317">
        <v>1.1299999999999999</v>
      </c>
      <c r="AN317">
        <v>2.0499999999999998</v>
      </c>
      <c r="AO317">
        <v>3.28</v>
      </c>
    </row>
    <row r="320" spans="2:47" x14ac:dyDescent="0.3">
      <c r="AF320" t="s">
        <v>10</v>
      </c>
      <c r="AL320" t="s">
        <v>10</v>
      </c>
    </row>
    <row r="323" spans="29:47" x14ac:dyDescent="0.3">
      <c r="AC323" t="s">
        <v>3</v>
      </c>
      <c r="AF323" t="s">
        <v>0</v>
      </c>
      <c r="AG323" t="s">
        <v>1</v>
      </c>
      <c r="AH323" t="s">
        <v>2</v>
      </c>
      <c r="AI323" t="s">
        <v>3</v>
      </c>
      <c r="AL323" t="s">
        <v>0</v>
      </c>
      <c r="AM323" t="s">
        <v>1</v>
      </c>
      <c r="AN323" t="s">
        <v>2</v>
      </c>
      <c r="AO323" t="s">
        <v>3</v>
      </c>
      <c r="AR323" t="s">
        <v>0</v>
      </c>
      <c r="AS323" t="s">
        <v>1</v>
      </c>
      <c r="AT323" t="s">
        <v>2</v>
      </c>
      <c r="AU323" t="s">
        <v>3</v>
      </c>
    </row>
    <row r="324" spans="29:47" x14ac:dyDescent="0.3">
      <c r="AC324">
        <v>1.67</v>
      </c>
      <c r="AF324">
        <v>6</v>
      </c>
      <c r="AG324">
        <v>3.26</v>
      </c>
      <c r="AH324">
        <v>1.64</v>
      </c>
      <c r="AI324">
        <v>1.48</v>
      </c>
      <c r="AL324">
        <v>7</v>
      </c>
      <c r="AM324">
        <v>4.8899999999999997</v>
      </c>
      <c r="AN324">
        <v>1.33</v>
      </c>
      <c r="AO324">
        <v>1.04</v>
      </c>
      <c r="AR324">
        <v>8</v>
      </c>
      <c r="AS324">
        <v>4.5</v>
      </c>
      <c r="AT324">
        <v>2.0099999999999998</v>
      </c>
      <c r="AU324">
        <v>1.28</v>
      </c>
    </row>
    <row r="327" spans="29:47" x14ac:dyDescent="0.3">
      <c r="AF327" t="s">
        <v>10</v>
      </c>
      <c r="AL327" t="s">
        <v>10</v>
      </c>
      <c r="AR327" t="s">
        <v>10</v>
      </c>
    </row>
    <row r="330" spans="29:47" x14ac:dyDescent="0.3">
      <c r="AC330" t="s">
        <v>3</v>
      </c>
      <c r="AF330" t="s">
        <v>0</v>
      </c>
      <c r="AG330" t="s">
        <v>1</v>
      </c>
      <c r="AH330" t="s">
        <v>2</v>
      </c>
      <c r="AI330" t="s">
        <v>3</v>
      </c>
      <c r="AL330" t="s">
        <v>0</v>
      </c>
      <c r="AM330" t="s">
        <v>1</v>
      </c>
      <c r="AN330" t="s">
        <v>2</v>
      </c>
      <c r="AO330" t="s">
        <v>3</v>
      </c>
    </row>
    <row r="331" spans="29:47" x14ac:dyDescent="0.3">
      <c r="AC331">
        <v>4.46</v>
      </c>
      <c r="AF331">
        <v>14</v>
      </c>
      <c r="AG331">
        <v>2.1</v>
      </c>
      <c r="AH331">
        <v>3.3</v>
      </c>
      <c r="AI331">
        <v>4.9000000000000004</v>
      </c>
      <c r="AL331">
        <v>15</v>
      </c>
      <c r="AM331">
        <v>1.1299999999999999</v>
      </c>
      <c r="AN331">
        <v>2.0499999999999998</v>
      </c>
      <c r="AO331">
        <v>3.28</v>
      </c>
    </row>
    <row r="334" spans="29:47" x14ac:dyDescent="0.3">
      <c r="AF334" t="s">
        <v>10</v>
      </c>
      <c r="AL334" t="s">
        <v>10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91807</dc:creator>
  <cp:lastModifiedBy>91807</cp:lastModifiedBy>
  <dcterms:created xsi:type="dcterms:W3CDTF">2020-10-21T08:08:55Z</dcterms:created>
  <dcterms:modified xsi:type="dcterms:W3CDTF">2020-10-21T14:59:48Z</dcterms:modified>
</cp:coreProperties>
</file>