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CEE on AI\"/>
    </mc:Choice>
  </mc:AlternateContent>
  <xr:revisionPtr revIDLastSave="0" documentId="8_{8A233BCA-B366-4DA7-B8A5-E2972752CA65}" xr6:coauthVersionLast="45" xr6:coauthVersionMax="45" xr10:uidLastSave="{00000000-0000-0000-0000-000000000000}"/>
  <bookViews>
    <workbookView xWindow="-108" yWindow="-108" windowWidth="23256" windowHeight="12576" xr2:uid="{C9E77925-2CEE-4E03-AF99-648FBA35A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8" i="1" l="1"/>
  <c r="H118" i="1"/>
  <c r="H119" i="1"/>
  <c r="H120" i="1"/>
  <c r="H121" i="1"/>
  <c r="H122" i="1"/>
  <c r="H123" i="1"/>
  <c r="H124" i="1"/>
  <c r="H125" i="1"/>
  <c r="H126" i="1"/>
  <c r="H117" i="1"/>
  <c r="H116" i="1"/>
  <c r="H115" i="1"/>
  <c r="H114" i="1"/>
  <c r="H113" i="1"/>
  <c r="H112" i="1"/>
  <c r="E112" i="1"/>
  <c r="W69" i="1"/>
  <c r="V69" i="1"/>
  <c r="U69" i="1"/>
  <c r="K69" i="1"/>
  <c r="J69" i="1"/>
  <c r="I69" i="1"/>
  <c r="F121" i="1" s="1"/>
  <c r="F117" i="1"/>
  <c r="E62" i="1"/>
  <c r="D62" i="1"/>
  <c r="F116" i="1" s="1"/>
  <c r="C62" i="1"/>
  <c r="G118" i="1"/>
  <c r="G117" i="1"/>
  <c r="G116" i="1"/>
  <c r="F118" i="1"/>
  <c r="F115" i="1"/>
  <c r="P104" i="1"/>
  <c r="O104" i="1"/>
  <c r="G126" i="1" s="1"/>
  <c r="K104" i="1"/>
  <c r="J104" i="1"/>
  <c r="I104" i="1"/>
  <c r="G125" i="1" s="1"/>
  <c r="E104" i="1"/>
  <c r="D104" i="1"/>
  <c r="C104" i="1"/>
  <c r="G124" i="1" s="1"/>
  <c r="W97" i="1"/>
  <c r="V97" i="1"/>
  <c r="U97" i="1"/>
  <c r="G123" i="1" s="1"/>
  <c r="Q97" i="1"/>
  <c r="P97" i="1"/>
  <c r="O97" i="1"/>
  <c r="G122" i="1" s="1"/>
  <c r="K97" i="1"/>
  <c r="J97" i="1"/>
  <c r="I97" i="1"/>
  <c r="G121" i="1" s="1"/>
  <c r="E97" i="1"/>
  <c r="D97" i="1"/>
  <c r="C97" i="1"/>
  <c r="G120" i="1" s="1"/>
  <c r="W90" i="1"/>
  <c r="V90" i="1"/>
  <c r="U90" i="1"/>
  <c r="G119" i="1" s="1"/>
  <c r="Q90" i="1"/>
  <c r="P90" i="1"/>
  <c r="O90" i="1"/>
  <c r="K90" i="1"/>
  <c r="J90" i="1"/>
  <c r="I90" i="1"/>
  <c r="E90" i="1"/>
  <c r="D90" i="1"/>
  <c r="C90" i="1"/>
  <c r="W83" i="1"/>
  <c r="V83" i="1"/>
  <c r="U83" i="1"/>
  <c r="G115" i="1" s="1"/>
  <c r="Q83" i="1"/>
  <c r="P83" i="1"/>
  <c r="O83" i="1"/>
  <c r="G114" i="1" s="1"/>
  <c r="K83" i="1"/>
  <c r="J83" i="1"/>
  <c r="I83" i="1"/>
  <c r="G113" i="1" s="1"/>
  <c r="E83" i="1"/>
  <c r="D83" i="1"/>
  <c r="C83" i="1"/>
  <c r="G112" i="1" s="1"/>
  <c r="Q76" i="1"/>
  <c r="P76" i="1"/>
  <c r="O76" i="1"/>
  <c r="F126" i="1" s="1"/>
  <c r="K76" i="1"/>
  <c r="J76" i="1"/>
  <c r="I76" i="1"/>
  <c r="F125" i="1" s="1"/>
  <c r="E76" i="1"/>
  <c r="D76" i="1"/>
  <c r="C76" i="1"/>
  <c r="F124" i="1" s="1"/>
  <c r="Q69" i="1"/>
  <c r="P69" i="1"/>
  <c r="O69" i="1"/>
  <c r="F122" i="1" s="1"/>
  <c r="C69" i="1"/>
  <c r="F120" i="1" s="1"/>
  <c r="W62" i="1"/>
  <c r="V62" i="1"/>
  <c r="F119" i="1" s="1"/>
  <c r="U62" i="1"/>
  <c r="Q62" i="1"/>
  <c r="P62" i="1"/>
  <c r="O62" i="1"/>
  <c r="K62" i="1"/>
  <c r="J62" i="1"/>
  <c r="I62" i="1"/>
  <c r="W55" i="1"/>
  <c r="V55" i="1"/>
  <c r="U55" i="1"/>
  <c r="Q55" i="1"/>
  <c r="P55" i="1"/>
  <c r="F114" i="1" s="1"/>
  <c r="O55" i="1"/>
  <c r="K55" i="1"/>
  <c r="J55" i="1"/>
  <c r="I55" i="1"/>
  <c r="F113" i="1" s="1"/>
  <c r="E55" i="1"/>
  <c r="D55" i="1"/>
  <c r="C55" i="1"/>
  <c r="F112" i="1" s="1"/>
  <c r="E124" i="1"/>
  <c r="E123" i="1"/>
  <c r="Q48" i="1"/>
  <c r="P48" i="1"/>
  <c r="O48" i="1"/>
  <c r="E126" i="1" s="1"/>
  <c r="K48" i="1"/>
  <c r="J48" i="1"/>
  <c r="I48" i="1"/>
  <c r="E125" i="1" s="1"/>
  <c r="E48" i="1"/>
  <c r="D48" i="1"/>
  <c r="C48" i="1"/>
  <c r="W42" i="1"/>
  <c r="V42" i="1"/>
  <c r="U42" i="1"/>
  <c r="Q42" i="1"/>
  <c r="P42" i="1"/>
  <c r="O42" i="1"/>
  <c r="E122" i="1" s="1"/>
  <c r="K42" i="1"/>
  <c r="J42" i="1"/>
  <c r="I42" i="1"/>
  <c r="E121" i="1" s="1"/>
  <c r="E42" i="1"/>
  <c r="D42" i="1"/>
  <c r="C42" i="1"/>
  <c r="E120" i="1" s="1"/>
  <c r="W35" i="1"/>
  <c r="V35" i="1"/>
  <c r="U35" i="1"/>
  <c r="E119" i="1" s="1"/>
  <c r="Q35" i="1"/>
  <c r="P35" i="1"/>
  <c r="O35" i="1"/>
  <c r="E118" i="1" s="1"/>
  <c r="K35" i="1"/>
  <c r="J35" i="1"/>
  <c r="I35" i="1"/>
  <c r="E117" i="1" s="1"/>
  <c r="E35" i="1"/>
  <c r="D35" i="1"/>
  <c r="C35" i="1"/>
  <c r="E116" i="1" s="1"/>
  <c r="W28" i="1"/>
  <c r="V28" i="1"/>
  <c r="U28" i="1"/>
  <c r="E115" i="1" s="1"/>
  <c r="Q28" i="1"/>
  <c r="P28" i="1"/>
  <c r="O28" i="1"/>
  <c r="E114" i="1" s="1"/>
  <c r="K28" i="1"/>
  <c r="J28" i="1"/>
  <c r="I28" i="1"/>
  <c r="E113" i="1" s="1"/>
  <c r="E28" i="1"/>
  <c r="D28" i="1"/>
  <c r="C28" i="1"/>
  <c r="E20" i="1"/>
  <c r="D20" i="1"/>
  <c r="C20" i="1"/>
  <c r="C19" i="1"/>
  <c r="E19" i="1"/>
  <c r="D19" i="1"/>
  <c r="E18" i="1"/>
  <c r="D18" i="1"/>
  <c r="F123" i="1" l="1"/>
</calcChain>
</file>

<file path=xl/sharedStrings.xml><?xml version="1.0" encoding="utf-8"?>
<sst xmlns="http://schemas.openxmlformats.org/spreadsheetml/2006/main" count="287" uniqueCount="15">
  <si>
    <t>X</t>
  </si>
  <si>
    <t>Y</t>
  </si>
  <si>
    <t>Z</t>
  </si>
  <si>
    <t>Case</t>
  </si>
  <si>
    <t>Min</t>
  </si>
  <si>
    <t>Max</t>
  </si>
  <si>
    <t>Median</t>
  </si>
  <si>
    <t>start1</t>
  </si>
  <si>
    <t>start2</t>
  </si>
  <si>
    <t>start3</t>
  </si>
  <si>
    <t xml:space="preserve">start2 </t>
  </si>
  <si>
    <t>Initial Choise</t>
  </si>
  <si>
    <t>Square</t>
  </si>
  <si>
    <t>SSE</t>
  </si>
  <si>
    <t>Start1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</si>
</sst>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0E46-154E-47DC-B93B-7366F05A9092}">
  <dimension ref="A1:W128"/>
  <sheetViews>
    <sheetView tabSelected="1" workbookViewId="0">
      <selection activeCell="A7" sqref="A7"/>
    </sheetView>
  </sheetViews>
  <sheetFormatPr defaultRowHeight="14.4" x14ac:dyDescent="0.3"/>
  <sheetData>
    <row r="1" spans="1:5" x14ac:dyDescent="0.3">
      <c r="B1" t="s">
        <v>3</v>
      </c>
      <c r="C1" t="s">
        <v>0</v>
      </c>
      <c r="D1" t="s">
        <v>1</v>
      </c>
      <c r="E1" t="s">
        <v>2</v>
      </c>
    </row>
    <row r="2" spans="1:5" x14ac:dyDescent="0.3">
      <c r="B2">
        <v>1</v>
      </c>
      <c r="C2">
        <v>4.4000000000000004</v>
      </c>
      <c r="D2">
        <v>4.57</v>
      </c>
      <c r="E2">
        <v>2.29</v>
      </c>
    </row>
    <row r="3" spans="1:5" x14ac:dyDescent="0.3">
      <c r="B3">
        <v>2</v>
      </c>
      <c r="C3">
        <v>3.25</v>
      </c>
      <c r="D3">
        <v>3.92</v>
      </c>
      <c r="E3">
        <v>2.17</v>
      </c>
    </row>
    <row r="4" spans="1:5" x14ac:dyDescent="0.3">
      <c r="B4">
        <v>3</v>
      </c>
      <c r="C4">
        <v>3.1</v>
      </c>
      <c r="D4">
        <v>4.25</v>
      </c>
      <c r="E4">
        <v>2.4</v>
      </c>
    </row>
    <row r="5" spans="1:5" x14ac:dyDescent="0.3">
      <c r="B5">
        <v>4</v>
      </c>
      <c r="C5">
        <v>4.83</v>
      </c>
      <c r="D5">
        <v>4.3099999999999996</v>
      </c>
      <c r="E5">
        <v>2.16</v>
      </c>
    </row>
    <row r="6" spans="1:5" x14ac:dyDescent="0.3">
      <c r="B6">
        <v>5</v>
      </c>
      <c r="C6">
        <v>3.63</v>
      </c>
      <c r="D6">
        <v>3.6</v>
      </c>
      <c r="E6">
        <v>1.67</v>
      </c>
    </row>
    <row r="7" spans="1:5" x14ac:dyDescent="0.3">
      <c r="A7" t="s">
        <v>14</v>
      </c>
      <c r="B7">
        <v>6</v>
      </c>
      <c r="C7">
        <v>3.26</v>
      </c>
      <c r="D7">
        <v>1.64</v>
      </c>
      <c r="E7">
        <v>1.48</v>
      </c>
    </row>
    <row r="8" spans="1:5" x14ac:dyDescent="0.3">
      <c r="B8">
        <v>7</v>
      </c>
      <c r="C8">
        <v>4.8899999999999997</v>
      </c>
      <c r="D8">
        <v>1.33</v>
      </c>
      <c r="E8">
        <v>1.04</v>
      </c>
    </row>
    <row r="9" spans="1:5" x14ac:dyDescent="0.3">
      <c r="B9">
        <v>8</v>
      </c>
      <c r="C9">
        <v>4.5</v>
      </c>
      <c r="D9">
        <v>2.0099999999999998</v>
      </c>
      <c r="E9">
        <v>1.28</v>
      </c>
    </row>
    <row r="10" spans="1:5" x14ac:dyDescent="0.3">
      <c r="A10" t="s">
        <v>8</v>
      </c>
      <c r="B10">
        <v>9</v>
      </c>
      <c r="C10">
        <v>4.99</v>
      </c>
      <c r="D10">
        <v>2.4700000000000002</v>
      </c>
      <c r="E10">
        <v>2.6</v>
      </c>
    </row>
    <row r="11" spans="1:5" x14ac:dyDescent="0.3">
      <c r="B11">
        <v>10</v>
      </c>
      <c r="C11">
        <v>4.12</v>
      </c>
      <c r="D11">
        <v>2.12</v>
      </c>
      <c r="E11">
        <v>1.7</v>
      </c>
    </row>
    <row r="12" spans="1:5" x14ac:dyDescent="0.3">
      <c r="B12">
        <v>11</v>
      </c>
      <c r="C12">
        <v>2.21</v>
      </c>
      <c r="D12">
        <v>2.5099999999999998</v>
      </c>
      <c r="E12">
        <v>4.17</v>
      </c>
    </row>
    <row r="13" spans="1:5" x14ac:dyDescent="0.3">
      <c r="B13">
        <v>12</v>
      </c>
      <c r="C13">
        <v>2.97</v>
      </c>
      <c r="D13">
        <v>4.0999999999999996</v>
      </c>
      <c r="E13">
        <v>3.92</v>
      </c>
    </row>
    <row r="14" spans="1:5" x14ac:dyDescent="0.3">
      <c r="B14">
        <v>13</v>
      </c>
      <c r="C14">
        <v>2.4</v>
      </c>
      <c r="D14">
        <v>2.4500000000000002</v>
      </c>
      <c r="E14">
        <v>4.46</v>
      </c>
    </row>
    <row r="15" spans="1:5" x14ac:dyDescent="0.3">
      <c r="B15">
        <v>14</v>
      </c>
      <c r="C15">
        <v>2.1</v>
      </c>
      <c r="D15">
        <v>3.3</v>
      </c>
      <c r="E15">
        <v>4.9000000000000004</v>
      </c>
    </row>
    <row r="16" spans="1:5" x14ac:dyDescent="0.3">
      <c r="A16" t="s">
        <v>9</v>
      </c>
      <c r="B16">
        <v>15</v>
      </c>
      <c r="C16">
        <v>1.1299999999999999</v>
      </c>
      <c r="D16">
        <v>2.0499999999999998</v>
      </c>
      <c r="E16">
        <v>3.28</v>
      </c>
    </row>
    <row r="18" spans="1:23" x14ac:dyDescent="0.3">
      <c r="B18" t="s">
        <v>4</v>
      </c>
      <c r="C18">
        <v>1.1299999999999999</v>
      </c>
      <c r="D18">
        <f>MIN(D2:D16)</f>
        <v>1.33</v>
      </c>
      <c r="E18">
        <f>MIN(E2:E16)</f>
        <v>1.04</v>
      </c>
    </row>
    <row r="19" spans="1:23" x14ac:dyDescent="0.3">
      <c r="B19" t="s">
        <v>5</v>
      </c>
      <c r="C19">
        <f>MAX(C2:C16)</f>
        <v>4.99</v>
      </c>
      <c r="D19">
        <f>MAX(D2:D16)</f>
        <v>4.57</v>
      </c>
      <c r="E19">
        <f>MAX(E2:E16)</f>
        <v>4.9000000000000004</v>
      </c>
    </row>
    <row r="20" spans="1:23" x14ac:dyDescent="0.3">
      <c r="B20" t="s">
        <v>6</v>
      </c>
      <c r="C20">
        <f>MEDIAN(C2,C3,C4,C5,C6,C7,C8,C9,C10,C11,C12,C13,C14,C15,C16)</f>
        <v>3.26</v>
      </c>
      <c r="D20">
        <f>MEDIAN(D2,D3,D4,D5,D6,D7,D8,D9,D10,D11,D12,D13,D14,D15,D16)</f>
        <v>2.5099999999999998</v>
      </c>
      <c r="E20">
        <f>MEDIAN(E2,E3,E4,E5,E6,E7,E8,E9,E10,E11,E12,E13,E14,E15,E16)</f>
        <v>2.29</v>
      </c>
    </row>
    <row r="24" spans="1:23" x14ac:dyDescent="0.3">
      <c r="B24" t="s">
        <v>3</v>
      </c>
      <c r="C24" t="s">
        <v>0</v>
      </c>
      <c r="D24" t="s">
        <v>1</v>
      </c>
      <c r="E24" t="s">
        <v>2</v>
      </c>
      <c r="H24" t="s">
        <v>3</v>
      </c>
      <c r="I24" t="s">
        <v>0</v>
      </c>
      <c r="J24" t="s">
        <v>1</v>
      </c>
      <c r="K24" t="s">
        <v>2</v>
      </c>
      <c r="N24" t="s">
        <v>3</v>
      </c>
      <c r="O24" t="s">
        <v>0</v>
      </c>
      <c r="P24" t="s">
        <v>1</v>
      </c>
      <c r="Q24" t="s">
        <v>2</v>
      </c>
      <c r="T24" t="s">
        <v>3</v>
      </c>
      <c r="U24" t="s">
        <v>0</v>
      </c>
      <c r="V24" t="s">
        <v>1</v>
      </c>
      <c r="W24" t="s">
        <v>2</v>
      </c>
    </row>
    <row r="25" spans="1:23" x14ac:dyDescent="0.3">
      <c r="B25">
        <v>1</v>
      </c>
      <c r="C25">
        <v>4.4000000000000004</v>
      </c>
      <c r="D25">
        <v>4.57</v>
      </c>
      <c r="E25">
        <v>2.29</v>
      </c>
      <c r="H25">
        <v>2</v>
      </c>
      <c r="I25">
        <v>3.25</v>
      </c>
      <c r="J25">
        <v>3.92</v>
      </c>
      <c r="K25">
        <v>2.17</v>
      </c>
      <c r="N25">
        <v>3</v>
      </c>
      <c r="O25">
        <v>3.1</v>
      </c>
      <c r="P25">
        <v>4.25</v>
      </c>
      <c r="Q25">
        <v>2.4</v>
      </c>
      <c r="T25">
        <v>4</v>
      </c>
      <c r="U25">
        <v>4.83</v>
      </c>
      <c r="V25">
        <v>4.3099999999999996</v>
      </c>
      <c r="W25">
        <v>2.16</v>
      </c>
    </row>
    <row r="26" spans="1:23" x14ac:dyDescent="0.3">
      <c r="A26" t="s">
        <v>7</v>
      </c>
      <c r="B26">
        <v>6</v>
      </c>
      <c r="C26">
        <v>3.26</v>
      </c>
      <c r="D26">
        <v>1.64</v>
      </c>
      <c r="E26">
        <v>1.48</v>
      </c>
      <c r="G26" t="s">
        <v>7</v>
      </c>
      <c r="H26">
        <v>6</v>
      </c>
      <c r="I26">
        <v>3.26</v>
      </c>
      <c r="J26">
        <v>1.64</v>
      </c>
      <c r="K26">
        <v>1.48</v>
      </c>
      <c r="M26" t="s">
        <v>7</v>
      </c>
      <c r="N26">
        <v>6</v>
      </c>
      <c r="O26">
        <v>3.26</v>
      </c>
      <c r="P26">
        <v>1.64</v>
      </c>
      <c r="Q26">
        <v>1.48</v>
      </c>
      <c r="S26" t="s">
        <v>7</v>
      </c>
      <c r="T26">
        <v>6</v>
      </c>
      <c r="U26">
        <v>3.26</v>
      </c>
      <c r="V26">
        <v>1.64</v>
      </c>
      <c r="W26">
        <v>1.48</v>
      </c>
    </row>
    <row r="28" spans="1:23" x14ac:dyDescent="0.3">
      <c r="B28" t="s">
        <v>12</v>
      </c>
      <c r="C28">
        <f>SUMXMY2(C26,C25)</f>
        <v>1.2996000000000012</v>
      </c>
      <c r="D28">
        <f>SUMXMY2(D26,D25)</f>
        <v>8.5849000000000029</v>
      </c>
      <c r="E28">
        <f>SUMXMY2(E26,E25)</f>
        <v>0.65610000000000013</v>
      </c>
      <c r="H28" t="s">
        <v>12</v>
      </c>
      <c r="I28">
        <f>SUMXMY2(I26,I25)</f>
        <v>9.9999999999995736E-5</v>
      </c>
      <c r="J28">
        <f>SUMXMY2(J26,J25)</f>
        <v>5.1984000000000012</v>
      </c>
      <c r="K28">
        <f>SUMXMY2(K26,K25)</f>
        <v>0.47609999999999991</v>
      </c>
      <c r="N28" t="s">
        <v>12</v>
      </c>
      <c r="O28">
        <f>SUMXMY2(O26,O25)</f>
        <v>2.5599999999999904E-2</v>
      </c>
      <c r="P28">
        <f>SUMXMY2(P26,P25)</f>
        <v>6.8121000000000018</v>
      </c>
      <c r="Q28">
        <f>SUMXMY2(Q26,Q25)</f>
        <v>0.84639999999999982</v>
      </c>
      <c r="T28" t="s">
        <v>12</v>
      </c>
      <c r="U28">
        <f>SUMXMY2(U26,U25)</f>
        <v>2.464900000000001</v>
      </c>
      <c r="V28">
        <f>SUMXMY2(V26,V25)</f>
        <v>7.1288999999999998</v>
      </c>
      <c r="W28">
        <f>SUMXMY2(W26,W25)</f>
        <v>0.4624000000000002</v>
      </c>
    </row>
    <row r="31" spans="1:23" x14ac:dyDescent="0.3">
      <c r="B31" t="s">
        <v>3</v>
      </c>
      <c r="C31" t="s">
        <v>0</v>
      </c>
      <c r="D31" t="s">
        <v>1</v>
      </c>
      <c r="E31" t="s">
        <v>2</v>
      </c>
      <c r="H31" t="s">
        <v>3</v>
      </c>
      <c r="I31" t="s">
        <v>0</v>
      </c>
      <c r="J31" t="s">
        <v>1</v>
      </c>
      <c r="K31" t="s">
        <v>2</v>
      </c>
      <c r="N31" t="s">
        <v>3</v>
      </c>
      <c r="O31" t="s">
        <v>0</v>
      </c>
      <c r="P31" t="s">
        <v>1</v>
      </c>
      <c r="Q31" t="s">
        <v>2</v>
      </c>
      <c r="T31" t="s">
        <v>3</v>
      </c>
      <c r="U31" t="s">
        <v>0</v>
      </c>
      <c r="V31" t="s">
        <v>1</v>
      </c>
      <c r="W31" t="s">
        <v>2</v>
      </c>
    </row>
    <row r="32" spans="1:23" x14ac:dyDescent="0.3">
      <c r="B32">
        <v>5</v>
      </c>
      <c r="C32">
        <v>3.63</v>
      </c>
      <c r="D32">
        <v>3.6</v>
      </c>
      <c r="E32">
        <v>1.67</v>
      </c>
      <c r="H32">
        <v>6</v>
      </c>
      <c r="I32">
        <v>3.26</v>
      </c>
      <c r="J32">
        <v>1.64</v>
      </c>
      <c r="K32">
        <v>1.48</v>
      </c>
      <c r="N32">
        <v>7</v>
      </c>
      <c r="O32">
        <v>4.8899999999999997</v>
      </c>
      <c r="P32">
        <v>1.33</v>
      </c>
      <c r="Q32">
        <v>1.04</v>
      </c>
      <c r="T32">
        <v>8</v>
      </c>
      <c r="U32">
        <v>4.5</v>
      </c>
      <c r="V32">
        <v>2.0099999999999998</v>
      </c>
      <c r="W32">
        <v>1.28</v>
      </c>
    </row>
    <row r="33" spans="1:23" x14ac:dyDescent="0.3">
      <c r="A33" t="s">
        <v>7</v>
      </c>
      <c r="B33">
        <v>6</v>
      </c>
      <c r="C33">
        <v>3.26</v>
      </c>
      <c r="D33">
        <v>1.64</v>
      </c>
      <c r="E33">
        <v>1.48</v>
      </c>
      <c r="G33" t="s">
        <v>7</v>
      </c>
      <c r="H33">
        <v>6</v>
      </c>
      <c r="I33">
        <v>3.26</v>
      </c>
      <c r="J33">
        <v>1.64</v>
      </c>
      <c r="K33">
        <v>1.48</v>
      </c>
      <c r="M33" t="s">
        <v>7</v>
      </c>
      <c r="N33">
        <v>6</v>
      </c>
      <c r="O33">
        <v>3.26</v>
      </c>
      <c r="P33">
        <v>1.64</v>
      </c>
      <c r="Q33">
        <v>1.48</v>
      </c>
      <c r="S33" t="s">
        <v>7</v>
      </c>
      <c r="T33">
        <v>6</v>
      </c>
      <c r="U33">
        <v>3.26</v>
      </c>
      <c r="V33">
        <v>1.64</v>
      </c>
      <c r="W33">
        <v>1.48</v>
      </c>
    </row>
    <row r="35" spans="1:23" x14ac:dyDescent="0.3">
      <c r="B35" t="s">
        <v>12</v>
      </c>
      <c r="C35">
        <f>SUMXMY2(C33,C32)</f>
        <v>0.13690000000000008</v>
      </c>
      <c r="D35">
        <f>SUMXMY2(D33,D32)</f>
        <v>3.8416000000000006</v>
      </c>
      <c r="E35">
        <f>SUMXMY2(E33,E32)</f>
        <v>3.6099999999999979E-2</v>
      </c>
      <c r="H35" t="s">
        <v>12</v>
      </c>
      <c r="I35">
        <f>SUMXMY2(I33,I32)</f>
        <v>0</v>
      </c>
      <c r="J35">
        <f>SUMXMY2(J33,J32)</f>
        <v>0</v>
      </c>
      <c r="K35">
        <f>SUMXMY2(K33,K32)</f>
        <v>0</v>
      </c>
      <c r="N35" t="s">
        <v>12</v>
      </c>
      <c r="O35">
        <f>SUMXMY2(O33,O32)</f>
        <v>2.6568999999999998</v>
      </c>
      <c r="P35">
        <f>SUMXMY2(P33,P32)</f>
        <v>9.6099999999999894E-2</v>
      </c>
      <c r="Q35">
        <f>SUMXMY2(Q33,Q32)</f>
        <v>0.19359999999999997</v>
      </c>
      <c r="T35" t="s">
        <v>12</v>
      </c>
      <c r="U35">
        <f>SUMXMY2(U33,U32)</f>
        <v>1.5376000000000005</v>
      </c>
      <c r="V35">
        <f>SUMXMY2(V33,V32)</f>
        <v>0.13689999999999991</v>
      </c>
      <c r="W35">
        <f>SUMXMY2(W33,W32)</f>
        <v>3.999999999999998E-2</v>
      </c>
    </row>
    <row r="38" spans="1:23" x14ac:dyDescent="0.3">
      <c r="B38" t="s">
        <v>3</v>
      </c>
      <c r="C38" t="s">
        <v>0</v>
      </c>
      <c r="D38" t="s">
        <v>1</v>
      </c>
      <c r="E38" t="s">
        <v>2</v>
      </c>
      <c r="H38" t="s">
        <v>3</v>
      </c>
      <c r="I38" t="s">
        <v>0</v>
      </c>
      <c r="J38" t="s">
        <v>1</v>
      </c>
      <c r="K38" t="s">
        <v>2</v>
      </c>
      <c r="N38" t="s">
        <v>3</v>
      </c>
      <c r="O38" t="s">
        <v>0</v>
      </c>
      <c r="P38" t="s">
        <v>1</v>
      </c>
      <c r="Q38" t="s">
        <v>2</v>
      </c>
      <c r="T38" t="s">
        <v>3</v>
      </c>
      <c r="U38" t="s">
        <v>0</v>
      </c>
      <c r="V38" t="s">
        <v>1</v>
      </c>
      <c r="W38" t="s">
        <v>2</v>
      </c>
    </row>
    <row r="39" spans="1:23" x14ac:dyDescent="0.3">
      <c r="B39">
        <v>9</v>
      </c>
      <c r="C39">
        <v>4.99</v>
      </c>
      <c r="D39">
        <v>2.4700000000000002</v>
      </c>
      <c r="E39">
        <v>2.6</v>
      </c>
      <c r="H39">
        <v>10</v>
      </c>
      <c r="I39">
        <v>4.12</v>
      </c>
      <c r="J39">
        <v>2.12</v>
      </c>
      <c r="K39">
        <v>1.7</v>
      </c>
      <c r="N39">
        <v>11</v>
      </c>
      <c r="O39">
        <v>2.21</v>
      </c>
      <c r="P39">
        <v>2.5099999999999998</v>
      </c>
      <c r="Q39">
        <v>4.17</v>
      </c>
      <c r="T39">
        <v>12</v>
      </c>
      <c r="U39">
        <v>2.97</v>
      </c>
      <c r="V39">
        <v>4.0999999999999996</v>
      </c>
      <c r="W39">
        <v>3.92</v>
      </c>
    </row>
    <row r="40" spans="1:23" x14ac:dyDescent="0.3">
      <c r="A40" t="s">
        <v>7</v>
      </c>
      <c r="B40">
        <v>6</v>
      </c>
      <c r="C40">
        <v>3.26</v>
      </c>
      <c r="D40">
        <v>1.64</v>
      </c>
      <c r="E40">
        <v>1.48</v>
      </c>
      <c r="G40" t="s">
        <v>7</v>
      </c>
      <c r="H40">
        <v>6</v>
      </c>
      <c r="I40">
        <v>3.26</v>
      </c>
      <c r="J40">
        <v>1.64</v>
      </c>
      <c r="K40">
        <v>1.48</v>
      </c>
      <c r="M40" t="s">
        <v>7</v>
      </c>
      <c r="N40">
        <v>6</v>
      </c>
      <c r="O40">
        <v>3.26</v>
      </c>
      <c r="P40">
        <v>1.64</v>
      </c>
      <c r="Q40">
        <v>1.48</v>
      </c>
      <c r="S40" t="s">
        <v>7</v>
      </c>
      <c r="T40">
        <v>6</v>
      </c>
      <c r="U40">
        <v>3.26</v>
      </c>
      <c r="V40">
        <v>1.64</v>
      </c>
      <c r="W40">
        <v>1.48</v>
      </c>
    </row>
    <row r="42" spans="1:23" x14ac:dyDescent="0.3">
      <c r="B42" t="s">
        <v>12</v>
      </c>
      <c r="C42">
        <f>SUMXMY2(C40,C39)</f>
        <v>2.9929000000000014</v>
      </c>
      <c r="D42">
        <f>SUMXMY2(D40,D39)</f>
        <v>0.68890000000000051</v>
      </c>
      <c r="E42">
        <f>SUMXMY2(E40,E39)</f>
        <v>1.2544000000000002</v>
      </c>
      <c r="H42" t="s">
        <v>12</v>
      </c>
      <c r="I42">
        <f>SUMXMY2(I40,I39)</f>
        <v>0.73960000000000059</v>
      </c>
      <c r="J42">
        <f>SUMXMY2(J40,J39)</f>
        <v>0.23040000000000019</v>
      </c>
      <c r="K42">
        <f>SUMXMY2(K40,K39)</f>
        <v>4.8399999999999992E-2</v>
      </c>
      <c r="N42" t="s">
        <v>12</v>
      </c>
      <c r="O42">
        <f>SUMXMY2(O40,O39)</f>
        <v>1.1024999999999996</v>
      </c>
      <c r="P42">
        <f>SUMXMY2(P40,P39)</f>
        <v>0.7568999999999998</v>
      </c>
      <c r="Q42">
        <f>SUMXMY2(Q40,Q39)</f>
        <v>7.2360999999999995</v>
      </c>
      <c r="T42" t="s">
        <v>12</v>
      </c>
      <c r="U42">
        <f>SUMXMY2(U40,U39)</f>
        <v>8.4099999999999758E-2</v>
      </c>
      <c r="V42">
        <f>SUMXMY2(V40,V39)</f>
        <v>6.0515999999999996</v>
      </c>
      <c r="W42">
        <f>SUMXMY2(W40,W39)</f>
        <v>5.9535999999999998</v>
      </c>
    </row>
    <row r="44" spans="1:23" x14ac:dyDescent="0.3">
      <c r="B44" t="s">
        <v>3</v>
      </c>
      <c r="C44" t="s">
        <v>0</v>
      </c>
      <c r="D44" t="s">
        <v>1</v>
      </c>
      <c r="E44" t="s">
        <v>2</v>
      </c>
      <c r="H44" t="s">
        <v>3</v>
      </c>
      <c r="I44" t="s">
        <v>0</v>
      </c>
      <c r="J44" t="s">
        <v>1</v>
      </c>
      <c r="K44" t="s">
        <v>2</v>
      </c>
      <c r="N44" t="s">
        <v>3</v>
      </c>
      <c r="O44" t="s">
        <v>0</v>
      </c>
      <c r="P44" t="s">
        <v>1</v>
      </c>
      <c r="Q44" t="s">
        <v>2</v>
      </c>
    </row>
    <row r="45" spans="1:23" x14ac:dyDescent="0.3">
      <c r="B45">
        <v>13</v>
      </c>
      <c r="C45">
        <v>2.4</v>
      </c>
      <c r="D45">
        <v>2.4500000000000002</v>
      </c>
      <c r="E45">
        <v>4.46</v>
      </c>
      <c r="H45">
        <v>14</v>
      </c>
      <c r="I45">
        <v>2.1</v>
      </c>
      <c r="J45">
        <v>3.3</v>
      </c>
      <c r="K45">
        <v>4.9000000000000004</v>
      </c>
      <c r="N45">
        <v>15</v>
      </c>
      <c r="O45">
        <v>1.1299999999999999</v>
      </c>
      <c r="P45">
        <v>2.0499999999999998</v>
      </c>
      <c r="Q45">
        <v>3.28</v>
      </c>
    </row>
    <row r="46" spans="1:23" x14ac:dyDescent="0.3">
      <c r="A46" t="s">
        <v>7</v>
      </c>
      <c r="B46">
        <v>6</v>
      </c>
      <c r="C46">
        <v>3.26</v>
      </c>
      <c r="D46">
        <v>1.64</v>
      </c>
      <c r="E46">
        <v>1.48</v>
      </c>
      <c r="G46" t="s">
        <v>7</v>
      </c>
      <c r="H46">
        <v>6</v>
      </c>
      <c r="I46">
        <v>3.26</v>
      </c>
      <c r="J46">
        <v>1.64</v>
      </c>
      <c r="K46">
        <v>1.48</v>
      </c>
      <c r="M46" t="s">
        <v>7</v>
      </c>
      <c r="N46">
        <v>6</v>
      </c>
      <c r="O46">
        <v>3.26</v>
      </c>
      <c r="P46">
        <v>1.64</v>
      </c>
      <c r="Q46">
        <v>1.48</v>
      </c>
    </row>
    <row r="48" spans="1:23" x14ac:dyDescent="0.3">
      <c r="B48" t="s">
        <v>12</v>
      </c>
      <c r="C48">
        <f>SUMXMY2(C46,C45)</f>
        <v>0.73959999999999981</v>
      </c>
      <c r="D48">
        <f>SUMXMY2(D46,D45)</f>
        <v>0.65610000000000046</v>
      </c>
      <c r="E48">
        <f>SUMXMY2(E46,E45)</f>
        <v>8.8803999999999998</v>
      </c>
      <c r="H48" t="s">
        <v>12</v>
      </c>
      <c r="I48">
        <f>SUMXMY2(I46,I45)</f>
        <v>1.3455999999999992</v>
      </c>
      <c r="J48">
        <f>SUMXMY2(J46,J45)</f>
        <v>2.7555999999999998</v>
      </c>
      <c r="K48">
        <f>SUMXMY2(K46,K45)</f>
        <v>11.696400000000002</v>
      </c>
      <c r="N48" t="s">
        <v>12</v>
      </c>
      <c r="O48">
        <f>SUMXMY2(O46,O45)</f>
        <v>4.5368999999999993</v>
      </c>
      <c r="P48">
        <f>SUMXMY2(P46,P45)</f>
        <v>0.16809999999999994</v>
      </c>
      <c r="Q48">
        <f>SUMXMY2(Q46,Q45)</f>
        <v>3.2399999999999993</v>
      </c>
    </row>
    <row r="51" spans="1:23" x14ac:dyDescent="0.3">
      <c r="B51" t="s">
        <v>3</v>
      </c>
      <c r="C51" t="s">
        <v>0</v>
      </c>
      <c r="D51" t="s">
        <v>1</v>
      </c>
      <c r="E51" t="s">
        <v>2</v>
      </c>
      <c r="H51" t="s">
        <v>3</v>
      </c>
      <c r="I51" t="s">
        <v>0</v>
      </c>
      <c r="J51" t="s">
        <v>1</v>
      </c>
      <c r="K51" t="s">
        <v>2</v>
      </c>
      <c r="N51" t="s">
        <v>3</v>
      </c>
      <c r="O51" t="s">
        <v>0</v>
      </c>
      <c r="P51" t="s">
        <v>1</v>
      </c>
      <c r="Q51" t="s">
        <v>2</v>
      </c>
      <c r="T51" t="s">
        <v>3</v>
      </c>
      <c r="U51" t="s">
        <v>0</v>
      </c>
      <c r="V51" t="s">
        <v>1</v>
      </c>
      <c r="W51" t="s">
        <v>2</v>
      </c>
    </row>
    <row r="52" spans="1:23" x14ac:dyDescent="0.3">
      <c r="B52">
        <v>1</v>
      </c>
      <c r="C52">
        <v>4.4000000000000004</v>
      </c>
      <c r="D52">
        <v>4.57</v>
      </c>
      <c r="E52">
        <v>2.29</v>
      </c>
      <c r="H52">
        <v>2</v>
      </c>
      <c r="I52">
        <v>3.25</v>
      </c>
      <c r="J52">
        <v>3.92</v>
      </c>
      <c r="K52">
        <v>2.17</v>
      </c>
      <c r="N52">
        <v>3</v>
      </c>
      <c r="O52">
        <v>3.1</v>
      </c>
      <c r="P52">
        <v>4.25</v>
      </c>
      <c r="Q52">
        <v>2.4</v>
      </c>
      <c r="T52">
        <v>4</v>
      </c>
      <c r="U52">
        <v>4.83</v>
      </c>
      <c r="V52">
        <v>4.3099999999999996</v>
      </c>
      <c r="W52">
        <v>2.16</v>
      </c>
    </row>
    <row r="53" spans="1:23" x14ac:dyDescent="0.3">
      <c r="A53" t="s">
        <v>8</v>
      </c>
      <c r="B53">
        <v>9</v>
      </c>
      <c r="C53">
        <v>4.99</v>
      </c>
      <c r="D53">
        <v>2.4700000000000002</v>
      </c>
      <c r="E53">
        <v>2.6</v>
      </c>
      <c r="G53" t="s">
        <v>8</v>
      </c>
      <c r="H53">
        <v>9</v>
      </c>
      <c r="I53">
        <v>4.99</v>
      </c>
      <c r="J53">
        <v>2.4700000000000002</v>
      </c>
      <c r="K53">
        <v>2.6</v>
      </c>
      <c r="M53" t="s">
        <v>8</v>
      </c>
      <c r="N53">
        <v>9</v>
      </c>
      <c r="O53">
        <v>4.99</v>
      </c>
      <c r="P53">
        <v>2.4700000000000002</v>
      </c>
      <c r="Q53">
        <v>2.6</v>
      </c>
      <c r="S53" t="s">
        <v>8</v>
      </c>
      <c r="T53">
        <v>9</v>
      </c>
      <c r="U53">
        <v>4.99</v>
      </c>
      <c r="V53">
        <v>2.4700000000000002</v>
      </c>
      <c r="W53">
        <v>2.6</v>
      </c>
    </row>
    <row r="55" spans="1:23" x14ac:dyDescent="0.3">
      <c r="B55" t="s">
        <v>12</v>
      </c>
      <c r="C55">
        <f>SUMXMY2(C53,C52)</f>
        <v>0.34809999999999985</v>
      </c>
      <c r="D55">
        <f>SUMXMY2(D53,D52)</f>
        <v>4.41</v>
      </c>
      <c r="E55">
        <f>SUMXMY2(E53,E52)</f>
        <v>9.6100000000000033E-2</v>
      </c>
      <c r="H55" t="s">
        <v>12</v>
      </c>
      <c r="I55">
        <f>SUMXMY2(I53,I52)</f>
        <v>3.027600000000001</v>
      </c>
      <c r="J55">
        <f>SUMXMY2(J53,J52)</f>
        <v>2.1024999999999991</v>
      </c>
      <c r="K55">
        <f>SUMXMY2(K53,K52)</f>
        <v>0.18490000000000015</v>
      </c>
      <c r="N55" t="s">
        <v>12</v>
      </c>
      <c r="O55">
        <f>SUMXMY2(O53,O52)</f>
        <v>3.5721000000000003</v>
      </c>
      <c r="P55">
        <f>SUMXMY2(P53,P52)</f>
        <v>3.1683999999999992</v>
      </c>
      <c r="Q55">
        <f>SUMXMY2(Q53,Q52)</f>
        <v>4.000000000000007E-2</v>
      </c>
      <c r="T55" t="s">
        <v>12</v>
      </c>
      <c r="U55">
        <f>SUMXMY2(U53,U52)</f>
        <v>2.5600000000000046E-2</v>
      </c>
      <c r="V55">
        <f>SUMXMY2(V53,V52)</f>
        <v>3.3855999999999979</v>
      </c>
      <c r="W55">
        <f>SUMXMY2(W53,W52)</f>
        <v>0.19359999999999997</v>
      </c>
    </row>
    <row r="58" spans="1:23" x14ac:dyDescent="0.3">
      <c r="B58" t="s">
        <v>3</v>
      </c>
      <c r="C58" t="s">
        <v>0</v>
      </c>
      <c r="D58" t="s">
        <v>1</v>
      </c>
      <c r="E58" t="s">
        <v>2</v>
      </c>
      <c r="H58" t="s">
        <v>3</v>
      </c>
      <c r="I58" t="s">
        <v>0</v>
      </c>
      <c r="J58" t="s">
        <v>1</v>
      </c>
      <c r="K58" t="s">
        <v>2</v>
      </c>
      <c r="N58" t="s">
        <v>3</v>
      </c>
      <c r="O58" t="s">
        <v>0</v>
      </c>
      <c r="P58" t="s">
        <v>1</v>
      </c>
      <c r="Q58" t="s">
        <v>2</v>
      </c>
      <c r="T58" t="s">
        <v>3</v>
      </c>
      <c r="U58" t="s">
        <v>0</v>
      </c>
      <c r="V58" t="s">
        <v>1</v>
      </c>
      <c r="W58" t="s">
        <v>2</v>
      </c>
    </row>
    <row r="59" spans="1:23" x14ac:dyDescent="0.3">
      <c r="B59">
        <v>5</v>
      </c>
      <c r="C59">
        <v>3.63</v>
      </c>
      <c r="D59">
        <v>3.6</v>
      </c>
      <c r="E59">
        <v>1.67</v>
      </c>
      <c r="H59">
        <v>6</v>
      </c>
      <c r="I59">
        <v>3.26</v>
      </c>
      <c r="J59">
        <v>1.64</v>
      </c>
      <c r="K59">
        <v>1.48</v>
      </c>
      <c r="N59">
        <v>7</v>
      </c>
      <c r="O59">
        <v>4.8899999999999997</v>
      </c>
      <c r="P59">
        <v>1.33</v>
      </c>
      <c r="Q59">
        <v>1.04</v>
      </c>
      <c r="T59">
        <v>8</v>
      </c>
      <c r="U59">
        <v>4.5</v>
      </c>
      <c r="V59">
        <v>2.0099999999999998</v>
      </c>
      <c r="W59">
        <v>1.28</v>
      </c>
    </row>
    <row r="60" spans="1:23" x14ac:dyDescent="0.3">
      <c r="A60" t="s">
        <v>8</v>
      </c>
      <c r="B60">
        <v>9</v>
      </c>
      <c r="C60">
        <v>4.99</v>
      </c>
      <c r="D60">
        <v>2.4700000000000002</v>
      </c>
      <c r="E60">
        <v>2.6</v>
      </c>
      <c r="G60" t="s">
        <v>8</v>
      </c>
      <c r="H60">
        <v>9</v>
      </c>
      <c r="I60">
        <v>4.99</v>
      </c>
      <c r="J60">
        <v>2.4700000000000002</v>
      </c>
      <c r="K60">
        <v>2.6</v>
      </c>
      <c r="M60" t="s">
        <v>8</v>
      </c>
      <c r="N60">
        <v>9</v>
      </c>
      <c r="O60">
        <v>4.99</v>
      </c>
      <c r="P60">
        <v>2.4700000000000002</v>
      </c>
      <c r="Q60">
        <v>2.6</v>
      </c>
      <c r="S60" t="s">
        <v>8</v>
      </c>
      <c r="T60">
        <v>9</v>
      </c>
      <c r="U60">
        <v>4.99</v>
      </c>
      <c r="V60">
        <v>2.4700000000000002</v>
      </c>
      <c r="W60">
        <v>2.6</v>
      </c>
    </row>
    <row r="62" spans="1:23" x14ac:dyDescent="0.3">
      <c r="B62" t="s">
        <v>12</v>
      </c>
      <c r="C62">
        <f>SUMXMY2(C60,C59)</f>
        <v>1.8496000000000008</v>
      </c>
      <c r="D62">
        <f>SUMXMY2(D60,D59)</f>
        <v>1.2768999999999997</v>
      </c>
      <c r="E62">
        <f>SUMXMY2(E60,E59)</f>
        <v>0.86490000000000034</v>
      </c>
      <c r="H62" t="s">
        <v>12</v>
      </c>
      <c r="I62">
        <f>SUMXMY2(I60,I59)</f>
        <v>2.9929000000000014</v>
      </c>
      <c r="J62">
        <f>SUMXMY2(J60,J59)</f>
        <v>0.68890000000000051</v>
      </c>
      <c r="K62">
        <f>SUMXMY2(K60,K59)</f>
        <v>1.2544000000000002</v>
      </c>
      <c r="N62" t="s">
        <v>12</v>
      </c>
      <c r="O62">
        <f>SUMXMY2(O60,O59)</f>
        <v>1.0000000000000106E-2</v>
      </c>
      <c r="P62">
        <f>SUMXMY2(P60,P59)</f>
        <v>1.2996000000000003</v>
      </c>
      <c r="Q62">
        <f>SUMXMY2(Q60,Q59)</f>
        <v>2.4336000000000002</v>
      </c>
      <c r="T62" t="s">
        <v>12</v>
      </c>
      <c r="U62">
        <f>SUMXMY2(U60,U59)</f>
        <v>0.2401000000000002</v>
      </c>
      <c r="V62">
        <f>SUMXMY2(V60,V59)</f>
        <v>0.21160000000000037</v>
      </c>
      <c r="W62">
        <f>SUMXMY2(W60,W59)</f>
        <v>1.7424000000000002</v>
      </c>
    </row>
    <row r="65" spans="1:23" x14ac:dyDescent="0.3">
      <c r="B65" t="s">
        <v>3</v>
      </c>
      <c r="C65" t="s">
        <v>0</v>
      </c>
      <c r="D65" t="s">
        <v>1</v>
      </c>
      <c r="E65" t="s">
        <v>2</v>
      </c>
      <c r="H65" t="s">
        <v>3</v>
      </c>
      <c r="I65" t="s">
        <v>0</v>
      </c>
      <c r="J65" t="s">
        <v>1</v>
      </c>
      <c r="K65" t="s">
        <v>2</v>
      </c>
      <c r="N65" t="s">
        <v>3</v>
      </c>
      <c r="O65" t="s">
        <v>0</v>
      </c>
      <c r="P65" t="s">
        <v>1</v>
      </c>
      <c r="Q65" t="s">
        <v>2</v>
      </c>
      <c r="T65" t="s">
        <v>3</v>
      </c>
      <c r="U65" t="s">
        <v>0</v>
      </c>
      <c r="V65" t="s">
        <v>1</v>
      </c>
      <c r="W65" t="s">
        <v>2</v>
      </c>
    </row>
    <row r="66" spans="1:23" x14ac:dyDescent="0.3">
      <c r="B66">
        <v>9</v>
      </c>
      <c r="C66">
        <v>4.99</v>
      </c>
      <c r="D66">
        <v>2.4700000000000002</v>
      </c>
      <c r="E66">
        <v>2.6</v>
      </c>
      <c r="H66">
        <v>10</v>
      </c>
      <c r="I66">
        <v>4.12</v>
      </c>
      <c r="J66">
        <v>2.12</v>
      </c>
      <c r="K66">
        <v>1.7</v>
      </c>
      <c r="N66">
        <v>11</v>
      </c>
      <c r="O66">
        <v>2.21</v>
      </c>
      <c r="P66">
        <v>2.5099999999999998</v>
      </c>
      <c r="Q66">
        <v>4.17</v>
      </c>
      <c r="T66">
        <v>12</v>
      </c>
      <c r="U66">
        <v>2.97</v>
      </c>
      <c r="V66">
        <v>4.0999999999999996</v>
      </c>
      <c r="W66">
        <v>3.92</v>
      </c>
    </row>
    <row r="67" spans="1:23" x14ac:dyDescent="0.3">
      <c r="A67" t="s">
        <v>8</v>
      </c>
      <c r="B67">
        <v>9</v>
      </c>
      <c r="C67">
        <v>4.99</v>
      </c>
      <c r="D67">
        <v>2.4700000000000002</v>
      </c>
      <c r="E67">
        <v>2.6</v>
      </c>
      <c r="G67" t="s">
        <v>8</v>
      </c>
      <c r="H67">
        <v>9</v>
      </c>
      <c r="I67">
        <v>4.99</v>
      </c>
      <c r="J67">
        <v>2.4700000000000002</v>
      </c>
      <c r="K67">
        <v>2.6</v>
      </c>
      <c r="M67" t="s">
        <v>8</v>
      </c>
      <c r="N67">
        <v>9</v>
      </c>
      <c r="O67">
        <v>4.99</v>
      </c>
      <c r="P67">
        <v>2.4700000000000002</v>
      </c>
      <c r="Q67">
        <v>2.6</v>
      </c>
      <c r="S67" t="s">
        <v>8</v>
      </c>
      <c r="T67">
        <v>9</v>
      </c>
      <c r="U67">
        <v>4.99</v>
      </c>
      <c r="V67">
        <v>2.4700000000000002</v>
      </c>
      <c r="W67">
        <v>2.6</v>
      </c>
    </row>
    <row r="69" spans="1:23" x14ac:dyDescent="0.3">
      <c r="B69" t="s">
        <v>12</v>
      </c>
      <c r="C69">
        <f>SUMXMY2(C67,C66)</f>
        <v>0</v>
      </c>
      <c r="D69">
        <v>0</v>
      </c>
      <c r="E69">
        <v>0</v>
      </c>
      <c r="H69" t="s">
        <v>12</v>
      </c>
      <c r="I69">
        <f>SUMXMY2(I67,I66)</f>
        <v>0.75690000000000024</v>
      </c>
      <c r="J69">
        <f>SUMXMY2(J67,J66)</f>
        <v>0.12250000000000007</v>
      </c>
      <c r="K69">
        <f>SUMXMY2(K67,K66)</f>
        <v>0.81000000000000028</v>
      </c>
      <c r="N69" t="s">
        <v>12</v>
      </c>
      <c r="O69">
        <f>SUMXMY2(O67,O66)</f>
        <v>7.7284000000000015</v>
      </c>
      <c r="P69">
        <f>SUMXMY2(P67,P66)</f>
        <v>1.5999999999999673E-3</v>
      </c>
      <c r="Q69">
        <f>SUMXMY2(Q67,Q66)</f>
        <v>2.4648999999999996</v>
      </c>
      <c r="T69" t="s">
        <v>12</v>
      </c>
      <c r="U69">
        <f>SUMXMY2(U67,U66)</f>
        <v>4.0804</v>
      </c>
      <c r="V69">
        <f>SUMXMY2(V67,V66)</f>
        <v>2.656899999999998</v>
      </c>
      <c r="W69">
        <f>SUMXMY2(W67,W66)</f>
        <v>1.7423999999999995</v>
      </c>
    </row>
    <row r="72" spans="1:23" x14ac:dyDescent="0.3">
      <c r="B72" t="s">
        <v>3</v>
      </c>
      <c r="C72" t="s">
        <v>0</v>
      </c>
      <c r="D72" t="s">
        <v>1</v>
      </c>
      <c r="E72" t="s">
        <v>2</v>
      </c>
      <c r="H72" t="s">
        <v>3</v>
      </c>
      <c r="I72" t="s">
        <v>0</v>
      </c>
      <c r="J72" t="s">
        <v>1</v>
      </c>
      <c r="K72" t="s">
        <v>2</v>
      </c>
      <c r="N72" t="s">
        <v>3</v>
      </c>
      <c r="O72" t="s">
        <v>0</v>
      </c>
      <c r="P72" t="s">
        <v>1</v>
      </c>
      <c r="Q72" t="s">
        <v>2</v>
      </c>
    </row>
    <row r="73" spans="1:23" x14ac:dyDescent="0.3">
      <c r="B73">
        <v>13</v>
      </c>
      <c r="C73">
        <v>2.4</v>
      </c>
      <c r="D73">
        <v>2.4500000000000002</v>
      </c>
      <c r="E73">
        <v>4.46</v>
      </c>
      <c r="H73">
        <v>14</v>
      </c>
      <c r="I73">
        <v>2.1</v>
      </c>
      <c r="J73">
        <v>3.3</v>
      </c>
      <c r="K73">
        <v>4.9000000000000004</v>
      </c>
      <c r="N73">
        <v>15</v>
      </c>
      <c r="O73">
        <v>1.1299999999999999</v>
      </c>
      <c r="P73">
        <v>2.0499999999999998</v>
      </c>
      <c r="Q73">
        <v>3.28</v>
      </c>
    </row>
    <row r="74" spans="1:23" x14ac:dyDescent="0.3">
      <c r="A74" t="s">
        <v>8</v>
      </c>
      <c r="B74">
        <v>9</v>
      </c>
      <c r="C74">
        <v>4.99</v>
      </c>
      <c r="D74">
        <v>2.4700000000000002</v>
      </c>
      <c r="E74">
        <v>2.6</v>
      </c>
      <c r="G74" t="s">
        <v>8</v>
      </c>
      <c r="H74">
        <v>9</v>
      </c>
      <c r="I74">
        <v>4.99</v>
      </c>
      <c r="J74">
        <v>2.4700000000000002</v>
      </c>
      <c r="K74">
        <v>2.6</v>
      </c>
      <c r="M74" t="s">
        <v>8</v>
      </c>
      <c r="N74">
        <v>9</v>
      </c>
      <c r="O74">
        <v>4.99</v>
      </c>
      <c r="P74">
        <v>2.4700000000000002</v>
      </c>
      <c r="Q74">
        <v>2.6</v>
      </c>
    </row>
    <row r="76" spans="1:23" x14ac:dyDescent="0.3">
      <c r="B76" t="s">
        <v>12</v>
      </c>
      <c r="C76">
        <f>SUMXMY2(C74,C73)</f>
        <v>6.7081000000000017</v>
      </c>
      <c r="D76">
        <f>SUMXMY2(D74,D73)</f>
        <v>4.0000000000000072E-4</v>
      </c>
      <c r="E76">
        <f>SUMXMY2(E74,E73)</f>
        <v>3.4595999999999996</v>
      </c>
      <c r="H76" t="s">
        <v>12</v>
      </c>
      <c r="I76">
        <f>SUMXMY2(I74,I73)</f>
        <v>8.3521000000000001</v>
      </c>
      <c r="J76">
        <f>SUMXMY2(J74,J73)</f>
        <v>0.6888999999999994</v>
      </c>
      <c r="K76">
        <f>SUMXMY2(K74,K73)</f>
        <v>5.2900000000000009</v>
      </c>
      <c r="N76" t="s">
        <v>12</v>
      </c>
      <c r="O76">
        <f>SUMXMY2(O74,O73)</f>
        <v>14.899600000000003</v>
      </c>
      <c r="P76">
        <f>SUMXMY2(P74,P73)</f>
        <v>0.17640000000000031</v>
      </c>
      <c r="Q76">
        <f>SUMXMY2(Q74,Q73)</f>
        <v>0.46239999999999959</v>
      </c>
    </row>
    <row r="79" spans="1:23" x14ac:dyDescent="0.3">
      <c r="B79" t="s">
        <v>3</v>
      </c>
      <c r="C79" t="s">
        <v>0</v>
      </c>
      <c r="D79" t="s">
        <v>1</v>
      </c>
      <c r="E79" t="s">
        <v>2</v>
      </c>
      <c r="H79" t="s">
        <v>3</v>
      </c>
      <c r="I79" t="s">
        <v>0</v>
      </c>
      <c r="J79" t="s">
        <v>1</v>
      </c>
      <c r="K79" t="s">
        <v>2</v>
      </c>
      <c r="N79" t="s">
        <v>3</v>
      </c>
      <c r="O79" t="s">
        <v>0</v>
      </c>
      <c r="P79" t="s">
        <v>1</v>
      </c>
      <c r="Q79" t="s">
        <v>2</v>
      </c>
      <c r="T79" t="s">
        <v>3</v>
      </c>
      <c r="U79" t="s">
        <v>0</v>
      </c>
      <c r="V79" t="s">
        <v>1</v>
      </c>
      <c r="W79" t="s">
        <v>2</v>
      </c>
    </row>
    <row r="80" spans="1:23" x14ac:dyDescent="0.3">
      <c r="B80">
        <v>1</v>
      </c>
      <c r="C80">
        <v>4.4000000000000004</v>
      </c>
      <c r="D80">
        <v>4.57</v>
      </c>
      <c r="E80">
        <v>2.29</v>
      </c>
      <c r="H80">
        <v>2</v>
      </c>
      <c r="I80">
        <v>3.25</v>
      </c>
      <c r="J80">
        <v>3.92</v>
      </c>
      <c r="K80">
        <v>2.17</v>
      </c>
      <c r="N80">
        <v>3</v>
      </c>
      <c r="O80">
        <v>3.1</v>
      </c>
      <c r="P80">
        <v>4.25</v>
      </c>
      <c r="Q80">
        <v>2.4</v>
      </c>
      <c r="T80">
        <v>4</v>
      </c>
      <c r="U80">
        <v>4.83</v>
      </c>
      <c r="V80">
        <v>4.3099999999999996</v>
      </c>
      <c r="W80">
        <v>2.16</v>
      </c>
    </row>
    <row r="81" spans="1:23" x14ac:dyDescent="0.3">
      <c r="A81" t="s">
        <v>9</v>
      </c>
      <c r="B81">
        <v>15</v>
      </c>
      <c r="C81">
        <v>1.1299999999999999</v>
      </c>
      <c r="D81">
        <v>2.0499999999999998</v>
      </c>
      <c r="E81">
        <v>3.28</v>
      </c>
      <c r="G81" t="s">
        <v>9</v>
      </c>
      <c r="H81">
        <v>15</v>
      </c>
      <c r="I81">
        <v>1.1299999999999999</v>
      </c>
      <c r="J81">
        <v>2.0499999999999998</v>
      </c>
      <c r="K81">
        <v>3.28</v>
      </c>
      <c r="M81" t="s">
        <v>9</v>
      </c>
      <c r="N81">
        <v>15</v>
      </c>
      <c r="O81">
        <v>1.1299999999999999</v>
      </c>
      <c r="P81">
        <v>2.0499999999999998</v>
      </c>
      <c r="Q81">
        <v>3.28</v>
      </c>
      <c r="S81" t="s">
        <v>9</v>
      </c>
      <c r="T81">
        <v>15</v>
      </c>
      <c r="U81">
        <v>1.1299999999999999</v>
      </c>
      <c r="V81">
        <v>2.0499999999999998</v>
      </c>
      <c r="W81">
        <v>3.28</v>
      </c>
    </row>
    <row r="83" spans="1:23" x14ac:dyDescent="0.3">
      <c r="B83" t="s">
        <v>12</v>
      </c>
      <c r="C83">
        <f>SUMXMY2(C81,C80)</f>
        <v>10.692900000000003</v>
      </c>
      <c r="D83">
        <f>SUMXMY2(D81,D80)</f>
        <v>6.3504000000000023</v>
      </c>
      <c r="E83">
        <f>SUMXMY2(E81,E80)</f>
        <v>0.98009999999999953</v>
      </c>
      <c r="H83" t="s">
        <v>12</v>
      </c>
      <c r="I83">
        <f>SUMXMY2(I81,I80)</f>
        <v>4.4944000000000006</v>
      </c>
      <c r="J83">
        <f>SUMXMY2(J81,J80)</f>
        <v>3.4969000000000006</v>
      </c>
      <c r="K83">
        <f>SUMXMY2(K81,K80)</f>
        <v>1.2320999999999998</v>
      </c>
      <c r="N83" t="s">
        <v>12</v>
      </c>
      <c r="O83">
        <f>SUMXMY2(O81,O80)</f>
        <v>3.8809000000000009</v>
      </c>
      <c r="P83">
        <f>SUMXMY2(P81,P80)</f>
        <v>4.8400000000000007</v>
      </c>
      <c r="Q83">
        <f>SUMXMY2(Q81,Q80)</f>
        <v>0.77439999999999987</v>
      </c>
      <c r="T83" t="s">
        <v>12</v>
      </c>
      <c r="U83">
        <f>SUMXMY2(U81,U80)</f>
        <v>13.690000000000001</v>
      </c>
      <c r="V83">
        <f>SUMXMY2(V81,V80)</f>
        <v>5.1075999999999988</v>
      </c>
      <c r="W83">
        <f>SUMXMY2(W81,W80)</f>
        <v>1.2543999999999993</v>
      </c>
    </row>
    <row r="86" spans="1:23" x14ac:dyDescent="0.3">
      <c r="B86" t="s">
        <v>3</v>
      </c>
      <c r="C86" t="s">
        <v>0</v>
      </c>
      <c r="D86" t="s">
        <v>1</v>
      </c>
      <c r="E86" t="s">
        <v>2</v>
      </c>
      <c r="H86" t="s">
        <v>3</v>
      </c>
      <c r="I86" t="s">
        <v>0</v>
      </c>
      <c r="J86" t="s">
        <v>1</v>
      </c>
      <c r="K86" t="s">
        <v>2</v>
      </c>
      <c r="N86" t="s">
        <v>3</v>
      </c>
      <c r="O86" t="s">
        <v>0</v>
      </c>
      <c r="P86" t="s">
        <v>1</v>
      </c>
      <c r="Q86" t="s">
        <v>2</v>
      </c>
      <c r="T86" t="s">
        <v>3</v>
      </c>
      <c r="U86" t="s">
        <v>0</v>
      </c>
      <c r="V86" t="s">
        <v>1</v>
      </c>
      <c r="W86" t="s">
        <v>2</v>
      </c>
    </row>
    <row r="87" spans="1:23" x14ac:dyDescent="0.3">
      <c r="B87">
        <v>5</v>
      </c>
      <c r="C87">
        <v>3.63</v>
      </c>
      <c r="D87">
        <v>3.6</v>
      </c>
      <c r="E87">
        <v>1.67</v>
      </c>
      <c r="H87">
        <v>6</v>
      </c>
      <c r="I87">
        <v>3.26</v>
      </c>
      <c r="J87">
        <v>1.64</v>
      </c>
      <c r="K87">
        <v>1.48</v>
      </c>
      <c r="N87">
        <v>7</v>
      </c>
      <c r="O87">
        <v>4.8899999999999997</v>
      </c>
      <c r="P87">
        <v>1.33</v>
      </c>
      <c r="Q87">
        <v>1.04</v>
      </c>
      <c r="T87">
        <v>8</v>
      </c>
      <c r="U87">
        <v>4.5</v>
      </c>
      <c r="V87">
        <v>2.0099999999999998</v>
      </c>
      <c r="W87">
        <v>1.28</v>
      </c>
    </row>
    <row r="88" spans="1:23" x14ac:dyDescent="0.3">
      <c r="A88" t="s">
        <v>9</v>
      </c>
      <c r="B88">
        <v>15</v>
      </c>
      <c r="C88">
        <v>1.1299999999999999</v>
      </c>
      <c r="D88">
        <v>2.0499999999999998</v>
      </c>
      <c r="E88">
        <v>3.28</v>
      </c>
      <c r="G88" t="s">
        <v>9</v>
      </c>
      <c r="H88">
        <v>15</v>
      </c>
      <c r="I88">
        <v>1.1299999999999999</v>
      </c>
      <c r="J88">
        <v>2.0499999999999998</v>
      </c>
      <c r="K88">
        <v>3.28</v>
      </c>
      <c r="M88" t="s">
        <v>9</v>
      </c>
      <c r="N88">
        <v>15</v>
      </c>
      <c r="O88">
        <v>1.1299999999999999</v>
      </c>
      <c r="P88">
        <v>2.0499999999999998</v>
      </c>
      <c r="Q88">
        <v>3.28</v>
      </c>
      <c r="S88" t="s">
        <v>9</v>
      </c>
      <c r="T88">
        <v>15</v>
      </c>
      <c r="U88">
        <v>1.1299999999999999</v>
      </c>
      <c r="V88">
        <v>2.0499999999999998</v>
      </c>
      <c r="W88">
        <v>3.28</v>
      </c>
    </row>
    <row r="90" spans="1:23" x14ac:dyDescent="0.3">
      <c r="B90" t="s">
        <v>12</v>
      </c>
      <c r="C90">
        <f>SUMXMY2(C88,C87)</f>
        <v>6.25</v>
      </c>
      <c r="D90">
        <f>SUMXMY2(D88,D87)</f>
        <v>2.4025000000000007</v>
      </c>
      <c r="E90">
        <f>SUMXMY2(E88,E87)</f>
        <v>2.5920999999999994</v>
      </c>
      <c r="H90" t="s">
        <v>12</v>
      </c>
      <c r="I90">
        <f>SUMXMY2(I88,I87)</f>
        <v>4.5368999999999993</v>
      </c>
      <c r="J90">
        <f>SUMXMY2(J88,J87)</f>
        <v>0.16809999999999994</v>
      </c>
      <c r="K90">
        <f>SUMXMY2(K88,K87)</f>
        <v>3.2399999999999993</v>
      </c>
      <c r="N90" t="s">
        <v>12</v>
      </c>
      <c r="O90">
        <f>SUMXMY2(O88,O87)</f>
        <v>14.137599999999999</v>
      </c>
      <c r="P90">
        <f>SUMXMY2(P88,P87)</f>
        <v>0.51839999999999964</v>
      </c>
      <c r="Q90">
        <f>SUMXMY2(Q88,Q87)</f>
        <v>5.0175999999999989</v>
      </c>
      <c r="T90" t="s">
        <v>12</v>
      </c>
      <c r="U90">
        <f>SUMXMY2(U88,U87)</f>
        <v>11.356900000000001</v>
      </c>
      <c r="V90">
        <f>SUMXMY2(V88,V87)</f>
        <v>1.6000000000000029E-3</v>
      </c>
      <c r="W90">
        <f>SUMXMY2(W88,W87)</f>
        <v>3.9999999999999991</v>
      </c>
    </row>
    <row r="93" spans="1:23" x14ac:dyDescent="0.3">
      <c r="B93" t="s">
        <v>3</v>
      </c>
      <c r="C93" t="s">
        <v>0</v>
      </c>
      <c r="D93" t="s">
        <v>1</v>
      </c>
      <c r="E93" t="s">
        <v>2</v>
      </c>
      <c r="H93" t="s">
        <v>3</v>
      </c>
      <c r="I93" t="s">
        <v>0</v>
      </c>
      <c r="J93" t="s">
        <v>1</v>
      </c>
      <c r="K93" t="s">
        <v>2</v>
      </c>
      <c r="N93" t="s">
        <v>3</v>
      </c>
      <c r="O93" t="s">
        <v>0</v>
      </c>
      <c r="P93" t="s">
        <v>1</v>
      </c>
      <c r="Q93" t="s">
        <v>2</v>
      </c>
      <c r="T93" t="s">
        <v>3</v>
      </c>
      <c r="U93" t="s">
        <v>0</v>
      </c>
      <c r="V93" t="s">
        <v>1</v>
      </c>
      <c r="W93" t="s">
        <v>2</v>
      </c>
    </row>
    <row r="94" spans="1:23" x14ac:dyDescent="0.3">
      <c r="B94">
        <v>9</v>
      </c>
      <c r="C94">
        <v>4.99</v>
      </c>
      <c r="D94">
        <v>2.4700000000000002</v>
      </c>
      <c r="E94">
        <v>2.6</v>
      </c>
      <c r="H94">
        <v>10</v>
      </c>
      <c r="I94">
        <v>4.12</v>
      </c>
      <c r="J94">
        <v>2.12</v>
      </c>
      <c r="K94">
        <v>1.7</v>
      </c>
      <c r="N94">
        <v>11</v>
      </c>
      <c r="O94">
        <v>2.21</v>
      </c>
      <c r="P94">
        <v>2.5099999999999998</v>
      </c>
      <c r="Q94">
        <v>4.17</v>
      </c>
      <c r="T94">
        <v>12</v>
      </c>
      <c r="U94">
        <v>2.97</v>
      </c>
      <c r="V94">
        <v>4.0999999999999996</v>
      </c>
      <c r="W94">
        <v>3.92</v>
      </c>
    </row>
    <row r="95" spans="1:23" x14ac:dyDescent="0.3">
      <c r="A95" t="s">
        <v>9</v>
      </c>
      <c r="B95">
        <v>15</v>
      </c>
      <c r="C95">
        <v>1.1299999999999999</v>
      </c>
      <c r="D95">
        <v>2.0499999999999998</v>
      </c>
      <c r="E95">
        <v>3.28</v>
      </c>
      <c r="G95" t="s">
        <v>9</v>
      </c>
      <c r="H95">
        <v>15</v>
      </c>
      <c r="I95">
        <v>1.1299999999999999</v>
      </c>
      <c r="J95">
        <v>2.0499999999999998</v>
      </c>
      <c r="K95">
        <v>3.28</v>
      </c>
      <c r="M95" t="s">
        <v>9</v>
      </c>
      <c r="N95">
        <v>15</v>
      </c>
      <c r="O95">
        <v>1.1299999999999999</v>
      </c>
      <c r="P95">
        <v>2.0499999999999998</v>
      </c>
      <c r="Q95">
        <v>3.28</v>
      </c>
      <c r="S95" t="s">
        <v>9</v>
      </c>
      <c r="T95">
        <v>15</v>
      </c>
      <c r="U95">
        <v>1.1299999999999999</v>
      </c>
      <c r="V95">
        <v>2.0499999999999998</v>
      </c>
      <c r="W95">
        <v>3.28</v>
      </c>
    </row>
    <row r="97" spans="1:23" x14ac:dyDescent="0.3">
      <c r="B97" t="s">
        <v>12</v>
      </c>
      <c r="C97">
        <f>SUMXMY2(C95,C94)</f>
        <v>14.899600000000003</v>
      </c>
      <c r="D97">
        <f>SUMXMY2(D95,D94)</f>
        <v>0.17640000000000031</v>
      </c>
      <c r="E97">
        <f>SUMXMY2(E95,E94)</f>
        <v>0.46239999999999959</v>
      </c>
      <c r="H97" t="s">
        <v>12</v>
      </c>
      <c r="I97">
        <f>SUMXMY2(I95,I94)</f>
        <v>8.940100000000001</v>
      </c>
      <c r="J97">
        <f>SUMXMY2(J95,J94)</f>
        <v>4.9000000000000397E-3</v>
      </c>
      <c r="K97">
        <f>SUMXMY2(K95,K94)</f>
        <v>2.4963999999999995</v>
      </c>
      <c r="N97" t="s">
        <v>12</v>
      </c>
      <c r="O97">
        <f>SUMXMY2(O95,O94)</f>
        <v>1.1664000000000001</v>
      </c>
      <c r="P97">
        <f>SUMXMY2(P95,P94)</f>
        <v>0.21159999999999995</v>
      </c>
      <c r="Q97">
        <f>SUMXMY2(Q95,Q94)</f>
        <v>0.79210000000000025</v>
      </c>
      <c r="T97" t="s">
        <v>12</v>
      </c>
      <c r="U97">
        <f>SUMXMY2(U95,U94)</f>
        <v>3.3856000000000011</v>
      </c>
      <c r="V97">
        <f>SUMXMY2(V95,V94)</f>
        <v>4.2024999999999997</v>
      </c>
      <c r="W97">
        <f>SUMXMY2(W95,W94)</f>
        <v>0.40960000000000019</v>
      </c>
    </row>
    <row r="100" spans="1:23" x14ac:dyDescent="0.3">
      <c r="B100" t="s">
        <v>3</v>
      </c>
      <c r="C100" t="s">
        <v>0</v>
      </c>
      <c r="D100" t="s">
        <v>1</v>
      </c>
      <c r="E100" t="s">
        <v>2</v>
      </c>
      <c r="H100" t="s">
        <v>3</v>
      </c>
      <c r="I100" t="s">
        <v>0</v>
      </c>
      <c r="J100" t="s">
        <v>1</v>
      </c>
      <c r="K100" t="s">
        <v>2</v>
      </c>
      <c r="N100" t="s">
        <v>3</v>
      </c>
      <c r="O100" t="s">
        <v>0</v>
      </c>
      <c r="P100" t="s">
        <v>1</v>
      </c>
      <c r="Q100" t="s">
        <v>2</v>
      </c>
    </row>
    <row r="101" spans="1:23" x14ac:dyDescent="0.3">
      <c r="B101">
        <v>13</v>
      </c>
      <c r="C101">
        <v>2.4</v>
      </c>
      <c r="D101">
        <v>2.4500000000000002</v>
      </c>
      <c r="E101">
        <v>4.46</v>
      </c>
      <c r="H101">
        <v>14</v>
      </c>
      <c r="I101">
        <v>2.1</v>
      </c>
      <c r="J101">
        <v>3.3</v>
      </c>
      <c r="K101">
        <v>4.9000000000000004</v>
      </c>
      <c r="N101">
        <v>15</v>
      </c>
      <c r="O101">
        <v>1.1299999999999999</v>
      </c>
      <c r="P101">
        <v>2.0499999999999998</v>
      </c>
      <c r="Q101">
        <v>3.28</v>
      </c>
    </row>
    <row r="102" spans="1:23" x14ac:dyDescent="0.3">
      <c r="A102" t="s">
        <v>9</v>
      </c>
      <c r="B102">
        <v>15</v>
      </c>
      <c r="C102">
        <v>1.1299999999999999</v>
      </c>
      <c r="D102">
        <v>2.0499999999999998</v>
      </c>
      <c r="E102">
        <v>3.28</v>
      </c>
      <c r="G102" t="s">
        <v>9</v>
      </c>
      <c r="H102">
        <v>15</v>
      </c>
      <c r="I102">
        <v>1.1299999999999999</v>
      </c>
      <c r="J102">
        <v>2.0499999999999998</v>
      </c>
      <c r="K102">
        <v>3.28</v>
      </c>
      <c r="M102" t="s">
        <v>9</v>
      </c>
      <c r="N102">
        <v>15</v>
      </c>
      <c r="O102">
        <v>1.1299999999999999</v>
      </c>
      <c r="P102">
        <v>2.0499999999999998</v>
      </c>
      <c r="Q102">
        <v>3.28</v>
      </c>
    </row>
    <row r="104" spans="1:23" x14ac:dyDescent="0.3">
      <c r="B104" t="s">
        <v>12</v>
      </c>
      <c r="C104">
        <f>SUMXMY2(C102,C101)</f>
        <v>1.6129</v>
      </c>
      <c r="D104">
        <f>SUMXMY2(D102,D101)</f>
        <v>0.16000000000000028</v>
      </c>
      <c r="E104">
        <f>SUMXMY2(E102,E101)</f>
        <v>1.3924000000000003</v>
      </c>
      <c r="H104" t="s">
        <v>12</v>
      </c>
      <c r="I104">
        <f>SUMXMY2(I102,I101)</f>
        <v>0.9409000000000004</v>
      </c>
      <c r="J104">
        <f>SUMXMY2(J102,J101)</f>
        <v>1.5625</v>
      </c>
      <c r="K104">
        <f>SUMXMY2(K102,K101)</f>
        <v>2.6244000000000018</v>
      </c>
      <c r="N104" t="s">
        <v>12</v>
      </c>
      <c r="O104">
        <f>SUMXMY2(O102,O101)</f>
        <v>0</v>
      </c>
      <c r="P104">
        <f>SUMXMY2(P102,P101)</f>
        <v>0</v>
      </c>
      <c r="Q104">
        <v>0</v>
      </c>
    </row>
    <row r="111" spans="1:23" x14ac:dyDescent="0.3">
      <c r="D111" t="s">
        <v>3</v>
      </c>
      <c r="E111" t="s">
        <v>7</v>
      </c>
      <c r="F111" t="s">
        <v>10</v>
      </c>
      <c r="G111" t="s">
        <v>9</v>
      </c>
      <c r="H111" t="s">
        <v>4</v>
      </c>
      <c r="I111" t="s">
        <v>11</v>
      </c>
    </row>
    <row r="112" spans="1:23" x14ac:dyDescent="0.3">
      <c r="D112">
        <v>1</v>
      </c>
      <c r="E112">
        <f>SUM(C28,D28,E28)</f>
        <v>10.540600000000005</v>
      </c>
      <c r="F112">
        <f>SUM(C55,D55,E55)</f>
        <v>4.8541999999999996</v>
      </c>
      <c r="G112">
        <f>SUM(C83,D83,E83)</f>
        <v>18.023400000000006</v>
      </c>
      <c r="H112">
        <f>MIN(E112,F112,G112)</f>
        <v>4.8541999999999996</v>
      </c>
      <c r="I112">
        <v>2</v>
      </c>
    </row>
    <row r="113" spans="4:9" x14ac:dyDescent="0.3">
      <c r="D113">
        <v>2</v>
      </c>
      <c r="E113">
        <f>SUM(I28,J28,K28)</f>
        <v>5.6746000000000008</v>
      </c>
      <c r="F113">
        <f>SUM(I55,J55,K55)</f>
        <v>5.3150000000000004</v>
      </c>
      <c r="G113">
        <f>SUM(I83,J83,K83)</f>
        <v>9.2233999999999998</v>
      </c>
      <c r="H113">
        <f>MIN(E113,F113,G113)</f>
        <v>5.3150000000000004</v>
      </c>
      <c r="I113">
        <v>2</v>
      </c>
    </row>
    <row r="114" spans="4:9" x14ac:dyDescent="0.3">
      <c r="D114">
        <v>3</v>
      </c>
      <c r="E114">
        <f>SUM(O28,P28,Q28)</f>
        <v>7.6841000000000017</v>
      </c>
      <c r="F114">
        <f>SUM(O55,P55,Q55)</f>
        <v>6.7804999999999991</v>
      </c>
      <c r="G114">
        <f>SUM(O83,P83,Q83)</f>
        <v>9.4953000000000021</v>
      </c>
      <c r="H114">
        <f>MIN(E114,F114,G114)</f>
        <v>6.7804999999999991</v>
      </c>
      <c r="I114">
        <v>2</v>
      </c>
    </row>
    <row r="115" spans="4:9" x14ac:dyDescent="0.3">
      <c r="D115">
        <v>4</v>
      </c>
      <c r="E115">
        <f>SUM(U28,V28,W28)</f>
        <v>10.056200000000002</v>
      </c>
      <c r="F115">
        <f>SUM(U55,V55,W55)</f>
        <v>3.6047999999999978</v>
      </c>
      <c r="G115">
        <f>SUM(U83,V83,W83)</f>
        <v>20.052</v>
      </c>
      <c r="H115">
        <f>MIN(E115,F115,G115)</f>
        <v>3.6047999999999978</v>
      </c>
      <c r="I115">
        <v>2</v>
      </c>
    </row>
    <row r="116" spans="4:9" x14ac:dyDescent="0.3">
      <c r="D116">
        <v>5</v>
      </c>
      <c r="E116">
        <f>SUM(C35,D35,E35)</f>
        <v>4.0146000000000006</v>
      </c>
      <c r="F116">
        <f>SUM(C62,D62,E62)</f>
        <v>3.9914000000000009</v>
      </c>
      <c r="G116">
        <f>SUM(C90,D90,E90)</f>
        <v>11.244599999999998</v>
      </c>
      <c r="H116">
        <f>MIN(E116,F116,G116)</f>
        <v>3.9914000000000009</v>
      </c>
      <c r="I116">
        <v>2</v>
      </c>
    </row>
    <row r="117" spans="4:9" x14ac:dyDescent="0.3">
      <c r="D117">
        <v>6</v>
      </c>
      <c r="E117">
        <f>SUM(I35,J35,K35)</f>
        <v>0</v>
      </c>
      <c r="F117">
        <f>SUM(I62,J62,K62)</f>
        <v>4.9362000000000021</v>
      </c>
      <c r="G117">
        <f>SUM(I90,J90,K90)</f>
        <v>7.9449999999999985</v>
      </c>
      <c r="H117">
        <f>MIN(E117,F117,G117)</f>
        <v>0</v>
      </c>
      <c r="I117">
        <v>1</v>
      </c>
    </row>
    <row r="118" spans="4:9" x14ac:dyDescent="0.3">
      <c r="D118">
        <v>7</v>
      </c>
      <c r="E118">
        <f>SUM(O35,P35,Q35)</f>
        <v>2.9465999999999997</v>
      </c>
      <c r="F118">
        <f>SUM(O62,P62,Q62)</f>
        <v>3.7432000000000007</v>
      </c>
      <c r="G118">
        <f>SUM(O90,P90,Q90)</f>
        <v>19.673599999999997</v>
      </c>
      <c r="H118">
        <f>MIN(E118,F118,G118)</f>
        <v>2.9465999999999997</v>
      </c>
      <c r="I118">
        <v>1</v>
      </c>
    </row>
    <row r="119" spans="4:9" x14ac:dyDescent="0.3">
      <c r="D119">
        <v>8</v>
      </c>
      <c r="E119">
        <f>SUM(U35,V35,W35)</f>
        <v>1.7145000000000006</v>
      </c>
      <c r="F119">
        <f>SUM(U62,V62,W62)</f>
        <v>2.1941000000000006</v>
      </c>
      <c r="G119">
        <f>SUM(U90,V90,W90)</f>
        <v>15.358499999999999</v>
      </c>
      <c r="H119">
        <f>MIN(E119:G119)</f>
        <v>1.7145000000000006</v>
      </c>
      <c r="I119">
        <v>1</v>
      </c>
    </row>
    <row r="120" spans="4:9" x14ac:dyDescent="0.3">
      <c r="D120">
        <v>9</v>
      </c>
      <c r="E120">
        <f>SUM(C42,D42,E42)</f>
        <v>4.9362000000000021</v>
      </c>
      <c r="F120">
        <f>SUM(C69,D69,E69)</f>
        <v>0</v>
      </c>
      <c r="G120">
        <f>SUM(C97,D97,E97)</f>
        <v>15.538400000000003</v>
      </c>
      <c r="H120">
        <f>MIN(E120:G120)</f>
        <v>0</v>
      </c>
      <c r="I120">
        <v>2</v>
      </c>
    </row>
    <row r="121" spans="4:9" x14ac:dyDescent="0.3">
      <c r="D121">
        <v>10</v>
      </c>
      <c r="E121">
        <f>SUM(I42,J42,K42)</f>
        <v>1.0184000000000006</v>
      </c>
      <c r="F121">
        <f>SUM(I69,J69,K69)</f>
        <v>1.6894000000000005</v>
      </c>
      <c r="G121">
        <f>SUM(I97,J97,K97)</f>
        <v>11.4414</v>
      </c>
      <c r="H121">
        <f>MIN(E121:G121)</f>
        <v>1.0184000000000006</v>
      </c>
      <c r="I121">
        <v>1</v>
      </c>
    </row>
    <row r="122" spans="4:9" x14ac:dyDescent="0.3">
      <c r="D122">
        <v>11</v>
      </c>
      <c r="E122">
        <f>SUM(O42,P42,Q42)</f>
        <v>9.0954999999999995</v>
      </c>
      <c r="F122">
        <f>SUM(O69,P69,Q69)</f>
        <v>10.194900000000001</v>
      </c>
      <c r="G122">
        <f>SUM(O97,P97,Q97)</f>
        <v>2.1701000000000006</v>
      </c>
      <c r="H122">
        <f>MIN(E122:G122)</f>
        <v>2.1701000000000006</v>
      </c>
      <c r="I122">
        <v>3</v>
      </c>
    </row>
    <row r="123" spans="4:9" x14ac:dyDescent="0.3">
      <c r="D123">
        <v>12</v>
      </c>
      <c r="E123">
        <f>SUM(U42,V42,W42)</f>
        <v>12.089299999999998</v>
      </c>
      <c r="F123">
        <f>SUM(U69,V69,W69)</f>
        <v>8.4796999999999976</v>
      </c>
      <c r="G123">
        <f>SUM(U97,V97,W97)</f>
        <v>7.9977000000000009</v>
      </c>
      <c r="H123">
        <f>MIN(E123:G123)</f>
        <v>7.9977000000000009</v>
      </c>
      <c r="I123">
        <v>3</v>
      </c>
    </row>
    <row r="124" spans="4:9" x14ac:dyDescent="0.3">
      <c r="D124">
        <v>13</v>
      </c>
      <c r="E124">
        <f>SUM(C48,D48,E48)</f>
        <v>10.2761</v>
      </c>
      <c r="F124">
        <f>SUM(C76,D76,E76)</f>
        <v>10.168100000000001</v>
      </c>
      <c r="G124">
        <f>SUM(C104,D104,E104)</f>
        <v>3.1653000000000007</v>
      </c>
      <c r="H124">
        <f>MIN(E124:G124)</f>
        <v>3.1653000000000007</v>
      </c>
      <c r="I124">
        <v>3</v>
      </c>
    </row>
    <row r="125" spans="4:9" x14ac:dyDescent="0.3">
      <c r="D125">
        <v>14</v>
      </c>
      <c r="E125">
        <f>SUM(I48,J48,K48)</f>
        <v>15.797600000000001</v>
      </c>
      <c r="F125">
        <f>SUM(I76,J76,K76)</f>
        <v>14.331000000000001</v>
      </c>
      <c r="G125">
        <f>SUM(I104,J104,K104)</f>
        <v>5.1278000000000024</v>
      </c>
      <c r="H125">
        <f>MIN(E125:G125)</f>
        <v>5.1278000000000024</v>
      </c>
      <c r="I125">
        <v>3</v>
      </c>
    </row>
    <row r="126" spans="4:9" x14ac:dyDescent="0.3">
      <c r="D126">
        <v>15</v>
      </c>
      <c r="E126">
        <f>SUM(O48,P48,Q48)</f>
        <v>7.9449999999999985</v>
      </c>
      <c r="F126">
        <f>SUM(O76,P76,Q76)</f>
        <v>15.538400000000003</v>
      </c>
      <c r="G126">
        <f>SUM(O104,P104,Q104)</f>
        <v>0</v>
      </c>
      <c r="H126">
        <f>MIN(E126:G126)</f>
        <v>0</v>
      </c>
      <c r="I126">
        <v>3</v>
      </c>
    </row>
    <row r="128" spans="4:9" x14ac:dyDescent="0.3">
      <c r="G128" t="s">
        <v>13</v>
      </c>
      <c r="H128">
        <f>SUM(H112:H127)</f>
        <v>48.686300000000003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91807</dc:creator>
  <cp:lastModifiedBy>91807</cp:lastModifiedBy>
  <dcterms:created xsi:type="dcterms:W3CDTF">2020-10-21T05:16:41Z</dcterms:created>
  <dcterms:modified xsi:type="dcterms:W3CDTF">2020-10-21T08:06:15Z</dcterms:modified>
</cp:coreProperties>
</file>