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NAR Academy\"/>
    </mc:Choice>
  </mc:AlternateContent>
  <xr:revisionPtr revIDLastSave="0" documentId="13_ncr:1_{698813C3-228F-436E-83D4-2829F7ADC11E}" xr6:coauthVersionLast="47" xr6:coauthVersionMax="47" xr10:uidLastSave="{00000000-0000-0000-0000-000000000000}"/>
  <bookViews>
    <workbookView xWindow="190" yWindow="0" windowWidth="9240" windowHeight="10170" xr2:uid="{1F751232-B58B-4D2B-A286-910D4E0C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7" i="1"/>
  <c r="C20" i="1"/>
  <c r="B20" i="1"/>
  <c r="B17" i="1"/>
  <c r="A17" i="1"/>
  <c r="B8" i="1"/>
  <c r="A8" i="1"/>
  <c r="C8" i="1" s="1"/>
  <c r="A11" i="1" l="1"/>
  <c r="D8" i="1"/>
  <c r="D11" i="1" l="1"/>
  <c r="K23" i="1" s="1"/>
  <c r="C11" i="1"/>
  <c r="H23" i="1" s="1"/>
  <c r="B11" i="1"/>
  <c r="G23" i="1" s="1"/>
  <c r="B14" i="1"/>
  <c r="A14" i="1"/>
  <c r="C17" i="1" l="1"/>
  <c r="E23" i="1" s="1"/>
  <c r="C23" i="1"/>
  <c r="A23" i="1"/>
  <c r="I23" i="1"/>
  <c r="J23" i="1"/>
  <c r="F23" i="1"/>
  <c r="D23" i="1"/>
  <c r="A20" i="1"/>
  <c r="B23" i="1" s="1"/>
</calcChain>
</file>

<file path=xl/sharedStrings.xml><?xml version="1.0" encoding="utf-8"?>
<sst xmlns="http://schemas.openxmlformats.org/spreadsheetml/2006/main" count="46" uniqueCount="35">
  <si>
    <t>x1</t>
  </si>
  <si>
    <t>x2</t>
  </si>
  <si>
    <t>x3</t>
  </si>
  <si>
    <t>threshold</t>
  </si>
  <si>
    <t>Yd,6</t>
  </si>
  <si>
    <t>W14</t>
  </si>
  <si>
    <t>W15</t>
  </si>
  <si>
    <t>W24</t>
  </si>
  <si>
    <t>W25</t>
  </si>
  <si>
    <t>W34</t>
  </si>
  <si>
    <t>W35</t>
  </si>
  <si>
    <t>W46</t>
  </si>
  <si>
    <t>W56</t>
  </si>
  <si>
    <t>α</t>
  </si>
  <si>
    <t>θ4</t>
  </si>
  <si>
    <t>θ5</t>
  </si>
  <si>
    <t>θ6</t>
  </si>
  <si>
    <t>Y4</t>
  </si>
  <si>
    <t xml:space="preserve">Y5 </t>
  </si>
  <si>
    <t>Y6</t>
  </si>
  <si>
    <t>e</t>
  </si>
  <si>
    <t>δ6</t>
  </si>
  <si>
    <t>Δ46</t>
  </si>
  <si>
    <t>Δθ6</t>
  </si>
  <si>
    <t>Δ56</t>
  </si>
  <si>
    <t>δ4</t>
  </si>
  <si>
    <t>δ5</t>
  </si>
  <si>
    <t>Δw14</t>
  </si>
  <si>
    <t>Δw15</t>
  </si>
  <si>
    <t>Δw24</t>
  </si>
  <si>
    <t>Δw34</t>
  </si>
  <si>
    <t>Δθ4</t>
  </si>
  <si>
    <t>Δw25</t>
  </si>
  <si>
    <t>Δw35</t>
  </si>
  <si>
    <t>Δθ5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</si>
</sst>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ontserrat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B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justify" vertical="center" wrapText="1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9A6D-2FEA-4484-A480-FBBD9952BD0B}">
  <dimension ref="A1:K23"/>
  <sheetViews>
    <sheetView tabSelected="1" zoomScale="70" zoomScaleNormal="70" workbookViewId="0">
      <selection activeCell="D11" sqref="D11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</row>
    <row r="2" spans="1:11" x14ac:dyDescent="0.35">
      <c r="A2" s="3">
        <v>0.7</v>
      </c>
      <c r="B2" s="4">
        <v>0.8</v>
      </c>
      <c r="C2" s="4">
        <v>0.9</v>
      </c>
      <c r="D2" s="4">
        <v>0.1</v>
      </c>
      <c r="E2" s="4">
        <v>-1</v>
      </c>
      <c r="F2" s="4">
        <v>0</v>
      </c>
    </row>
    <row r="4" spans="1:11" x14ac:dyDescent="0.3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6" t="s">
        <v>14</v>
      </c>
      <c r="J4" s="5" t="s">
        <v>15</v>
      </c>
      <c r="K4" s="5" t="s">
        <v>16</v>
      </c>
    </row>
    <row r="5" spans="1:11" x14ac:dyDescent="0.35">
      <c r="A5" s="7">
        <v>0.5</v>
      </c>
      <c r="B5" s="7">
        <v>0.6</v>
      </c>
      <c r="C5" s="7">
        <v>0.3</v>
      </c>
      <c r="D5" s="7">
        <v>1.1000000000000001</v>
      </c>
      <c r="E5" s="7">
        <v>-1</v>
      </c>
      <c r="F5" s="7">
        <v>0.1</v>
      </c>
      <c r="G5" s="7">
        <v>-1.1000000000000001</v>
      </c>
      <c r="H5" s="7">
        <v>-0.7</v>
      </c>
      <c r="I5" s="7">
        <v>0.2</v>
      </c>
      <c r="J5" s="7">
        <v>0.3</v>
      </c>
      <c r="K5" s="7">
        <v>0.4</v>
      </c>
    </row>
    <row r="6" spans="1:11" ht="16.5" x14ac:dyDescent="0.3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8" t="s">
        <v>17</v>
      </c>
      <c r="B7" s="8" t="s">
        <v>18</v>
      </c>
      <c r="C7" s="8" t="s">
        <v>19</v>
      </c>
      <c r="D7" s="8" t="s">
        <v>20</v>
      </c>
    </row>
    <row r="8" spans="1:11" x14ac:dyDescent="0.35">
      <c r="A8" s="8">
        <f>1/(1+EXP(-((A2*A5)+(B2*C5)+(C2*E5)+I5)))</f>
        <v>0.47252769565540637</v>
      </c>
      <c r="B8" s="8">
        <f>1/(1+EXP(-((A2*B5)+(B2*D5)+(C2*F5)+J5)))</f>
        <v>0.84422415987625254</v>
      </c>
      <c r="C8" s="8">
        <f>1/(1+EXP(-((A8*G5)+(B8*H5)+K5)))</f>
        <v>0.32943592727683796</v>
      </c>
      <c r="D8" s="8">
        <f>F2-C8</f>
        <v>-0.32943592727683796</v>
      </c>
    </row>
    <row r="10" spans="1:11" x14ac:dyDescent="0.35">
      <c r="A10" s="9" t="s">
        <v>21</v>
      </c>
      <c r="B10" s="9" t="s">
        <v>22</v>
      </c>
      <c r="C10" s="9" t="s">
        <v>24</v>
      </c>
      <c r="D10" s="9" t="s">
        <v>23</v>
      </c>
    </row>
    <row r="11" spans="1:11" x14ac:dyDescent="0.35">
      <c r="A11" s="10">
        <f>C8*(1-C8)*(F2-C8)</f>
        <v>-7.2774997922626025E-2</v>
      </c>
      <c r="B11" s="10">
        <f>D2*A11*A8</f>
        <v>-3.4388202069705462E-3</v>
      </c>
      <c r="C11" s="10">
        <f>D2*B8*A11</f>
        <v>-6.1438411481224984E-3</v>
      </c>
      <c r="D11" s="10">
        <f>D2*A11</f>
        <v>-7.2774997922626025E-3</v>
      </c>
    </row>
    <row r="12" spans="1:11" x14ac:dyDescent="0.35">
      <c r="A12" s="10"/>
      <c r="B12" s="10"/>
      <c r="C12" s="10"/>
      <c r="D12" s="10"/>
    </row>
    <row r="13" spans="1:11" x14ac:dyDescent="0.35">
      <c r="A13" s="9" t="s">
        <v>25</v>
      </c>
      <c r="B13" s="9" t="s">
        <v>26</v>
      </c>
      <c r="C13" s="10"/>
      <c r="D13" s="10"/>
    </row>
    <row r="14" spans="1:11" x14ac:dyDescent="0.35">
      <c r="A14" s="10">
        <f>A8*(1-A8)*G5*A11</f>
        <v>1.9952706606772574E-2</v>
      </c>
      <c r="B14" s="10">
        <f>B8*(1-B8)*H5*A11</f>
        <v>6.6994341150494177E-3</v>
      </c>
      <c r="C14" s="10"/>
      <c r="D14" s="10"/>
    </row>
    <row r="15" spans="1:11" x14ac:dyDescent="0.35">
      <c r="A15" s="10"/>
      <c r="B15" s="10"/>
      <c r="C15" s="10"/>
      <c r="D15" s="10"/>
    </row>
    <row r="16" spans="1:11" x14ac:dyDescent="0.35">
      <c r="A16" s="10" t="s">
        <v>27</v>
      </c>
      <c r="B16" s="10" t="s">
        <v>29</v>
      </c>
      <c r="C16" s="10" t="s">
        <v>30</v>
      </c>
      <c r="D16" s="9" t="s">
        <v>31</v>
      </c>
    </row>
    <row r="17" spans="1:11" x14ac:dyDescent="0.35">
      <c r="A17" s="10">
        <f>D2*A14*A2</f>
        <v>1.3966894624740803E-3</v>
      </c>
      <c r="B17" s="10">
        <f>D2*A14*B2</f>
        <v>1.5962165285418062E-3</v>
      </c>
      <c r="C17" s="10">
        <f>C2*D2*A14</f>
        <v>1.7957435946095318E-3</v>
      </c>
      <c r="D17" s="10">
        <f>D2*A14</f>
        <v>1.9952706606772576E-3</v>
      </c>
    </row>
    <row r="18" spans="1:11" x14ac:dyDescent="0.35">
      <c r="A18" s="10"/>
      <c r="B18" s="10"/>
      <c r="C18" s="10"/>
      <c r="D18" s="10"/>
    </row>
    <row r="19" spans="1:11" x14ac:dyDescent="0.35">
      <c r="A19" s="10" t="s">
        <v>28</v>
      </c>
      <c r="B19" s="10" t="s">
        <v>32</v>
      </c>
      <c r="C19" s="10" t="s">
        <v>33</v>
      </c>
      <c r="D19" s="9" t="s">
        <v>34</v>
      </c>
    </row>
    <row r="20" spans="1:11" x14ac:dyDescent="0.35">
      <c r="A20" s="10">
        <f>B14*A2*D2</f>
        <v>4.6896038805345919E-4</v>
      </c>
      <c r="B20" s="10">
        <f>B14*B2*D2</f>
        <v>5.3595472920395346E-4</v>
      </c>
      <c r="C20" s="10">
        <f>B14*C2*D2</f>
        <v>6.0294907035444772E-4</v>
      </c>
      <c r="D20" s="10">
        <f>D2*B14</f>
        <v>6.6994341150494177E-4</v>
      </c>
    </row>
    <row r="22" spans="1:11" x14ac:dyDescent="0.35">
      <c r="A22" s="11" t="s">
        <v>5</v>
      </c>
      <c r="B22" s="11" t="s">
        <v>6</v>
      </c>
      <c r="C22" s="11" t="s">
        <v>7</v>
      </c>
      <c r="D22" s="11" t="s">
        <v>8</v>
      </c>
      <c r="E22" s="11" t="s">
        <v>9</v>
      </c>
      <c r="F22" s="11" t="s">
        <v>10</v>
      </c>
      <c r="G22" s="11" t="s">
        <v>11</v>
      </c>
      <c r="H22" s="11" t="s">
        <v>12</v>
      </c>
      <c r="I22" s="12" t="s">
        <v>14</v>
      </c>
      <c r="J22" s="11" t="s">
        <v>15</v>
      </c>
      <c r="K22" s="11" t="s">
        <v>16</v>
      </c>
    </row>
    <row r="23" spans="1:11" x14ac:dyDescent="0.35">
      <c r="A23" s="11">
        <f>A17+A5</f>
        <v>0.50139668946247407</v>
      </c>
      <c r="B23" s="11">
        <f>A20+B5</f>
        <v>0.60046896038805342</v>
      </c>
      <c r="C23" s="11">
        <f>C5+B17</f>
        <v>0.30159621652854179</v>
      </c>
      <c r="D23" s="11">
        <f>B20+D5</f>
        <v>1.100535954729204</v>
      </c>
      <c r="E23" s="11">
        <f>C17+E5</f>
        <v>-0.99820425640539046</v>
      </c>
      <c r="F23" s="11">
        <f>C20+F5</f>
        <v>0.10060294907035446</v>
      </c>
      <c r="G23" s="11">
        <f>G5+B11</f>
        <v>-1.1034388202069707</v>
      </c>
      <c r="H23" s="11">
        <f>C11+H5</f>
        <v>-0.70614384114812245</v>
      </c>
      <c r="I23" s="11">
        <f>D17+I5</f>
        <v>0.20199527066067727</v>
      </c>
      <c r="J23" s="11">
        <f>D20+J5</f>
        <v>0.30066994341150494</v>
      </c>
      <c r="K23" s="11">
        <f>D11+K5</f>
        <v>0.39272250020773741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Taramahisi Adiatmari</dc:creator>
  <cp:lastModifiedBy>Taramahisi Adiatmari</cp:lastModifiedBy>
  <dcterms:created xsi:type="dcterms:W3CDTF">2024-02-16T15:16:32Z</dcterms:created>
  <dcterms:modified xsi:type="dcterms:W3CDTF">2024-02-21T05:41:52Z</dcterms:modified>
</cp:coreProperties>
</file>