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ial\GitHub\IIT-M\My Notes\BA\Week4\"/>
    </mc:Choice>
  </mc:AlternateContent>
  <xr:revisionPtr revIDLastSave="0" documentId="8_{B364A3CA-61F2-4204-AB1F-64DAC9C4DC72}" xr6:coauthVersionLast="47" xr6:coauthVersionMax="47" xr10:uidLastSave="{00000000-0000-0000-0000-000000000000}"/>
  <bookViews>
    <workbookView xWindow="-120" yWindow="-120" windowWidth="20730" windowHeight="11160" xr2:uid="{23AAA1A4-1357-400D-91C5-92CA9700A84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F4" i="1" s="1"/>
  <c r="C5" i="1"/>
  <c r="F5" i="1" s="1"/>
  <c r="C6" i="1"/>
  <c r="F6" i="1" s="1"/>
  <c r="C7" i="1"/>
  <c r="F7" i="1" s="1"/>
  <c r="C8" i="1"/>
  <c r="F8" i="1" s="1"/>
  <c r="C9" i="1"/>
  <c r="F9" i="1" s="1"/>
  <c r="C10" i="1"/>
  <c r="F10" i="1" s="1"/>
  <c r="C11" i="1"/>
  <c r="F11" i="1" s="1"/>
  <c r="C2" i="1"/>
  <c r="F2" i="1" s="1"/>
  <c r="D5" i="1" l="1"/>
  <c r="E5" i="1" s="1"/>
  <c r="F3" i="1"/>
  <c r="F12" i="1" s="1"/>
  <c r="D4" i="1"/>
  <c r="E4" i="1" s="1"/>
  <c r="D11" i="1"/>
  <c r="E11" i="1" s="1"/>
  <c r="D7" i="1"/>
  <c r="E7" i="1" s="1"/>
  <c r="D3" i="1"/>
  <c r="E3" i="1" s="1"/>
  <c r="D10" i="1"/>
  <c r="E10" i="1" s="1"/>
  <c r="D6" i="1"/>
  <c r="E6" i="1" s="1"/>
  <c r="D9" i="1"/>
  <c r="E9" i="1" s="1"/>
  <c r="D2" i="1"/>
  <c r="E2" i="1" s="1"/>
  <c r="D8" i="1"/>
  <c r="E8" i="1" s="1"/>
  <c r="E12" i="1" l="1"/>
</calcChain>
</file>

<file path=xl/sharedStrings.xml><?xml version="1.0" encoding="utf-8"?>
<sst xmlns="http://schemas.openxmlformats.org/spreadsheetml/2006/main" count="33" uniqueCount="32">
  <si>
    <t>Time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</si>
  <si>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</si>
  <si>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</si>
  <si>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</si>
  <si>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</si>
  <si>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</si>
  <si>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</si>
  <si>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</si>
  <si>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</si>
  <si>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</si>
  <si>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</si>
  <si>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</si>
  <si>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</si>
  <si>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</si>
  <si>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</si>
  <si>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</si>
  <si>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</si>
  <si>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</si>
  <si>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</si>
  <si>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</si>
  <si>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</si>
  <si>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</si>
  <si>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</si>
  <si>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</si>
  <si>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</si>
  <si>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y</t>
  </si>
  <si>
    <t>x</t>
  </si>
  <si>
    <t>y_hat</t>
  </si>
  <si>
    <t>(y-y_hat)^2</t>
  </si>
  <si>
    <t>(y-y_hat_mean)^2</t>
  </si>
  <si>
    <t>y_hat_mean</t>
  </si>
  <si>
    <t>(Generated using Data analysis toolpak)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</si>
</sst>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1" xfId="0" applyFill="1" applyBorder="1" applyAlignment="1"/>
    <xf numFmtId="0" fontId="0" fillId="2" borderId="0" xfId="0" applyFill="1"/>
    <xf numFmtId="2" fontId="0" fillId="0" borderId="0" xfId="0" applyNumberFormat="1"/>
    <xf numFmtId="2" fontId="2" fillId="3" borderId="0" xfId="0" applyNumberFormat="1" applyFont="1" applyFill="1"/>
    <xf numFmtId="0" fontId="0" fillId="3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829658792650919"/>
                  <c:y val="-0.21402340332458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10-47F5-8E4C-AD894D8BE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592384"/>
        <c:axId val="490593696"/>
      </c:scatterChart>
      <c:valAx>
        <c:axId val="49059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93696"/>
        <c:crosses val="autoZero"/>
        <c:crossBetween val="midCat"/>
      </c:valAx>
      <c:valAx>
        <c:axId val="49059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9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400050</xdr:colOff>
      <xdr:row>0</xdr:row>
      <xdr:rowOff>147637</xdr:rowOff>
    </xdr:from>
    <xdr:to>
      <xdr:col>18</xdr:col>
      <xdr:colOff>257175</xdr:colOff>
      <xdr:row>15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897B47-820C-0C6F-DE19-5AFD39CF4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3818B-1DA4-4FB4-A97F-9B1E583943DC}">
  <dimension ref="A1:P20"/>
  <sheetViews>
    <sheetView tabSelected="1" workbookViewId="0">
      <selection activeCell="L4" sqref="L4"/>
    </sheetView>
  </sheetViews>
  <sheetFormatPr defaultRowHeight="15" x14ac:dyDescent="0.25"/>
  <cols>
    <col min="1" max="2" width="3" bestFit="1" customWidth="1"/>
    <col min="3" max="3" width="5.85546875" style="7" bestFit="1" customWidth="1"/>
    <col min="4" max="4" width="13.7109375" bestFit="1" customWidth="1"/>
    <col min="5" max="5" width="17.28515625" bestFit="1" customWidth="1"/>
    <col min="6" max="6" width="11" style="7" bestFit="1" customWidth="1"/>
    <col min="7" max="7" width="11" style="7" customWidth="1"/>
    <col min="9" max="9" width="12" bestFit="1" customWidth="1"/>
    <col min="10" max="10" width="14.5703125" bestFit="1" customWidth="1"/>
    <col min="13" max="13" width="13.42578125" bestFit="1" customWidth="1"/>
    <col min="14" max="14" width="12" bestFit="1" customWidth="1"/>
    <col min="15" max="15" width="12.7109375" bestFit="1" customWidth="1"/>
  </cols>
  <sheetData>
    <row r="1" spans="1:13" x14ac:dyDescent="0.25">
      <c r="A1" t="s">
        <v>26</v>
      </c>
      <c r="B1" t="s">
        <v>25</v>
      </c>
      <c r="C1" s="7" t="s">
        <v>27</v>
      </c>
      <c r="D1" t="s">
        <v>30</v>
      </c>
      <c r="E1" t="s">
        <v>29</v>
      </c>
      <c r="F1" s="7" t="s">
        <v>28</v>
      </c>
    </row>
    <row r="2" spans="1:13" x14ac:dyDescent="0.25">
      <c r="A2">
        <v>1</v>
      </c>
      <c r="B2">
        <v>1</v>
      </c>
      <c r="C2" s="7">
        <f>A2*$I$20+$I$19</f>
        <v>1.2909090909090883</v>
      </c>
      <c r="D2">
        <f>SUM($C$2:$C$11)/10</f>
        <v>5.5999999999999988</v>
      </c>
      <c r="E2">
        <f>(B2-D2)^2</f>
        <v>21.159999999999989</v>
      </c>
      <c r="F2" s="7">
        <f>(B2-C2)^2</f>
        <v>8.4628099173552226E-2</v>
      </c>
      <c r="H2" t="s">
        <v>31</v>
      </c>
    </row>
    <row r="3" spans="1:13" x14ac:dyDescent="0.25">
      <c r="A3">
        <v>2</v>
      </c>
      <c r="B3">
        <v>3</v>
      </c>
      <c r="C3" s="7">
        <f t="shared" ref="C3:C11" si="0">A3*$I$20+$I$19</f>
        <v>2.2484848484848463</v>
      </c>
      <c r="D3">
        <f t="shared" ref="D3:D11" si="1">SUM($C$2:$C$11)/10</f>
        <v>5.5999999999999988</v>
      </c>
      <c r="E3">
        <f t="shared" ref="E3:E11" si="2">(B3-D3)^2</f>
        <v>6.7599999999999936</v>
      </c>
      <c r="F3" s="7">
        <f t="shared" ref="F3:F11" si="3">(B3-C3)^2</f>
        <v>0.56477502295684445</v>
      </c>
      <c r="H3" t="s">
        <v>1</v>
      </c>
    </row>
    <row r="4" spans="1:13" ht="15.75" thickBot="1" x14ac:dyDescent="0.3">
      <c r="A4">
        <v>3</v>
      </c>
      <c r="B4">
        <v>3</v>
      </c>
      <c r="C4" s="7">
        <f t="shared" si="0"/>
        <v>3.2060606060606043</v>
      </c>
      <c r="D4">
        <f t="shared" si="1"/>
        <v>5.5999999999999988</v>
      </c>
      <c r="E4">
        <f t="shared" si="2"/>
        <v>6.7599999999999936</v>
      </c>
      <c r="F4" s="7">
        <f t="shared" si="3"/>
        <v>4.2460973370063548E-2</v>
      </c>
    </row>
    <row r="5" spans="1:13" x14ac:dyDescent="0.25">
      <c r="A5">
        <v>4</v>
      </c>
      <c r="B5">
        <v>4</v>
      </c>
      <c r="C5" s="7">
        <f t="shared" si="0"/>
        <v>4.1636363636363622</v>
      </c>
      <c r="D5">
        <f t="shared" si="1"/>
        <v>5.5999999999999988</v>
      </c>
      <c r="E5">
        <f t="shared" si="2"/>
        <v>2.5599999999999961</v>
      </c>
      <c r="F5" s="7">
        <f t="shared" si="3"/>
        <v>2.6776859504131778E-2</v>
      </c>
      <c r="H5" s="4" t="s">
        <v>2</v>
      </c>
      <c r="I5" s="4"/>
    </row>
    <row r="6" spans="1:13" x14ac:dyDescent="0.25">
      <c r="A6">
        <v>5</v>
      </c>
      <c r="B6">
        <v>5</v>
      </c>
      <c r="C6" s="7">
        <f t="shared" si="0"/>
        <v>5.1212121212121202</v>
      </c>
      <c r="D6">
        <f t="shared" si="1"/>
        <v>5.5999999999999988</v>
      </c>
      <c r="E6">
        <f t="shared" si="2"/>
        <v>0.35999999999999849</v>
      </c>
      <c r="F6" s="7">
        <f t="shared" si="3"/>
        <v>1.4692378328741724E-2</v>
      </c>
      <c r="H6" s="1" t="s">
        <v>3</v>
      </c>
      <c r="I6" s="1">
        <v>0.99506955246715489</v>
      </c>
    </row>
    <row r="7" spans="1:13" x14ac:dyDescent="0.25">
      <c r="A7">
        <v>6</v>
      </c>
      <c r="B7">
        <v>6</v>
      </c>
      <c r="C7" s="7">
        <f t="shared" si="0"/>
        <v>6.0787878787878782</v>
      </c>
      <c r="D7">
        <f t="shared" si="1"/>
        <v>5.5999999999999988</v>
      </c>
      <c r="E7">
        <f t="shared" si="2"/>
        <v>0.160000000000001</v>
      </c>
      <c r="F7" s="7">
        <f t="shared" si="3"/>
        <v>6.2075298438933856E-3</v>
      </c>
      <c r="H7" s="1" t="s">
        <v>4</v>
      </c>
      <c r="I7" s="1">
        <v>0.9901634142471839</v>
      </c>
    </row>
    <row r="8" spans="1:13" x14ac:dyDescent="0.25">
      <c r="A8">
        <v>7</v>
      </c>
      <c r="B8">
        <v>7</v>
      </c>
      <c r="C8" s="7">
        <f t="shared" si="0"/>
        <v>7.0363636363636362</v>
      </c>
      <c r="D8">
        <f t="shared" si="1"/>
        <v>5.5999999999999988</v>
      </c>
      <c r="E8">
        <f t="shared" si="2"/>
        <v>1.9600000000000035</v>
      </c>
      <c r="F8" s="7">
        <f t="shared" si="3"/>
        <v>1.3223140495867616E-3</v>
      </c>
      <c r="H8" s="1" t="s">
        <v>5</v>
      </c>
      <c r="I8" s="1">
        <v>0.98893384102808191</v>
      </c>
    </row>
    <row r="9" spans="1:13" x14ac:dyDescent="0.25">
      <c r="A9">
        <v>8</v>
      </c>
      <c r="B9">
        <v>8</v>
      </c>
      <c r="C9" s="7">
        <f t="shared" si="0"/>
        <v>7.9939393939393941</v>
      </c>
      <c r="D9">
        <f t="shared" si="1"/>
        <v>5.5999999999999988</v>
      </c>
      <c r="E9">
        <f t="shared" si="2"/>
        <v>5.760000000000006</v>
      </c>
      <c r="F9" s="7">
        <f t="shared" si="3"/>
        <v>3.6730945821852691E-5</v>
      </c>
      <c r="H9" s="1" t="s">
        <v>6</v>
      </c>
      <c r="I9" s="1">
        <v>0.3064953408118859</v>
      </c>
    </row>
    <row r="10" spans="1:13" ht="15.75" thickBot="1" x14ac:dyDescent="0.3">
      <c r="A10">
        <v>9</v>
      </c>
      <c r="B10">
        <v>9</v>
      </c>
      <c r="C10" s="7">
        <f t="shared" si="0"/>
        <v>8.9515151515151512</v>
      </c>
      <c r="D10">
        <f t="shared" si="1"/>
        <v>5.5999999999999988</v>
      </c>
      <c r="E10">
        <f t="shared" si="2"/>
        <v>11.560000000000008</v>
      </c>
      <c r="F10" s="7">
        <f t="shared" si="3"/>
        <v>2.3507805325987449E-3</v>
      </c>
      <c r="H10" s="2" t="s">
        <v>7</v>
      </c>
      <c r="I10" s="2">
        <v>10</v>
      </c>
    </row>
    <row r="11" spans="1:13" x14ac:dyDescent="0.25">
      <c r="A11">
        <v>10</v>
      </c>
      <c r="B11">
        <v>10</v>
      </c>
      <c r="C11" s="7">
        <f t="shared" si="0"/>
        <v>9.9090909090909101</v>
      </c>
      <c r="D11">
        <f t="shared" si="1"/>
        <v>5.5999999999999988</v>
      </c>
      <c r="E11">
        <f t="shared" si="2"/>
        <v>19.36000000000001</v>
      </c>
      <c r="F11" s="7">
        <f t="shared" si="3"/>
        <v>8.2644628099171787E-3</v>
      </c>
    </row>
    <row r="12" spans="1:13" ht="15.75" thickBot="1" x14ac:dyDescent="0.3">
      <c r="E12" s="6">
        <f>SUM(E2:E11)</f>
        <v>76.400000000000006</v>
      </c>
      <c r="F12" s="8">
        <f>SUM(F2:F11)</f>
        <v>0.75151515151515169</v>
      </c>
      <c r="G12" s="8"/>
      <c r="H12" t="s">
        <v>8</v>
      </c>
    </row>
    <row r="13" spans="1:13" x14ac:dyDescent="0.25">
      <c r="H13" s="3"/>
      <c r="I13" s="3" t="s">
        <v>13</v>
      </c>
      <c r="J13" s="3" t="s">
        <v>14</v>
      </c>
      <c r="K13" s="3" t="s">
        <v>15</v>
      </c>
      <c r="L13" s="3" t="s">
        <v>16</v>
      </c>
      <c r="M13" s="3" t="s">
        <v>17</v>
      </c>
    </row>
    <row r="14" spans="1:13" x14ac:dyDescent="0.25">
      <c r="H14" s="1" t="s">
        <v>9</v>
      </c>
      <c r="I14" s="1">
        <v>1</v>
      </c>
      <c r="J14" s="1">
        <v>75.648484848484856</v>
      </c>
      <c r="K14" s="1">
        <v>75.648484848484856</v>
      </c>
      <c r="L14" s="1">
        <v>805.2903225806441</v>
      </c>
      <c r="M14" s="1">
        <v>2.5701092188239921E-9</v>
      </c>
    </row>
    <row r="15" spans="1:13" x14ac:dyDescent="0.25">
      <c r="H15" s="1" t="s">
        <v>10</v>
      </c>
      <c r="I15" s="1">
        <v>8</v>
      </c>
      <c r="J15" s="9">
        <v>0.75151515151515258</v>
      </c>
      <c r="K15" s="1">
        <v>9.3939393939394072E-2</v>
      </c>
      <c r="L15" s="1"/>
      <c r="M15" s="1"/>
    </row>
    <row r="16" spans="1:13" ht="15.75" thickBot="1" x14ac:dyDescent="0.3">
      <c r="H16" s="2" t="s">
        <v>11</v>
      </c>
      <c r="I16" s="2">
        <v>9</v>
      </c>
      <c r="J16" s="5">
        <v>76.400000000000006</v>
      </c>
      <c r="K16" s="2"/>
      <c r="L16" s="2"/>
      <c r="M16" s="2"/>
    </row>
    <row r="17" spans="8:16" ht="15.75" thickBot="1" x14ac:dyDescent="0.3"/>
    <row r="18" spans="8:16" x14ac:dyDescent="0.25">
      <c r="H18" s="3"/>
      <c r="I18" s="3" t="s">
        <v>18</v>
      </c>
      <c r="J18" s="3" t="s">
        <v>6</v>
      </c>
      <c r="K18" s="3" t="s">
        <v>19</v>
      </c>
      <c r="L18" s="3" t="s">
        <v>20</v>
      </c>
      <c r="M18" s="3" t="s">
        <v>21</v>
      </c>
      <c r="N18" s="3" t="s">
        <v>22</v>
      </c>
      <c r="O18" s="3" t="s">
        <v>23</v>
      </c>
      <c r="P18" s="3" t="s">
        <v>24</v>
      </c>
    </row>
    <row r="19" spans="8:16" x14ac:dyDescent="0.25">
      <c r="H19" s="1" t="s">
        <v>12</v>
      </c>
      <c r="I19" s="1">
        <v>0.33333333333333037</v>
      </c>
      <c r="J19" s="1">
        <v>0.20937617781969348</v>
      </c>
      <c r="K19" s="1">
        <v>1.592030845172768</v>
      </c>
      <c r="L19" s="1">
        <v>0.15004271577995676</v>
      </c>
      <c r="M19" s="1">
        <v>-0.14948899853212583</v>
      </c>
      <c r="N19" s="1">
        <v>0.81615566519878657</v>
      </c>
      <c r="O19" s="1">
        <v>-0.14948899853212583</v>
      </c>
      <c r="P19" s="1">
        <v>0.81615566519878657</v>
      </c>
    </row>
    <row r="20" spans="8:16" ht="15.75" thickBot="1" x14ac:dyDescent="0.3">
      <c r="H20" s="2" t="s">
        <v>0</v>
      </c>
      <c r="I20" s="2">
        <v>0.95757575757575797</v>
      </c>
      <c r="J20" s="2">
        <v>3.3744026441394098E-2</v>
      </c>
      <c r="K20" s="2">
        <v>28.377637720230425</v>
      </c>
      <c r="L20" s="2">
        <v>2.570109218823983E-9</v>
      </c>
      <c r="M20" s="2">
        <v>0.87976189306346442</v>
      </c>
      <c r="N20" s="2">
        <v>1.0353896220880516</v>
      </c>
      <c r="O20" s="2">
        <v>0.87976189306346442</v>
      </c>
      <c r="P20" s="2">
        <v>1.0353896220880516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Iyer</dc:creator>
  <cp:lastModifiedBy>Anand Iyer</cp:lastModifiedBy>
  <dcterms:created xsi:type="dcterms:W3CDTF">2022-06-04T14:54:56Z</dcterms:created>
  <dcterms:modified xsi:type="dcterms:W3CDTF">2022-06-04T16:10:39Z</dcterms:modified>
</cp:coreProperties>
</file>