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101\"/>
    </mc:Choice>
  </mc:AlternateContent>
  <bookViews>
    <workbookView xWindow="0" yWindow="0" windowWidth="28800" windowHeight="12300" activeTab="3"/>
  </bookViews>
  <sheets>
    <sheet name="Data" sheetId="1" r:id="rId1"/>
    <sheet name="RatingID" sheetId="3" r:id="rId2"/>
    <sheet name="RegionID" sheetId="2" r:id="rId3"/>
    <sheet name="Transaction" sheetId="4" r:id="rId4"/>
    <sheet name="Customer" sheetId="5" r:id="rId5"/>
    <sheet name="Region" sheetId="6" r:id="rId6"/>
    <sheet name="Rating" sheetId="7" r:id="rId7"/>
    <sheet name="Product" sheetId="8" r:id="rId8"/>
  </sheets>
  <definedNames>
    <definedName name="ExternalData_1" localSheetId="4" hidden="1">Customer!$A$1:$D$29</definedName>
    <definedName name="ExternalData_1" localSheetId="7" hidden="1">Product!$A$1:$C$29</definedName>
    <definedName name="ExternalData_1" localSheetId="6" hidden="1">Rating!$A$1:$B$9</definedName>
    <definedName name="ExternalData_1" localSheetId="5" hidden="1">Region!$A$1:$B$7</definedName>
    <definedName name="ExternalData_1" localSheetId="3" hidden="1">Transaction!$A$1:$G$29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F22" i="1"/>
  <c r="O21" i="1"/>
  <c r="F21" i="1"/>
  <c r="O20" i="1"/>
  <c r="F20" i="1"/>
  <c r="O19" i="1"/>
  <c r="F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  <c r="O3" i="1"/>
  <c r="F3" i="1"/>
  <c r="O2" i="1"/>
  <c r="F2" i="1"/>
</calcChain>
</file>

<file path=xl/connections.xml><?xml version="1.0" encoding="utf-8"?>
<connections xmlns="http://schemas.openxmlformats.org/spreadsheetml/2006/main">
  <connection id="1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  <connection id="2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3" keepAlive="1" name="Query - Rating" description="Connection to the 'Rating' query in the workbook." type="5" refreshedVersion="6" background="1" saveData="1">
    <dbPr connection="Provider=Microsoft.Mashup.OleDb.1;Data Source=$Workbook$;Location=Rating;Extended Properties=&quot;&quot;" command="SELECT * FROM [Rating]"/>
  </connection>
  <connection id="4" keepAlive="1" name="Query - Region" description="Connection to the 'Region' query in the workbook." type="5" refreshedVersion="6" background="1" saveData="1">
    <dbPr connection="Provider=Microsoft.Mashup.OleDb.1;Data Source=$Workbook$;Location=Region;Extended Properties=&quot;&quot;" command="SELECT * FROM [Region]"/>
  </connection>
  <connection id="5" keepAlive="1" name="Query - Transaction" description="Connection to the 'Transaction' query in the workbook." type="5" refreshedVersion="6" background="1" saveData="1">
    <dbPr connection="Provider=Microsoft.Mashup.OleDb.1;Data Source=$Workbook$;Location=Transaction;Extended Properties=&quot;&quot;" command="SELECT * FROM [Transaction]"/>
  </connection>
</connections>
</file>

<file path=xl/sharedStrings.xml><?xml version="1.0" encoding="utf-8"?>
<sst xmlns="http://schemas.openxmlformats.org/spreadsheetml/2006/main" count="285" uniqueCount="106">
  <si>
    <t>Date</t>
  </si>
  <si>
    <t>Fname</t>
  </si>
  <si>
    <t>Lname</t>
  </si>
  <si>
    <t>RegionID</t>
  </si>
  <si>
    <t>Region</t>
  </si>
  <si>
    <t>Rating</t>
  </si>
  <si>
    <t>ProductID</t>
  </si>
  <si>
    <t>Product</t>
  </si>
  <si>
    <t>Quantity</t>
  </si>
  <si>
    <t>Price Per Unit</t>
  </si>
  <si>
    <t>Sales</t>
  </si>
  <si>
    <t>John</t>
  </si>
  <si>
    <t>Smith</t>
  </si>
  <si>
    <t>North</t>
  </si>
  <si>
    <t>Good</t>
  </si>
  <si>
    <t>Magic Wand</t>
  </si>
  <si>
    <t>Jane</t>
  </si>
  <si>
    <t>Doe</t>
  </si>
  <si>
    <t>East</t>
  </si>
  <si>
    <t>Excellent</t>
  </si>
  <si>
    <t>Unicorn Horn</t>
  </si>
  <si>
    <t>Mike</t>
  </si>
  <si>
    <t>Tyson</t>
  </si>
  <si>
    <t>West</t>
  </si>
  <si>
    <t>Poor</t>
  </si>
  <si>
    <t>Boxing Gloves</t>
  </si>
  <si>
    <t>Anna</t>
  </si>
  <si>
    <t>Belle</t>
  </si>
  <si>
    <t>South</t>
  </si>
  <si>
    <t>Average</t>
  </si>
  <si>
    <t>Fairy Dust</t>
  </si>
  <si>
    <t>Chris</t>
  </si>
  <si>
    <t>Bacon</t>
  </si>
  <si>
    <t>Bacon Scented Candle</t>
  </si>
  <si>
    <t>Peter</t>
  </si>
  <si>
    <t>Parker</t>
  </si>
  <si>
    <t>TBA</t>
  </si>
  <si>
    <t>Web Shooter</t>
  </si>
  <si>
    <t>Mary</t>
  </si>
  <si>
    <t>Potent Potion</t>
  </si>
  <si>
    <t>Bruce</t>
  </si>
  <si>
    <t>Wayne</t>
  </si>
  <si>
    <t>Bat Signal</t>
  </si>
  <si>
    <t>Clark</t>
  </si>
  <si>
    <t>Kent</t>
  </si>
  <si>
    <t>Glasses with X-ray Vision</t>
  </si>
  <si>
    <t>Diana</t>
  </si>
  <si>
    <t>Prince</t>
  </si>
  <si>
    <t>Lasso of Truth</t>
  </si>
  <si>
    <t>Tony</t>
  </si>
  <si>
    <t>Stark</t>
  </si>
  <si>
    <t>Iron Man Suit</t>
  </si>
  <si>
    <t>Steve</t>
  </si>
  <si>
    <t>Rogers</t>
  </si>
  <si>
    <t>Captain America Shield</t>
  </si>
  <si>
    <t>Natasha</t>
  </si>
  <si>
    <t>Romanoff</t>
  </si>
  <si>
    <t>Black Widow's Bite</t>
  </si>
  <si>
    <t>Banner</t>
  </si>
  <si>
    <t>Gamma Radiation Serum</t>
  </si>
  <si>
    <t>Nick</t>
  </si>
  <si>
    <t>Fury</t>
  </si>
  <si>
    <t>Eye Patch</t>
  </si>
  <si>
    <t>Phil</t>
  </si>
  <si>
    <t>Coulson</t>
  </si>
  <si>
    <t>Agent ID Card</t>
  </si>
  <si>
    <t>Peggy</t>
  </si>
  <si>
    <t>Carter</t>
  </si>
  <si>
    <t>Vintage Pistol</t>
  </si>
  <si>
    <t>Howard</t>
  </si>
  <si>
    <t>Arc Reactor</t>
  </si>
  <si>
    <t>Hank</t>
  </si>
  <si>
    <t>Pym</t>
  </si>
  <si>
    <t>Ant-Man Suit</t>
  </si>
  <si>
    <t>Janet</t>
  </si>
  <si>
    <t>Dyne</t>
  </si>
  <si>
    <t>Wasp's Wings</t>
  </si>
  <si>
    <t>Kurt</t>
  </si>
  <si>
    <t>Busiek</t>
  </si>
  <si>
    <t>Comic Book</t>
  </si>
  <si>
    <t>George</t>
  </si>
  <si>
    <t>Perez</t>
  </si>
  <si>
    <t>Drawing Pad</t>
  </si>
  <si>
    <t>Roger</t>
  </si>
  <si>
    <t>Stern</t>
  </si>
  <si>
    <t>Notepads</t>
  </si>
  <si>
    <t>Tom</t>
  </si>
  <si>
    <t>DeFalco</t>
  </si>
  <si>
    <t>Pen Set</t>
  </si>
  <si>
    <t>Loki</t>
  </si>
  <si>
    <t>Laufeyson</t>
  </si>
  <si>
    <t>Asgard</t>
  </si>
  <si>
    <t>Mischief</t>
  </si>
  <si>
    <t>Trickster's Hat</t>
  </si>
  <si>
    <t>Thor</t>
  </si>
  <si>
    <t>Odinson</t>
  </si>
  <si>
    <t>Worthy</t>
  </si>
  <si>
    <t>Mjolnir</t>
  </si>
  <si>
    <t>Spy</t>
  </si>
  <si>
    <t>Spy Kit</t>
  </si>
  <si>
    <t>Leader</t>
  </si>
  <si>
    <t>Leadership Manual</t>
  </si>
  <si>
    <t>CustomerID</t>
  </si>
  <si>
    <t>TransID</t>
  </si>
  <si>
    <t>SalesID</t>
  </si>
  <si>
    <t>RatingID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</si>
</sst>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"/>
    <numFmt numFmtId="165" formatCode="&quot;$&quot;#,##0.00_);[Red]\(&quot;$&quot;#,##0.00\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64" fontId="5" fillId="0" borderId="0" xfId="0" applyNumberFormat="1" applyFont="1" applyAlignment="1">
      <alignment horizontal="right"/>
    </xf>
    <xf numFmtId="4" fontId="5" fillId="0" borderId="0" xfId="0" applyNumberFormat="1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8" fillId="0" borderId="0" xfId="0" applyNumberFormat="1" applyFont="1" applyAlignment="1">
      <alignment horizontal="left" vertical="top"/>
    </xf>
    <xf numFmtId="0" fontId="4" fillId="0" borderId="0" xfId="0" applyNumberFormat="1" applyFont="1"/>
    <xf numFmtId="0" fontId="0" fillId="0" borderId="0" xfId="0" applyNumberFormat="1" applyFont="1" applyAlignment="1"/>
    <xf numFmtId="0" fontId="1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TransID" tableColumnId="15"/>
      <queryTableField id="2" name="Date" tableColumnId="16"/>
      <queryTableField id="3" name="CustomerID" tableColumnId="17"/>
      <queryTableField id="4" name="RatingID" tableColumnId="18"/>
      <queryTableField id="5" name="ProductID" tableColumnId="19"/>
      <queryTableField id="6" name="Quantity" tableColumnId="20"/>
      <queryTableField id="7" name="Sales" tableColumnId="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ustomerID" tableColumnId="9"/>
      <queryTableField id="2" name="Fname" tableColumnId="10"/>
      <queryTableField id="3" name="Lname" tableColumnId="11"/>
      <queryTableField id="4" name="RegionID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gionID" tableColumnId="5"/>
      <queryTableField id="2" name="Region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atingID" tableColumnId="5"/>
      <queryTableField id="2" name="Rating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roductID" tableColumnId="7"/>
      <queryTableField id="2" name="Product" tableColumnId="8"/>
      <queryTableField id="3" name="Price Per Uni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ransaction" displayName="Transaction" ref="A1:G29" tableType="queryTable" totalsRowShown="0">
  <autoFilter ref="A1:G29"/>
  <tableColumns count="7">
    <tableColumn id="15" uniqueName="15" name="TransID" queryTableFieldId="1" dataDxfId="17"/>
    <tableColumn id="16" uniqueName="16" name="Date" queryTableFieldId="2" dataDxfId="16"/>
    <tableColumn id="17" uniqueName="17" name="CustomerID" queryTableFieldId="3" dataDxfId="15"/>
    <tableColumn id="18" uniqueName="18" name="RatingID" queryTableFieldId="4" dataDxfId="14"/>
    <tableColumn id="19" uniqueName="19" name="ProductID" queryTableFieldId="5" dataDxfId="13"/>
    <tableColumn id="20" uniqueName="20" name="Quantity" queryTableFieldId="6" dataDxfId="12"/>
    <tableColumn id="21" uniqueName="21" name="Sales" queryTableFieldId="7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ustomer" displayName="Customer" ref="A1:D29" tableType="queryTable" totalsRowShown="0">
  <autoFilter ref="A1:D29"/>
  <tableColumns count="4">
    <tableColumn id="9" uniqueName="9" name="CustomerID" queryTableFieldId="1" dataDxfId="10"/>
    <tableColumn id="10" uniqueName="10" name="Fname" queryTableFieldId="2" dataDxfId="9"/>
    <tableColumn id="11" uniqueName="11" name="Lname" queryTableFieldId="3" dataDxfId="8"/>
    <tableColumn id="12" uniqueName="12" name="RegionID" queryTableFieldId="4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Region" displayName="Region" ref="A1:B7" tableType="queryTable" totalsRowShown="0">
  <autoFilter ref="A1:B7"/>
  <tableColumns count="2">
    <tableColumn id="5" uniqueName="5" name="RegionID" queryTableFieldId="1" dataDxfId="6"/>
    <tableColumn id="6" uniqueName="6" name="Region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ating" displayName="Rating" ref="A1:B9" tableType="queryTable" totalsRowShown="0">
  <autoFilter ref="A1:B9"/>
  <tableColumns count="2">
    <tableColumn id="5" uniqueName="5" name="RatingID" queryTableFieldId="1" dataDxfId="4"/>
    <tableColumn id="6" uniqueName="6" name="Rating" queryTableFieldId="2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Product" displayName="Product" ref="A1:C29" tableType="queryTable" totalsRowShown="0">
  <autoFilter ref="A1:C29"/>
  <tableColumns count="3">
    <tableColumn id="7" uniqueName="7" name="ProductID" queryTableFieldId="1" dataDxfId="2"/>
    <tableColumn id="8" uniqueName="8" name="Product" queryTableFieldId="2" dataDxfId="1"/>
    <tableColumn id="9" uniqueName="9" name="Price Per Uni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R30" sqref="R30"/>
    </sheetView>
  </sheetViews>
  <sheetFormatPr defaultColWidth="14.42578125" defaultRowHeight="15" customHeight="1" x14ac:dyDescent="0.25"/>
  <cols>
    <col min="2" max="2" width="14.85546875" customWidth="1"/>
    <col min="3" max="3" width="11.42578125" customWidth="1"/>
    <col min="4" max="6" width="18.5703125" customWidth="1"/>
    <col min="7" max="7" width="7.140625" customWidth="1"/>
    <col min="8" max="8" width="8.42578125" customWidth="1"/>
    <col min="9" max="9" width="8.85546875" customWidth="1"/>
    <col min="10" max="10" width="9.42578125" customWidth="1"/>
    <col min="11" max="11" width="23.42578125" customWidth="1"/>
    <col min="12" max="12" width="8.7109375" customWidth="1"/>
    <col min="13" max="13" width="13.28515625" customWidth="1"/>
    <col min="14" max="14" width="13.28515625" style="14" customWidth="1"/>
    <col min="15" max="15" width="9.5703125" customWidth="1"/>
    <col min="16" max="28" width="8.7109375" customWidth="1"/>
  </cols>
  <sheetData>
    <row r="1" spans="1:15" x14ac:dyDescent="0.25">
      <c r="A1" s="11" t="s">
        <v>103</v>
      </c>
      <c r="B1" s="1" t="s">
        <v>0</v>
      </c>
      <c r="C1" s="2" t="s">
        <v>102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105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2" t="s">
        <v>104</v>
      </c>
      <c r="O1" s="3" t="s">
        <v>10</v>
      </c>
    </row>
    <row r="2" spans="1:15" x14ac:dyDescent="0.25">
      <c r="A2">
        <v>1001</v>
      </c>
      <c r="B2" s="4">
        <v>44227</v>
      </c>
      <c r="C2" s="5">
        <v>2001</v>
      </c>
      <c r="D2" s="5" t="s">
        <v>11</v>
      </c>
      <c r="E2" s="5" t="s">
        <v>12</v>
      </c>
      <c r="F2" s="5">
        <f>VLOOKUP(G2,RegionID!$A$1:$B$6,2,TRUE)</f>
        <v>3</v>
      </c>
      <c r="G2" s="5" t="s">
        <v>13</v>
      </c>
      <c r="H2" s="5">
        <f>VLOOKUP(I2,RatingID!$A$1:$B$8,2,FALSE)</f>
        <v>3</v>
      </c>
      <c r="I2" s="5" t="s">
        <v>14</v>
      </c>
      <c r="J2" s="5">
        <v>1001</v>
      </c>
      <c r="K2" s="5" t="s">
        <v>15</v>
      </c>
      <c r="L2" s="5">
        <v>10</v>
      </c>
      <c r="M2" s="6">
        <v>20</v>
      </c>
      <c r="N2" s="13">
        <v>3001</v>
      </c>
      <c r="O2" s="7">
        <f t="shared" ref="O2:O29" si="0">IFERROR(L2*M2,"Missing")</f>
        <v>200</v>
      </c>
    </row>
    <row r="3" spans="1:15" x14ac:dyDescent="0.25">
      <c r="A3">
        <v>1002</v>
      </c>
      <c r="B3" s="4">
        <v>44255</v>
      </c>
      <c r="C3" s="5">
        <v>2002</v>
      </c>
      <c r="D3" s="5" t="s">
        <v>16</v>
      </c>
      <c r="E3" s="5" t="s">
        <v>17</v>
      </c>
      <c r="F3" s="5">
        <f>VLOOKUP(G3,RegionID!$A$1:$B$6,2,TRUE)</f>
        <v>2</v>
      </c>
      <c r="G3" s="5" t="s">
        <v>18</v>
      </c>
      <c r="H3" s="5">
        <f>VLOOKUP(I3,RatingID!$A$1:$B$8,2,FALSE)</f>
        <v>2</v>
      </c>
      <c r="I3" s="5" t="s">
        <v>19</v>
      </c>
      <c r="J3" s="5">
        <v>1002</v>
      </c>
      <c r="K3" s="5" t="s">
        <v>20</v>
      </c>
      <c r="L3" s="5">
        <v>15</v>
      </c>
      <c r="M3" s="6">
        <v>10</v>
      </c>
      <c r="N3" s="13">
        <v>3002</v>
      </c>
      <c r="O3" s="7">
        <f t="shared" si="0"/>
        <v>150</v>
      </c>
    </row>
    <row r="4" spans="1:15" x14ac:dyDescent="0.25">
      <c r="A4">
        <v>1003</v>
      </c>
      <c r="B4" s="4">
        <v>44286</v>
      </c>
      <c r="C4" s="5">
        <v>2003</v>
      </c>
      <c r="D4" s="5" t="s">
        <v>21</v>
      </c>
      <c r="E4" s="5" t="s">
        <v>22</v>
      </c>
      <c r="F4" s="5">
        <f>VLOOKUP(G4,RegionID!$A$1:$B$6,2,TRUE)</f>
        <v>6</v>
      </c>
      <c r="G4" s="5" t="s">
        <v>23</v>
      </c>
      <c r="H4" s="5">
        <f>VLOOKUP(I4,RatingID!$A$1:$B$8,2,FALSE)</f>
        <v>6</v>
      </c>
      <c r="I4" s="5" t="s">
        <v>24</v>
      </c>
      <c r="J4" s="5">
        <v>1003</v>
      </c>
      <c r="K4" s="5" t="s">
        <v>25</v>
      </c>
      <c r="L4" s="5">
        <v>0</v>
      </c>
      <c r="M4" s="5">
        <v>0</v>
      </c>
      <c r="N4" s="13">
        <v>3003</v>
      </c>
      <c r="O4" s="7">
        <f t="shared" si="0"/>
        <v>0</v>
      </c>
    </row>
    <row r="5" spans="1:15" x14ac:dyDescent="0.25">
      <c r="A5">
        <v>1004</v>
      </c>
      <c r="B5" s="4">
        <v>44316</v>
      </c>
      <c r="C5" s="5">
        <v>2004</v>
      </c>
      <c r="D5" s="5" t="s">
        <v>26</v>
      </c>
      <c r="E5" s="5" t="s">
        <v>27</v>
      </c>
      <c r="F5" s="5">
        <f>VLOOKUP(G5,RegionID!$A$1:$B$6,2,TRUE)</f>
        <v>4</v>
      </c>
      <c r="G5" s="5" t="s">
        <v>28</v>
      </c>
      <c r="H5" s="5">
        <f>VLOOKUP(I5,RatingID!$A$1:$B$8,2,FALSE)</f>
        <v>1</v>
      </c>
      <c r="I5" s="5" t="s">
        <v>29</v>
      </c>
      <c r="J5" s="5">
        <v>1004</v>
      </c>
      <c r="K5" s="5" t="s">
        <v>30</v>
      </c>
      <c r="L5" s="5">
        <v>25</v>
      </c>
      <c r="M5" s="6">
        <v>10</v>
      </c>
      <c r="N5" s="13">
        <v>3004</v>
      </c>
      <c r="O5" s="7">
        <f t="shared" si="0"/>
        <v>250</v>
      </c>
    </row>
    <row r="6" spans="1:15" x14ac:dyDescent="0.25">
      <c r="A6">
        <v>1005</v>
      </c>
      <c r="B6" s="4">
        <v>44347</v>
      </c>
      <c r="C6" s="5">
        <v>2005</v>
      </c>
      <c r="D6" s="5" t="s">
        <v>31</v>
      </c>
      <c r="E6" s="5" t="s">
        <v>32</v>
      </c>
      <c r="F6" s="5">
        <f>VLOOKUP(G6,RegionID!$A$1:$B$6,2,TRUE)</f>
        <v>2</v>
      </c>
      <c r="G6" s="5" t="s">
        <v>18</v>
      </c>
      <c r="H6" s="5">
        <f>VLOOKUP(I6,RatingID!$A$1:$B$8,2,FALSE)</f>
        <v>3</v>
      </c>
      <c r="I6" s="5" t="s">
        <v>14</v>
      </c>
      <c r="J6" s="5">
        <v>1005</v>
      </c>
      <c r="K6" s="5" t="s">
        <v>33</v>
      </c>
      <c r="L6" s="5">
        <v>30</v>
      </c>
      <c r="M6" s="6">
        <v>16.670000000000002</v>
      </c>
      <c r="N6" s="13">
        <v>3005</v>
      </c>
      <c r="O6" s="7">
        <f t="shared" si="0"/>
        <v>500.1</v>
      </c>
    </row>
    <row r="7" spans="1:15" x14ac:dyDescent="0.25">
      <c r="A7">
        <v>1006</v>
      </c>
      <c r="B7" s="4">
        <v>44377</v>
      </c>
      <c r="C7" s="5">
        <v>2006</v>
      </c>
      <c r="D7" s="5" t="s">
        <v>34</v>
      </c>
      <c r="E7" s="5" t="s">
        <v>35</v>
      </c>
      <c r="F7" s="5">
        <f>VLOOKUP(G7,RegionID!$A$1:$B$6,2,TRUE)</f>
        <v>5</v>
      </c>
      <c r="G7" s="5" t="s">
        <v>36</v>
      </c>
      <c r="H7" s="5">
        <f>VLOOKUP(I7,RatingID!$A$1:$B$8,2,FALSE)</f>
        <v>2</v>
      </c>
      <c r="I7" s="5" t="s">
        <v>19</v>
      </c>
      <c r="J7" s="5">
        <v>1006</v>
      </c>
      <c r="K7" s="5" t="s">
        <v>37</v>
      </c>
      <c r="L7" s="5">
        <v>0</v>
      </c>
      <c r="M7" s="5">
        <v>0</v>
      </c>
      <c r="N7" s="13">
        <v>3006</v>
      </c>
      <c r="O7" s="7">
        <f t="shared" si="0"/>
        <v>0</v>
      </c>
    </row>
    <row r="8" spans="1:15" x14ac:dyDescent="0.25">
      <c r="A8">
        <v>1007</v>
      </c>
      <c r="B8" s="4">
        <v>44408</v>
      </c>
      <c r="C8" s="5">
        <v>2007</v>
      </c>
      <c r="D8" s="5" t="s">
        <v>38</v>
      </c>
      <c r="E8" s="5" t="s">
        <v>16</v>
      </c>
      <c r="F8" s="5">
        <f>VLOOKUP(G8,RegionID!$A$1:$B$6,2,TRUE)</f>
        <v>6</v>
      </c>
      <c r="G8" s="5" t="s">
        <v>23</v>
      </c>
      <c r="H8" s="5">
        <f>VLOOKUP(I8,RatingID!$A$1:$B$8,2,FALSE)</f>
        <v>6</v>
      </c>
      <c r="I8" s="5" t="s">
        <v>24</v>
      </c>
      <c r="J8" s="5">
        <v>1007</v>
      </c>
      <c r="K8" s="5" t="s">
        <v>39</v>
      </c>
      <c r="L8" s="5">
        <v>35</v>
      </c>
      <c r="M8" s="6">
        <v>10</v>
      </c>
      <c r="N8" s="13">
        <v>3007</v>
      </c>
      <c r="O8" s="7">
        <f t="shared" si="0"/>
        <v>350</v>
      </c>
    </row>
    <row r="9" spans="1:15" x14ac:dyDescent="0.25">
      <c r="A9">
        <v>1008</v>
      </c>
      <c r="B9" s="4">
        <v>44439</v>
      </c>
      <c r="C9" s="5">
        <v>2008</v>
      </c>
      <c r="D9" s="5" t="s">
        <v>40</v>
      </c>
      <c r="E9" s="5" t="s">
        <v>41</v>
      </c>
      <c r="F9" s="5">
        <f>VLOOKUP(G9,RegionID!$A$1:$B$6,2,TRUE)</f>
        <v>4</v>
      </c>
      <c r="G9" s="5" t="s">
        <v>28</v>
      </c>
      <c r="H9" s="5">
        <f>VLOOKUP(I9,RatingID!$A$1:$B$8,2,FALSE)</f>
        <v>1</v>
      </c>
      <c r="I9" s="5" t="s">
        <v>29</v>
      </c>
      <c r="J9" s="5">
        <v>1008</v>
      </c>
      <c r="K9" s="5" t="s">
        <v>42</v>
      </c>
      <c r="L9" s="5">
        <v>40</v>
      </c>
      <c r="M9" s="6">
        <v>15</v>
      </c>
      <c r="N9" s="13">
        <v>3008</v>
      </c>
      <c r="O9" s="7">
        <f t="shared" si="0"/>
        <v>600</v>
      </c>
    </row>
    <row r="10" spans="1:15" x14ac:dyDescent="0.25">
      <c r="A10">
        <v>1009</v>
      </c>
      <c r="B10" s="4">
        <v>44469</v>
      </c>
      <c r="C10" s="5">
        <v>2009</v>
      </c>
      <c r="D10" s="5" t="s">
        <v>43</v>
      </c>
      <c r="E10" s="5" t="s">
        <v>44</v>
      </c>
      <c r="F10" s="5">
        <f>VLOOKUP(G10,RegionID!$A$1:$B$6,2,TRUE)</f>
        <v>2</v>
      </c>
      <c r="G10" s="5" t="s">
        <v>18</v>
      </c>
      <c r="H10" s="5">
        <f>VLOOKUP(I10,RatingID!$A$1:$B$8,2,FALSE)</f>
        <v>3</v>
      </c>
      <c r="I10" s="5" t="s">
        <v>14</v>
      </c>
      <c r="J10" s="5">
        <v>1009</v>
      </c>
      <c r="K10" s="5" t="s">
        <v>45</v>
      </c>
      <c r="L10" s="5">
        <v>45</v>
      </c>
      <c r="M10" s="6">
        <v>12.22</v>
      </c>
      <c r="N10" s="13">
        <v>3009</v>
      </c>
      <c r="O10" s="7">
        <f t="shared" si="0"/>
        <v>549.9</v>
      </c>
    </row>
    <row r="11" spans="1:15" x14ac:dyDescent="0.25">
      <c r="A11">
        <v>1010</v>
      </c>
      <c r="B11" s="4">
        <v>44500</v>
      </c>
      <c r="C11" s="5">
        <v>2010</v>
      </c>
      <c r="D11" s="5" t="s">
        <v>46</v>
      </c>
      <c r="E11" s="5" t="s">
        <v>47</v>
      </c>
      <c r="F11" s="5">
        <f>VLOOKUP(G11,RegionID!$A$1:$B$6,2,TRUE)</f>
        <v>3</v>
      </c>
      <c r="G11" s="5" t="s">
        <v>13</v>
      </c>
      <c r="H11" s="5">
        <f>VLOOKUP(I11,RatingID!$A$1:$B$8,2,FALSE)</f>
        <v>2</v>
      </c>
      <c r="I11" s="5" t="s">
        <v>19</v>
      </c>
      <c r="J11" s="5">
        <v>1010</v>
      </c>
      <c r="K11" s="5" t="s">
        <v>48</v>
      </c>
      <c r="L11" s="5">
        <v>50</v>
      </c>
      <c r="M11" s="6">
        <v>14</v>
      </c>
      <c r="N11" s="13">
        <v>3010</v>
      </c>
      <c r="O11" s="7">
        <f t="shared" si="0"/>
        <v>700</v>
      </c>
    </row>
    <row r="12" spans="1:15" x14ac:dyDescent="0.25">
      <c r="A12">
        <v>1011</v>
      </c>
      <c r="B12" s="4">
        <v>44530</v>
      </c>
      <c r="C12" s="5">
        <v>2011</v>
      </c>
      <c r="D12" s="5" t="s">
        <v>49</v>
      </c>
      <c r="E12" s="5" t="s">
        <v>50</v>
      </c>
      <c r="F12" s="5">
        <f>VLOOKUP(G12,RegionID!$A$1:$B$6,2,TRUE)</f>
        <v>6</v>
      </c>
      <c r="G12" s="5" t="s">
        <v>23</v>
      </c>
      <c r="H12" s="5">
        <f>VLOOKUP(I12,RatingID!$A$1:$B$8,2,FALSE)</f>
        <v>6</v>
      </c>
      <c r="I12" s="5" t="s">
        <v>24</v>
      </c>
      <c r="J12" s="5">
        <v>1011</v>
      </c>
      <c r="K12" s="5" t="s">
        <v>51</v>
      </c>
      <c r="L12" s="5">
        <v>5</v>
      </c>
      <c r="M12" s="6">
        <v>160</v>
      </c>
      <c r="N12" s="13">
        <v>3011</v>
      </c>
      <c r="O12" s="7">
        <f t="shared" si="0"/>
        <v>800</v>
      </c>
    </row>
    <row r="13" spans="1:15" x14ac:dyDescent="0.25">
      <c r="A13">
        <v>1012</v>
      </c>
      <c r="B13" s="4">
        <v>44561</v>
      </c>
      <c r="C13" s="5">
        <v>2012</v>
      </c>
      <c r="D13" s="5" t="s">
        <v>52</v>
      </c>
      <c r="E13" s="5" t="s">
        <v>53</v>
      </c>
      <c r="F13" s="5">
        <f>VLOOKUP(G13,RegionID!$A$1:$B$6,2,TRUE)</f>
        <v>4</v>
      </c>
      <c r="G13" s="5" t="s">
        <v>28</v>
      </c>
      <c r="H13" s="5">
        <f>VLOOKUP(I13,RatingID!$A$1:$B$8,2,FALSE)</f>
        <v>1</v>
      </c>
      <c r="I13" s="5" t="s">
        <v>29</v>
      </c>
      <c r="J13" s="5">
        <v>1012</v>
      </c>
      <c r="K13" s="5" t="s">
        <v>54</v>
      </c>
      <c r="L13" s="5">
        <v>20</v>
      </c>
      <c r="M13" s="6">
        <v>45</v>
      </c>
      <c r="N13" s="13">
        <v>3012</v>
      </c>
      <c r="O13" s="7">
        <f t="shared" si="0"/>
        <v>900</v>
      </c>
    </row>
    <row r="14" spans="1:15" x14ac:dyDescent="0.25">
      <c r="A14">
        <v>1013</v>
      </c>
      <c r="B14" s="4">
        <v>44592</v>
      </c>
      <c r="C14" s="5">
        <v>2013</v>
      </c>
      <c r="D14" s="5" t="s">
        <v>55</v>
      </c>
      <c r="E14" s="5" t="s">
        <v>56</v>
      </c>
      <c r="F14" s="5">
        <f>VLOOKUP(G14,RegionID!$A$1:$B$6,2,TRUE)</f>
        <v>2</v>
      </c>
      <c r="G14" s="5" t="s">
        <v>18</v>
      </c>
      <c r="H14" s="5">
        <f>VLOOKUP(I14,RatingID!$A$1:$B$8,2,FALSE)</f>
        <v>3</v>
      </c>
      <c r="I14" s="5" t="s">
        <v>14</v>
      </c>
      <c r="J14" s="5">
        <v>1013</v>
      </c>
      <c r="K14" s="5" t="s">
        <v>57</v>
      </c>
      <c r="L14" s="5">
        <v>0</v>
      </c>
      <c r="M14" s="5">
        <v>0</v>
      </c>
      <c r="N14" s="13">
        <v>3013</v>
      </c>
      <c r="O14" s="7">
        <f t="shared" si="0"/>
        <v>0</v>
      </c>
    </row>
    <row r="15" spans="1:15" x14ac:dyDescent="0.25">
      <c r="A15">
        <v>1014</v>
      </c>
      <c r="B15" s="4">
        <v>44620</v>
      </c>
      <c r="C15" s="5">
        <v>2014</v>
      </c>
      <c r="D15" s="5" t="s">
        <v>40</v>
      </c>
      <c r="E15" s="5" t="s">
        <v>58</v>
      </c>
      <c r="F15" s="5">
        <f>VLOOKUP(G15,RegionID!$A$1:$B$6,2,TRUE)</f>
        <v>5</v>
      </c>
      <c r="G15" s="5" t="s">
        <v>36</v>
      </c>
      <c r="H15" s="5">
        <f>VLOOKUP(I15,RatingID!$A$1:$B$8,2,FALSE)</f>
        <v>2</v>
      </c>
      <c r="I15" s="5" t="s">
        <v>19</v>
      </c>
      <c r="J15" s="5">
        <v>1014</v>
      </c>
      <c r="K15" s="5" t="s">
        <v>59</v>
      </c>
      <c r="L15" s="5">
        <v>30</v>
      </c>
      <c r="M15" s="6">
        <v>36.67</v>
      </c>
      <c r="N15" s="13">
        <v>3014</v>
      </c>
      <c r="O15" s="7">
        <f t="shared" si="0"/>
        <v>1100.1000000000001</v>
      </c>
    </row>
    <row r="16" spans="1:15" x14ac:dyDescent="0.25">
      <c r="A16">
        <v>1015</v>
      </c>
      <c r="B16" s="4">
        <v>44651</v>
      </c>
      <c r="C16" s="5">
        <v>2015</v>
      </c>
      <c r="D16" s="5" t="s">
        <v>60</v>
      </c>
      <c r="E16" s="5" t="s">
        <v>61</v>
      </c>
      <c r="F16" s="5">
        <f>VLOOKUP(G16,RegionID!$A$1:$B$6,2,TRUE)</f>
        <v>6</v>
      </c>
      <c r="G16" s="5" t="s">
        <v>23</v>
      </c>
      <c r="H16" s="5">
        <f>VLOOKUP(I16,RatingID!$A$1:$B$8,2,FALSE)</f>
        <v>6</v>
      </c>
      <c r="I16" s="5" t="s">
        <v>24</v>
      </c>
      <c r="J16" s="5">
        <v>1015</v>
      </c>
      <c r="K16" s="5" t="s">
        <v>62</v>
      </c>
      <c r="L16" s="5">
        <v>35</v>
      </c>
      <c r="M16" s="6">
        <v>34.29</v>
      </c>
      <c r="N16" s="13">
        <v>3015</v>
      </c>
      <c r="O16" s="7">
        <f t="shared" si="0"/>
        <v>1200.1499999999999</v>
      </c>
    </row>
    <row r="17" spans="1:16" x14ac:dyDescent="0.25">
      <c r="A17">
        <v>1016</v>
      </c>
      <c r="B17" s="4">
        <v>44681</v>
      </c>
      <c r="C17" s="5">
        <v>2016</v>
      </c>
      <c r="D17" s="5" t="s">
        <v>63</v>
      </c>
      <c r="E17" s="5" t="s">
        <v>64</v>
      </c>
      <c r="F17" s="5">
        <f>VLOOKUP(G17,RegionID!$A$1:$B$6,2,TRUE)</f>
        <v>5</v>
      </c>
      <c r="G17" s="5" t="s">
        <v>36</v>
      </c>
      <c r="H17" s="5">
        <f>VLOOKUP(I17,RatingID!$A$1:$B$8,2,FALSE)</f>
        <v>1</v>
      </c>
      <c r="I17" s="5" t="s">
        <v>29</v>
      </c>
      <c r="J17" s="5">
        <v>1016</v>
      </c>
      <c r="K17" s="5" t="s">
        <v>65</v>
      </c>
      <c r="L17" s="5">
        <v>0</v>
      </c>
      <c r="M17" s="5">
        <v>0</v>
      </c>
      <c r="N17" s="13">
        <v>3016</v>
      </c>
      <c r="O17" s="7">
        <f t="shared" si="0"/>
        <v>0</v>
      </c>
      <c r="P17" s="8"/>
    </row>
    <row r="18" spans="1:16" x14ac:dyDescent="0.25">
      <c r="A18">
        <v>1017</v>
      </c>
      <c r="B18" s="4">
        <v>44712</v>
      </c>
      <c r="C18" s="5">
        <v>2017</v>
      </c>
      <c r="D18" s="5" t="s">
        <v>66</v>
      </c>
      <c r="E18" s="5" t="s">
        <v>67</v>
      </c>
      <c r="F18" s="5">
        <f>VLOOKUP(G18,RegionID!$A$1:$B$6,2,TRUE)</f>
        <v>2</v>
      </c>
      <c r="G18" s="5" t="s">
        <v>18</v>
      </c>
      <c r="H18" s="5">
        <f>VLOOKUP(I18,RatingID!$A$1:$B$8,2,FALSE)</f>
        <v>3</v>
      </c>
      <c r="I18" s="5" t="s">
        <v>14</v>
      </c>
      <c r="J18" s="5">
        <v>1017</v>
      </c>
      <c r="K18" s="5" t="s">
        <v>68</v>
      </c>
      <c r="L18" s="5">
        <v>40</v>
      </c>
      <c r="M18" s="6">
        <v>35</v>
      </c>
      <c r="N18" s="13">
        <v>3017</v>
      </c>
      <c r="O18" s="7">
        <f t="shared" si="0"/>
        <v>1400</v>
      </c>
    </row>
    <row r="19" spans="1:16" x14ac:dyDescent="0.25">
      <c r="A19">
        <v>1018</v>
      </c>
      <c r="B19" s="4">
        <v>44742</v>
      </c>
      <c r="C19" s="5">
        <v>2018</v>
      </c>
      <c r="D19" s="5" t="s">
        <v>69</v>
      </c>
      <c r="E19" s="5" t="s">
        <v>50</v>
      </c>
      <c r="F19" s="5">
        <f>VLOOKUP(G19,RegionID!$A$1:$B$6,2,TRUE)</f>
        <v>3</v>
      </c>
      <c r="G19" s="5" t="s">
        <v>13</v>
      </c>
      <c r="H19" s="5">
        <f>VLOOKUP(I19,RatingID!$A$1:$B$8,2,FALSE)</f>
        <v>2</v>
      </c>
      <c r="I19" s="5" t="s">
        <v>19</v>
      </c>
      <c r="J19" s="5">
        <v>1018</v>
      </c>
      <c r="K19" s="5" t="s">
        <v>70</v>
      </c>
      <c r="L19" s="5">
        <v>45</v>
      </c>
      <c r="M19" s="6">
        <v>33.33</v>
      </c>
      <c r="N19" s="13">
        <v>3018</v>
      </c>
      <c r="O19" s="7">
        <f t="shared" si="0"/>
        <v>1499.85</v>
      </c>
    </row>
    <row r="20" spans="1:16" x14ac:dyDescent="0.25">
      <c r="A20">
        <v>1019</v>
      </c>
      <c r="B20" s="4">
        <v>44773</v>
      </c>
      <c r="C20" s="5">
        <v>2019</v>
      </c>
      <c r="D20" s="5" t="s">
        <v>71</v>
      </c>
      <c r="E20" s="5" t="s">
        <v>72</v>
      </c>
      <c r="F20" s="5">
        <f>VLOOKUP(G20,RegionID!$A$1:$B$6,2,TRUE)</f>
        <v>6</v>
      </c>
      <c r="G20" s="5" t="s">
        <v>23</v>
      </c>
      <c r="H20" s="5">
        <f>VLOOKUP(I20,RatingID!$A$1:$B$8,2,FALSE)</f>
        <v>6</v>
      </c>
      <c r="I20" s="5" t="s">
        <v>24</v>
      </c>
      <c r="J20" s="5">
        <v>1019</v>
      </c>
      <c r="K20" s="5" t="s">
        <v>73</v>
      </c>
      <c r="L20" s="5">
        <v>50</v>
      </c>
      <c r="M20" s="6">
        <v>32</v>
      </c>
      <c r="N20" s="13">
        <v>3019</v>
      </c>
      <c r="O20" s="7">
        <f t="shared" si="0"/>
        <v>1600</v>
      </c>
    </row>
    <row r="21" spans="1:16" ht="15.75" customHeight="1" x14ac:dyDescent="0.25">
      <c r="A21">
        <v>1020</v>
      </c>
      <c r="B21" s="4">
        <v>44804</v>
      </c>
      <c r="C21" s="5">
        <v>2020</v>
      </c>
      <c r="D21" s="5" t="s">
        <v>74</v>
      </c>
      <c r="E21" s="5" t="s">
        <v>75</v>
      </c>
      <c r="F21" s="5">
        <f>VLOOKUP(G21,RegionID!$A$1:$B$6,2,TRUE)</f>
        <v>4</v>
      </c>
      <c r="G21" s="5" t="s">
        <v>28</v>
      </c>
      <c r="H21" s="5">
        <f>VLOOKUP(I21,RatingID!$A$1:$B$8,2,FALSE)</f>
        <v>1</v>
      </c>
      <c r="I21" s="5" t="s">
        <v>29</v>
      </c>
      <c r="J21" s="5">
        <v>1020</v>
      </c>
      <c r="K21" s="5" t="s">
        <v>76</v>
      </c>
      <c r="L21" s="5">
        <v>55</v>
      </c>
      <c r="M21" s="6">
        <v>30.91</v>
      </c>
      <c r="N21" s="13">
        <v>3020</v>
      </c>
      <c r="O21" s="7">
        <f t="shared" si="0"/>
        <v>1700.05</v>
      </c>
    </row>
    <row r="22" spans="1:16" ht="15.75" customHeight="1" x14ac:dyDescent="0.25">
      <c r="A22">
        <v>1021</v>
      </c>
      <c r="B22" s="4">
        <v>44834</v>
      </c>
      <c r="C22" s="5">
        <v>2021</v>
      </c>
      <c r="D22" s="5" t="s">
        <v>77</v>
      </c>
      <c r="E22" s="5" t="s">
        <v>78</v>
      </c>
      <c r="F22" s="5">
        <f>VLOOKUP(G22,RegionID!$A$1:$B$6,2,TRUE)</f>
        <v>2</v>
      </c>
      <c r="G22" s="5" t="s">
        <v>18</v>
      </c>
      <c r="H22" s="5">
        <f>VLOOKUP(I22,RatingID!$A$1:$B$8,2,FALSE)</f>
        <v>3</v>
      </c>
      <c r="I22" s="5" t="s">
        <v>14</v>
      </c>
      <c r="J22" s="5">
        <v>1021</v>
      </c>
      <c r="K22" s="5" t="s">
        <v>79</v>
      </c>
      <c r="L22" s="5">
        <v>60</v>
      </c>
      <c r="M22" s="6">
        <v>30</v>
      </c>
      <c r="N22" s="13">
        <v>3021</v>
      </c>
      <c r="O22" s="7">
        <f t="shared" si="0"/>
        <v>1800</v>
      </c>
    </row>
    <row r="23" spans="1:16" ht="15.75" customHeight="1" x14ac:dyDescent="0.25">
      <c r="A23">
        <v>1022</v>
      </c>
      <c r="B23" s="4">
        <v>44865</v>
      </c>
      <c r="C23" s="5">
        <v>2022</v>
      </c>
      <c r="D23" s="5" t="s">
        <v>80</v>
      </c>
      <c r="E23" s="5" t="s">
        <v>81</v>
      </c>
      <c r="F23" s="5">
        <f>VLOOKUP(G23,RegionID!$A$1:$B$6,2,TRUE)</f>
        <v>3</v>
      </c>
      <c r="G23" s="5" t="s">
        <v>13</v>
      </c>
      <c r="H23" s="5">
        <f>VLOOKUP(I23,RatingID!$A$1:$B$8,2,FALSE)</f>
        <v>2</v>
      </c>
      <c r="I23" s="5" t="s">
        <v>19</v>
      </c>
      <c r="J23" s="5">
        <v>1022</v>
      </c>
      <c r="K23" s="5" t="s">
        <v>82</v>
      </c>
      <c r="L23" s="5">
        <v>0</v>
      </c>
      <c r="M23" s="5">
        <v>0</v>
      </c>
      <c r="N23" s="13">
        <v>3022</v>
      </c>
      <c r="O23" s="7">
        <f t="shared" si="0"/>
        <v>0</v>
      </c>
    </row>
    <row r="24" spans="1:16" ht="15.75" customHeight="1" x14ac:dyDescent="0.25">
      <c r="A24">
        <v>1023</v>
      </c>
      <c r="B24" s="4">
        <v>44895</v>
      </c>
      <c r="C24" s="5">
        <v>2023</v>
      </c>
      <c r="D24" s="5" t="s">
        <v>83</v>
      </c>
      <c r="E24" s="5" t="s">
        <v>84</v>
      </c>
      <c r="F24" s="5">
        <f>VLOOKUP(G24,RegionID!$A$1:$B$6,2,TRUE)</f>
        <v>6</v>
      </c>
      <c r="G24" s="5" t="s">
        <v>23</v>
      </c>
      <c r="H24" s="5">
        <f>VLOOKUP(I24,RatingID!$A$1:$B$8,2,FALSE)</f>
        <v>6</v>
      </c>
      <c r="I24" s="5" t="s">
        <v>24</v>
      </c>
      <c r="J24" s="5">
        <v>1023</v>
      </c>
      <c r="K24" s="5" t="s">
        <v>85</v>
      </c>
      <c r="L24" s="5">
        <v>65</v>
      </c>
      <c r="M24" s="6">
        <v>30.77</v>
      </c>
      <c r="N24" s="13">
        <v>3023</v>
      </c>
      <c r="O24" s="7">
        <f t="shared" si="0"/>
        <v>2000.05</v>
      </c>
    </row>
    <row r="25" spans="1:16" ht="15.75" customHeight="1" x14ac:dyDescent="0.25">
      <c r="A25">
        <v>1024</v>
      </c>
      <c r="B25" s="4">
        <v>44926</v>
      </c>
      <c r="C25" s="5">
        <v>2024</v>
      </c>
      <c r="D25" s="5" t="s">
        <v>86</v>
      </c>
      <c r="E25" s="5" t="s">
        <v>87</v>
      </c>
      <c r="F25" s="5">
        <f>VLOOKUP(G25,RegionID!$A$1:$B$6,2,TRUE)</f>
        <v>4</v>
      </c>
      <c r="G25" s="5" t="s">
        <v>28</v>
      </c>
      <c r="H25" s="5">
        <f>VLOOKUP(I25,RatingID!$A$1:$B$8,2,FALSE)</f>
        <v>1</v>
      </c>
      <c r="I25" s="5" t="s">
        <v>29</v>
      </c>
      <c r="J25" s="5">
        <v>1024</v>
      </c>
      <c r="K25" s="5" t="s">
        <v>88</v>
      </c>
      <c r="L25" s="5">
        <v>70</v>
      </c>
      <c r="M25" s="6">
        <v>30</v>
      </c>
      <c r="N25" s="13">
        <v>3024</v>
      </c>
      <c r="O25" s="7">
        <f t="shared" si="0"/>
        <v>2100</v>
      </c>
    </row>
    <row r="26" spans="1:16" ht="15.75" customHeight="1" x14ac:dyDescent="0.25">
      <c r="A26">
        <v>1025</v>
      </c>
      <c r="B26" s="4">
        <v>44957</v>
      </c>
      <c r="C26" s="5">
        <v>2025</v>
      </c>
      <c r="D26" s="5" t="s">
        <v>89</v>
      </c>
      <c r="E26" s="5" t="s">
        <v>90</v>
      </c>
      <c r="F26" s="5">
        <f>VLOOKUP(G26,RegionID!$A$1:$B$6,2,TRUE)</f>
        <v>1</v>
      </c>
      <c r="G26" s="5" t="s">
        <v>91</v>
      </c>
      <c r="H26" s="5">
        <f>VLOOKUP(I26,RatingID!$A$1:$B$8,2,FALSE)</f>
        <v>5</v>
      </c>
      <c r="I26" s="5" t="s">
        <v>92</v>
      </c>
      <c r="J26" s="5">
        <v>1025</v>
      </c>
      <c r="K26" s="5" t="s">
        <v>93</v>
      </c>
      <c r="L26" s="5">
        <v>75</v>
      </c>
      <c r="M26" s="6">
        <v>29.33</v>
      </c>
      <c r="N26" s="13">
        <v>3025</v>
      </c>
      <c r="O26" s="7">
        <f t="shared" si="0"/>
        <v>2199.75</v>
      </c>
    </row>
    <row r="27" spans="1:16" ht="15.75" customHeight="1" x14ac:dyDescent="0.25">
      <c r="A27">
        <v>1026</v>
      </c>
      <c r="B27" s="4">
        <v>44985</v>
      </c>
      <c r="C27" s="5">
        <v>2026</v>
      </c>
      <c r="D27" s="5" t="s">
        <v>94</v>
      </c>
      <c r="E27" s="5" t="s">
        <v>95</v>
      </c>
      <c r="F27" s="5">
        <f>VLOOKUP(G27,RegionID!$A$1:$B$6,2,TRUE)</f>
        <v>1</v>
      </c>
      <c r="G27" s="5" t="s">
        <v>91</v>
      </c>
      <c r="H27" s="5">
        <f>VLOOKUP(I27,RatingID!$A$1:$B$8,2,FALSE)</f>
        <v>8</v>
      </c>
      <c r="I27" s="5" t="s">
        <v>96</v>
      </c>
      <c r="J27" s="5">
        <v>1026</v>
      </c>
      <c r="K27" s="5" t="s">
        <v>97</v>
      </c>
      <c r="L27" s="5">
        <v>80</v>
      </c>
      <c r="M27" s="6">
        <v>28.75</v>
      </c>
      <c r="N27" s="13">
        <v>3026</v>
      </c>
      <c r="O27" s="7">
        <f t="shared" si="0"/>
        <v>2300</v>
      </c>
    </row>
    <row r="28" spans="1:16" ht="15.75" customHeight="1" x14ac:dyDescent="0.25">
      <c r="A28">
        <v>1027</v>
      </c>
      <c r="B28" s="4">
        <v>45016</v>
      </c>
      <c r="C28" s="5">
        <v>2027</v>
      </c>
      <c r="D28" s="5" t="s">
        <v>55</v>
      </c>
      <c r="E28" s="5" t="s">
        <v>56</v>
      </c>
      <c r="F28" s="5">
        <f>VLOOKUP(G28,RegionID!$A$1:$B$6,2,TRUE)</f>
        <v>2</v>
      </c>
      <c r="G28" s="5" t="s">
        <v>18</v>
      </c>
      <c r="H28" s="5">
        <f>VLOOKUP(I28,RatingID!$A$1:$B$8,2,FALSE)</f>
        <v>7</v>
      </c>
      <c r="I28" s="5" t="s">
        <v>98</v>
      </c>
      <c r="J28" s="5">
        <v>1027</v>
      </c>
      <c r="K28" s="5" t="s">
        <v>99</v>
      </c>
      <c r="L28" s="5">
        <v>0</v>
      </c>
      <c r="M28" s="5">
        <v>0</v>
      </c>
      <c r="N28" s="13">
        <v>3027</v>
      </c>
      <c r="O28" s="7">
        <f t="shared" si="0"/>
        <v>0</v>
      </c>
    </row>
    <row r="29" spans="1:16" ht="15.75" customHeight="1" x14ac:dyDescent="0.25">
      <c r="A29">
        <v>1028</v>
      </c>
      <c r="B29" s="4">
        <v>45046</v>
      </c>
      <c r="C29" s="5">
        <v>2028</v>
      </c>
      <c r="D29" s="5" t="s">
        <v>52</v>
      </c>
      <c r="E29" s="5" t="s">
        <v>53</v>
      </c>
      <c r="F29" s="5">
        <f>VLOOKUP(G29,RegionID!$A$1:$B$6,2,TRUE)</f>
        <v>4</v>
      </c>
      <c r="G29" s="5" t="s">
        <v>28</v>
      </c>
      <c r="H29" s="5">
        <f>VLOOKUP(I29,RatingID!$A$1:$B$8,2,FALSE)</f>
        <v>4</v>
      </c>
      <c r="I29" s="5" t="s">
        <v>100</v>
      </c>
      <c r="J29" s="5">
        <v>1028</v>
      </c>
      <c r="K29" s="5" t="s">
        <v>101</v>
      </c>
      <c r="L29" s="5">
        <v>85</v>
      </c>
      <c r="M29" s="6">
        <v>29.41</v>
      </c>
      <c r="N29" s="13">
        <v>3028</v>
      </c>
      <c r="O29" s="7">
        <f t="shared" si="0"/>
        <v>2499.85</v>
      </c>
    </row>
    <row r="30" spans="1:16" ht="15.75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3"/>
      <c r="O30" s="7"/>
    </row>
    <row r="31" spans="1:16" ht="15.75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3"/>
      <c r="O31" s="7"/>
    </row>
    <row r="32" spans="1:16" ht="15.75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3"/>
      <c r="O32" s="7"/>
    </row>
    <row r="33" spans="2:15" ht="15.75" customHeight="1" x14ac:dyDescent="0.25">
      <c r="B33" s="9"/>
      <c r="C33" s="5"/>
      <c r="D33" s="5"/>
      <c r="E33" s="5"/>
      <c r="G33" s="10"/>
      <c r="H33" s="10"/>
      <c r="O33" s="7"/>
    </row>
    <row r="34" spans="2:15" ht="15.75" customHeight="1" x14ac:dyDescent="0.25">
      <c r="B34" s="9"/>
      <c r="C34" s="5"/>
      <c r="D34" s="5"/>
      <c r="E34" s="5"/>
      <c r="G34" s="10"/>
      <c r="H34" s="10"/>
      <c r="O34" s="7"/>
    </row>
    <row r="35" spans="2:15" ht="15.75" customHeight="1" x14ac:dyDescent="0.25">
      <c r="B35" s="9"/>
      <c r="C35" s="5"/>
      <c r="D35" s="5"/>
      <c r="E35" s="5"/>
      <c r="G35" s="10"/>
      <c r="H35" s="10"/>
      <c r="O35" s="7"/>
    </row>
    <row r="36" spans="2:15" ht="15.75" customHeight="1" x14ac:dyDescent="0.25">
      <c r="B36" s="9"/>
      <c r="G36" s="10"/>
      <c r="H36" s="10"/>
      <c r="O36" s="7"/>
    </row>
    <row r="37" spans="2:15" ht="15.75" customHeight="1" x14ac:dyDescent="0.25">
      <c r="B37" s="9"/>
      <c r="G37" s="10"/>
      <c r="H37" s="10"/>
      <c r="O37" s="7"/>
    </row>
    <row r="38" spans="2:15" ht="15.75" customHeight="1" x14ac:dyDescent="0.25">
      <c r="B38" s="9"/>
      <c r="G38" s="10"/>
      <c r="H38" s="10"/>
      <c r="O38" s="7"/>
    </row>
    <row r="39" spans="2:15" ht="15.75" customHeight="1" x14ac:dyDescent="0.25">
      <c r="B39" s="9"/>
      <c r="G39" s="10"/>
      <c r="H39" s="10"/>
      <c r="O39" s="7"/>
    </row>
    <row r="40" spans="2:15" ht="15.75" customHeight="1" x14ac:dyDescent="0.25">
      <c r="B40" s="9"/>
      <c r="G40" s="10"/>
      <c r="H40" s="10"/>
      <c r="O40" s="7"/>
    </row>
    <row r="41" spans="2:15" ht="15.75" customHeight="1" x14ac:dyDescent="0.25">
      <c r="B41" s="9"/>
      <c r="G41" s="10"/>
      <c r="H41" s="10"/>
      <c r="O41" s="7"/>
    </row>
    <row r="42" spans="2:15" ht="15.75" customHeight="1" x14ac:dyDescent="0.25">
      <c r="B42" s="9"/>
      <c r="G42" s="10"/>
      <c r="H42" s="10"/>
      <c r="O42" s="7"/>
    </row>
    <row r="43" spans="2:15" ht="15.75" customHeight="1" x14ac:dyDescent="0.25">
      <c r="B43" s="9"/>
      <c r="G43" s="10"/>
      <c r="H43" s="10"/>
      <c r="O43" s="7"/>
    </row>
    <row r="44" spans="2:15" ht="15.75" customHeight="1" x14ac:dyDescent="0.25">
      <c r="B44" s="9"/>
      <c r="G44" s="10"/>
      <c r="H44" s="10"/>
      <c r="O44" s="7"/>
    </row>
    <row r="45" spans="2:15" ht="15.75" customHeight="1" x14ac:dyDescent="0.25">
      <c r="B45" s="9"/>
      <c r="G45" s="10"/>
      <c r="H45" s="10"/>
      <c r="O45" s="7"/>
    </row>
    <row r="46" spans="2:15" ht="15.75" customHeight="1" x14ac:dyDescent="0.25">
      <c r="B46" s="9"/>
      <c r="G46" s="10"/>
      <c r="H46" s="10"/>
      <c r="O46" s="7"/>
    </row>
    <row r="47" spans="2:15" ht="15.75" customHeight="1" x14ac:dyDescent="0.25">
      <c r="B47" s="9"/>
      <c r="G47" s="10"/>
      <c r="H47" s="10"/>
      <c r="O47" s="7"/>
    </row>
    <row r="48" spans="2:15" ht="15.75" customHeight="1" x14ac:dyDescent="0.25">
      <c r="B48" s="9"/>
      <c r="G48" s="10"/>
      <c r="H48" s="10"/>
      <c r="O48" s="7"/>
    </row>
    <row r="49" spans="2:15" ht="15.75" customHeight="1" x14ac:dyDescent="0.25">
      <c r="B49" s="9"/>
      <c r="G49" s="10"/>
      <c r="H49" s="10"/>
      <c r="O49" s="7"/>
    </row>
    <row r="50" spans="2:15" ht="15.75" customHeight="1" x14ac:dyDescent="0.25">
      <c r="B50" s="9"/>
      <c r="G50" s="10"/>
      <c r="H50" s="10"/>
      <c r="O50" s="7"/>
    </row>
    <row r="51" spans="2:15" ht="15.75" customHeight="1" x14ac:dyDescent="0.25">
      <c r="B51" s="9"/>
      <c r="G51" s="10"/>
      <c r="H51" s="10"/>
      <c r="O51" s="7"/>
    </row>
    <row r="52" spans="2:15" ht="15.75" customHeight="1" x14ac:dyDescent="0.25">
      <c r="B52" s="9"/>
      <c r="G52" s="10"/>
      <c r="H52" s="10"/>
      <c r="O52" s="7"/>
    </row>
    <row r="53" spans="2:15" ht="15.75" customHeight="1" x14ac:dyDescent="0.25">
      <c r="B53" s="9"/>
      <c r="G53" s="10"/>
      <c r="H53" s="10"/>
      <c r="O53" s="7"/>
    </row>
    <row r="54" spans="2:15" ht="15.75" customHeight="1" x14ac:dyDescent="0.25">
      <c r="B54" s="9"/>
      <c r="G54" s="10"/>
      <c r="H54" s="10"/>
      <c r="O54" s="7"/>
    </row>
    <row r="55" spans="2:15" ht="15.75" customHeight="1" x14ac:dyDescent="0.25">
      <c r="B55" s="9"/>
      <c r="G55" s="10"/>
      <c r="H55" s="10"/>
      <c r="O55" s="7"/>
    </row>
    <row r="56" spans="2:15" ht="15.75" customHeight="1" x14ac:dyDescent="0.25">
      <c r="B56" s="9"/>
      <c r="G56" s="10"/>
      <c r="H56" s="10"/>
      <c r="O56" s="7"/>
    </row>
    <row r="57" spans="2:15" ht="15.75" customHeight="1" x14ac:dyDescent="0.25">
      <c r="B57" s="9"/>
      <c r="G57" s="10"/>
      <c r="H57" s="10"/>
      <c r="O57" s="7"/>
    </row>
    <row r="58" spans="2:15" ht="15.75" customHeight="1" x14ac:dyDescent="0.25">
      <c r="B58" s="9"/>
      <c r="G58" s="10"/>
      <c r="H58" s="10"/>
      <c r="O58" s="7"/>
    </row>
    <row r="59" spans="2:15" ht="15.75" customHeight="1" x14ac:dyDescent="0.25">
      <c r="B59" s="9"/>
      <c r="G59" s="10"/>
      <c r="H59" s="10"/>
      <c r="O59" s="7"/>
    </row>
    <row r="60" spans="2:15" ht="15.75" customHeight="1" x14ac:dyDescent="0.25">
      <c r="B60" s="9"/>
      <c r="G60" s="10"/>
      <c r="H60" s="10"/>
      <c r="O60" s="7"/>
    </row>
    <row r="61" spans="2:15" ht="15.75" customHeight="1" x14ac:dyDescent="0.25">
      <c r="B61" s="9"/>
      <c r="G61" s="10"/>
      <c r="H61" s="10"/>
      <c r="O61" s="7"/>
    </row>
    <row r="62" spans="2:15" ht="15.75" customHeight="1" x14ac:dyDescent="0.25">
      <c r="B62" s="9"/>
      <c r="G62" s="10"/>
      <c r="H62" s="10"/>
      <c r="O62" s="7"/>
    </row>
    <row r="63" spans="2:15" ht="15.75" customHeight="1" x14ac:dyDescent="0.25">
      <c r="B63" s="9"/>
      <c r="G63" s="10"/>
      <c r="H63" s="10"/>
      <c r="O63" s="7"/>
    </row>
    <row r="64" spans="2:15" ht="15.75" customHeight="1" x14ac:dyDescent="0.25">
      <c r="B64" s="9"/>
      <c r="G64" s="10"/>
      <c r="H64" s="10"/>
      <c r="O64" s="7"/>
    </row>
    <row r="65" spans="2:15" ht="15.75" customHeight="1" x14ac:dyDescent="0.25">
      <c r="B65" s="9"/>
      <c r="G65" s="10"/>
      <c r="H65" s="10"/>
      <c r="O65" s="7"/>
    </row>
    <row r="66" spans="2:15" ht="15.75" customHeight="1" x14ac:dyDescent="0.25">
      <c r="B66" s="9"/>
      <c r="G66" s="10"/>
      <c r="H66" s="10"/>
      <c r="O66" s="7"/>
    </row>
    <row r="67" spans="2:15" ht="15.75" customHeight="1" x14ac:dyDescent="0.25">
      <c r="B67" s="9"/>
      <c r="G67" s="10"/>
      <c r="H67" s="10"/>
      <c r="O67" s="7"/>
    </row>
    <row r="68" spans="2:15" ht="15.75" customHeight="1" x14ac:dyDescent="0.25">
      <c r="B68" s="9"/>
      <c r="G68" s="10"/>
      <c r="H68" s="10"/>
      <c r="O68" s="7"/>
    </row>
    <row r="69" spans="2:15" ht="15.75" customHeight="1" x14ac:dyDescent="0.25">
      <c r="B69" s="9"/>
      <c r="G69" s="10"/>
      <c r="H69" s="10"/>
      <c r="O69" s="7"/>
    </row>
    <row r="70" spans="2:15" ht="15.75" customHeight="1" x14ac:dyDescent="0.25">
      <c r="B70" s="9"/>
      <c r="G70" s="10"/>
      <c r="H70" s="10"/>
      <c r="O70" s="7"/>
    </row>
    <row r="71" spans="2:15" ht="15.75" customHeight="1" x14ac:dyDescent="0.25">
      <c r="B71" s="9"/>
      <c r="G71" s="10"/>
      <c r="H71" s="10"/>
      <c r="O71" s="7"/>
    </row>
    <row r="72" spans="2:15" ht="15.75" customHeight="1" x14ac:dyDescent="0.25">
      <c r="B72" s="9"/>
      <c r="G72" s="10"/>
      <c r="H72" s="10"/>
      <c r="O72" s="7"/>
    </row>
    <row r="73" spans="2:15" ht="15.75" customHeight="1" x14ac:dyDescent="0.25">
      <c r="B73" s="9"/>
      <c r="G73" s="10"/>
      <c r="H73" s="10"/>
      <c r="O73" s="7"/>
    </row>
    <row r="74" spans="2:15" ht="15.75" customHeight="1" x14ac:dyDescent="0.25">
      <c r="B74" s="9"/>
      <c r="G74" s="10"/>
      <c r="H74" s="10"/>
      <c r="O74" s="7"/>
    </row>
    <row r="75" spans="2:15" ht="15.75" customHeight="1" x14ac:dyDescent="0.25">
      <c r="B75" s="9"/>
      <c r="G75" s="10"/>
      <c r="H75" s="10"/>
      <c r="O75" s="7"/>
    </row>
    <row r="76" spans="2:15" ht="15.75" customHeight="1" x14ac:dyDescent="0.25">
      <c r="B76" s="9"/>
      <c r="G76" s="10"/>
      <c r="H76" s="10"/>
      <c r="O76" s="7"/>
    </row>
    <row r="77" spans="2:15" ht="15.75" customHeight="1" x14ac:dyDescent="0.25">
      <c r="B77" s="9"/>
      <c r="G77" s="10"/>
      <c r="H77" s="10"/>
      <c r="O77" s="7"/>
    </row>
    <row r="78" spans="2:15" ht="15.75" customHeight="1" x14ac:dyDescent="0.25">
      <c r="B78" s="9"/>
      <c r="G78" s="10"/>
      <c r="H78" s="10"/>
      <c r="O78" s="7"/>
    </row>
    <row r="79" spans="2:15" ht="15.75" customHeight="1" x14ac:dyDescent="0.25">
      <c r="B79" s="9"/>
      <c r="G79" s="10"/>
      <c r="H79" s="10"/>
      <c r="O79" s="7"/>
    </row>
    <row r="80" spans="2:15" ht="15.75" customHeight="1" x14ac:dyDescent="0.25">
      <c r="B80" s="9"/>
      <c r="G80" s="10"/>
      <c r="H80" s="10"/>
      <c r="O80" s="7"/>
    </row>
    <row r="81" spans="2:15" ht="15.75" customHeight="1" x14ac:dyDescent="0.25">
      <c r="B81" s="9"/>
      <c r="G81" s="10"/>
      <c r="H81" s="10"/>
      <c r="O81" s="7"/>
    </row>
    <row r="82" spans="2:15" ht="15.75" customHeight="1" x14ac:dyDescent="0.25">
      <c r="B82" s="9"/>
      <c r="G82" s="10"/>
      <c r="H82" s="10"/>
      <c r="O82" s="7"/>
    </row>
    <row r="83" spans="2:15" ht="15.75" customHeight="1" x14ac:dyDescent="0.25">
      <c r="B83" s="9"/>
      <c r="G83" s="10"/>
      <c r="H83" s="10"/>
      <c r="O83" s="7"/>
    </row>
    <row r="84" spans="2:15" ht="15.75" customHeight="1" x14ac:dyDescent="0.25">
      <c r="B84" s="9"/>
      <c r="G84" s="10"/>
      <c r="H84" s="10"/>
      <c r="O84" s="7"/>
    </row>
    <row r="85" spans="2:15" ht="15.75" customHeight="1" x14ac:dyDescent="0.25">
      <c r="B85" s="9"/>
      <c r="G85" s="10"/>
      <c r="H85" s="10"/>
      <c r="O85" s="7"/>
    </row>
    <row r="86" spans="2:15" ht="15.75" customHeight="1" x14ac:dyDescent="0.25">
      <c r="B86" s="9"/>
      <c r="G86" s="10"/>
      <c r="H86" s="10"/>
      <c r="O86" s="7"/>
    </row>
    <row r="87" spans="2:15" ht="15.75" customHeight="1" x14ac:dyDescent="0.25">
      <c r="B87" s="9"/>
      <c r="G87" s="10"/>
      <c r="H87" s="10"/>
      <c r="O87" s="7"/>
    </row>
    <row r="88" spans="2:15" ht="15.75" customHeight="1" x14ac:dyDescent="0.25">
      <c r="B88" s="9"/>
      <c r="G88" s="10"/>
      <c r="H88" s="10"/>
      <c r="O88" s="7"/>
    </row>
    <row r="89" spans="2:15" ht="15.75" customHeight="1" x14ac:dyDescent="0.25">
      <c r="B89" s="9"/>
      <c r="G89" s="10"/>
      <c r="H89" s="10"/>
      <c r="O89" s="7"/>
    </row>
    <row r="90" spans="2:15" ht="15.75" customHeight="1" x14ac:dyDescent="0.25">
      <c r="B90" s="9"/>
      <c r="G90" s="10"/>
      <c r="H90" s="10"/>
      <c r="O90" s="7"/>
    </row>
    <row r="91" spans="2:15" ht="15.75" customHeight="1" x14ac:dyDescent="0.25">
      <c r="B91" s="9"/>
      <c r="G91" s="10"/>
      <c r="H91" s="10"/>
      <c r="O91" s="7"/>
    </row>
    <row r="92" spans="2:15" ht="15.75" customHeight="1" x14ac:dyDescent="0.25">
      <c r="B92" s="9"/>
      <c r="G92" s="10"/>
      <c r="H92" s="10"/>
      <c r="O92" s="7"/>
    </row>
    <row r="93" spans="2:15" ht="15.75" customHeight="1" x14ac:dyDescent="0.25">
      <c r="B93" s="9"/>
      <c r="G93" s="10"/>
      <c r="H93" s="10"/>
      <c r="O93" s="7"/>
    </row>
    <row r="94" spans="2:15" ht="15.75" customHeight="1" x14ac:dyDescent="0.25">
      <c r="B94" s="9"/>
      <c r="G94" s="10"/>
      <c r="H94" s="10"/>
      <c r="O94" s="7"/>
    </row>
    <row r="95" spans="2:15" ht="15.75" customHeight="1" x14ac:dyDescent="0.25">
      <c r="B95" s="9"/>
      <c r="G95" s="10"/>
      <c r="H95" s="10"/>
      <c r="O95" s="7"/>
    </row>
    <row r="96" spans="2:15" ht="15.75" customHeight="1" x14ac:dyDescent="0.25">
      <c r="B96" s="9"/>
      <c r="G96" s="10"/>
      <c r="H96" s="10"/>
      <c r="O96" s="7"/>
    </row>
    <row r="97" spans="2:15" ht="15.75" customHeight="1" x14ac:dyDescent="0.25">
      <c r="B97" s="9"/>
      <c r="G97" s="10"/>
      <c r="H97" s="10"/>
      <c r="O97" s="7"/>
    </row>
    <row r="98" spans="2:15" ht="15.75" customHeight="1" x14ac:dyDescent="0.25">
      <c r="B98" s="9"/>
      <c r="G98" s="10"/>
      <c r="H98" s="10"/>
      <c r="O98" s="7"/>
    </row>
    <row r="99" spans="2:15" ht="15.75" customHeight="1" x14ac:dyDescent="0.25">
      <c r="B99" s="9"/>
      <c r="G99" s="10"/>
      <c r="H99" s="10"/>
      <c r="O99" s="7"/>
    </row>
    <row r="100" spans="2:15" ht="15.75" customHeight="1" x14ac:dyDescent="0.25">
      <c r="B100" s="9"/>
      <c r="G100" s="10"/>
      <c r="H100" s="10"/>
      <c r="O100" s="7"/>
    </row>
    <row r="101" spans="2:15" ht="15.75" customHeight="1" x14ac:dyDescent="0.25">
      <c r="B101" s="9"/>
      <c r="G101" s="10"/>
      <c r="H101" s="10"/>
      <c r="O101" s="7"/>
    </row>
    <row r="102" spans="2:15" ht="15.75" customHeight="1" x14ac:dyDescent="0.25">
      <c r="B102" s="9"/>
      <c r="G102" s="10"/>
      <c r="H102" s="10"/>
      <c r="O102" s="7"/>
    </row>
    <row r="103" spans="2:15" ht="15.75" customHeight="1" x14ac:dyDescent="0.25">
      <c r="B103" s="9"/>
      <c r="G103" s="10"/>
      <c r="H103" s="10"/>
      <c r="O103" s="7"/>
    </row>
    <row r="104" spans="2:15" ht="15.75" customHeight="1" x14ac:dyDescent="0.25">
      <c r="B104" s="9"/>
      <c r="G104" s="10"/>
      <c r="H104" s="10"/>
      <c r="O104" s="7"/>
    </row>
    <row r="105" spans="2:15" ht="15.75" customHeight="1" x14ac:dyDescent="0.25">
      <c r="B105" s="9"/>
      <c r="G105" s="10"/>
      <c r="H105" s="10"/>
      <c r="O105" s="7"/>
    </row>
    <row r="106" spans="2:15" ht="15.75" customHeight="1" x14ac:dyDescent="0.25">
      <c r="B106" s="9"/>
      <c r="G106" s="10"/>
      <c r="H106" s="10"/>
      <c r="O106" s="7"/>
    </row>
    <row r="107" spans="2:15" ht="15.75" customHeight="1" x14ac:dyDescent="0.25">
      <c r="B107" s="9"/>
      <c r="G107" s="10"/>
      <c r="H107" s="10"/>
      <c r="O107" s="7"/>
    </row>
    <row r="108" spans="2:15" ht="15.75" customHeight="1" x14ac:dyDescent="0.25">
      <c r="B108" s="9"/>
      <c r="G108" s="10"/>
      <c r="H108" s="10"/>
      <c r="O108" s="7"/>
    </row>
    <row r="109" spans="2:15" ht="15.75" customHeight="1" x14ac:dyDescent="0.25">
      <c r="B109" s="9"/>
      <c r="G109" s="10"/>
      <c r="H109" s="10"/>
      <c r="O109" s="7"/>
    </row>
    <row r="110" spans="2:15" ht="15.75" customHeight="1" x14ac:dyDescent="0.25">
      <c r="B110" s="9"/>
      <c r="G110" s="10"/>
      <c r="H110" s="10"/>
      <c r="O110" s="7"/>
    </row>
    <row r="111" spans="2:15" ht="15.75" customHeight="1" x14ac:dyDescent="0.25">
      <c r="B111" s="9"/>
      <c r="G111" s="10"/>
      <c r="H111" s="10"/>
      <c r="O111" s="7"/>
    </row>
    <row r="112" spans="2:15" ht="15.75" customHeight="1" x14ac:dyDescent="0.25">
      <c r="B112" s="9"/>
      <c r="G112" s="10"/>
      <c r="H112" s="10"/>
      <c r="O112" s="7"/>
    </row>
    <row r="113" spans="2:15" ht="15.75" customHeight="1" x14ac:dyDescent="0.25">
      <c r="B113" s="9"/>
      <c r="G113" s="10"/>
      <c r="H113" s="10"/>
      <c r="O113" s="7"/>
    </row>
    <row r="114" spans="2:15" ht="15.75" customHeight="1" x14ac:dyDescent="0.25">
      <c r="B114" s="9"/>
      <c r="G114" s="10"/>
      <c r="H114" s="10"/>
      <c r="O114" s="7"/>
    </row>
    <row r="115" spans="2:15" ht="15.75" customHeight="1" x14ac:dyDescent="0.25">
      <c r="B115" s="9"/>
      <c r="G115" s="10"/>
      <c r="H115" s="10"/>
      <c r="O115" s="7"/>
    </row>
    <row r="116" spans="2:15" ht="15.75" customHeight="1" x14ac:dyDescent="0.25">
      <c r="B116" s="9"/>
      <c r="G116" s="10"/>
      <c r="H116" s="10"/>
      <c r="O116" s="7"/>
    </row>
    <row r="117" spans="2:15" ht="15.75" customHeight="1" x14ac:dyDescent="0.25">
      <c r="B117" s="9"/>
      <c r="G117" s="10"/>
      <c r="H117" s="10"/>
      <c r="O117" s="7"/>
    </row>
    <row r="118" spans="2:15" ht="15.75" customHeight="1" x14ac:dyDescent="0.25">
      <c r="B118" s="9"/>
      <c r="G118" s="10"/>
      <c r="H118" s="10"/>
      <c r="O118" s="7"/>
    </row>
    <row r="119" spans="2:15" ht="15.75" customHeight="1" x14ac:dyDescent="0.25">
      <c r="B119" s="9"/>
      <c r="G119" s="10"/>
      <c r="H119" s="10"/>
      <c r="O119" s="7"/>
    </row>
    <row r="120" spans="2:15" ht="15.75" customHeight="1" x14ac:dyDescent="0.25">
      <c r="B120" s="9"/>
      <c r="G120" s="10"/>
      <c r="H120" s="10"/>
      <c r="O120" s="7"/>
    </row>
    <row r="121" spans="2:15" ht="15.75" customHeight="1" x14ac:dyDescent="0.25">
      <c r="B121" s="9"/>
      <c r="G121" s="10"/>
      <c r="H121" s="10"/>
      <c r="O121" s="7"/>
    </row>
    <row r="122" spans="2:15" ht="15.75" customHeight="1" x14ac:dyDescent="0.25">
      <c r="B122" s="9"/>
      <c r="G122" s="10"/>
      <c r="H122" s="10"/>
      <c r="O122" s="7"/>
    </row>
    <row r="123" spans="2:15" ht="15.75" customHeight="1" x14ac:dyDescent="0.25">
      <c r="B123" s="9"/>
      <c r="G123" s="10"/>
      <c r="H123" s="10"/>
      <c r="O123" s="7"/>
    </row>
    <row r="124" spans="2:15" ht="15.75" customHeight="1" x14ac:dyDescent="0.25">
      <c r="B124" s="9"/>
      <c r="G124" s="10"/>
      <c r="H124" s="10"/>
      <c r="O124" s="7"/>
    </row>
    <row r="125" spans="2:15" ht="15.75" customHeight="1" x14ac:dyDescent="0.25">
      <c r="B125" s="9"/>
      <c r="G125" s="10"/>
      <c r="H125" s="10"/>
      <c r="O125" s="7"/>
    </row>
    <row r="126" spans="2:15" ht="15.75" customHeight="1" x14ac:dyDescent="0.25">
      <c r="B126" s="9"/>
      <c r="G126" s="10"/>
      <c r="H126" s="10"/>
      <c r="O126" s="7"/>
    </row>
    <row r="127" spans="2:15" ht="15.75" customHeight="1" x14ac:dyDescent="0.25">
      <c r="B127" s="9"/>
      <c r="G127" s="10"/>
      <c r="H127" s="10"/>
      <c r="O127" s="7"/>
    </row>
    <row r="128" spans="2:15" ht="15.75" customHeight="1" x14ac:dyDescent="0.25">
      <c r="B128" s="9"/>
      <c r="G128" s="10"/>
      <c r="H128" s="10"/>
      <c r="O128" s="7"/>
    </row>
    <row r="129" spans="2:15" ht="15.75" customHeight="1" x14ac:dyDescent="0.25">
      <c r="B129" s="9"/>
      <c r="G129" s="10"/>
      <c r="H129" s="10"/>
      <c r="O129" s="7"/>
    </row>
    <row r="130" spans="2:15" ht="15.75" customHeight="1" x14ac:dyDescent="0.25">
      <c r="B130" s="9"/>
      <c r="G130" s="10"/>
      <c r="H130" s="10"/>
      <c r="O130" s="7"/>
    </row>
    <row r="131" spans="2:15" ht="15.75" customHeight="1" x14ac:dyDescent="0.25">
      <c r="B131" s="9"/>
      <c r="G131" s="10"/>
      <c r="H131" s="10"/>
      <c r="O131" s="7"/>
    </row>
    <row r="132" spans="2:15" ht="15.75" customHeight="1" x14ac:dyDescent="0.25">
      <c r="B132" s="9"/>
      <c r="G132" s="10"/>
      <c r="H132" s="10"/>
      <c r="O132" s="7"/>
    </row>
    <row r="133" spans="2:15" ht="15.75" customHeight="1" x14ac:dyDescent="0.25">
      <c r="B133" s="9"/>
      <c r="G133" s="10"/>
      <c r="H133" s="10"/>
      <c r="O133" s="7"/>
    </row>
    <row r="134" spans="2:15" ht="15.75" customHeight="1" x14ac:dyDescent="0.25">
      <c r="B134" s="9"/>
      <c r="G134" s="10"/>
      <c r="H134" s="10"/>
      <c r="O134" s="7"/>
    </row>
    <row r="135" spans="2:15" ht="15.75" customHeight="1" x14ac:dyDescent="0.25">
      <c r="B135" s="9"/>
      <c r="G135" s="10"/>
      <c r="H135" s="10"/>
      <c r="O135" s="7"/>
    </row>
    <row r="136" spans="2:15" ht="15.75" customHeight="1" x14ac:dyDescent="0.25">
      <c r="B136" s="9"/>
      <c r="G136" s="10"/>
      <c r="H136" s="10"/>
      <c r="O136" s="7"/>
    </row>
    <row r="137" spans="2:15" ht="15.75" customHeight="1" x14ac:dyDescent="0.25">
      <c r="B137" s="9"/>
      <c r="G137" s="10"/>
      <c r="H137" s="10"/>
      <c r="O137" s="7"/>
    </row>
    <row r="138" spans="2:15" ht="15.75" customHeight="1" x14ac:dyDescent="0.25">
      <c r="B138" s="9"/>
      <c r="G138" s="10"/>
      <c r="H138" s="10"/>
      <c r="O138" s="7"/>
    </row>
    <row r="139" spans="2:15" ht="15.75" customHeight="1" x14ac:dyDescent="0.25">
      <c r="B139" s="9"/>
      <c r="G139" s="10"/>
      <c r="H139" s="10"/>
      <c r="O139" s="7"/>
    </row>
    <row r="140" spans="2:15" ht="15.75" customHeight="1" x14ac:dyDescent="0.25">
      <c r="B140" s="9"/>
      <c r="G140" s="10"/>
      <c r="H140" s="10"/>
      <c r="O140" s="7"/>
    </row>
    <row r="141" spans="2:15" ht="15.75" customHeight="1" x14ac:dyDescent="0.25">
      <c r="B141" s="9"/>
      <c r="G141" s="10"/>
      <c r="H141" s="10"/>
      <c r="O141" s="7"/>
    </row>
    <row r="142" spans="2:15" ht="15.75" customHeight="1" x14ac:dyDescent="0.25">
      <c r="B142" s="9"/>
      <c r="G142" s="10"/>
      <c r="H142" s="10"/>
      <c r="O142" s="7"/>
    </row>
    <row r="143" spans="2:15" ht="15.75" customHeight="1" x14ac:dyDescent="0.25">
      <c r="B143" s="9"/>
      <c r="G143" s="10"/>
      <c r="H143" s="10"/>
      <c r="O143" s="7"/>
    </row>
    <row r="144" spans="2:15" ht="15.75" customHeight="1" x14ac:dyDescent="0.25">
      <c r="B144" s="9"/>
      <c r="G144" s="10"/>
      <c r="H144" s="10"/>
      <c r="O144" s="7"/>
    </row>
    <row r="145" spans="2:15" ht="15.75" customHeight="1" x14ac:dyDescent="0.25">
      <c r="B145" s="9"/>
      <c r="G145" s="10"/>
      <c r="H145" s="10"/>
      <c r="O145" s="7"/>
    </row>
    <row r="146" spans="2:15" ht="15.75" customHeight="1" x14ac:dyDescent="0.25">
      <c r="B146" s="9"/>
      <c r="G146" s="10"/>
      <c r="H146" s="10"/>
      <c r="O146" s="7"/>
    </row>
    <row r="147" spans="2:15" ht="15.75" customHeight="1" x14ac:dyDescent="0.25">
      <c r="B147" s="9"/>
      <c r="G147" s="10"/>
      <c r="H147" s="10"/>
      <c r="O147" s="7"/>
    </row>
    <row r="148" spans="2:15" ht="15.75" customHeight="1" x14ac:dyDescent="0.25">
      <c r="B148" s="9"/>
      <c r="G148" s="10"/>
      <c r="H148" s="10"/>
      <c r="O148" s="7"/>
    </row>
    <row r="149" spans="2:15" ht="15.75" customHeight="1" x14ac:dyDescent="0.25">
      <c r="B149" s="9"/>
      <c r="G149" s="10"/>
      <c r="H149" s="10"/>
      <c r="O149" s="7"/>
    </row>
    <row r="150" spans="2:15" ht="15.75" customHeight="1" x14ac:dyDescent="0.25">
      <c r="B150" s="9"/>
      <c r="G150" s="10"/>
      <c r="H150" s="10"/>
      <c r="O150" s="7"/>
    </row>
    <row r="151" spans="2:15" ht="15.75" customHeight="1" x14ac:dyDescent="0.25">
      <c r="B151" s="9"/>
      <c r="G151" s="10"/>
      <c r="H151" s="10"/>
      <c r="O151" s="7"/>
    </row>
    <row r="152" spans="2:15" ht="15.75" customHeight="1" x14ac:dyDescent="0.25">
      <c r="B152" s="9"/>
      <c r="G152" s="10"/>
      <c r="H152" s="10"/>
      <c r="O152" s="7"/>
    </row>
    <row r="153" spans="2:15" ht="15.75" customHeight="1" x14ac:dyDescent="0.25">
      <c r="B153" s="9"/>
      <c r="G153" s="10"/>
      <c r="H153" s="10"/>
      <c r="O153" s="7"/>
    </row>
    <row r="154" spans="2:15" ht="15.75" customHeight="1" x14ac:dyDescent="0.25">
      <c r="B154" s="9"/>
      <c r="G154" s="10"/>
      <c r="H154" s="10"/>
      <c r="O154" s="7"/>
    </row>
    <row r="155" spans="2:15" ht="15.75" customHeight="1" x14ac:dyDescent="0.25">
      <c r="B155" s="9"/>
      <c r="G155" s="10"/>
      <c r="H155" s="10"/>
      <c r="O155" s="7"/>
    </row>
    <row r="156" spans="2:15" ht="15.75" customHeight="1" x14ac:dyDescent="0.25">
      <c r="B156" s="9"/>
      <c r="G156" s="10"/>
      <c r="H156" s="10"/>
      <c r="O156" s="7"/>
    </row>
    <row r="157" spans="2:15" ht="15.75" customHeight="1" x14ac:dyDescent="0.25">
      <c r="B157" s="9"/>
      <c r="G157" s="10"/>
      <c r="H157" s="10"/>
      <c r="O157" s="7"/>
    </row>
    <row r="158" spans="2:15" ht="15.75" customHeight="1" x14ac:dyDescent="0.25">
      <c r="B158" s="9"/>
      <c r="G158" s="10"/>
      <c r="H158" s="10"/>
      <c r="O158" s="7"/>
    </row>
    <row r="159" spans="2:15" ht="15.75" customHeight="1" x14ac:dyDescent="0.25">
      <c r="B159" s="9"/>
      <c r="G159" s="10"/>
      <c r="H159" s="10"/>
      <c r="O159" s="7"/>
    </row>
    <row r="160" spans="2:15" ht="15.75" customHeight="1" x14ac:dyDescent="0.25">
      <c r="B160" s="9"/>
      <c r="G160" s="10"/>
      <c r="H160" s="10"/>
      <c r="O160" s="7"/>
    </row>
    <row r="161" spans="2:15" ht="15.75" customHeight="1" x14ac:dyDescent="0.25">
      <c r="B161" s="9"/>
      <c r="G161" s="10"/>
      <c r="H161" s="10"/>
      <c r="O161" s="7"/>
    </row>
    <row r="162" spans="2:15" ht="15.75" customHeight="1" x14ac:dyDescent="0.25">
      <c r="B162" s="9"/>
      <c r="G162" s="10"/>
      <c r="H162" s="10"/>
      <c r="O162" s="7"/>
    </row>
    <row r="163" spans="2:15" ht="15.75" customHeight="1" x14ac:dyDescent="0.25">
      <c r="B163" s="9"/>
      <c r="G163" s="10"/>
      <c r="H163" s="10"/>
      <c r="O163" s="7"/>
    </row>
    <row r="164" spans="2:15" ht="15.75" customHeight="1" x14ac:dyDescent="0.25">
      <c r="B164" s="9"/>
      <c r="G164" s="10"/>
      <c r="H164" s="10"/>
      <c r="O164" s="7"/>
    </row>
    <row r="165" spans="2:15" ht="15.75" customHeight="1" x14ac:dyDescent="0.25">
      <c r="B165" s="9"/>
      <c r="G165" s="10"/>
      <c r="H165" s="10"/>
      <c r="O165" s="7"/>
    </row>
    <row r="166" spans="2:15" ht="15.75" customHeight="1" x14ac:dyDescent="0.25">
      <c r="B166" s="9"/>
      <c r="G166" s="10"/>
      <c r="H166" s="10"/>
      <c r="O166" s="7"/>
    </row>
    <row r="167" spans="2:15" ht="15.75" customHeight="1" x14ac:dyDescent="0.25">
      <c r="B167" s="9"/>
      <c r="G167" s="10"/>
      <c r="H167" s="10"/>
      <c r="O167" s="7"/>
    </row>
    <row r="168" spans="2:15" ht="15.75" customHeight="1" x14ac:dyDescent="0.25">
      <c r="B168" s="9"/>
      <c r="G168" s="10"/>
      <c r="H168" s="10"/>
      <c r="O168" s="7"/>
    </row>
    <row r="169" spans="2:15" ht="15.75" customHeight="1" x14ac:dyDescent="0.25">
      <c r="B169" s="9"/>
      <c r="G169" s="10"/>
      <c r="H169" s="10"/>
      <c r="O169" s="7"/>
    </row>
    <row r="170" spans="2:15" ht="15.75" customHeight="1" x14ac:dyDescent="0.25">
      <c r="B170" s="9"/>
      <c r="G170" s="10"/>
      <c r="H170" s="10"/>
      <c r="O170" s="7"/>
    </row>
    <row r="171" spans="2:15" ht="15.75" customHeight="1" x14ac:dyDescent="0.25">
      <c r="B171" s="9"/>
      <c r="G171" s="10"/>
      <c r="H171" s="10"/>
      <c r="O171" s="7"/>
    </row>
    <row r="172" spans="2:15" ht="15.75" customHeight="1" x14ac:dyDescent="0.25">
      <c r="B172" s="9"/>
      <c r="G172" s="10"/>
      <c r="H172" s="10"/>
      <c r="O172" s="7"/>
    </row>
    <row r="173" spans="2:15" ht="15.75" customHeight="1" x14ac:dyDescent="0.25">
      <c r="B173" s="9"/>
      <c r="G173" s="10"/>
      <c r="H173" s="10"/>
      <c r="O173" s="7"/>
    </row>
    <row r="174" spans="2:15" ht="15.75" customHeight="1" x14ac:dyDescent="0.25">
      <c r="B174" s="9"/>
      <c r="G174" s="10"/>
      <c r="H174" s="10"/>
      <c r="O174" s="7"/>
    </row>
    <row r="175" spans="2:15" ht="15.75" customHeight="1" x14ac:dyDescent="0.25">
      <c r="B175" s="9"/>
      <c r="G175" s="10"/>
      <c r="H175" s="10"/>
      <c r="O175" s="7"/>
    </row>
    <row r="176" spans="2:15" ht="15.75" customHeight="1" x14ac:dyDescent="0.25">
      <c r="B176" s="9"/>
      <c r="G176" s="10"/>
      <c r="H176" s="10"/>
      <c r="O176" s="7"/>
    </row>
    <row r="177" spans="2:15" ht="15.75" customHeight="1" x14ac:dyDescent="0.25">
      <c r="B177" s="9"/>
      <c r="G177" s="10"/>
      <c r="H177" s="10"/>
      <c r="O177" s="7"/>
    </row>
    <row r="178" spans="2:15" ht="15.75" customHeight="1" x14ac:dyDescent="0.25">
      <c r="B178" s="9"/>
      <c r="G178" s="10"/>
      <c r="H178" s="10"/>
      <c r="O178" s="7"/>
    </row>
    <row r="179" spans="2:15" ht="15.75" customHeight="1" x14ac:dyDescent="0.25">
      <c r="B179" s="9"/>
      <c r="G179" s="10"/>
      <c r="H179" s="10"/>
      <c r="O179" s="7"/>
    </row>
    <row r="180" spans="2:15" ht="15.75" customHeight="1" x14ac:dyDescent="0.25">
      <c r="B180" s="9"/>
      <c r="G180" s="10"/>
      <c r="H180" s="10"/>
      <c r="O180" s="7"/>
    </row>
    <row r="181" spans="2:15" ht="15.75" customHeight="1" x14ac:dyDescent="0.25">
      <c r="B181" s="9"/>
      <c r="G181" s="10"/>
      <c r="H181" s="10"/>
      <c r="O181" s="7"/>
    </row>
    <row r="182" spans="2:15" ht="15.75" customHeight="1" x14ac:dyDescent="0.25">
      <c r="B182" s="9"/>
      <c r="G182" s="10"/>
      <c r="H182" s="10"/>
      <c r="O182" s="7"/>
    </row>
    <row r="183" spans="2:15" ht="15.75" customHeight="1" x14ac:dyDescent="0.25">
      <c r="B183" s="9"/>
      <c r="G183" s="10"/>
      <c r="H183" s="10"/>
      <c r="O183" s="7"/>
    </row>
    <row r="184" spans="2:15" ht="15.75" customHeight="1" x14ac:dyDescent="0.25">
      <c r="B184" s="9"/>
      <c r="G184" s="10"/>
      <c r="H184" s="10"/>
      <c r="O184" s="7"/>
    </row>
    <row r="185" spans="2:15" ht="15.75" customHeight="1" x14ac:dyDescent="0.25">
      <c r="B185" s="9"/>
      <c r="G185" s="10"/>
      <c r="H185" s="10"/>
      <c r="O185" s="7"/>
    </row>
    <row r="186" spans="2:15" ht="15.75" customHeight="1" x14ac:dyDescent="0.25">
      <c r="B186" s="9"/>
      <c r="G186" s="10"/>
      <c r="H186" s="10"/>
      <c r="O186" s="7"/>
    </row>
    <row r="187" spans="2:15" ht="15.75" customHeight="1" x14ac:dyDescent="0.25">
      <c r="B187" s="9"/>
      <c r="G187" s="10"/>
      <c r="H187" s="10"/>
      <c r="O187" s="7"/>
    </row>
    <row r="188" spans="2:15" ht="15.75" customHeight="1" x14ac:dyDescent="0.25">
      <c r="B188" s="9"/>
      <c r="G188" s="10"/>
      <c r="H188" s="10"/>
      <c r="O188" s="7"/>
    </row>
    <row r="189" spans="2:15" ht="15.75" customHeight="1" x14ac:dyDescent="0.25">
      <c r="B189" s="9"/>
      <c r="G189" s="10"/>
      <c r="H189" s="10"/>
      <c r="O189" s="7"/>
    </row>
    <row r="190" spans="2:15" ht="15.75" customHeight="1" x14ac:dyDescent="0.25">
      <c r="B190" s="9"/>
      <c r="G190" s="10"/>
      <c r="H190" s="10"/>
      <c r="O190" s="7"/>
    </row>
    <row r="191" spans="2:15" ht="15.75" customHeight="1" x14ac:dyDescent="0.25">
      <c r="B191" s="9"/>
      <c r="G191" s="10"/>
      <c r="H191" s="10"/>
      <c r="O191" s="7"/>
    </row>
    <row r="192" spans="2:15" ht="15.75" customHeight="1" x14ac:dyDescent="0.25">
      <c r="B192" s="9"/>
      <c r="G192" s="10"/>
      <c r="H192" s="10"/>
      <c r="O192" s="7"/>
    </row>
    <row r="193" spans="2:15" ht="15.75" customHeight="1" x14ac:dyDescent="0.25">
      <c r="B193" s="9"/>
      <c r="G193" s="10"/>
      <c r="H193" s="10"/>
      <c r="O193" s="7"/>
    </row>
    <row r="194" spans="2:15" ht="15.75" customHeight="1" x14ac:dyDescent="0.25">
      <c r="B194" s="9"/>
      <c r="G194" s="10"/>
      <c r="H194" s="10"/>
      <c r="O194" s="7"/>
    </row>
    <row r="195" spans="2:15" ht="15.75" customHeight="1" x14ac:dyDescent="0.25">
      <c r="B195" s="9"/>
      <c r="G195" s="10"/>
      <c r="H195" s="10"/>
      <c r="O195" s="7"/>
    </row>
    <row r="196" spans="2:15" ht="15.75" customHeight="1" x14ac:dyDescent="0.25">
      <c r="B196" s="9"/>
      <c r="G196" s="10"/>
      <c r="H196" s="10"/>
      <c r="O196" s="7"/>
    </row>
    <row r="197" spans="2:15" ht="15.75" customHeight="1" x14ac:dyDescent="0.25">
      <c r="B197" s="9"/>
      <c r="G197" s="10"/>
      <c r="H197" s="10"/>
      <c r="O197" s="7"/>
    </row>
    <row r="198" spans="2:15" ht="15.75" customHeight="1" x14ac:dyDescent="0.25">
      <c r="B198" s="9"/>
      <c r="G198" s="10"/>
      <c r="H198" s="10"/>
      <c r="O198" s="7"/>
    </row>
    <row r="199" spans="2:15" ht="15.75" customHeight="1" x14ac:dyDescent="0.25">
      <c r="B199" s="9"/>
      <c r="G199" s="10"/>
      <c r="H199" s="10"/>
      <c r="O199" s="7"/>
    </row>
    <row r="200" spans="2:15" ht="15.75" customHeight="1" x14ac:dyDescent="0.25">
      <c r="B200" s="9"/>
      <c r="G200" s="10"/>
      <c r="H200" s="10"/>
      <c r="O200" s="7"/>
    </row>
    <row r="201" spans="2:15" ht="15.75" customHeight="1" x14ac:dyDescent="0.25">
      <c r="B201" s="9"/>
      <c r="G201" s="10"/>
      <c r="H201" s="10"/>
      <c r="O201" s="7"/>
    </row>
    <row r="202" spans="2:15" ht="15.75" customHeight="1" x14ac:dyDescent="0.25">
      <c r="B202" s="9"/>
      <c r="G202" s="10"/>
      <c r="H202" s="10"/>
      <c r="O202" s="7"/>
    </row>
    <row r="203" spans="2:15" ht="15.75" customHeight="1" x14ac:dyDescent="0.25">
      <c r="B203" s="9"/>
      <c r="G203" s="10"/>
      <c r="H203" s="10"/>
      <c r="O203" s="7"/>
    </row>
    <row r="204" spans="2:15" ht="15.75" customHeight="1" x14ac:dyDescent="0.25">
      <c r="B204" s="9"/>
      <c r="G204" s="10"/>
      <c r="H204" s="10"/>
      <c r="O204" s="7"/>
    </row>
    <row r="205" spans="2:15" ht="15.75" customHeight="1" x14ac:dyDescent="0.25">
      <c r="B205" s="9"/>
      <c r="G205" s="10"/>
      <c r="H205" s="10"/>
      <c r="O205" s="7"/>
    </row>
    <row r="206" spans="2:15" ht="15.75" customHeight="1" x14ac:dyDescent="0.25">
      <c r="B206" s="9"/>
      <c r="G206" s="10"/>
      <c r="H206" s="10"/>
      <c r="O206" s="7"/>
    </row>
    <row r="207" spans="2:15" ht="15.75" customHeight="1" x14ac:dyDescent="0.25">
      <c r="B207" s="9"/>
      <c r="G207" s="10"/>
      <c r="H207" s="10"/>
      <c r="O207" s="7"/>
    </row>
    <row r="208" spans="2:15" ht="15.75" customHeight="1" x14ac:dyDescent="0.25">
      <c r="B208" s="9"/>
      <c r="G208" s="10"/>
      <c r="H208" s="10"/>
      <c r="O208" s="7"/>
    </row>
    <row r="209" spans="2:15" ht="15.75" customHeight="1" x14ac:dyDescent="0.25">
      <c r="B209" s="9"/>
      <c r="G209" s="10"/>
      <c r="H209" s="10"/>
      <c r="O209" s="7"/>
    </row>
    <row r="210" spans="2:15" ht="15.75" customHeight="1" x14ac:dyDescent="0.25">
      <c r="B210" s="9"/>
      <c r="G210" s="10"/>
      <c r="H210" s="10"/>
      <c r="O210" s="7"/>
    </row>
    <row r="211" spans="2:15" ht="15.75" customHeight="1" x14ac:dyDescent="0.25">
      <c r="B211" s="9"/>
      <c r="G211" s="10"/>
      <c r="H211" s="10"/>
      <c r="O211" s="7"/>
    </row>
    <row r="212" spans="2:15" ht="15.75" customHeight="1" x14ac:dyDescent="0.25">
      <c r="B212" s="9"/>
      <c r="G212" s="10"/>
      <c r="H212" s="10"/>
      <c r="O212" s="7"/>
    </row>
    <row r="213" spans="2:15" ht="15.75" customHeight="1" x14ac:dyDescent="0.25">
      <c r="B213" s="9"/>
      <c r="G213" s="10"/>
      <c r="H213" s="10"/>
      <c r="O213" s="7"/>
    </row>
    <row r="214" spans="2:15" ht="15.75" customHeight="1" x14ac:dyDescent="0.25">
      <c r="B214" s="9"/>
      <c r="G214" s="10"/>
      <c r="H214" s="10"/>
      <c r="O214" s="7"/>
    </row>
    <row r="215" spans="2:15" ht="15.75" customHeight="1" x14ac:dyDescent="0.25">
      <c r="B215" s="9"/>
      <c r="G215" s="10"/>
      <c r="H215" s="10"/>
      <c r="O215" s="7"/>
    </row>
    <row r="216" spans="2:15" ht="15.75" customHeight="1" x14ac:dyDescent="0.25">
      <c r="B216" s="9"/>
      <c r="G216" s="10"/>
      <c r="H216" s="10"/>
      <c r="O216" s="7"/>
    </row>
    <row r="217" spans="2:15" ht="15.75" customHeight="1" x14ac:dyDescent="0.25">
      <c r="B217" s="9"/>
      <c r="G217" s="10"/>
      <c r="H217" s="10"/>
      <c r="O217" s="7"/>
    </row>
    <row r="218" spans="2:15" ht="15.75" customHeight="1" x14ac:dyDescent="0.25">
      <c r="B218" s="9"/>
      <c r="G218" s="10"/>
      <c r="H218" s="10"/>
      <c r="O218" s="7"/>
    </row>
    <row r="219" spans="2:15" ht="15.75" customHeight="1" x14ac:dyDescent="0.25">
      <c r="B219" s="9"/>
      <c r="G219" s="10"/>
      <c r="H219" s="10"/>
      <c r="O219" s="7"/>
    </row>
    <row r="220" spans="2:15" ht="15.75" customHeight="1" x14ac:dyDescent="0.25">
      <c r="B220" s="9"/>
      <c r="G220" s="10"/>
      <c r="H220" s="10"/>
      <c r="O220" s="7"/>
    </row>
    <row r="221" spans="2:15" ht="15.75" customHeight="1" x14ac:dyDescent="0.25">
      <c r="B221" s="9"/>
      <c r="G221" s="10"/>
      <c r="H221" s="10"/>
      <c r="O221" s="7"/>
    </row>
    <row r="222" spans="2:15" ht="15.75" customHeight="1" x14ac:dyDescent="0.25">
      <c r="B222" s="9"/>
      <c r="G222" s="10"/>
      <c r="H222" s="10"/>
      <c r="O222" s="7"/>
    </row>
    <row r="223" spans="2:15" ht="15.75" customHeight="1" x14ac:dyDescent="0.25">
      <c r="B223" s="9"/>
      <c r="G223" s="10"/>
      <c r="H223" s="10"/>
      <c r="O223" s="7"/>
    </row>
    <row r="224" spans="2:15" ht="15.75" customHeight="1" x14ac:dyDescent="0.25">
      <c r="B224" s="9"/>
      <c r="G224" s="10"/>
      <c r="H224" s="10"/>
      <c r="O224" s="7"/>
    </row>
    <row r="225" spans="2:15" ht="15.75" customHeight="1" x14ac:dyDescent="0.25">
      <c r="B225" s="9"/>
      <c r="G225" s="10"/>
      <c r="H225" s="10"/>
      <c r="O225" s="7"/>
    </row>
    <row r="226" spans="2:15" ht="15.75" customHeight="1" x14ac:dyDescent="0.25">
      <c r="B226" s="9"/>
      <c r="G226" s="10"/>
      <c r="H226" s="10"/>
      <c r="O226" s="7"/>
    </row>
    <row r="227" spans="2:15" ht="15.75" customHeight="1" x14ac:dyDescent="0.25">
      <c r="B227" s="9"/>
      <c r="G227" s="10"/>
      <c r="H227" s="10"/>
      <c r="O227" s="7"/>
    </row>
    <row r="228" spans="2:15" ht="15.75" customHeight="1" x14ac:dyDescent="0.25">
      <c r="B228" s="9"/>
      <c r="G228" s="10"/>
      <c r="H228" s="10"/>
      <c r="O228" s="7"/>
    </row>
    <row r="229" spans="2:15" ht="15.75" customHeight="1" x14ac:dyDescent="0.25">
      <c r="B229" s="9"/>
      <c r="G229" s="10"/>
      <c r="H229" s="10"/>
      <c r="O229" s="7"/>
    </row>
    <row r="230" spans="2:15" ht="15.75" customHeight="1" x14ac:dyDescent="0.25">
      <c r="B230" s="9"/>
      <c r="G230" s="10"/>
      <c r="H230" s="10"/>
      <c r="O230" s="7"/>
    </row>
    <row r="231" spans="2:15" ht="15.75" customHeight="1" x14ac:dyDescent="0.25">
      <c r="B231" s="9"/>
      <c r="G231" s="10"/>
      <c r="H231" s="10"/>
      <c r="O231" s="7"/>
    </row>
    <row r="232" spans="2:15" ht="15.75" customHeight="1" x14ac:dyDescent="0.25">
      <c r="B232" s="9"/>
      <c r="G232" s="10"/>
      <c r="H232" s="10"/>
      <c r="O232" s="7"/>
    </row>
    <row r="233" spans="2:15" ht="15.75" customHeight="1" x14ac:dyDescent="0.25">
      <c r="B233" s="9"/>
      <c r="G233" s="10"/>
      <c r="H233" s="10"/>
      <c r="O233" s="7"/>
    </row>
    <row r="234" spans="2:15" ht="15.75" customHeight="1" x14ac:dyDescent="0.25">
      <c r="B234" s="9"/>
      <c r="G234" s="10"/>
      <c r="H234" s="10"/>
      <c r="O234" s="7"/>
    </row>
    <row r="235" spans="2:15" ht="15.75" customHeight="1" x14ac:dyDescent="0.25">
      <c r="B235" s="9"/>
      <c r="G235" s="10"/>
      <c r="H235" s="10"/>
      <c r="O235" s="7"/>
    </row>
    <row r="236" spans="2:15" ht="15.75" customHeight="1" x14ac:dyDescent="0.25">
      <c r="B236" s="9"/>
      <c r="G236" s="10"/>
      <c r="H236" s="10"/>
      <c r="O236" s="7"/>
    </row>
    <row r="237" spans="2:15" ht="15.75" customHeight="1" x14ac:dyDescent="0.25">
      <c r="B237" s="9"/>
      <c r="G237" s="10"/>
      <c r="H237" s="10"/>
      <c r="O237" s="7"/>
    </row>
    <row r="238" spans="2:15" ht="15.75" customHeight="1" x14ac:dyDescent="0.25">
      <c r="B238" s="9"/>
      <c r="G238" s="10"/>
      <c r="H238" s="10"/>
      <c r="O238" s="7"/>
    </row>
    <row r="239" spans="2:15" ht="15.75" customHeight="1" x14ac:dyDescent="0.25">
      <c r="B239" s="9"/>
      <c r="G239" s="10"/>
      <c r="H239" s="10"/>
      <c r="O239" s="7"/>
    </row>
    <row r="240" spans="2:15" ht="15.75" customHeight="1" x14ac:dyDescent="0.25">
      <c r="B240" s="9"/>
      <c r="G240" s="10"/>
      <c r="H240" s="10"/>
      <c r="O240" s="7"/>
    </row>
    <row r="241" spans="2:15" ht="15.75" customHeight="1" x14ac:dyDescent="0.25">
      <c r="B241" s="9"/>
      <c r="G241" s="10"/>
      <c r="H241" s="10"/>
      <c r="O241" s="7"/>
    </row>
    <row r="242" spans="2:15" ht="15.75" customHeight="1" x14ac:dyDescent="0.25">
      <c r="B242" s="9"/>
      <c r="G242" s="10"/>
      <c r="H242" s="10"/>
      <c r="O242" s="7"/>
    </row>
    <row r="243" spans="2:15" ht="15.75" customHeight="1" x14ac:dyDescent="0.25">
      <c r="B243" s="9"/>
      <c r="G243" s="10"/>
      <c r="H243" s="10"/>
      <c r="O243" s="7"/>
    </row>
    <row r="244" spans="2:15" ht="15.75" customHeight="1" x14ac:dyDescent="0.25">
      <c r="B244" s="9"/>
      <c r="G244" s="10"/>
      <c r="H244" s="10"/>
      <c r="O244" s="7"/>
    </row>
    <row r="245" spans="2:15" ht="15.75" customHeight="1" x14ac:dyDescent="0.25">
      <c r="B245" s="9"/>
      <c r="G245" s="10"/>
      <c r="H245" s="10"/>
      <c r="O245" s="7"/>
    </row>
    <row r="246" spans="2:15" ht="15.75" customHeight="1" x14ac:dyDescent="0.25">
      <c r="B246" s="9"/>
      <c r="G246" s="10"/>
      <c r="H246" s="10"/>
      <c r="O246" s="7"/>
    </row>
    <row r="247" spans="2:15" ht="15.75" customHeight="1" x14ac:dyDescent="0.25">
      <c r="B247" s="9"/>
      <c r="G247" s="10"/>
      <c r="H247" s="10"/>
      <c r="O247" s="7"/>
    </row>
    <row r="248" spans="2:15" ht="15.75" customHeight="1" x14ac:dyDescent="0.25">
      <c r="B248" s="9"/>
      <c r="G248" s="10"/>
      <c r="H248" s="10"/>
      <c r="O248" s="7"/>
    </row>
    <row r="249" spans="2:15" ht="15.75" customHeight="1" x14ac:dyDescent="0.25">
      <c r="B249" s="9"/>
      <c r="G249" s="10"/>
      <c r="H249" s="10"/>
      <c r="O249" s="7"/>
    </row>
    <row r="250" spans="2:15" ht="15.75" customHeight="1" x14ac:dyDescent="0.25">
      <c r="B250" s="9"/>
      <c r="G250" s="10"/>
      <c r="H250" s="10"/>
      <c r="O250" s="7"/>
    </row>
    <row r="251" spans="2:15" ht="15.75" customHeight="1" x14ac:dyDescent="0.25">
      <c r="B251" s="9"/>
      <c r="G251" s="10"/>
      <c r="H251" s="10"/>
      <c r="O251" s="7"/>
    </row>
    <row r="252" spans="2:15" ht="15.75" customHeight="1" x14ac:dyDescent="0.25">
      <c r="B252" s="9"/>
      <c r="G252" s="10"/>
      <c r="H252" s="10"/>
      <c r="O252" s="7"/>
    </row>
    <row r="253" spans="2:15" ht="15.75" customHeight="1" x14ac:dyDescent="0.25">
      <c r="B253" s="9"/>
      <c r="G253" s="10"/>
      <c r="H253" s="10"/>
      <c r="O253" s="7"/>
    </row>
    <row r="254" spans="2:15" ht="15.75" customHeight="1" x14ac:dyDescent="0.25">
      <c r="B254" s="9"/>
      <c r="G254" s="10"/>
      <c r="H254" s="10"/>
      <c r="O254" s="7"/>
    </row>
    <row r="255" spans="2:15" ht="15.75" customHeight="1" x14ac:dyDescent="0.25">
      <c r="B255" s="9"/>
      <c r="G255" s="10"/>
      <c r="H255" s="10"/>
      <c r="O255" s="7"/>
    </row>
    <row r="256" spans="2:15" ht="15.75" customHeight="1" x14ac:dyDescent="0.25">
      <c r="B256" s="9"/>
      <c r="G256" s="10"/>
      <c r="H256" s="10"/>
      <c r="O256" s="7"/>
    </row>
    <row r="257" spans="2:15" ht="15.75" customHeight="1" x14ac:dyDescent="0.25">
      <c r="B257" s="9"/>
      <c r="G257" s="10"/>
      <c r="H257" s="10"/>
      <c r="O257" s="7"/>
    </row>
    <row r="258" spans="2:15" ht="15.75" customHeight="1" x14ac:dyDescent="0.25">
      <c r="B258" s="9"/>
      <c r="G258" s="10"/>
      <c r="H258" s="10"/>
      <c r="O258" s="7"/>
    </row>
    <row r="259" spans="2:15" ht="15.75" customHeight="1" x14ac:dyDescent="0.25">
      <c r="B259" s="9"/>
      <c r="G259" s="10"/>
      <c r="H259" s="10"/>
      <c r="O259" s="7"/>
    </row>
    <row r="260" spans="2:15" ht="15.75" customHeight="1" x14ac:dyDescent="0.25">
      <c r="B260" s="9"/>
      <c r="G260" s="10"/>
      <c r="H260" s="10"/>
      <c r="O260" s="7"/>
    </row>
    <row r="261" spans="2:15" ht="15.75" customHeight="1" x14ac:dyDescent="0.25">
      <c r="B261" s="9"/>
      <c r="G261" s="10"/>
      <c r="H261" s="10"/>
      <c r="O261" s="7"/>
    </row>
    <row r="262" spans="2:15" ht="15.75" customHeight="1" x14ac:dyDescent="0.25">
      <c r="B262" s="9"/>
      <c r="G262" s="10"/>
      <c r="H262" s="10"/>
      <c r="O262" s="7"/>
    </row>
    <row r="263" spans="2:15" ht="15.75" customHeight="1" x14ac:dyDescent="0.25">
      <c r="B263" s="9"/>
      <c r="G263" s="10"/>
      <c r="H263" s="10"/>
      <c r="O263" s="7"/>
    </row>
    <row r="264" spans="2:15" ht="15.75" customHeight="1" x14ac:dyDescent="0.25">
      <c r="B264" s="9"/>
      <c r="G264" s="10"/>
      <c r="H264" s="10"/>
      <c r="O264" s="7"/>
    </row>
    <row r="265" spans="2:15" ht="15.75" customHeight="1" x14ac:dyDescent="0.25">
      <c r="B265" s="9"/>
      <c r="G265" s="10"/>
      <c r="H265" s="10"/>
      <c r="O265" s="7"/>
    </row>
    <row r="266" spans="2:15" ht="15.75" customHeight="1" x14ac:dyDescent="0.25">
      <c r="B266" s="9"/>
      <c r="G266" s="10"/>
      <c r="H266" s="10"/>
      <c r="O266" s="7"/>
    </row>
    <row r="267" spans="2:15" ht="15.75" customHeight="1" x14ac:dyDescent="0.25">
      <c r="B267" s="9"/>
      <c r="G267" s="10"/>
      <c r="H267" s="10"/>
      <c r="O267" s="7"/>
    </row>
    <row r="268" spans="2:15" ht="15.75" customHeight="1" x14ac:dyDescent="0.25">
      <c r="B268" s="9"/>
      <c r="G268" s="10"/>
      <c r="H268" s="10"/>
      <c r="O268" s="7"/>
    </row>
    <row r="269" spans="2:15" ht="15.75" customHeight="1" x14ac:dyDescent="0.25">
      <c r="B269" s="9"/>
      <c r="G269" s="10"/>
      <c r="H269" s="10"/>
      <c r="O269" s="7"/>
    </row>
    <row r="270" spans="2:15" ht="15.75" customHeight="1" x14ac:dyDescent="0.25">
      <c r="B270" s="9"/>
      <c r="G270" s="10"/>
      <c r="H270" s="10"/>
      <c r="O270" s="7"/>
    </row>
    <row r="271" spans="2:15" ht="15.75" customHeight="1" x14ac:dyDescent="0.25">
      <c r="B271" s="9"/>
      <c r="G271" s="10"/>
      <c r="H271" s="10"/>
      <c r="O271" s="7"/>
    </row>
    <row r="272" spans="2:15" ht="15.75" customHeight="1" x14ac:dyDescent="0.25">
      <c r="B272" s="9"/>
      <c r="G272" s="10"/>
      <c r="H272" s="10"/>
      <c r="O272" s="7"/>
    </row>
    <row r="273" spans="2:15" ht="15.75" customHeight="1" x14ac:dyDescent="0.25">
      <c r="B273" s="9"/>
      <c r="G273" s="10"/>
      <c r="H273" s="10"/>
      <c r="O273" s="7"/>
    </row>
    <row r="274" spans="2:15" ht="15.75" customHeight="1" x14ac:dyDescent="0.25">
      <c r="B274" s="9"/>
      <c r="G274" s="10"/>
      <c r="H274" s="10"/>
      <c r="O274" s="7"/>
    </row>
    <row r="275" spans="2:15" ht="15.75" customHeight="1" x14ac:dyDescent="0.25">
      <c r="B275" s="9"/>
      <c r="G275" s="10"/>
      <c r="H275" s="10"/>
      <c r="O275" s="7"/>
    </row>
    <row r="276" spans="2:15" ht="15.75" customHeight="1" x14ac:dyDescent="0.25">
      <c r="B276" s="9"/>
      <c r="G276" s="10"/>
      <c r="H276" s="10"/>
      <c r="O276" s="7"/>
    </row>
    <row r="277" spans="2:15" ht="15.75" customHeight="1" x14ac:dyDescent="0.25">
      <c r="B277" s="9"/>
      <c r="G277" s="10"/>
      <c r="H277" s="10"/>
      <c r="O277" s="7"/>
    </row>
    <row r="278" spans="2:15" ht="15.75" customHeight="1" x14ac:dyDescent="0.25">
      <c r="B278" s="9"/>
      <c r="G278" s="10"/>
      <c r="H278" s="10"/>
      <c r="O278" s="7"/>
    </row>
    <row r="279" spans="2:15" ht="15.75" customHeight="1" x14ac:dyDescent="0.25">
      <c r="B279" s="9"/>
      <c r="G279" s="10"/>
      <c r="H279" s="10"/>
      <c r="O279" s="7"/>
    </row>
    <row r="280" spans="2:15" ht="15.75" customHeight="1" x14ac:dyDescent="0.25">
      <c r="B280" s="9"/>
      <c r="G280" s="10"/>
      <c r="H280" s="10"/>
      <c r="O280" s="7"/>
    </row>
    <row r="281" spans="2:15" ht="15.75" customHeight="1" x14ac:dyDescent="0.25">
      <c r="B281" s="9"/>
      <c r="G281" s="10"/>
      <c r="H281" s="10"/>
      <c r="O281" s="7"/>
    </row>
    <row r="282" spans="2:15" ht="15.75" customHeight="1" x14ac:dyDescent="0.25">
      <c r="B282" s="9"/>
      <c r="G282" s="10"/>
      <c r="H282" s="10"/>
      <c r="O282" s="7"/>
    </row>
    <row r="283" spans="2:15" ht="15.75" customHeight="1" x14ac:dyDescent="0.25">
      <c r="B283" s="9"/>
      <c r="G283" s="10"/>
      <c r="H283" s="10"/>
      <c r="O283" s="7"/>
    </row>
    <row r="284" spans="2:15" ht="15.75" customHeight="1" x14ac:dyDescent="0.25">
      <c r="B284" s="9"/>
      <c r="G284" s="10"/>
      <c r="H284" s="10"/>
      <c r="O284" s="7"/>
    </row>
    <row r="285" spans="2:15" ht="15.75" customHeight="1" x14ac:dyDescent="0.25">
      <c r="B285" s="9"/>
      <c r="G285" s="10"/>
      <c r="H285" s="10"/>
      <c r="O285" s="7"/>
    </row>
    <row r="286" spans="2:15" ht="15.75" customHeight="1" x14ac:dyDescent="0.25">
      <c r="B286" s="9"/>
      <c r="G286" s="10"/>
      <c r="H286" s="10"/>
      <c r="O286" s="7"/>
    </row>
    <row r="287" spans="2:15" ht="15.75" customHeight="1" x14ac:dyDescent="0.25">
      <c r="B287" s="9"/>
      <c r="G287" s="10"/>
      <c r="H287" s="10"/>
      <c r="O287" s="7"/>
    </row>
    <row r="288" spans="2:15" ht="15.75" customHeight="1" x14ac:dyDescent="0.25">
      <c r="B288" s="9"/>
      <c r="G288" s="10"/>
      <c r="H288" s="10"/>
      <c r="O288" s="7"/>
    </row>
    <row r="289" spans="2:15" ht="15.75" customHeight="1" x14ac:dyDescent="0.25">
      <c r="B289" s="9"/>
      <c r="G289" s="10"/>
      <c r="H289" s="10"/>
      <c r="O289" s="7"/>
    </row>
    <row r="290" spans="2:15" ht="15.75" customHeight="1" x14ac:dyDescent="0.25">
      <c r="B290" s="9"/>
      <c r="G290" s="10"/>
      <c r="H290" s="10"/>
      <c r="O290" s="7"/>
    </row>
    <row r="291" spans="2:15" ht="15.75" customHeight="1" x14ac:dyDescent="0.25">
      <c r="B291" s="9"/>
      <c r="G291" s="10"/>
      <c r="H291" s="10"/>
      <c r="O291" s="7"/>
    </row>
    <row r="292" spans="2:15" ht="15.75" customHeight="1" x14ac:dyDescent="0.25">
      <c r="B292" s="9"/>
      <c r="G292" s="10"/>
      <c r="H292" s="10"/>
      <c r="O292" s="7"/>
    </row>
    <row r="293" spans="2:15" ht="15.75" customHeight="1" x14ac:dyDescent="0.25">
      <c r="B293" s="9"/>
      <c r="G293" s="10"/>
      <c r="H293" s="10"/>
      <c r="O293" s="7"/>
    </row>
    <row r="294" spans="2:15" ht="15.75" customHeight="1" x14ac:dyDescent="0.25">
      <c r="B294" s="9"/>
      <c r="G294" s="10"/>
      <c r="H294" s="10"/>
      <c r="O294" s="7"/>
    </row>
    <row r="295" spans="2:15" ht="15.75" customHeight="1" x14ac:dyDescent="0.25">
      <c r="B295" s="9"/>
      <c r="G295" s="10"/>
      <c r="H295" s="10"/>
      <c r="O295" s="7"/>
    </row>
    <row r="296" spans="2:15" ht="15.75" customHeight="1" x14ac:dyDescent="0.25">
      <c r="B296" s="9"/>
      <c r="G296" s="10"/>
      <c r="H296" s="10"/>
      <c r="O296" s="7"/>
    </row>
    <row r="297" spans="2:15" ht="15.75" customHeight="1" x14ac:dyDescent="0.25">
      <c r="B297" s="9"/>
      <c r="G297" s="10"/>
      <c r="H297" s="10"/>
      <c r="O297" s="7"/>
    </row>
    <row r="298" spans="2:15" ht="15.75" customHeight="1" x14ac:dyDescent="0.25">
      <c r="B298" s="9"/>
      <c r="G298" s="10"/>
      <c r="H298" s="10"/>
      <c r="O298" s="7"/>
    </row>
    <row r="299" spans="2:15" ht="15.75" customHeight="1" x14ac:dyDescent="0.25">
      <c r="B299" s="9"/>
      <c r="G299" s="10"/>
      <c r="H299" s="10"/>
      <c r="O299" s="7"/>
    </row>
    <row r="300" spans="2:15" ht="15.75" customHeight="1" x14ac:dyDescent="0.25">
      <c r="B300" s="9"/>
      <c r="G300" s="10"/>
      <c r="H300" s="10"/>
      <c r="O300" s="7"/>
    </row>
    <row r="301" spans="2:15" ht="15.75" customHeight="1" x14ac:dyDescent="0.25">
      <c r="B301" s="9"/>
      <c r="G301" s="10"/>
      <c r="H301" s="10"/>
      <c r="O301" s="7"/>
    </row>
    <row r="302" spans="2:15" ht="15.75" customHeight="1" x14ac:dyDescent="0.25">
      <c r="B302" s="9"/>
      <c r="G302" s="10"/>
      <c r="H302" s="10"/>
      <c r="O302" s="7"/>
    </row>
    <row r="303" spans="2:15" ht="15.75" customHeight="1" x14ac:dyDescent="0.25">
      <c r="B303" s="9"/>
      <c r="G303" s="10"/>
      <c r="H303" s="10"/>
      <c r="O303" s="7"/>
    </row>
    <row r="304" spans="2:15" ht="15.75" customHeight="1" x14ac:dyDescent="0.25">
      <c r="B304" s="9"/>
      <c r="G304" s="10"/>
      <c r="H304" s="10"/>
      <c r="O304" s="7"/>
    </row>
    <row r="305" spans="2:15" ht="15.75" customHeight="1" x14ac:dyDescent="0.25">
      <c r="B305" s="9"/>
      <c r="G305" s="10"/>
      <c r="H305" s="10"/>
      <c r="O305" s="7"/>
    </row>
    <row r="306" spans="2:15" ht="15.75" customHeight="1" x14ac:dyDescent="0.25">
      <c r="B306" s="9"/>
      <c r="G306" s="10"/>
      <c r="H306" s="10"/>
      <c r="O306" s="7"/>
    </row>
    <row r="307" spans="2:15" ht="15.75" customHeight="1" x14ac:dyDescent="0.25">
      <c r="B307" s="9"/>
      <c r="G307" s="10"/>
      <c r="H307" s="10"/>
      <c r="O307" s="7"/>
    </row>
    <row r="308" spans="2:15" ht="15.75" customHeight="1" x14ac:dyDescent="0.25">
      <c r="B308" s="9"/>
      <c r="G308" s="10"/>
      <c r="H308" s="10"/>
      <c r="O308" s="7"/>
    </row>
    <row r="309" spans="2:15" ht="15.75" customHeight="1" x14ac:dyDescent="0.25">
      <c r="B309" s="9"/>
      <c r="G309" s="10"/>
      <c r="H309" s="10"/>
      <c r="O309" s="7"/>
    </row>
    <row r="310" spans="2:15" ht="15.75" customHeight="1" x14ac:dyDescent="0.25">
      <c r="B310" s="9"/>
      <c r="G310" s="10"/>
      <c r="H310" s="10"/>
      <c r="O310" s="7"/>
    </row>
    <row r="311" spans="2:15" ht="15.75" customHeight="1" x14ac:dyDescent="0.25">
      <c r="B311" s="9"/>
      <c r="G311" s="10"/>
      <c r="H311" s="10"/>
      <c r="O311" s="7"/>
    </row>
    <row r="312" spans="2:15" ht="15.75" customHeight="1" x14ac:dyDescent="0.25">
      <c r="B312" s="9"/>
      <c r="G312" s="10"/>
      <c r="H312" s="10"/>
      <c r="O312" s="7"/>
    </row>
    <row r="313" spans="2:15" ht="15.75" customHeight="1" x14ac:dyDescent="0.25">
      <c r="B313" s="9"/>
      <c r="G313" s="10"/>
      <c r="H313" s="10"/>
      <c r="O313" s="7"/>
    </row>
    <row r="314" spans="2:15" ht="15.75" customHeight="1" x14ac:dyDescent="0.25">
      <c r="B314" s="9"/>
      <c r="G314" s="10"/>
      <c r="H314" s="10"/>
      <c r="O314" s="7"/>
    </row>
    <row r="315" spans="2:15" ht="15.75" customHeight="1" x14ac:dyDescent="0.25">
      <c r="B315" s="9"/>
      <c r="G315" s="10"/>
      <c r="H315" s="10"/>
      <c r="O315" s="7"/>
    </row>
    <row r="316" spans="2:15" ht="15.75" customHeight="1" x14ac:dyDescent="0.25">
      <c r="B316" s="9"/>
      <c r="G316" s="10"/>
      <c r="H316" s="10"/>
      <c r="O316" s="7"/>
    </row>
    <row r="317" spans="2:15" ht="15.75" customHeight="1" x14ac:dyDescent="0.25">
      <c r="B317" s="9"/>
      <c r="G317" s="10"/>
      <c r="H317" s="10"/>
      <c r="O317" s="7"/>
    </row>
    <row r="318" spans="2:15" ht="15.75" customHeight="1" x14ac:dyDescent="0.25">
      <c r="B318" s="9"/>
      <c r="G318" s="10"/>
      <c r="H318" s="10"/>
      <c r="O318" s="7"/>
    </row>
    <row r="319" spans="2:15" ht="15.75" customHeight="1" x14ac:dyDescent="0.25">
      <c r="B319" s="9"/>
      <c r="G319" s="10"/>
      <c r="H319" s="10"/>
      <c r="O319" s="7"/>
    </row>
    <row r="320" spans="2:15" ht="15.75" customHeight="1" x14ac:dyDescent="0.25">
      <c r="B320" s="9"/>
      <c r="G320" s="10"/>
      <c r="H320" s="10"/>
      <c r="O320" s="7"/>
    </row>
    <row r="321" spans="2:15" ht="15.75" customHeight="1" x14ac:dyDescent="0.25">
      <c r="B321" s="9"/>
      <c r="G321" s="10"/>
      <c r="H321" s="10"/>
      <c r="O321" s="7"/>
    </row>
    <row r="322" spans="2:15" ht="15.75" customHeight="1" x14ac:dyDescent="0.25">
      <c r="B322" s="9"/>
      <c r="G322" s="10"/>
      <c r="H322" s="10"/>
      <c r="O322" s="7"/>
    </row>
    <row r="323" spans="2:15" ht="15.75" customHeight="1" x14ac:dyDescent="0.25">
      <c r="B323" s="9"/>
      <c r="G323" s="10"/>
      <c r="H323" s="10"/>
      <c r="O323" s="7"/>
    </row>
    <row r="324" spans="2:15" ht="15.75" customHeight="1" x14ac:dyDescent="0.25">
      <c r="B324" s="9"/>
      <c r="G324" s="10"/>
      <c r="H324" s="10"/>
      <c r="O324" s="7"/>
    </row>
    <row r="325" spans="2:15" ht="15.75" customHeight="1" x14ac:dyDescent="0.25">
      <c r="B325" s="9"/>
      <c r="G325" s="10"/>
      <c r="H325" s="10"/>
      <c r="O325" s="7"/>
    </row>
    <row r="326" spans="2:15" ht="15.75" customHeight="1" x14ac:dyDescent="0.25">
      <c r="B326" s="9"/>
      <c r="G326" s="10"/>
      <c r="H326" s="10"/>
      <c r="O326" s="7"/>
    </row>
    <row r="327" spans="2:15" ht="15.75" customHeight="1" x14ac:dyDescent="0.25">
      <c r="B327" s="9"/>
      <c r="G327" s="10"/>
      <c r="H327" s="10"/>
      <c r="O327" s="7"/>
    </row>
    <row r="328" spans="2:15" ht="15.75" customHeight="1" x14ac:dyDescent="0.25">
      <c r="B328" s="9"/>
      <c r="G328" s="10"/>
      <c r="H328" s="10"/>
      <c r="O328" s="7"/>
    </row>
    <row r="329" spans="2:15" ht="15.75" customHeight="1" x14ac:dyDescent="0.25">
      <c r="B329" s="9"/>
      <c r="G329" s="10"/>
      <c r="H329" s="10"/>
      <c r="O329" s="7"/>
    </row>
    <row r="330" spans="2:15" ht="15.75" customHeight="1" x14ac:dyDescent="0.25">
      <c r="B330" s="9"/>
      <c r="G330" s="10"/>
      <c r="H330" s="10"/>
      <c r="O330" s="7"/>
    </row>
    <row r="331" spans="2:15" ht="15.75" customHeight="1" x14ac:dyDescent="0.25">
      <c r="B331" s="9"/>
      <c r="G331" s="10"/>
      <c r="H331" s="10"/>
      <c r="O331" s="7"/>
    </row>
    <row r="332" spans="2:15" ht="15.75" customHeight="1" x14ac:dyDescent="0.25">
      <c r="B332" s="9"/>
      <c r="G332" s="10"/>
      <c r="H332" s="10"/>
      <c r="O332" s="7"/>
    </row>
    <row r="333" spans="2:15" ht="15.75" customHeight="1" x14ac:dyDescent="0.25">
      <c r="B333" s="9"/>
      <c r="G333" s="10"/>
      <c r="H333" s="10"/>
      <c r="O333" s="7"/>
    </row>
    <row r="334" spans="2:15" ht="15.75" customHeight="1" x14ac:dyDescent="0.25">
      <c r="B334" s="9"/>
      <c r="G334" s="10"/>
      <c r="H334" s="10"/>
      <c r="O334" s="7"/>
    </row>
    <row r="335" spans="2:15" ht="15.75" customHeight="1" x14ac:dyDescent="0.25">
      <c r="B335" s="9"/>
      <c r="G335" s="10"/>
      <c r="H335" s="10"/>
      <c r="O335" s="7"/>
    </row>
    <row r="336" spans="2:15" ht="15.75" customHeight="1" x14ac:dyDescent="0.25">
      <c r="B336" s="9"/>
      <c r="G336" s="10"/>
      <c r="H336" s="10"/>
      <c r="O336" s="7"/>
    </row>
    <row r="337" spans="2:15" ht="15.75" customHeight="1" x14ac:dyDescent="0.25">
      <c r="B337" s="9"/>
      <c r="G337" s="10"/>
      <c r="H337" s="10"/>
      <c r="O337" s="7"/>
    </row>
    <row r="338" spans="2:15" ht="15.75" customHeight="1" x14ac:dyDescent="0.25">
      <c r="B338" s="9"/>
      <c r="G338" s="10"/>
      <c r="H338" s="10"/>
      <c r="O338" s="7"/>
    </row>
    <row r="339" spans="2:15" ht="15.75" customHeight="1" x14ac:dyDescent="0.25">
      <c r="B339" s="9"/>
      <c r="G339" s="10"/>
      <c r="H339" s="10"/>
      <c r="O339" s="7"/>
    </row>
    <row r="340" spans="2:15" ht="15.75" customHeight="1" x14ac:dyDescent="0.25">
      <c r="B340" s="9"/>
      <c r="G340" s="10"/>
      <c r="H340" s="10"/>
      <c r="O340" s="7"/>
    </row>
    <row r="341" spans="2:15" ht="15.75" customHeight="1" x14ac:dyDescent="0.25">
      <c r="B341" s="9"/>
      <c r="G341" s="10"/>
      <c r="H341" s="10"/>
      <c r="O341" s="7"/>
    </row>
    <row r="342" spans="2:15" ht="15.75" customHeight="1" x14ac:dyDescent="0.25">
      <c r="B342" s="9"/>
      <c r="G342" s="10"/>
      <c r="H342" s="10"/>
      <c r="O342" s="7"/>
    </row>
    <row r="343" spans="2:15" ht="15.75" customHeight="1" x14ac:dyDescent="0.25">
      <c r="B343" s="9"/>
      <c r="G343" s="10"/>
      <c r="H343" s="10"/>
      <c r="O343" s="7"/>
    </row>
    <row r="344" spans="2:15" ht="15.75" customHeight="1" x14ac:dyDescent="0.25">
      <c r="B344" s="9"/>
      <c r="G344" s="10"/>
      <c r="H344" s="10"/>
      <c r="O344" s="7"/>
    </row>
    <row r="345" spans="2:15" ht="15.75" customHeight="1" x14ac:dyDescent="0.25">
      <c r="B345" s="9"/>
      <c r="G345" s="10"/>
      <c r="H345" s="10"/>
      <c r="O345" s="7"/>
    </row>
    <row r="346" spans="2:15" ht="15.75" customHeight="1" x14ac:dyDescent="0.25">
      <c r="B346" s="9"/>
      <c r="G346" s="10"/>
      <c r="H346" s="10"/>
      <c r="O346" s="7"/>
    </row>
    <row r="347" spans="2:15" ht="15.75" customHeight="1" x14ac:dyDescent="0.25">
      <c r="B347" s="9"/>
      <c r="G347" s="10"/>
      <c r="H347" s="10"/>
      <c r="O347" s="7"/>
    </row>
    <row r="348" spans="2:15" ht="15.75" customHeight="1" x14ac:dyDescent="0.25">
      <c r="B348" s="9"/>
      <c r="G348" s="10"/>
      <c r="H348" s="10"/>
      <c r="O348" s="7"/>
    </row>
    <row r="349" spans="2:15" ht="15.75" customHeight="1" x14ac:dyDescent="0.25">
      <c r="B349" s="9"/>
      <c r="G349" s="10"/>
      <c r="H349" s="10"/>
      <c r="O349" s="7"/>
    </row>
    <row r="350" spans="2:15" ht="15.75" customHeight="1" x14ac:dyDescent="0.25">
      <c r="B350" s="9"/>
      <c r="G350" s="10"/>
      <c r="H350" s="10"/>
      <c r="O350" s="7"/>
    </row>
    <row r="351" spans="2:15" ht="15.75" customHeight="1" x14ac:dyDescent="0.25">
      <c r="B351" s="9"/>
      <c r="G351" s="10"/>
      <c r="H351" s="10"/>
      <c r="O351" s="7"/>
    </row>
    <row r="352" spans="2:15" ht="15.75" customHeight="1" x14ac:dyDescent="0.25">
      <c r="B352" s="9"/>
      <c r="G352" s="10"/>
      <c r="H352" s="10"/>
      <c r="O352" s="7"/>
    </row>
    <row r="353" spans="2:15" ht="15.75" customHeight="1" x14ac:dyDescent="0.25">
      <c r="B353" s="9"/>
      <c r="G353" s="10"/>
      <c r="H353" s="10"/>
      <c r="O353" s="7"/>
    </row>
    <row r="354" spans="2:15" ht="15.75" customHeight="1" x14ac:dyDescent="0.25">
      <c r="B354" s="9"/>
      <c r="G354" s="10"/>
      <c r="H354" s="10"/>
      <c r="O354" s="7"/>
    </row>
    <row r="355" spans="2:15" ht="15.75" customHeight="1" x14ac:dyDescent="0.25">
      <c r="B355" s="9"/>
      <c r="G355" s="10"/>
      <c r="H355" s="10"/>
      <c r="O355" s="7"/>
    </row>
    <row r="356" spans="2:15" ht="15.75" customHeight="1" x14ac:dyDescent="0.25">
      <c r="B356" s="9"/>
      <c r="G356" s="10"/>
      <c r="H356" s="10"/>
      <c r="O356" s="7"/>
    </row>
    <row r="357" spans="2:15" ht="15.75" customHeight="1" x14ac:dyDescent="0.25">
      <c r="B357" s="9"/>
      <c r="G357" s="10"/>
      <c r="H357" s="10"/>
      <c r="O357" s="7"/>
    </row>
    <row r="358" spans="2:15" ht="15.75" customHeight="1" x14ac:dyDescent="0.25">
      <c r="B358" s="9"/>
      <c r="G358" s="10"/>
      <c r="H358" s="10"/>
      <c r="O358" s="7"/>
    </row>
    <row r="359" spans="2:15" ht="15.75" customHeight="1" x14ac:dyDescent="0.25">
      <c r="B359" s="9"/>
      <c r="G359" s="10"/>
      <c r="H359" s="10"/>
      <c r="O359" s="7"/>
    </row>
    <row r="360" spans="2:15" ht="15.75" customHeight="1" x14ac:dyDescent="0.25">
      <c r="B360" s="9"/>
      <c r="G360" s="10"/>
      <c r="H360" s="10"/>
      <c r="O360" s="7"/>
    </row>
    <row r="361" spans="2:15" ht="15.75" customHeight="1" x14ac:dyDescent="0.25">
      <c r="B361" s="9"/>
      <c r="G361" s="10"/>
      <c r="H361" s="10"/>
      <c r="O361" s="7"/>
    </row>
    <row r="362" spans="2:15" ht="15.75" customHeight="1" x14ac:dyDescent="0.25">
      <c r="B362" s="9"/>
      <c r="G362" s="10"/>
      <c r="H362" s="10"/>
      <c r="O362" s="7"/>
    </row>
    <row r="363" spans="2:15" ht="15.75" customHeight="1" x14ac:dyDescent="0.25">
      <c r="B363" s="9"/>
      <c r="G363" s="10"/>
      <c r="H363" s="10"/>
      <c r="O363" s="7"/>
    </row>
    <row r="364" spans="2:15" ht="15.75" customHeight="1" x14ac:dyDescent="0.25">
      <c r="B364" s="9"/>
      <c r="G364" s="10"/>
      <c r="H364" s="10"/>
      <c r="O364" s="7"/>
    </row>
    <row r="365" spans="2:15" ht="15.75" customHeight="1" x14ac:dyDescent="0.25">
      <c r="B365" s="9"/>
      <c r="G365" s="10"/>
      <c r="H365" s="10"/>
      <c r="O365" s="7"/>
    </row>
    <row r="366" spans="2:15" ht="15.75" customHeight="1" x14ac:dyDescent="0.25">
      <c r="B366" s="9"/>
      <c r="G366" s="10"/>
      <c r="H366" s="10"/>
      <c r="O366" s="7"/>
    </row>
    <row r="367" spans="2:15" ht="15.75" customHeight="1" x14ac:dyDescent="0.25">
      <c r="B367" s="9"/>
      <c r="G367" s="10"/>
      <c r="H367" s="10"/>
      <c r="O367" s="7"/>
    </row>
    <row r="368" spans="2:15" ht="15.75" customHeight="1" x14ac:dyDescent="0.25">
      <c r="B368" s="9"/>
      <c r="G368" s="10"/>
      <c r="H368" s="10"/>
      <c r="O368" s="7"/>
    </row>
    <row r="369" spans="2:15" ht="15.75" customHeight="1" x14ac:dyDescent="0.25">
      <c r="B369" s="9"/>
      <c r="G369" s="10"/>
      <c r="H369" s="10"/>
      <c r="O369" s="7"/>
    </row>
    <row r="370" spans="2:15" ht="15.75" customHeight="1" x14ac:dyDescent="0.25">
      <c r="B370" s="9"/>
      <c r="G370" s="10"/>
      <c r="H370" s="10"/>
      <c r="O370" s="7"/>
    </row>
    <row r="371" spans="2:15" ht="15.75" customHeight="1" x14ac:dyDescent="0.25">
      <c r="B371" s="9"/>
      <c r="G371" s="10"/>
      <c r="H371" s="10"/>
      <c r="O371" s="7"/>
    </row>
    <row r="372" spans="2:15" ht="15.75" customHeight="1" x14ac:dyDescent="0.25">
      <c r="B372" s="9"/>
      <c r="G372" s="10"/>
      <c r="H372" s="10"/>
      <c r="O372" s="7"/>
    </row>
    <row r="373" spans="2:15" ht="15.75" customHeight="1" x14ac:dyDescent="0.25">
      <c r="B373" s="9"/>
      <c r="G373" s="10"/>
      <c r="H373" s="10"/>
      <c r="O373" s="7"/>
    </row>
    <row r="374" spans="2:15" ht="15.75" customHeight="1" x14ac:dyDescent="0.25">
      <c r="B374" s="9"/>
      <c r="G374" s="10"/>
      <c r="H374" s="10"/>
      <c r="O374" s="7"/>
    </row>
    <row r="375" spans="2:15" ht="15.75" customHeight="1" x14ac:dyDescent="0.25">
      <c r="B375" s="9"/>
      <c r="G375" s="10"/>
      <c r="H375" s="10"/>
      <c r="O375" s="7"/>
    </row>
    <row r="376" spans="2:15" ht="15.75" customHeight="1" x14ac:dyDescent="0.25">
      <c r="B376" s="9"/>
      <c r="G376" s="10"/>
      <c r="H376" s="10"/>
      <c r="O376" s="7"/>
    </row>
    <row r="377" spans="2:15" ht="15.75" customHeight="1" x14ac:dyDescent="0.25">
      <c r="B377" s="9"/>
      <c r="G377" s="10"/>
      <c r="H377" s="10"/>
      <c r="O377" s="7"/>
    </row>
    <row r="378" spans="2:15" ht="15.75" customHeight="1" x14ac:dyDescent="0.25">
      <c r="B378" s="9"/>
      <c r="G378" s="10"/>
      <c r="H378" s="10"/>
      <c r="O378" s="7"/>
    </row>
    <row r="379" spans="2:15" ht="15.75" customHeight="1" x14ac:dyDescent="0.25">
      <c r="B379" s="9"/>
      <c r="G379" s="10"/>
      <c r="H379" s="10"/>
      <c r="O379" s="7"/>
    </row>
    <row r="380" spans="2:15" ht="15.75" customHeight="1" x14ac:dyDescent="0.25">
      <c r="B380" s="9"/>
      <c r="G380" s="10"/>
      <c r="H380" s="10"/>
      <c r="O380" s="7"/>
    </row>
    <row r="381" spans="2:15" ht="15.75" customHeight="1" x14ac:dyDescent="0.25">
      <c r="B381" s="9"/>
      <c r="G381" s="10"/>
      <c r="H381" s="10"/>
      <c r="O381" s="7"/>
    </row>
    <row r="382" spans="2:15" ht="15.75" customHeight="1" x14ac:dyDescent="0.25">
      <c r="B382" s="9"/>
      <c r="G382" s="10"/>
      <c r="H382" s="10"/>
      <c r="O382" s="7"/>
    </row>
    <row r="383" spans="2:15" ht="15.75" customHeight="1" x14ac:dyDescent="0.25">
      <c r="B383" s="9"/>
      <c r="G383" s="10"/>
      <c r="H383" s="10"/>
      <c r="O383" s="7"/>
    </row>
    <row r="384" spans="2:15" ht="15.75" customHeight="1" x14ac:dyDescent="0.25">
      <c r="B384" s="9"/>
      <c r="G384" s="10"/>
      <c r="H384" s="10"/>
      <c r="O384" s="7"/>
    </row>
    <row r="385" spans="2:15" ht="15.75" customHeight="1" x14ac:dyDescent="0.25">
      <c r="B385" s="9"/>
      <c r="G385" s="10"/>
      <c r="H385" s="10"/>
      <c r="O385" s="7"/>
    </row>
    <row r="386" spans="2:15" ht="15.75" customHeight="1" x14ac:dyDescent="0.25">
      <c r="B386" s="9"/>
      <c r="G386" s="10"/>
      <c r="H386" s="10"/>
      <c r="O386" s="7"/>
    </row>
    <row r="387" spans="2:15" ht="15.75" customHeight="1" x14ac:dyDescent="0.25">
      <c r="B387" s="9"/>
      <c r="G387" s="10"/>
      <c r="H387" s="10"/>
      <c r="O387" s="7"/>
    </row>
    <row r="388" spans="2:15" ht="15.75" customHeight="1" x14ac:dyDescent="0.25">
      <c r="B388" s="9"/>
      <c r="G388" s="10"/>
      <c r="H388" s="10"/>
      <c r="O388" s="7"/>
    </row>
    <row r="389" spans="2:15" ht="15.75" customHeight="1" x14ac:dyDescent="0.25">
      <c r="B389" s="9"/>
      <c r="G389" s="10"/>
      <c r="H389" s="10"/>
      <c r="O389" s="7"/>
    </row>
    <row r="390" spans="2:15" ht="15.75" customHeight="1" x14ac:dyDescent="0.25">
      <c r="B390" s="9"/>
      <c r="G390" s="10"/>
      <c r="H390" s="10"/>
      <c r="O390" s="7"/>
    </row>
    <row r="391" spans="2:15" ht="15.75" customHeight="1" x14ac:dyDescent="0.25">
      <c r="B391" s="9"/>
      <c r="G391" s="10"/>
      <c r="H391" s="10"/>
      <c r="O391" s="7"/>
    </row>
    <row r="392" spans="2:15" ht="15.75" customHeight="1" x14ac:dyDescent="0.25">
      <c r="B392" s="9"/>
      <c r="G392" s="10"/>
      <c r="H392" s="10"/>
      <c r="O392" s="7"/>
    </row>
    <row r="393" spans="2:15" ht="15.75" customHeight="1" x14ac:dyDescent="0.25">
      <c r="B393" s="9"/>
      <c r="G393" s="10"/>
      <c r="H393" s="10"/>
      <c r="O393" s="7"/>
    </row>
    <row r="394" spans="2:15" ht="15.75" customHeight="1" x14ac:dyDescent="0.25">
      <c r="B394" s="9"/>
      <c r="G394" s="10"/>
      <c r="H394" s="10"/>
      <c r="O394" s="7"/>
    </row>
    <row r="395" spans="2:15" ht="15.75" customHeight="1" x14ac:dyDescent="0.25">
      <c r="B395" s="9"/>
      <c r="G395" s="10"/>
      <c r="H395" s="10"/>
      <c r="O395" s="7"/>
    </row>
    <row r="396" spans="2:15" ht="15.75" customHeight="1" x14ac:dyDescent="0.25">
      <c r="B396" s="9"/>
      <c r="G396" s="10"/>
      <c r="H396" s="10"/>
      <c r="O396" s="7"/>
    </row>
    <row r="397" spans="2:15" ht="15.75" customHeight="1" x14ac:dyDescent="0.25">
      <c r="B397" s="9"/>
      <c r="G397" s="10"/>
      <c r="H397" s="10"/>
      <c r="O397" s="7"/>
    </row>
    <row r="398" spans="2:15" ht="15.75" customHeight="1" x14ac:dyDescent="0.25">
      <c r="B398" s="9"/>
      <c r="G398" s="10"/>
      <c r="H398" s="10"/>
      <c r="O398" s="7"/>
    </row>
    <row r="399" spans="2:15" ht="15.75" customHeight="1" x14ac:dyDescent="0.25">
      <c r="B399" s="9"/>
      <c r="G399" s="10"/>
      <c r="H399" s="10"/>
      <c r="O399" s="7"/>
    </row>
    <row r="400" spans="2:15" ht="15.75" customHeight="1" x14ac:dyDescent="0.25">
      <c r="B400" s="9"/>
      <c r="G400" s="10"/>
      <c r="H400" s="10"/>
      <c r="O400" s="7"/>
    </row>
    <row r="401" spans="2:15" ht="15.75" customHeight="1" x14ac:dyDescent="0.25">
      <c r="B401" s="9"/>
      <c r="G401" s="10"/>
      <c r="H401" s="10"/>
      <c r="O401" s="7"/>
    </row>
    <row r="402" spans="2:15" ht="15.75" customHeight="1" x14ac:dyDescent="0.25">
      <c r="B402" s="9"/>
      <c r="G402" s="10"/>
      <c r="H402" s="10"/>
      <c r="O402" s="7"/>
    </row>
    <row r="403" spans="2:15" ht="15.75" customHeight="1" x14ac:dyDescent="0.25">
      <c r="B403" s="9"/>
      <c r="G403" s="10"/>
      <c r="H403" s="10"/>
      <c r="O403" s="7"/>
    </row>
    <row r="404" spans="2:15" ht="15.75" customHeight="1" x14ac:dyDescent="0.25">
      <c r="B404" s="9"/>
      <c r="G404" s="10"/>
      <c r="H404" s="10"/>
      <c r="O404" s="7"/>
    </row>
    <row r="405" spans="2:15" ht="15.75" customHeight="1" x14ac:dyDescent="0.25">
      <c r="B405" s="9"/>
      <c r="G405" s="10"/>
      <c r="H405" s="10"/>
      <c r="O405" s="7"/>
    </row>
    <row r="406" spans="2:15" ht="15.75" customHeight="1" x14ac:dyDescent="0.25">
      <c r="B406" s="9"/>
      <c r="G406" s="10"/>
      <c r="H406" s="10"/>
      <c r="O406" s="7"/>
    </row>
    <row r="407" spans="2:15" ht="15.75" customHeight="1" x14ac:dyDescent="0.25">
      <c r="B407" s="9"/>
      <c r="G407" s="10"/>
      <c r="H407" s="10"/>
      <c r="O407" s="7"/>
    </row>
    <row r="408" spans="2:15" ht="15.75" customHeight="1" x14ac:dyDescent="0.25">
      <c r="B408" s="9"/>
      <c r="G408" s="10"/>
      <c r="H408" s="10"/>
      <c r="O408" s="7"/>
    </row>
    <row r="409" spans="2:15" ht="15.75" customHeight="1" x14ac:dyDescent="0.25">
      <c r="B409" s="9"/>
      <c r="G409" s="10"/>
      <c r="H409" s="10"/>
      <c r="O409" s="7"/>
    </row>
    <row r="410" spans="2:15" ht="15.75" customHeight="1" x14ac:dyDescent="0.25">
      <c r="B410" s="9"/>
      <c r="G410" s="10"/>
      <c r="H410" s="10"/>
      <c r="O410" s="7"/>
    </row>
    <row r="411" spans="2:15" ht="15.75" customHeight="1" x14ac:dyDescent="0.25">
      <c r="B411" s="9"/>
      <c r="G411" s="10"/>
      <c r="H411" s="10"/>
      <c r="O411" s="7"/>
    </row>
    <row r="412" spans="2:15" ht="15.75" customHeight="1" x14ac:dyDescent="0.25">
      <c r="B412" s="9"/>
      <c r="G412" s="10"/>
      <c r="H412" s="10"/>
      <c r="O412" s="7"/>
    </row>
    <row r="413" spans="2:15" ht="15.75" customHeight="1" x14ac:dyDescent="0.25">
      <c r="B413" s="9"/>
      <c r="G413" s="10"/>
      <c r="H413" s="10"/>
      <c r="O413" s="7"/>
    </row>
    <row r="414" spans="2:15" ht="15.75" customHeight="1" x14ac:dyDescent="0.25">
      <c r="B414" s="9"/>
      <c r="G414" s="10"/>
      <c r="H414" s="10"/>
      <c r="O414" s="7"/>
    </row>
    <row r="415" spans="2:15" ht="15.75" customHeight="1" x14ac:dyDescent="0.25">
      <c r="B415" s="9"/>
      <c r="G415" s="10"/>
      <c r="H415" s="10"/>
      <c r="O415" s="7"/>
    </row>
    <row r="416" spans="2:15" ht="15.75" customHeight="1" x14ac:dyDescent="0.25">
      <c r="B416" s="9"/>
      <c r="G416" s="10"/>
      <c r="H416" s="10"/>
      <c r="O416" s="7"/>
    </row>
    <row r="417" spans="2:15" ht="15.75" customHeight="1" x14ac:dyDescent="0.25">
      <c r="B417" s="9"/>
      <c r="G417" s="10"/>
      <c r="H417" s="10"/>
      <c r="O417" s="7"/>
    </row>
    <row r="418" spans="2:15" ht="15.75" customHeight="1" x14ac:dyDescent="0.25">
      <c r="B418" s="9"/>
      <c r="G418" s="10"/>
      <c r="H418" s="10"/>
      <c r="O418" s="7"/>
    </row>
    <row r="419" spans="2:15" ht="15.75" customHeight="1" x14ac:dyDescent="0.25">
      <c r="B419" s="9"/>
      <c r="G419" s="10"/>
      <c r="H419" s="10"/>
      <c r="O419" s="7"/>
    </row>
    <row r="420" spans="2:15" ht="15.75" customHeight="1" x14ac:dyDescent="0.25">
      <c r="B420" s="9"/>
      <c r="G420" s="10"/>
      <c r="H420" s="10"/>
      <c r="O420" s="7"/>
    </row>
    <row r="421" spans="2:15" ht="15.75" customHeight="1" x14ac:dyDescent="0.25">
      <c r="B421" s="9"/>
      <c r="G421" s="10"/>
      <c r="H421" s="10"/>
      <c r="O421" s="7"/>
    </row>
    <row r="422" spans="2:15" ht="15.75" customHeight="1" x14ac:dyDescent="0.25">
      <c r="B422" s="9"/>
      <c r="G422" s="10"/>
      <c r="H422" s="10"/>
      <c r="O422" s="7"/>
    </row>
    <row r="423" spans="2:15" ht="15.75" customHeight="1" x14ac:dyDescent="0.25">
      <c r="B423" s="9"/>
      <c r="G423" s="10"/>
      <c r="H423" s="10"/>
      <c r="O423" s="7"/>
    </row>
    <row r="424" spans="2:15" ht="15.75" customHeight="1" x14ac:dyDescent="0.25">
      <c r="B424" s="9"/>
      <c r="G424" s="10"/>
      <c r="H424" s="10"/>
      <c r="O424" s="7"/>
    </row>
    <row r="425" spans="2:15" ht="15.75" customHeight="1" x14ac:dyDescent="0.25">
      <c r="B425" s="9"/>
      <c r="G425" s="10"/>
      <c r="H425" s="10"/>
      <c r="O425" s="7"/>
    </row>
    <row r="426" spans="2:15" ht="15.75" customHeight="1" x14ac:dyDescent="0.25">
      <c r="B426" s="9"/>
      <c r="G426" s="10"/>
      <c r="H426" s="10"/>
      <c r="O426" s="7"/>
    </row>
    <row r="427" spans="2:15" ht="15.75" customHeight="1" x14ac:dyDescent="0.25">
      <c r="B427" s="9"/>
      <c r="G427" s="10"/>
      <c r="H427" s="10"/>
      <c r="O427" s="7"/>
    </row>
    <row r="428" spans="2:15" ht="15.75" customHeight="1" x14ac:dyDescent="0.25">
      <c r="B428" s="9"/>
      <c r="G428" s="10"/>
      <c r="H428" s="10"/>
      <c r="O428" s="7"/>
    </row>
    <row r="429" spans="2:15" ht="15.75" customHeight="1" x14ac:dyDescent="0.25">
      <c r="B429" s="9"/>
      <c r="G429" s="10"/>
      <c r="H429" s="10"/>
      <c r="O429" s="7"/>
    </row>
    <row r="430" spans="2:15" ht="15.75" customHeight="1" x14ac:dyDescent="0.25">
      <c r="B430" s="9"/>
      <c r="G430" s="10"/>
      <c r="H430" s="10"/>
      <c r="O430" s="7"/>
    </row>
    <row r="431" spans="2:15" ht="15.75" customHeight="1" x14ac:dyDescent="0.25">
      <c r="B431" s="9"/>
      <c r="G431" s="10"/>
      <c r="H431" s="10"/>
      <c r="O431" s="7"/>
    </row>
    <row r="432" spans="2:15" ht="15.75" customHeight="1" x14ac:dyDescent="0.25">
      <c r="B432" s="9"/>
      <c r="G432" s="10"/>
      <c r="H432" s="10"/>
      <c r="O432" s="7"/>
    </row>
    <row r="433" spans="2:15" ht="15.75" customHeight="1" x14ac:dyDescent="0.25">
      <c r="B433" s="9"/>
      <c r="G433" s="10"/>
      <c r="H433" s="10"/>
      <c r="O433" s="7"/>
    </row>
    <row r="434" spans="2:15" ht="15.75" customHeight="1" x14ac:dyDescent="0.25">
      <c r="B434" s="9"/>
      <c r="G434" s="10"/>
      <c r="H434" s="10"/>
      <c r="O434" s="7"/>
    </row>
    <row r="435" spans="2:15" ht="15.75" customHeight="1" x14ac:dyDescent="0.25">
      <c r="B435" s="9"/>
      <c r="G435" s="10"/>
      <c r="H435" s="10"/>
      <c r="O435" s="7"/>
    </row>
    <row r="436" spans="2:15" ht="15.75" customHeight="1" x14ac:dyDescent="0.25">
      <c r="B436" s="9"/>
      <c r="G436" s="10"/>
      <c r="H436" s="10"/>
      <c r="O436" s="7"/>
    </row>
    <row r="437" spans="2:15" ht="15.75" customHeight="1" x14ac:dyDescent="0.25">
      <c r="B437" s="9"/>
      <c r="G437" s="10"/>
      <c r="H437" s="10"/>
      <c r="O437" s="7"/>
    </row>
    <row r="438" spans="2:15" ht="15.75" customHeight="1" x14ac:dyDescent="0.25">
      <c r="B438" s="9"/>
      <c r="G438" s="10"/>
      <c r="H438" s="10"/>
      <c r="O438" s="7"/>
    </row>
    <row r="439" spans="2:15" ht="15.75" customHeight="1" x14ac:dyDescent="0.25">
      <c r="B439" s="9"/>
      <c r="G439" s="10"/>
      <c r="H439" s="10"/>
      <c r="O439" s="7"/>
    </row>
    <row r="440" spans="2:15" ht="15.75" customHeight="1" x14ac:dyDescent="0.25">
      <c r="B440" s="9"/>
      <c r="G440" s="10"/>
      <c r="H440" s="10"/>
      <c r="O440" s="7"/>
    </row>
    <row r="441" spans="2:15" ht="15.75" customHeight="1" x14ac:dyDescent="0.25">
      <c r="B441" s="9"/>
      <c r="G441" s="10"/>
      <c r="H441" s="10"/>
      <c r="O441" s="7"/>
    </row>
    <row r="442" spans="2:15" ht="15.75" customHeight="1" x14ac:dyDescent="0.25">
      <c r="B442" s="9"/>
      <c r="G442" s="10"/>
      <c r="H442" s="10"/>
      <c r="O442" s="7"/>
    </row>
    <row r="443" spans="2:15" ht="15.75" customHeight="1" x14ac:dyDescent="0.25">
      <c r="B443" s="9"/>
      <c r="G443" s="10"/>
      <c r="H443" s="10"/>
      <c r="O443" s="7"/>
    </row>
    <row r="444" spans="2:15" ht="15.75" customHeight="1" x14ac:dyDescent="0.25">
      <c r="B444" s="9"/>
      <c r="G444" s="10"/>
      <c r="H444" s="10"/>
      <c r="O444" s="7"/>
    </row>
    <row r="445" spans="2:15" ht="15.75" customHeight="1" x14ac:dyDescent="0.25">
      <c r="B445" s="9"/>
      <c r="G445" s="10"/>
      <c r="H445" s="10"/>
      <c r="O445" s="7"/>
    </row>
    <row r="446" spans="2:15" ht="15.75" customHeight="1" x14ac:dyDescent="0.25">
      <c r="B446" s="9"/>
      <c r="G446" s="10"/>
      <c r="H446" s="10"/>
      <c r="O446" s="7"/>
    </row>
    <row r="447" spans="2:15" ht="15.75" customHeight="1" x14ac:dyDescent="0.25">
      <c r="B447" s="9"/>
      <c r="G447" s="10"/>
      <c r="H447" s="10"/>
      <c r="O447" s="7"/>
    </row>
    <row r="448" spans="2:15" ht="15.75" customHeight="1" x14ac:dyDescent="0.25">
      <c r="B448" s="9"/>
      <c r="G448" s="10"/>
      <c r="H448" s="10"/>
      <c r="O448" s="7"/>
    </row>
    <row r="449" spans="2:15" ht="15.75" customHeight="1" x14ac:dyDescent="0.25">
      <c r="B449" s="9"/>
      <c r="G449" s="10"/>
      <c r="H449" s="10"/>
      <c r="O449" s="7"/>
    </row>
    <row r="450" spans="2:15" ht="15.75" customHeight="1" x14ac:dyDescent="0.25">
      <c r="B450" s="9"/>
      <c r="G450" s="10"/>
      <c r="H450" s="10"/>
      <c r="O450" s="7"/>
    </row>
    <row r="451" spans="2:15" ht="15.75" customHeight="1" x14ac:dyDescent="0.25">
      <c r="B451" s="9"/>
      <c r="G451" s="10"/>
      <c r="H451" s="10"/>
      <c r="O451" s="7"/>
    </row>
    <row r="452" spans="2:15" ht="15.75" customHeight="1" x14ac:dyDescent="0.25">
      <c r="B452" s="9"/>
      <c r="G452" s="10"/>
      <c r="H452" s="10"/>
      <c r="O452" s="7"/>
    </row>
    <row r="453" spans="2:15" ht="15.75" customHeight="1" x14ac:dyDescent="0.25">
      <c r="B453" s="9"/>
      <c r="G453" s="10"/>
      <c r="H453" s="10"/>
      <c r="O453" s="7"/>
    </row>
    <row r="454" spans="2:15" ht="15.75" customHeight="1" x14ac:dyDescent="0.25">
      <c r="B454" s="9"/>
      <c r="G454" s="10"/>
      <c r="H454" s="10"/>
      <c r="O454" s="7"/>
    </row>
    <row r="455" spans="2:15" ht="15.75" customHeight="1" x14ac:dyDescent="0.25">
      <c r="B455" s="9"/>
      <c r="G455" s="10"/>
      <c r="H455" s="10"/>
      <c r="O455" s="7"/>
    </row>
    <row r="456" spans="2:15" ht="15.75" customHeight="1" x14ac:dyDescent="0.25">
      <c r="B456" s="9"/>
      <c r="G456" s="10"/>
      <c r="H456" s="10"/>
      <c r="O456" s="7"/>
    </row>
    <row r="457" spans="2:15" ht="15.75" customHeight="1" x14ac:dyDescent="0.25">
      <c r="B457" s="9"/>
      <c r="G457" s="10"/>
      <c r="H457" s="10"/>
      <c r="O457" s="7"/>
    </row>
    <row r="458" spans="2:15" ht="15.75" customHeight="1" x14ac:dyDescent="0.25">
      <c r="B458" s="9"/>
      <c r="G458" s="10"/>
      <c r="H458" s="10"/>
      <c r="O458" s="7"/>
    </row>
    <row r="459" spans="2:15" ht="15.75" customHeight="1" x14ac:dyDescent="0.25">
      <c r="B459" s="9"/>
      <c r="G459" s="10"/>
      <c r="H459" s="10"/>
      <c r="O459" s="7"/>
    </row>
    <row r="460" spans="2:15" ht="15.75" customHeight="1" x14ac:dyDescent="0.25">
      <c r="B460" s="9"/>
      <c r="G460" s="10"/>
      <c r="H460" s="10"/>
      <c r="O460" s="7"/>
    </row>
    <row r="461" spans="2:15" ht="15.75" customHeight="1" x14ac:dyDescent="0.25">
      <c r="B461" s="9"/>
      <c r="G461" s="10"/>
      <c r="H461" s="10"/>
      <c r="O461" s="7"/>
    </row>
    <row r="462" spans="2:15" ht="15.75" customHeight="1" x14ac:dyDescent="0.25">
      <c r="B462" s="9"/>
      <c r="G462" s="10"/>
      <c r="H462" s="10"/>
      <c r="O462" s="7"/>
    </row>
    <row r="463" spans="2:15" ht="15.75" customHeight="1" x14ac:dyDescent="0.25">
      <c r="B463" s="9"/>
      <c r="G463" s="10"/>
      <c r="H463" s="10"/>
      <c r="O463" s="7"/>
    </row>
    <row r="464" spans="2:15" ht="15.75" customHeight="1" x14ac:dyDescent="0.25">
      <c r="B464" s="9"/>
      <c r="G464" s="10"/>
      <c r="H464" s="10"/>
      <c r="O464" s="7"/>
    </row>
    <row r="465" spans="2:15" ht="15.75" customHeight="1" x14ac:dyDescent="0.25">
      <c r="B465" s="9"/>
      <c r="G465" s="10"/>
      <c r="H465" s="10"/>
      <c r="O465" s="7"/>
    </row>
    <row r="466" spans="2:15" ht="15.75" customHeight="1" x14ac:dyDescent="0.25">
      <c r="B466" s="9"/>
      <c r="G466" s="10"/>
      <c r="H466" s="10"/>
      <c r="O466" s="7"/>
    </row>
    <row r="467" spans="2:15" ht="15.75" customHeight="1" x14ac:dyDescent="0.25">
      <c r="B467" s="9"/>
      <c r="G467" s="10"/>
      <c r="H467" s="10"/>
      <c r="O467" s="7"/>
    </row>
    <row r="468" spans="2:15" ht="15.75" customHeight="1" x14ac:dyDescent="0.25">
      <c r="B468" s="9"/>
      <c r="G468" s="10"/>
      <c r="H468" s="10"/>
      <c r="O468" s="7"/>
    </row>
    <row r="469" spans="2:15" ht="15.75" customHeight="1" x14ac:dyDescent="0.25">
      <c r="B469" s="9"/>
      <c r="G469" s="10"/>
      <c r="H469" s="10"/>
      <c r="O469" s="7"/>
    </row>
    <row r="470" spans="2:15" ht="15.75" customHeight="1" x14ac:dyDescent="0.25">
      <c r="B470" s="9"/>
      <c r="G470" s="10"/>
      <c r="H470" s="10"/>
      <c r="O470" s="7"/>
    </row>
    <row r="471" spans="2:15" ht="15.75" customHeight="1" x14ac:dyDescent="0.25">
      <c r="B471" s="9"/>
      <c r="G471" s="10"/>
      <c r="H471" s="10"/>
      <c r="O471" s="7"/>
    </row>
    <row r="472" spans="2:15" ht="15.75" customHeight="1" x14ac:dyDescent="0.25">
      <c r="B472" s="9"/>
      <c r="G472" s="10"/>
      <c r="H472" s="10"/>
      <c r="O472" s="7"/>
    </row>
    <row r="473" spans="2:15" ht="15.75" customHeight="1" x14ac:dyDescent="0.25">
      <c r="B473" s="9"/>
      <c r="G473" s="10"/>
      <c r="H473" s="10"/>
      <c r="O473" s="7"/>
    </row>
    <row r="474" spans="2:15" ht="15.75" customHeight="1" x14ac:dyDescent="0.25">
      <c r="B474" s="9"/>
      <c r="G474" s="10"/>
      <c r="H474" s="10"/>
      <c r="O474" s="7"/>
    </row>
    <row r="475" spans="2:15" ht="15.75" customHeight="1" x14ac:dyDescent="0.25">
      <c r="B475" s="9"/>
      <c r="G475" s="10"/>
      <c r="H475" s="10"/>
      <c r="O475" s="7"/>
    </row>
    <row r="476" spans="2:15" ht="15.75" customHeight="1" x14ac:dyDescent="0.25">
      <c r="B476" s="9"/>
      <c r="G476" s="10"/>
      <c r="H476" s="10"/>
      <c r="O476" s="7"/>
    </row>
    <row r="477" spans="2:15" ht="15.75" customHeight="1" x14ac:dyDescent="0.25">
      <c r="B477" s="9"/>
      <c r="G477" s="10"/>
      <c r="H477" s="10"/>
      <c r="O477" s="7"/>
    </row>
    <row r="478" spans="2:15" ht="15.75" customHeight="1" x14ac:dyDescent="0.25">
      <c r="B478" s="9"/>
      <c r="G478" s="10"/>
      <c r="H478" s="10"/>
      <c r="O478" s="7"/>
    </row>
    <row r="479" spans="2:15" ht="15.75" customHeight="1" x14ac:dyDescent="0.25">
      <c r="B479" s="9"/>
      <c r="G479" s="10"/>
      <c r="H479" s="10"/>
      <c r="O479" s="7"/>
    </row>
    <row r="480" spans="2:15" ht="15.75" customHeight="1" x14ac:dyDescent="0.25">
      <c r="B480" s="9"/>
      <c r="G480" s="10"/>
      <c r="H480" s="10"/>
      <c r="O480" s="7"/>
    </row>
    <row r="481" spans="2:15" ht="15.75" customHeight="1" x14ac:dyDescent="0.25">
      <c r="B481" s="9"/>
      <c r="G481" s="10"/>
      <c r="H481" s="10"/>
      <c r="O481" s="7"/>
    </row>
    <row r="482" spans="2:15" ht="15.75" customHeight="1" x14ac:dyDescent="0.25">
      <c r="B482" s="9"/>
      <c r="G482" s="10"/>
      <c r="H482" s="10"/>
      <c r="O482" s="7"/>
    </row>
    <row r="483" spans="2:15" ht="15.75" customHeight="1" x14ac:dyDescent="0.25">
      <c r="B483" s="9"/>
      <c r="G483" s="10"/>
      <c r="H483" s="10"/>
      <c r="O483" s="7"/>
    </row>
    <row r="484" spans="2:15" ht="15.75" customHeight="1" x14ac:dyDescent="0.25">
      <c r="B484" s="9"/>
      <c r="G484" s="10"/>
      <c r="H484" s="10"/>
      <c r="O484" s="7"/>
    </row>
    <row r="485" spans="2:15" ht="15.75" customHeight="1" x14ac:dyDescent="0.25">
      <c r="B485" s="9"/>
      <c r="G485" s="10"/>
      <c r="H485" s="10"/>
      <c r="O485" s="7"/>
    </row>
    <row r="486" spans="2:15" ht="15.75" customHeight="1" x14ac:dyDescent="0.25">
      <c r="B486" s="9"/>
      <c r="G486" s="10"/>
      <c r="H486" s="10"/>
      <c r="O486" s="7"/>
    </row>
    <row r="487" spans="2:15" ht="15.75" customHeight="1" x14ac:dyDescent="0.25">
      <c r="B487" s="9"/>
      <c r="G487" s="10"/>
      <c r="H487" s="10"/>
      <c r="O487" s="7"/>
    </row>
    <row r="488" spans="2:15" ht="15.75" customHeight="1" x14ac:dyDescent="0.25">
      <c r="B488" s="9"/>
      <c r="G488" s="10"/>
      <c r="H488" s="10"/>
      <c r="O488" s="7"/>
    </row>
    <row r="489" spans="2:15" ht="15.75" customHeight="1" x14ac:dyDescent="0.25">
      <c r="B489" s="9"/>
      <c r="G489" s="10"/>
      <c r="H489" s="10"/>
      <c r="O489" s="7"/>
    </row>
    <row r="490" spans="2:15" ht="15.75" customHeight="1" x14ac:dyDescent="0.25">
      <c r="B490" s="9"/>
      <c r="G490" s="10"/>
      <c r="H490" s="10"/>
      <c r="O490" s="7"/>
    </row>
    <row r="491" spans="2:15" ht="15.75" customHeight="1" x14ac:dyDescent="0.25">
      <c r="B491" s="9"/>
      <c r="G491" s="10"/>
      <c r="H491" s="10"/>
      <c r="O491" s="7"/>
    </row>
    <row r="492" spans="2:15" ht="15.75" customHeight="1" x14ac:dyDescent="0.25">
      <c r="B492" s="9"/>
      <c r="G492" s="10"/>
      <c r="H492" s="10"/>
      <c r="O492" s="7"/>
    </row>
    <row r="493" spans="2:15" ht="15.75" customHeight="1" x14ac:dyDescent="0.25">
      <c r="B493" s="9"/>
      <c r="G493" s="10"/>
      <c r="H493" s="10"/>
      <c r="O493" s="7"/>
    </row>
    <row r="494" spans="2:15" ht="15.75" customHeight="1" x14ac:dyDescent="0.25">
      <c r="B494" s="9"/>
      <c r="G494" s="10"/>
      <c r="H494" s="10"/>
      <c r="O494" s="7"/>
    </row>
    <row r="495" spans="2:15" ht="15.75" customHeight="1" x14ac:dyDescent="0.25">
      <c r="B495" s="9"/>
      <c r="G495" s="10"/>
      <c r="H495" s="10"/>
      <c r="O495" s="7"/>
    </row>
    <row r="496" spans="2:15" ht="15.75" customHeight="1" x14ac:dyDescent="0.25">
      <c r="B496" s="9"/>
      <c r="G496" s="10"/>
      <c r="H496" s="10"/>
      <c r="O496" s="7"/>
    </row>
    <row r="497" spans="2:15" ht="15.75" customHeight="1" x14ac:dyDescent="0.25">
      <c r="B497" s="9"/>
      <c r="G497" s="10"/>
      <c r="H497" s="10"/>
      <c r="O497" s="7"/>
    </row>
    <row r="498" spans="2:15" ht="15.75" customHeight="1" x14ac:dyDescent="0.25">
      <c r="B498" s="9"/>
      <c r="G498" s="10"/>
      <c r="H498" s="10"/>
      <c r="O498" s="7"/>
    </row>
    <row r="499" spans="2:15" ht="15.75" customHeight="1" x14ac:dyDescent="0.25">
      <c r="B499" s="9"/>
      <c r="G499" s="10"/>
      <c r="H499" s="10"/>
      <c r="O499" s="7"/>
    </row>
    <row r="500" spans="2:15" ht="15.75" customHeight="1" x14ac:dyDescent="0.25">
      <c r="B500" s="9"/>
      <c r="G500" s="10"/>
      <c r="H500" s="10"/>
      <c r="O500" s="7"/>
    </row>
    <row r="501" spans="2:15" ht="15.75" customHeight="1" x14ac:dyDescent="0.25">
      <c r="B501" s="9"/>
      <c r="G501" s="10"/>
      <c r="H501" s="10"/>
      <c r="O501" s="7"/>
    </row>
    <row r="502" spans="2:15" ht="15.75" customHeight="1" x14ac:dyDescent="0.25">
      <c r="B502" s="9"/>
      <c r="G502" s="10"/>
      <c r="H502" s="10"/>
      <c r="O502" s="7"/>
    </row>
    <row r="503" spans="2:15" ht="15.75" customHeight="1" x14ac:dyDescent="0.25">
      <c r="B503" s="9"/>
      <c r="G503" s="10"/>
      <c r="H503" s="10"/>
      <c r="O503" s="7"/>
    </row>
    <row r="504" spans="2:15" ht="15.75" customHeight="1" x14ac:dyDescent="0.25">
      <c r="B504" s="9"/>
      <c r="G504" s="10"/>
      <c r="H504" s="10"/>
      <c r="O504" s="7"/>
    </row>
    <row r="505" spans="2:15" ht="15.75" customHeight="1" x14ac:dyDescent="0.25">
      <c r="B505" s="9"/>
      <c r="G505" s="10"/>
      <c r="H505" s="10"/>
      <c r="O505" s="7"/>
    </row>
    <row r="506" spans="2:15" ht="15.75" customHeight="1" x14ac:dyDescent="0.25">
      <c r="B506" s="9"/>
      <c r="G506" s="10"/>
      <c r="H506" s="10"/>
      <c r="O506" s="7"/>
    </row>
    <row r="507" spans="2:15" ht="15.75" customHeight="1" x14ac:dyDescent="0.25">
      <c r="B507" s="9"/>
      <c r="G507" s="10"/>
      <c r="H507" s="10"/>
      <c r="O507" s="7"/>
    </row>
    <row r="508" spans="2:15" ht="15.75" customHeight="1" x14ac:dyDescent="0.25">
      <c r="B508" s="9"/>
      <c r="G508" s="10"/>
      <c r="H508" s="10"/>
      <c r="O508" s="7"/>
    </row>
    <row r="509" spans="2:15" ht="15.75" customHeight="1" x14ac:dyDescent="0.25">
      <c r="B509" s="9"/>
      <c r="G509" s="10"/>
      <c r="H509" s="10"/>
      <c r="O509" s="7"/>
    </row>
    <row r="510" spans="2:15" ht="15.75" customHeight="1" x14ac:dyDescent="0.25">
      <c r="B510" s="9"/>
      <c r="G510" s="10"/>
      <c r="H510" s="10"/>
      <c r="O510" s="7"/>
    </row>
    <row r="511" spans="2:15" ht="15.75" customHeight="1" x14ac:dyDescent="0.25">
      <c r="B511" s="9"/>
      <c r="G511" s="10"/>
      <c r="H511" s="10"/>
      <c r="O511" s="7"/>
    </row>
    <row r="512" spans="2:15" ht="15.75" customHeight="1" x14ac:dyDescent="0.25">
      <c r="B512" s="9"/>
      <c r="G512" s="10"/>
      <c r="H512" s="10"/>
      <c r="O512" s="7"/>
    </row>
    <row r="513" spans="2:15" ht="15.75" customHeight="1" x14ac:dyDescent="0.25">
      <c r="B513" s="9"/>
      <c r="G513" s="10"/>
      <c r="H513" s="10"/>
      <c r="O513" s="7"/>
    </row>
    <row r="514" spans="2:15" ht="15.75" customHeight="1" x14ac:dyDescent="0.25">
      <c r="B514" s="9"/>
      <c r="G514" s="10"/>
      <c r="H514" s="10"/>
      <c r="O514" s="7"/>
    </row>
    <row r="515" spans="2:15" ht="15.75" customHeight="1" x14ac:dyDescent="0.25">
      <c r="B515" s="9"/>
      <c r="G515" s="10"/>
      <c r="H515" s="10"/>
      <c r="O515" s="7"/>
    </row>
    <row r="516" spans="2:15" ht="15.75" customHeight="1" x14ac:dyDescent="0.25">
      <c r="B516" s="9"/>
      <c r="G516" s="10"/>
      <c r="H516" s="10"/>
      <c r="O516" s="7"/>
    </row>
    <row r="517" spans="2:15" ht="15.75" customHeight="1" x14ac:dyDescent="0.25">
      <c r="B517" s="9"/>
      <c r="G517" s="10"/>
      <c r="H517" s="10"/>
      <c r="O517" s="7"/>
    </row>
    <row r="518" spans="2:15" ht="15.75" customHeight="1" x14ac:dyDescent="0.25">
      <c r="B518" s="9"/>
      <c r="G518" s="10"/>
      <c r="H518" s="10"/>
      <c r="O518" s="7"/>
    </row>
    <row r="519" spans="2:15" ht="15.75" customHeight="1" x14ac:dyDescent="0.25">
      <c r="B519" s="9"/>
      <c r="G519" s="10"/>
      <c r="H519" s="10"/>
      <c r="O519" s="7"/>
    </row>
    <row r="520" spans="2:15" ht="15.75" customHeight="1" x14ac:dyDescent="0.25">
      <c r="B520" s="9"/>
      <c r="G520" s="10"/>
      <c r="H520" s="10"/>
      <c r="O520" s="7"/>
    </row>
    <row r="521" spans="2:15" ht="15.75" customHeight="1" x14ac:dyDescent="0.25">
      <c r="B521" s="9"/>
      <c r="G521" s="10"/>
      <c r="H521" s="10"/>
      <c r="O521" s="7"/>
    </row>
    <row r="522" spans="2:15" ht="15.75" customHeight="1" x14ac:dyDescent="0.25">
      <c r="B522" s="9"/>
      <c r="G522" s="10"/>
      <c r="H522" s="10"/>
      <c r="O522" s="7"/>
    </row>
    <row r="523" spans="2:15" ht="15.75" customHeight="1" x14ac:dyDescent="0.25">
      <c r="B523" s="9"/>
      <c r="G523" s="10"/>
      <c r="H523" s="10"/>
      <c r="O523" s="7"/>
    </row>
    <row r="524" spans="2:15" ht="15.75" customHeight="1" x14ac:dyDescent="0.25">
      <c r="B524" s="9"/>
      <c r="G524" s="10"/>
      <c r="H524" s="10"/>
      <c r="O524" s="7"/>
    </row>
    <row r="525" spans="2:15" ht="15.75" customHeight="1" x14ac:dyDescent="0.25">
      <c r="B525" s="9"/>
      <c r="G525" s="10"/>
      <c r="H525" s="10"/>
      <c r="O525" s="7"/>
    </row>
    <row r="526" spans="2:15" ht="15.75" customHeight="1" x14ac:dyDescent="0.25">
      <c r="B526" s="9"/>
      <c r="G526" s="10"/>
      <c r="H526" s="10"/>
      <c r="O526" s="7"/>
    </row>
    <row r="527" spans="2:15" ht="15.75" customHeight="1" x14ac:dyDescent="0.25">
      <c r="B527" s="9"/>
      <c r="G527" s="10"/>
      <c r="H527" s="10"/>
      <c r="O527" s="7"/>
    </row>
    <row r="528" spans="2:15" ht="15.75" customHeight="1" x14ac:dyDescent="0.25">
      <c r="B528" s="9"/>
      <c r="G528" s="10"/>
      <c r="H528" s="10"/>
      <c r="O528" s="7"/>
    </row>
    <row r="529" spans="2:15" ht="15.75" customHeight="1" x14ac:dyDescent="0.25">
      <c r="B529" s="9"/>
      <c r="G529" s="10"/>
      <c r="H529" s="10"/>
      <c r="O529" s="7"/>
    </row>
    <row r="530" spans="2:15" ht="15.75" customHeight="1" x14ac:dyDescent="0.25">
      <c r="B530" s="9"/>
      <c r="G530" s="10"/>
      <c r="H530" s="10"/>
      <c r="O530" s="7"/>
    </row>
    <row r="531" spans="2:15" ht="15.75" customHeight="1" x14ac:dyDescent="0.25">
      <c r="B531" s="9"/>
      <c r="G531" s="10"/>
      <c r="H531" s="10"/>
      <c r="O531" s="7"/>
    </row>
    <row r="532" spans="2:15" ht="15.75" customHeight="1" x14ac:dyDescent="0.25">
      <c r="B532" s="9"/>
      <c r="G532" s="10"/>
      <c r="H532" s="10"/>
      <c r="O532" s="7"/>
    </row>
    <row r="533" spans="2:15" ht="15.75" customHeight="1" x14ac:dyDescent="0.25">
      <c r="B533" s="9"/>
      <c r="G533" s="10"/>
      <c r="H533" s="10"/>
      <c r="O533" s="7"/>
    </row>
    <row r="534" spans="2:15" ht="15.75" customHeight="1" x14ac:dyDescent="0.25">
      <c r="B534" s="9"/>
      <c r="G534" s="10"/>
      <c r="H534" s="10"/>
      <c r="O534" s="7"/>
    </row>
    <row r="535" spans="2:15" ht="15.75" customHeight="1" x14ac:dyDescent="0.25">
      <c r="B535" s="9"/>
      <c r="G535" s="10"/>
      <c r="H535" s="10"/>
      <c r="O535" s="7"/>
    </row>
    <row r="536" spans="2:15" ht="15.75" customHeight="1" x14ac:dyDescent="0.25">
      <c r="B536" s="9"/>
      <c r="G536" s="10"/>
      <c r="H536" s="10"/>
      <c r="O536" s="7"/>
    </row>
    <row r="537" spans="2:15" ht="15.75" customHeight="1" x14ac:dyDescent="0.25">
      <c r="B537" s="9"/>
      <c r="G537" s="10"/>
      <c r="H537" s="10"/>
      <c r="O537" s="7"/>
    </row>
    <row r="538" spans="2:15" ht="15.75" customHeight="1" x14ac:dyDescent="0.25">
      <c r="B538" s="9"/>
      <c r="G538" s="10"/>
      <c r="H538" s="10"/>
      <c r="O538" s="7"/>
    </row>
    <row r="539" spans="2:15" ht="15.75" customHeight="1" x14ac:dyDescent="0.25">
      <c r="B539" s="9"/>
      <c r="G539" s="10"/>
      <c r="H539" s="10"/>
      <c r="O539" s="7"/>
    </row>
    <row r="540" spans="2:15" ht="15.75" customHeight="1" x14ac:dyDescent="0.25">
      <c r="B540" s="9"/>
      <c r="G540" s="10"/>
      <c r="H540" s="10"/>
      <c r="O540" s="7"/>
    </row>
    <row r="541" spans="2:15" ht="15.75" customHeight="1" x14ac:dyDescent="0.25">
      <c r="B541" s="9"/>
      <c r="G541" s="10"/>
      <c r="H541" s="10"/>
      <c r="O541" s="7"/>
    </row>
    <row r="542" spans="2:15" ht="15.75" customHeight="1" x14ac:dyDescent="0.25">
      <c r="B542" s="9"/>
      <c r="G542" s="10"/>
      <c r="H542" s="10"/>
      <c r="O542" s="7"/>
    </row>
    <row r="543" spans="2:15" ht="15.75" customHeight="1" x14ac:dyDescent="0.25">
      <c r="B543" s="9"/>
      <c r="G543" s="10"/>
      <c r="H543" s="10"/>
      <c r="O543" s="7"/>
    </row>
    <row r="544" spans="2:15" ht="15.75" customHeight="1" x14ac:dyDescent="0.25">
      <c r="B544" s="9"/>
      <c r="G544" s="10"/>
      <c r="H544" s="10"/>
      <c r="O544" s="7"/>
    </row>
    <row r="545" spans="2:15" ht="15.75" customHeight="1" x14ac:dyDescent="0.25">
      <c r="B545" s="9"/>
      <c r="G545" s="10"/>
      <c r="H545" s="10"/>
      <c r="O545" s="7"/>
    </row>
    <row r="546" spans="2:15" ht="15.75" customHeight="1" x14ac:dyDescent="0.25">
      <c r="B546" s="9"/>
      <c r="G546" s="10"/>
      <c r="H546" s="10"/>
      <c r="O546" s="7"/>
    </row>
    <row r="547" spans="2:15" ht="15.75" customHeight="1" x14ac:dyDescent="0.25">
      <c r="B547" s="9"/>
      <c r="G547" s="10"/>
      <c r="H547" s="10"/>
      <c r="O547" s="7"/>
    </row>
    <row r="548" spans="2:15" ht="15.75" customHeight="1" x14ac:dyDescent="0.25">
      <c r="B548" s="9"/>
      <c r="G548" s="10"/>
      <c r="H548" s="10"/>
      <c r="O548" s="7"/>
    </row>
    <row r="549" spans="2:15" ht="15.75" customHeight="1" x14ac:dyDescent="0.25">
      <c r="B549" s="9"/>
      <c r="G549" s="10"/>
      <c r="H549" s="10"/>
      <c r="O549" s="7"/>
    </row>
    <row r="550" spans="2:15" ht="15.75" customHeight="1" x14ac:dyDescent="0.25">
      <c r="B550" s="9"/>
      <c r="G550" s="10"/>
      <c r="H550" s="10"/>
      <c r="O550" s="7"/>
    </row>
    <row r="551" spans="2:15" ht="15.75" customHeight="1" x14ac:dyDescent="0.25">
      <c r="B551" s="9"/>
      <c r="G551" s="10"/>
      <c r="H551" s="10"/>
      <c r="O551" s="7"/>
    </row>
    <row r="552" spans="2:15" ht="15.75" customHeight="1" x14ac:dyDescent="0.25">
      <c r="B552" s="9"/>
      <c r="G552" s="10"/>
      <c r="H552" s="10"/>
      <c r="O552" s="7"/>
    </row>
    <row r="553" spans="2:15" ht="15.75" customHeight="1" x14ac:dyDescent="0.25">
      <c r="B553" s="9"/>
      <c r="G553" s="10"/>
      <c r="H553" s="10"/>
      <c r="O553" s="7"/>
    </row>
    <row r="554" spans="2:15" ht="15.75" customHeight="1" x14ac:dyDescent="0.25">
      <c r="B554" s="9"/>
      <c r="G554" s="10"/>
      <c r="H554" s="10"/>
      <c r="O554" s="7"/>
    </row>
    <row r="555" spans="2:15" ht="15.75" customHeight="1" x14ac:dyDescent="0.25">
      <c r="B555" s="9"/>
      <c r="G555" s="10"/>
      <c r="H555" s="10"/>
      <c r="O555" s="7"/>
    </row>
    <row r="556" spans="2:15" ht="15.75" customHeight="1" x14ac:dyDescent="0.25">
      <c r="B556" s="9"/>
      <c r="G556" s="10"/>
      <c r="H556" s="10"/>
      <c r="O556" s="7"/>
    </row>
    <row r="557" spans="2:15" ht="15.75" customHeight="1" x14ac:dyDescent="0.25">
      <c r="B557" s="9"/>
      <c r="G557" s="10"/>
      <c r="H557" s="10"/>
      <c r="O557" s="7"/>
    </row>
    <row r="558" spans="2:15" ht="15.75" customHeight="1" x14ac:dyDescent="0.25">
      <c r="B558" s="9"/>
      <c r="G558" s="10"/>
      <c r="H558" s="10"/>
      <c r="O558" s="7"/>
    </row>
    <row r="559" spans="2:15" ht="15.75" customHeight="1" x14ac:dyDescent="0.25">
      <c r="B559" s="9"/>
      <c r="G559" s="10"/>
      <c r="H559" s="10"/>
      <c r="O559" s="7"/>
    </row>
    <row r="560" spans="2:15" ht="15.75" customHeight="1" x14ac:dyDescent="0.25">
      <c r="B560" s="9"/>
      <c r="G560" s="10"/>
      <c r="H560" s="10"/>
      <c r="O560" s="7"/>
    </row>
    <row r="561" spans="2:15" ht="15.75" customHeight="1" x14ac:dyDescent="0.25">
      <c r="B561" s="9"/>
      <c r="G561" s="10"/>
      <c r="H561" s="10"/>
      <c r="O561" s="7"/>
    </row>
    <row r="562" spans="2:15" ht="15.75" customHeight="1" x14ac:dyDescent="0.25">
      <c r="B562" s="9"/>
      <c r="G562" s="10"/>
      <c r="H562" s="10"/>
      <c r="O562" s="7"/>
    </row>
    <row r="563" spans="2:15" ht="15.75" customHeight="1" x14ac:dyDescent="0.25">
      <c r="B563" s="9"/>
      <c r="G563" s="10"/>
      <c r="H563" s="10"/>
      <c r="O563" s="7"/>
    </row>
    <row r="564" spans="2:15" ht="15.75" customHeight="1" x14ac:dyDescent="0.25">
      <c r="B564" s="9"/>
      <c r="G564" s="10"/>
      <c r="H564" s="10"/>
      <c r="O564" s="7"/>
    </row>
    <row r="565" spans="2:15" ht="15.75" customHeight="1" x14ac:dyDescent="0.25">
      <c r="B565" s="9"/>
      <c r="G565" s="10"/>
      <c r="H565" s="10"/>
      <c r="O565" s="7"/>
    </row>
    <row r="566" spans="2:15" ht="15.75" customHeight="1" x14ac:dyDescent="0.25">
      <c r="B566" s="9"/>
      <c r="G566" s="10"/>
      <c r="H566" s="10"/>
      <c r="O566" s="7"/>
    </row>
    <row r="567" spans="2:15" ht="15.75" customHeight="1" x14ac:dyDescent="0.25">
      <c r="B567" s="9"/>
      <c r="G567" s="10"/>
      <c r="H567" s="10"/>
      <c r="O567" s="7"/>
    </row>
    <row r="568" spans="2:15" ht="15.75" customHeight="1" x14ac:dyDescent="0.25">
      <c r="B568" s="9"/>
      <c r="G568" s="10"/>
      <c r="H568" s="10"/>
      <c r="O568" s="7"/>
    </row>
    <row r="569" spans="2:15" ht="15.75" customHeight="1" x14ac:dyDescent="0.25">
      <c r="B569" s="9"/>
      <c r="G569" s="10"/>
      <c r="H569" s="10"/>
      <c r="O569" s="7"/>
    </row>
    <row r="570" spans="2:15" ht="15.75" customHeight="1" x14ac:dyDescent="0.25">
      <c r="B570" s="9"/>
      <c r="G570" s="10"/>
      <c r="H570" s="10"/>
      <c r="O570" s="7"/>
    </row>
    <row r="571" spans="2:15" ht="15.75" customHeight="1" x14ac:dyDescent="0.25">
      <c r="B571" s="9"/>
      <c r="G571" s="10"/>
      <c r="H571" s="10"/>
      <c r="O571" s="7"/>
    </row>
    <row r="572" spans="2:15" ht="15.75" customHeight="1" x14ac:dyDescent="0.25">
      <c r="B572" s="9"/>
      <c r="G572" s="10"/>
      <c r="H572" s="10"/>
      <c r="O572" s="7"/>
    </row>
    <row r="573" spans="2:15" ht="15.75" customHeight="1" x14ac:dyDescent="0.25">
      <c r="B573" s="9"/>
      <c r="G573" s="10"/>
      <c r="H573" s="10"/>
      <c r="O573" s="7"/>
    </row>
    <row r="574" spans="2:15" ht="15.75" customHeight="1" x14ac:dyDescent="0.25">
      <c r="B574" s="9"/>
      <c r="G574" s="10"/>
      <c r="H574" s="10"/>
      <c r="O574" s="7"/>
    </row>
    <row r="575" spans="2:15" ht="15.75" customHeight="1" x14ac:dyDescent="0.25">
      <c r="B575" s="9"/>
      <c r="G575" s="10"/>
      <c r="H575" s="10"/>
      <c r="O575" s="7"/>
    </row>
    <row r="576" spans="2:15" ht="15.75" customHeight="1" x14ac:dyDescent="0.25">
      <c r="B576" s="9"/>
      <c r="G576" s="10"/>
      <c r="H576" s="10"/>
      <c r="O576" s="7"/>
    </row>
    <row r="577" spans="2:15" ht="15.75" customHeight="1" x14ac:dyDescent="0.25">
      <c r="B577" s="9"/>
      <c r="G577" s="10"/>
      <c r="H577" s="10"/>
      <c r="O577" s="7"/>
    </row>
    <row r="578" spans="2:15" ht="15.75" customHeight="1" x14ac:dyDescent="0.25">
      <c r="B578" s="9"/>
      <c r="G578" s="10"/>
      <c r="H578" s="10"/>
      <c r="O578" s="7"/>
    </row>
    <row r="579" spans="2:15" ht="15.75" customHeight="1" x14ac:dyDescent="0.25">
      <c r="B579" s="9"/>
      <c r="G579" s="10"/>
      <c r="H579" s="10"/>
      <c r="O579" s="7"/>
    </row>
    <row r="580" spans="2:15" ht="15.75" customHeight="1" x14ac:dyDescent="0.25">
      <c r="B580" s="9"/>
      <c r="G580" s="10"/>
      <c r="H580" s="10"/>
      <c r="O580" s="7"/>
    </row>
    <row r="581" spans="2:15" ht="15.75" customHeight="1" x14ac:dyDescent="0.25">
      <c r="B581" s="9"/>
      <c r="G581" s="10"/>
      <c r="H581" s="10"/>
      <c r="O581" s="7"/>
    </row>
    <row r="582" spans="2:15" ht="15.75" customHeight="1" x14ac:dyDescent="0.25">
      <c r="B582" s="9"/>
      <c r="G582" s="10"/>
      <c r="H582" s="10"/>
      <c r="O582" s="7"/>
    </row>
    <row r="583" spans="2:15" ht="15.75" customHeight="1" x14ac:dyDescent="0.25">
      <c r="B583" s="9"/>
      <c r="G583" s="10"/>
      <c r="H583" s="10"/>
      <c r="O583" s="7"/>
    </row>
    <row r="584" spans="2:15" ht="15.75" customHeight="1" x14ac:dyDescent="0.25">
      <c r="B584" s="9"/>
      <c r="G584" s="10"/>
      <c r="H584" s="10"/>
      <c r="O584" s="7"/>
    </row>
    <row r="585" spans="2:15" ht="15.75" customHeight="1" x14ac:dyDescent="0.25">
      <c r="B585" s="9"/>
      <c r="G585" s="10"/>
      <c r="H585" s="10"/>
      <c r="O585" s="7"/>
    </row>
    <row r="586" spans="2:15" ht="15.75" customHeight="1" x14ac:dyDescent="0.25">
      <c r="B586" s="9"/>
      <c r="G586" s="10"/>
      <c r="H586" s="10"/>
      <c r="O586" s="7"/>
    </row>
    <row r="587" spans="2:15" ht="15.75" customHeight="1" x14ac:dyDescent="0.25">
      <c r="B587" s="9"/>
      <c r="G587" s="10"/>
      <c r="H587" s="10"/>
      <c r="O587" s="7"/>
    </row>
    <row r="588" spans="2:15" ht="15.75" customHeight="1" x14ac:dyDescent="0.25">
      <c r="B588" s="9"/>
      <c r="G588" s="10"/>
      <c r="H588" s="10"/>
      <c r="O588" s="7"/>
    </row>
    <row r="589" spans="2:15" ht="15.75" customHeight="1" x14ac:dyDescent="0.25">
      <c r="B589" s="9"/>
      <c r="G589" s="10"/>
      <c r="H589" s="10"/>
      <c r="O589" s="7"/>
    </row>
    <row r="590" spans="2:15" ht="15.75" customHeight="1" x14ac:dyDescent="0.25">
      <c r="B590" s="9"/>
      <c r="G590" s="10"/>
      <c r="H590" s="10"/>
      <c r="O590" s="7"/>
    </row>
    <row r="591" spans="2:15" ht="15.75" customHeight="1" x14ac:dyDescent="0.25">
      <c r="B591" s="9"/>
      <c r="G591" s="10"/>
      <c r="H591" s="10"/>
      <c r="O591" s="7"/>
    </row>
    <row r="592" spans="2:15" ht="15.75" customHeight="1" x14ac:dyDescent="0.25">
      <c r="B592" s="9"/>
      <c r="G592" s="10"/>
      <c r="H592" s="10"/>
      <c r="O592" s="7"/>
    </row>
    <row r="593" spans="2:15" ht="15.75" customHeight="1" x14ac:dyDescent="0.25">
      <c r="B593" s="9"/>
      <c r="G593" s="10"/>
      <c r="H593" s="10"/>
      <c r="O593" s="7"/>
    </row>
    <row r="594" spans="2:15" ht="15.75" customHeight="1" x14ac:dyDescent="0.25">
      <c r="B594" s="9"/>
      <c r="G594" s="10"/>
      <c r="H594" s="10"/>
      <c r="O594" s="7"/>
    </row>
    <row r="595" spans="2:15" ht="15.75" customHeight="1" x14ac:dyDescent="0.25">
      <c r="B595" s="9"/>
      <c r="G595" s="10"/>
      <c r="H595" s="10"/>
      <c r="O595" s="7"/>
    </row>
    <row r="596" spans="2:15" ht="15.75" customHeight="1" x14ac:dyDescent="0.25">
      <c r="B596" s="9"/>
      <c r="G596" s="10"/>
      <c r="H596" s="10"/>
      <c r="O596" s="7"/>
    </row>
    <row r="597" spans="2:15" ht="15.75" customHeight="1" x14ac:dyDescent="0.25">
      <c r="B597" s="9"/>
      <c r="G597" s="10"/>
      <c r="H597" s="10"/>
      <c r="O597" s="7"/>
    </row>
    <row r="598" spans="2:15" ht="15.75" customHeight="1" x14ac:dyDescent="0.25">
      <c r="B598" s="9"/>
      <c r="G598" s="10"/>
      <c r="H598" s="10"/>
      <c r="O598" s="7"/>
    </row>
    <row r="599" spans="2:15" ht="15.75" customHeight="1" x14ac:dyDescent="0.25">
      <c r="B599" s="9"/>
      <c r="G599" s="10"/>
      <c r="H599" s="10"/>
      <c r="O599" s="7"/>
    </row>
    <row r="600" spans="2:15" ht="15.75" customHeight="1" x14ac:dyDescent="0.25">
      <c r="B600" s="9"/>
      <c r="G600" s="10"/>
      <c r="H600" s="10"/>
      <c r="O600" s="7"/>
    </row>
    <row r="601" spans="2:15" ht="15.75" customHeight="1" x14ac:dyDescent="0.25">
      <c r="B601" s="9"/>
      <c r="G601" s="10"/>
      <c r="H601" s="10"/>
      <c r="O601" s="7"/>
    </row>
    <row r="602" spans="2:15" ht="15.75" customHeight="1" x14ac:dyDescent="0.25">
      <c r="B602" s="9"/>
      <c r="G602" s="10"/>
      <c r="H602" s="10"/>
      <c r="O602" s="7"/>
    </row>
    <row r="603" spans="2:15" ht="15.75" customHeight="1" x14ac:dyDescent="0.25">
      <c r="B603" s="9"/>
      <c r="G603" s="10"/>
      <c r="H603" s="10"/>
      <c r="O603" s="7"/>
    </row>
    <row r="604" spans="2:15" ht="15.75" customHeight="1" x14ac:dyDescent="0.25">
      <c r="B604" s="9"/>
      <c r="G604" s="10"/>
      <c r="H604" s="10"/>
      <c r="O604" s="7"/>
    </row>
    <row r="605" spans="2:15" ht="15.75" customHeight="1" x14ac:dyDescent="0.25">
      <c r="B605" s="9"/>
      <c r="G605" s="10"/>
      <c r="H605" s="10"/>
      <c r="O605" s="7"/>
    </row>
    <row r="606" spans="2:15" ht="15.75" customHeight="1" x14ac:dyDescent="0.25">
      <c r="B606" s="9"/>
      <c r="G606" s="10"/>
      <c r="H606" s="10"/>
      <c r="O606" s="7"/>
    </row>
    <row r="607" spans="2:15" ht="15.75" customHeight="1" x14ac:dyDescent="0.25">
      <c r="B607" s="9"/>
      <c r="G607" s="10"/>
      <c r="H607" s="10"/>
      <c r="O607" s="7"/>
    </row>
    <row r="608" spans="2:15" ht="15.75" customHeight="1" x14ac:dyDescent="0.25">
      <c r="B608" s="9"/>
      <c r="G608" s="10"/>
      <c r="H608" s="10"/>
      <c r="O608" s="7"/>
    </row>
    <row r="609" spans="2:15" ht="15.75" customHeight="1" x14ac:dyDescent="0.25">
      <c r="B609" s="9"/>
      <c r="G609" s="10"/>
      <c r="H609" s="10"/>
      <c r="O609" s="7"/>
    </row>
    <row r="610" spans="2:15" ht="15.75" customHeight="1" x14ac:dyDescent="0.25">
      <c r="B610" s="9"/>
      <c r="G610" s="10"/>
      <c r="H610" s="10"/>
      <c r="O610" s="7"/>
    </row>
    <row r="611" spans="2:15" ht="15.75" customHeight="1" x14ac:dyDescent="0.25">
      <c r="B611" s="9"/>
      <c r="G611" s="10"/>
      <c r="H611" s="10"/>
      <c r="O611" s="7"/>
    </row>
    <row r="612" spans="2:15" ht="15.75" customHeight="1" x14ac:dyDescent="0.25">
      <c r="B612" s="9"/>
      <c r="G612" s="10"/>
      <c r="H612" s="10"/>
      <c r="O612" s="7"/>
    </row>
    <row r="613" spans="2:15" ht="15.75" customHeight="1" x14ac:dyDescent="0.25">
      <c r="B613" s="9"/>
      <c r="G613" s="10"/>
      <c r="H613" s="10"/>
      <c r="O613" s="7"/>
    </row>
    <row r="614" spans="2:15" ht="15.75" customHeight="1" x14ac:dyDescent="0.25">
      <c r="B614" s="9"/>
      <c r="G614" s="10"/>
      <c r="H614" s="10"/>
      <c r="O614" s="7"/>
    </row>
    <row r="615" spans="2:15" ht="15.75" customHeight="1" x14ac:dyDescent="0.25">
      <c r="B615" s="9"/>
      <c r="G615" s="10"/>
      <c r="H615" s="10"/>
      <c r="O615" s="7"/>
    </row>
    <row r="616" spans="2:15" ht="15.75" customHeight="1" x14ac:dyDescent="0.25">
      <c r="B616" s="9"/>
      <c r="G616" s="10"/>
      <c r="H616" s="10"/>
      <c r="O616" s="7"/>
    </row>
    <row r="617" spans="2:15" ht="15.75" customHeight="1" x14ac:dyDescent="0.25">
      <c r="B617" s="9"/>
      <c r="G617" s="10"/>
      <c r="H617" s="10"/>
      <c r="O617" s="7"/>
    </row>
    <row r="618" spans="2:15" ht="15.75" customHeight="1" x14ac:dyDescent="0.25">
      <c r="B618" s="9"/>
      <c r="G618" s="10"/>
      <c r="H618" s="10"/>
      <c r="O618" s="7"/>
    </row>
    <row r="619" spans="2:15" ht="15.75" customHeight="1" x14ac:dyDescent="0.25">
      <c r="B619" s="9"/>
      <c r="G619" s="10"/>
      <c r="H619" s="10"/>
      <c r="O619" s="7"/>
    </row>
    <row r="620" spans="2:15" ht="15.75" customHeight="1" x14ac:dyDescent="0.25">
      <c r="B620" s="9"/>
      <c r="G620" s="10"/>
      <c r="H620" s="10"/>
      <c r="O620" s="7"/>
    </row>
    <row r="621" spans="2:15" ht="15.75" customHeight="1" x14ac:dyDescent="0.25">
      <c r="B621" s="9"/>
      <c r="G621" s="10"/>
      <c r="H621" s="10"/>
      <c r="O621" s="7"/>
    </row>
    <row r="622" spans="2:15" ht="15.75" customHeight="1" x14ac:dyDescent="0.25">
      <c r="B622" s="9"/>
      <c r="G622" s="10"/>
      <c r="H622" s="10"/>
      <c r="O622" s="7"/>
    </row>
    <row r="623" spans="2:15" ht="15.75" customHeight="1" x14ac:dyDescent="0.25">
      <c r="B623" s="9"/>
      <c r="G623" s="10"/>
      <c r="H623" s="10"/>
      <c r="O623" s="7"/>
    </row>
    <row r="624" spans="2:15" ht="15.75" customHeight="1" x14ac:dyDescent="0.25">
      <c r="B624" s="9"/>
      <c r="G624" s="10"/>
      <c r="H624" s="10"/>
      <c r="O624" s="7"/>
    </row>
    <row r="625" spans="2:15" ht="15.75" customHeight="1" x14ac:dyDescent="0.25">
      <c r="B625" s="9"/>
      <c r="G625" s="10"/>
      <c r="H625" s="10"/>
      <c r="O625" s="7"/>
    </row>
    <row r="626" spans="2:15" ht="15.75" customHeight="1" x14ac:dyDescent="0.25">
      <c r="B626" s="9"/>
      <c r="G626" s="10"/>
      <c r="H626" s="10"/>
      <c r="O626" s="7"/>
    </row>
    <row r="627" spans="2:15" ht="15.75" customHeight="1" x14ac:dyDescent="0.25">
      <c r="B627" s="9"/>
      <c r="G627" s="10"/>
      <c r="H627" s="10"/>
      <c r="O627" s="7"/>
    </row>
    <row r="628" spans="2:15" ht="15.75" customHeight="1" x14ac:dyDescent="0.25">
      <c r="B628" s="9"/>
      <c r="G628" s="10"/>
      <c r="H628" s="10"/>
      <c r="O628" s="7"/>
    </row>
    <row r="629" spans="2:15" ht="15.75" customHeight="1" x14ac:dyDescent="0.25">
      <c r="B629" s="9"/>
      <c r="G629" s="10"/>
      <c r="H629" s="10"/>
      <c r="O629" s="7"/>
    </row>
    <row r="630" spans="2:15" ht="15.75" customHeight="1" x14ac:dyDescent="0.25">
      <c r="B630" s="9"/>
      <c r="G630" s="10"/>
      <c r="H630" s="10"/>
      <c r="O630" s="7"/>
    </row>
    <row r="631" spans="2:15" ht="15.75" customHeight="1" x14ac:dyDescent="0.25">
      <c r="B631" s="9"/>
      <c r="G631" s="10"/>
      <c r="H631" s="10"/>
      <c r="O631" s="7"/>
    </row>
    <row r="632" spans="2:15" ht="15.75" customHeight="1" x14ac:dyDescent="0.25">
      <c r="B632" s="9"/>
      <c r="G632" s="10"/>
      <c r="H632" s="10"/>
      <c r="O632" s="7"/>
    </row>
    <row r="633" spans="2:15" ht="15.75" customHeight="1" x14ac:dyDescent="0.25">
      <c r="B633" s="9"/>
      <c r="G633" s="10"/>
      <c r="H633" s="10"/>
      <c r="O633" s="7"/>
    </row>
    <row r="634" spans="2:15" ht="15.75" customHeight="1" x14ac:dyDescent="0.25">
      <c r="B634" s="9"/>
      <c r="G634" s="10"/>
      <c r="H634" s="10"/>
      <c r="O634" s="7"/>
    </row>
    <row r="635" spans="2:15" ht="15.75" customHeight="1" x14ac:dyDescent="0.25">
      <c r="B635" s="9"/>
      <c r="G635" s="10"/>
      <c r="H635" s="10"/>
      <c r="O635" s="7"/>
    </row>
    <row r="636" spans="2:15" ht="15.75" customHeight="1" x14ac:dyDescent="0.25">
      <c r="B636" s="9"/>
      <c r="G636" s="10"/>
      <c r="H636" s="10"/>
      <c r="O636" s="7"/>
    </row>
    <row r="637" spans="2:15" ht="15.75" customHeight="1" x14ac:dyDescent="0.25">
      <c r="B637" s="9"/>
      <c r="G637" s="10"/>
      <c r="H637" s="10"/>
      <c r="O637" s="7"/>
    </row>
    <row r="638" spans="2:15" ht="15.75" customHeight="1" x14ac:dyDescent="0.25">
      <c r="B638" s="9"/>
      <c r="G638" s="10"/>
      <c r="H638" s="10"/>
      <c r="O638" s="7"/>
    </row>
    <row r="639" spans="2:15" ht="15.75" customHeight="1" x14ac:dyDescent="0.25">
      <c r="B639" s="9"/>
      <c r="G639" s="10"/>
      <c r="H639" s="10"/>
      <c r="O639" s="7"/>
    </row>
    <row r="640" spans="2:15" ht="15.75" customHeight="1" x14ac:dyDescent="0.25">
      <c r="B640" s="9"/>
      <c r="G640" s="10"/>
      <c r="H640" s="10"/>
      <c r="O640" s="7"/>
    </row>
    <row r="641" spans="2:15" ht="15.75" customHeight="1" x14ac:dyDescent="0.25">
      <c r="B641" s="9"/>
      <c r="G641" s="10"/>
      <c r="H641" s="10"/>
      <c r="O641" s="7"/>
    </row>
    <row r="642" spans="2:15" ht="15.75" customHeight="1" x14ac:dyDescent="0.25">
      <c r="B642" s="9"/>
      <c r="G642" s="10"/>
      <c r="H642" s="10"/>
      <c r="O642" s="7"/>
    </row>
    <row r="643" spans="2:15" ht="15.75" customHeight="1" x14ac:dyDescent="0.25">
      <c r="B643" s="9"/>
      <c r="G643" s="10"/>
      <c r="H643" s="10"/>
      <c r="O643" s="7"/>
    </row>
    <row r="644" spans="2:15" ht="15.75" customHeight="1" x14ac:dyDescent="0.25">
      <c r="B644" s="9"/>
      <c r="G644" s="10"/>
      <c r="H644" s="10"/>
      <c r="O644" s="7"/>
    </row>
    <row r="645" spans="2:15" ht="15.75" customHeight="1" x14ac:dyDescent="0.25">
      <c r="B645" s="9"/>
      <c r="G645" s="10"/>
      <c r="H645" s="10"/>
      <c r="O645" s="7"/>
    </row>
    <row r="646" spans="2:15" ht="15.75" customHeight="1" x14ac:dyDescent="0.25">
      <c r="B646" s="9"/>
      <c r="G646" s="10"/>
      <c r="H646" s="10"/>
      <c r="O646" s="7"/>
    </row>
    <row r="647" spans="2:15" ht="15.75" customHeight="1" x14ac:dyDescent="0.25">
      <c r="B647" s="9"/>
      <c r="G647" s="10"/>
      <c r="H647" s="10"/>
      <c r="O647" s="7"/>
    </row>
    <row r="648" spans="2:15" ht="15.75" customHeight="1" x14ac:dyDescent="0.25">
      <c r="B648" s="9"/>
      <c r="G648" s="10"/>
      <c r="H648" s="10"/>
      <c r="O648" s="7"/>
    </row>
    <row r="649" spans="2:15" ht="15.75" customHeight="1" x14ac:dyDescent="0.25">
      <c r="B649" s="9"/>
      <c r="G649" s="10"/>
      <c r="H649" s="10"/>
      <c r="O649" s="7"/>
    </row>
    <row r="650" spans="2:15" ht="15.75" customHeight="1" x14ac:dyDescent="0.25">
      <c r="B650" s="9"/>
      <c r="G650" s="10"/>
      <c r="H650" s="10"/>
      <c r="O650" s="7"/>
    </row>
    <row r="651" spans="2:15" ht="15.75" customHeight="1" x14ac:dyDescent="0.25">
      <c r="B651" s="9"/>
      <c r="G651" s="10"/>
      <c r="H651" s="10"/>
      <c r="O651" s="7"/>
    </row>
    <row r="652" spans="2:15" ht="15.75" customHeight="1" x14ac:dyDescent="0.25">
      <c r="B652" s="9"/>
      <c r="G652" s="10"/>
      <c r="H652" s="10"/>
      <c r="O652" s="7"/>
    </row>
    <row r="653" spans="2:15" ht="15.75" customHeight="1" x14ac:dyDescent="0.25">
      <c r="B653" s="9"/>
      <c r="G653" s="10"/>
      <c r="H653" s="10"/>
      <c r="O653" s="7"/>
    </row>
    <row r="654" spans="2:15" ht="15.75" customHeight="1" x14ac:dyDescent="0.25">
      <c r="B654" s="9"/>
      <c r="G654" s="10"/>
      <c r="H654" s="10"/>
      <c r="O654" s="7"/>
    </row>
    <row r="655" spans="2:15" ht="15.75" customHeight="1" x14ac:dyDescent="0.25">
      <c r="B655" s="9"/>
      <c r="G655" s="10"/>
      <c r="H655" s="10"/>
      <c r="O655" s="7"/>
    </row>
    <row r="656" spans="2:15" ht="15.75" customHeight="1" x14ac:dyDescent="0.25">
      <c r="B656" s="9"/>
      <c r="G656" s="10"/>
      <c r="H656" s="10"/>
      <c r="O656" s="7"/>
    </row>
    <row r="657" spans="2:15" ht="15.75" customHeight="1" x14ac:dyDescent="0.25">
      <c r="B657" s="9"/>
      <c r="G657" s="10"/>
      <c r="H657" s="10"/>
      <c r="O657" s="7"/>
    </row>
    <row r="658" spans="2:15" ht="15.75" customHeight="1" x14ac:dyDescent="0.25">
      <c r="B658" s="9"/>
      <c r="G658" s="10"/>
      <c r="H658" s="10"/>
      <c r="O658" s="7"/>
    </row>
    <row r="659" spans="2:15" ht="15.75" customHeight="1" x14ac:dyDescent="0.25">
      <c r="B659" s="9"/>
      <c r="G659" s="10"/>
      <c r="H659" s="10"/>
      <c r="O659" s="7"/>
    </row>
    <row r="660" spans="2:15" ht="15.75" customHeight="1" x14ac:dyDescent="0.25">
      <c r="B660" s="9"/>
      <c r="G660" s="10"/>
      <c r="H660" s="10"/>
      <c r="O660" s="7"/>
    </row>
    <row r="661" spans="2:15" ht="15.75" customHeight="1" x14ac:dyDescent="0.25">
      <c r="B661" s="9"/>
      <c r="G661" s="10"/>
      <c r="H661" s="10"/>
      <c r="O661" s="7"/>
    </row>
    <row r="662" spans="2:15" ht="15.75" customHeight="1" x14ac:dyDescent="0.25">
      <c r="B662" s="9"/>
      <c r="G662" s="10"/>
      <c r="H662" s="10"/>
      <c r="O662" s="7"/>
    </row>
    <row r="663" spans="2:15" ht="15.75" customHeight="1" x14ac:dyDescent="0.25">
      <c r="B663" s="9"/>
      <c r="G663" s="10"/>
      <c r="H663" s="10"/>
      <c r="O663" s="7"/>
    </row>
    <row r="664" spans="2:15" ht="15.75" customHeight="1" x14ac:dyDescent="0.25">
      <c r="B664" s="9"/>
      <c r="G664" s="10"/>
      <c r="H664" s="10"/>
      <c r="O664" s="7"/>
    </row>
    <row r="665" spans="2:15" ht="15.75" customHeight="1" x14ac:dyDescent="0.25">
      <c r="B665" s="9"/>
      <c r="G665" s="10"/>
      <c r="H665" s="10"/>
      <c r="O665" s="7"/>
    </row>
    <row r="666" spans="2:15" ht="15.75" customHeight="1" x14ac:dyDescent="0.25">
      <c r="B666" s="9"/>
      <c r="G666" s="10"/>
      <c r="H666" s="10"/>
      <c r="O666" s="7"/>
    </row>
    <row r="667" spans="2:15" ht="15.75" customHeight="1" x14ac:dyDescent="0.25">
      <c r="B667" s="9"/>
      <c r="G667" s="10"/>
      <c r="H667" s="10"/>
      <c r="O667" s="7"/>
    </row>
    <row r="668" spans="2:15" ht="15.75" customHeight="1" x14ac:dyDescent="0.25">
      <c r="B668" s="9"/>
      <c r="G668" s="10"/>
      <c r="H668" s="10"/>
      <c r="O668" s="7"/>
    </row>
    <row r="669" spans="2:15" ht="15.75" customHeight="1" x14ac:dyDescent="0.25">
      <c r="B669" s="9"/>
      <c r="G669" s="10"/>
      <c r="H669" s="10"/>
      <c r="O669" s="7"/>
    </row>
    <row r="670" spans="2:15" ht="15.75" customHeight="1" x14ac:dyDescent="0.25">
      <c r="B670" s="9"/>
      <c r="G670" s="10"/>
      <c r="H670" s="10"/>
      <c r="O670" s="7"/>
    </row>
    <row r="671" spans="2:15" ht="15.75" customHeight="1" x14ac:dyDescent="0.25">
      <c r="B671" s="9"/>
      <c r="G671" s="10"/>
      <c r="H671" s="10"/>
      <c r="O671" s="7"/>
    </row>
    <row r="672" spans="2:15" ht="15.75" customHeight="1" x14ac:dyDescent="0.25">
      <c r="B672" s="9"/>
      <c r="G672" s="10"/>
      <c r="H672" s="10"/>
      <c r="O672" s="7"/>
    </row>
    <row r="673" spans="2:15" ht="15.75" customHeight="1" x14ac:dyDescent="0.25">
      <c r="B673" s="9"/>
      <c r="G673" s="10"/>
      <c r="H673" s="10"/>
      <c r="O673" s="7"/>
    </row>
    <row r="674" spans="2:15" ht="15.75" customHeight="1" x14ac:dyDescent="0.25">
      <c r="B674" s="9"/>
      <c r="G674" s="10"/>
      <c r="H674" s="10"/>
      <c r="O674" s="7"/>
    </row>
    <row r="675" spans="2:15" ht="15.75" customHeight="1" x14ac:dyDescent="0.25">
      <c r="B675" s="9"/>
      <c r="G675" s="10"/>
      <c r="H675" s="10"/>
      <c r="O675" s="7"/>
    </row>
    <row r="676" spans="2:15" ht="15.75" customHeight="1" x14ac:dyDescent="0.25">
      <c r="B676" s="9"/>
      <c r="G676" s="10"/>
      <c r="H676" s="10"/>
      <c r="O676" s="7"/>
    </row>
    <row r="677" spans="2:15" ht="15.75" customHeight="1" x14ac:dyDescent="0.25">
      <c r="B677" s="9"/>
      <c r="G677" s="10"/>
      <c r="H677" s="10"/>
      <c r="O677" s="7"/>
    </row>
    <row r="678" spans="2:15" ht="15.75" customHeight="1" x14ac:dyDescent="0.25">
      <c r="B678" s="9"/>
      <c r="G678" s="10"/>
      <c r="H678" s="10"/>
      <c r="O678" s="7"/>
    </row>
    <row r="679" spans="2:15" ht="15.75" customHeight="1" x14ac:dyDescent="0.25">
      <c r="B679" s="9"/>
      <c r="G679" s="10"/>
      <c r="H679" s="10"/>
      <c r="O679" s="7"/>
    </row>
    <row r="680" spans="2:15" ht="15.75" customHeight="1" x14ac:dyDescent="0.25">
      <c r="B680" s="9"/>
      <c r="G680" s="10"/>
      <c r="H680" s="10"/>
      <c r="O680" s="7"/>
    </row>
    <row r="681" spans="2:15" ht="15.75" customHeight="1" x14ac:dyDescent="0.25">
      <c r="B681" s="9"/>
      <c r="G681" s="10"/>
      <c r="H681" s="10"/>
      <c r="O681" s="7"/>
    </row>
    <row r="682" spans="2:15" ht="15.75" customHeight="1" x14ac:dyDescent="0.25">
      <c r="B682" s="9"/>
      <c r="G682" s="10"/>
      <c r="H682" s="10"/>
      <c r="O682" s="7"/>
    </row>
    <row r="683" spans="2:15" ht="15.75" customHeight="1" x14ac:dyDescent="0.25">
      <c r="B683" s="9"/>
      <c r="G683" s="10"/>
      <c r="H683" s="10"/>
      <c r="O683" s="7"/>
    </row>
    <row r="684" spans="2:15" ht="15.75" customHeight="1" x14ac:dyDescent="0.25">
      <c r="B684" s="9"/>
      <c r="G684" s="10"/>
      <c r="H684" s="10"/>
      <c r="O684" s="7"/>
    </row>
    <row r="685" spans="2:15" ht="15.75" customHeight="1" x14ac:dyDescent="0.25">
      <c r="B685" s="9"/>
      <c r="G685" s="10"/>
      <c r="H685" s="10"/>
      <c r="O685" s="7"/>
    </row>
    <row r="686" spans="2:15" ht="15.75" customHeight="1" x14ac:dyDescent="0.25">
      <c r="B686" s="9"/>
      <c r="G686" s="10"/>
      <c r="H686" s="10"/>
      <c r="O686" s="7"/>
    </row>
    <row r="687" spans="2:15" ht="15.75" customHeight="1" x14ac:dyDescent="0.25">
      <c r="B687" s="9"/>
      <c r="G687" s="10"/>
      <c r="H687" s="10"/>
      <c r="O687" s="7"/>
    </row>
    <row r="688" spans="2:15" ht="15.75" customHeight="1" x14ac:dyDescent="0.25">
      <c r="B688" s="9"/>
      <c r="G688" s="10"/>
      <c r="H688" s="10"/>
      <c r="O688" s="7"/>
    </row>
    <row r="689" spans="2:15" ht="15.75" customHeight="1" x14ac:dyDescent="0.25">
      <c r="B689" s="9"/>
      <c r="G689" s="10"/>
      <c r="H689" s="10"/>
      <c r="O689" s="7"/>
    </row>
    <row r="690" spans="2:15" ht="15.75" customHeight="1" x14ac:dyDescent="0.25">
      <c r="B690" s="9"/>
      <c r="G690" s="10"/>
      <c r="H690" s="10"/>
      <c r="O690" s="7"/>
    </row>
    <row r="691" spans="2:15" ht="15.75" customHeight="1" x14ac:dyDescent="0.25">
      <c r="B691" s="9"/>
      <c r="G691" s="10"/>
      <c r="H691" s="10"/>
      <c r="O691" s="7"/>
    </row>
    <row r="692" spans="2:15" ht="15.75" customHeight="1" x14ac:dyDescent="0.25">
      <c r="B692" s="9"/>
      <c r="G692" s="10"/>
      <c r="H692" s="10"/>
      <c r="O692" s="7"/>
    </row>
    <row r="693" spans="2:15" ht="15.75" customHeight="1" x14ac:dyDescent="0.25">
      <c r="B693" s="9"/>
      <c r="G693" s="10"/>
      <c r="H693" s="10"/>
      <c r="O693" s="7"/>
    </row>
    <row r="694" spans="2:15" ht="15.75" customHeight="1" x14ac:dyDescent="0.25">
      <c r="B694" s="9"/>
      <c r="G694" s="10"/>
      <c r="H694" s="10"/>
      <c r="O694" s="7"/>
    </row>
    <row r="695" spans="2:15" ht="15.75" customHeight="1" x14ac:dyDescent="0.25">
      <c r="B695" s="9"/>
      <c r="G695" s="10"/>
      <c r="H695" s="10"/>
      <c r="O695" s="7"/>
    </row>
    <row r="696" spans="2:15" ht="15.75" customHeight="1" x14ac:dyDescent="0.25">
      <c r="B696" s="9"/>
      <c r="G696" s="10"/>
      <c r="H696" s="10"/>
      <c r="O696" s="7"/>
    </row>
    <row r="697" spans="2:15" ht="15.75" customHeight="1" x14ac:dyDescent="0.25">
      <c r="B697" s="9"/>
      <c r="G697" s="10"/>
      <c r="H697" s="10"/>
      <c r="O697" s="7"/>
    </row>
    <row r="698" spans="2:15" ht="15.75" customHeight="1" x14ac:dyDescent="0.25">
      <c r="B698" s="9"/>
      <c r="G698" s="10"/>
      <c r="H698" s="10"/>
      <c r="O698" s="7"/>
    </row>
    <row r="699" spans="2:15" ht="15.75" customHeight="1" x14ac:dyDescent="0.25">
      <c r="B699" s="9"/>
      <c r="G699" s="10"/>
      <c r="H699" s="10"/>
      <c r="O699" s="7"/>
    </row>
    <row r="700" spans="2:15" ht="15.75" customHeight="1" x14ac:dyDescent="0.25">
      <c r="B700" s="9"/>
      <c r="G700" s="10"/>
      <c r="H700" s="10"/>
      <c r="O700" s="7"/>
    </row>
    <row r="701" spans="2:15" ht="15.75" customHeight="1" x14ac:dyDescent="0.25">
      <c r="B701" s="9"/>
      <c r="G701" s="10"/>
      <c r="H701" s="10"/>
      <c r="O701" s="7"/>
    </row>
    <row r="702" spans="2:15" ht="15.75" customHeight="1" x14ac:dyDescent="0.25">
      <c r="B702" s="9"/>
      <c r="G702" s="10"/>
      <c r="H702" s="10"/>
      <c r="O702" s="7"/>
    </row>
    <row r="703" spans="2:15" ht="15.75" customHeight="1" x14ac:dyDescent="0.25">
      <c r="B703" s="9"/>
      <c r="G703" s="10"/>
      <c r="H703" s="10"/>
      <c r="O703" s="7"/>
    </row>
    <row r="704" spans="2:15" ht="15.75" customHeight="1" x14ac:dyDescent="0.25">
      <c r="B704" s="9"/>
      <c r="G704" s="10"/>
      <c r="H704" s="10"/>
      <c r="O704" s="7"/>
    </row>
    <row r="705" spans="2:15" ht="15.75" customHeight="1" x14ac:dyDescent="0.25">
      <c r="B705" s="9"/>
      <c r="G705" s="10"/>
      <c r="H705" s="10"/>
      <c r="O705" s="7"/>
    </row>
    <row r="706" spans="2:15" ht="15.75" customHeight="1" x14ac:dyDescent="0.25">
      <c r="B706" s="9"/>
      <c r="G706" s="10"/>
      <c r="H706" s="10"/>
      <c r="O706" s="7"/>
    </row>
    <row r="707" spans="2:15" ht="15.75" customHeight="1" x14ac:dyDescent="0.25">
      <c r="B707" s="9"/>
      <c r="G707" s="10"/>
      <c r="H707" s="10"/>
      <c r="O707" s="7"/>
    </row>
    <row r="708" spans="2:15" ht="15.75" customHeight="1" x14ac:dyDescent="0.25">
      <c r="B708" s="9"/>
      <c r="G708" s="10"/>
      <c r="H708" s="10"/>
      <c r="O708" s="7"/>
    </row>
    <row r="709" spans="2:15" ht="15.75" customHeight="1" x14ac:dyDescent="0.25">
      <c r="B709" s="9"/>
      <c r="G709" s="10"/>
      <c r="H709" s="10"/>
      <c r="O709" s="7"/>
    </row>
    <row r="710" spans="2:15" ht="15.75" customHeight="1" x14ac:dyDescent="0.25">
      <c r="B710" s="9"/>
      <c r="G710" s="10"/>
      <c r="H710" s="10"/>
      <c r="O710" s="7"/>
    </row>
    <row r="711" spans="2:15" ht="15.75" customHeight="1" x14ac:dyDescent="0.25">
      <c r="B711" s="9"/>
      <c r="G711" s="10"/>
      <c r="H711" s="10"/>
      <c r="O711" s="7"/>
    </row>
    <row r="712" spans="2:15" ht="15.75" customHeight="1" x14ac:dyDescent="0.25">
      <c r="B712" s="9"/>
      <c r="G712" s="10"/>
      <c r="H712" s="10"/>
      <c r="O712" s="7"/>
    </row>
    <row r="713" spans="2:15" ht="15.75" customHeight="1" x14ac:dyDescent="0.25">
      <c r="B713" s="9"/>
      <c r="G713" s="10"/>
      <c r="H713" s="10"/>
      <c r="O713" s="7"/>
    </row>
    <row r="714" spans="2:15" ht="15.75" customHeight="1" x14ac:dyDescent="0.25">
      <c r="B714" s="9"/>
      <c r="G714" s="10"/>
      <c r="H714" s="10"/>
      <c r="O714" s="7"/>
    </row>
    <row r="715" spans="2:15" ht="15.75" customHeight="1" x14ac:dyDescent="0.25">
      <c r="B715" s="9"/>
      <c r="G715" s="10"/>
      <c r="H715" s="10"/>
      <c r="O715" s="7"/>
    </row>
    <row r="716" spans="2:15" ht="15.75" customHeight="1" x14ac:dyDescent="0.25">
      <c r="B716" s="9"/>
      <c r="G716" s="10"/>
      <c r="H716" s="10"/>
      <c r="O716" s="7"/>
    </row>
    <row r="717" spans="2:15" ht="15.75" customHeight="1" x14ac:dyDescent="0.25">
      <c r="B717" s="9"/>
      <c r="G717" s="10"/>
      <c r="H717" s="10"/>
      <c r="O717" s="7"/>
    </row>
    <row r="718" spans="2:15" ht="15.75" customHeight="1" x14ac:dyDescent="0.25">
      <c r="B718" s="9"/>
      <c r="G718" s="10"/>
      <c r="H718" s="10"/>
      <c r="O718" s="7"/>
    </row>
    <row r="719" spans="2:15" ht="15.75" customHeight="1" x14ac:dyDescent="0.25">
      <c r="B719" s="9"/>
      <c r="G719" s="10"/>
      <c r="H719" s="10"/>
      <c r="O719" s="7"/>
    </row>
    <row r="720" spans="2:15" ht="15.75" customHeight="1" x14ac:dyDescent="0.25">
      <c r="B720" s="9"/>
      <c r="G720" s="10"/>
      <c r="H720" s="10"/>
      <c r="O720" s="7"/>
    </row>
    <row r="721" spans="2:15" ht="15.75" customHeight="1" x14ac:dyDescent="0.25">
      <c r="B721" s="9"/>
      <c r="G721" s="10"/>
      <c r="H721" s="10"/>
      <c r="O721" s="7"/>
    </row>
    <row r="722" spans="2:15" ht="15.75" customHeight="1" x14ac:dyDescent="0.25">
      <c r="B722" s="9"/>
      <c r="G722" s="10"/>
      <c r="H722" s="10"/>
      <c r="O722" s="7"/>
    </row>
    <row r="723" spans="2:15" ht="15.75" customHeight="1" x14ac:dyDescent="0.25">
      <c r="B723" s="9"/>
      <c r="G723" s="10"/>
      <c r="H723" s="10"/>
      <c r="O723" s="7"/>
    </row>
    <row r="724" spans="2:15" ht="15.75" customHeight="1" x14ac:dyDescent="0.25">
      <c r="B724" s="9"/>
      <c r="G724" s="10"/>
      <c r="H724" s="10"/>
      <c r="O724" s="7"/>
    </row>
    <row r="725" spans="2:15" ht="15.75" customHeight="1" x14ac:dyDescent="0.25">
      <c r="B725" s="9"/>
      <c r="G725" s="10"/>
      <c r="H725" s="10"/>
      <c r="O725" s="7"/>
    </row>
    <row r="726" spans="2:15" ht="15.75" customHeight="1" x14ac:dyDescent="0.25">
      <c r="B726" s="9"/>
      <c r="G726" s="10"/>
      <c r="H726" s="10"/>
      <c r="O726" s="7"/>
    </row>
    <row r="727" spans="2:15" ht="15.75" customHeight="1" x14ac:dyDescent="0.25">
      <c r="B727" s="9"/>
      <c r="G727" s="10"/>
      <c r="H727" s="10"/>
      <c r="O727" s="7"/>
    </row>
    <row r="728" spans="2:15" ht="15.75" customHeight="1" x14ac:dyDescent="0.25">
      <c r="B728" s="9"/>
      <c r="G728" s="10"/>
      <c r="H728" s="10"/>
      <c r="O728" s="7"/>
    </row>
    <row r="729" spans="2:15" ht="15.75" customHeight="1" x14ac:dyDescent="0.25">
      <c r="B729" s="9"/>
      <c r="G729" s="10"/>
      <c r="H729" s="10"/>
      <c r="O729" s="7"/>
    </row>
    <row r="730" spans="2:15" ht="15.75" customHeight="1" x14ac:dyDescent="0.25">
      <c r="B730" s="9"/>
      <c r="G730" s="10"/>
      <c r="H730" s="10"/>
      <c r="O730" s="7"/>
    </row>
    <row r="731" spans="2:15" ht="15.75" customHeight="1" x14ac:dyDescent="0.25">
      <c r="B731" s="9"/>
      <c r="G731" s="10"/>
      <c r="H731" s="10"/>
      <c r="O731" s="7"/>
    </row>
    <row r="732" spans="2:15" ht="15.75" customHeight="1" x14ac:dyDescent="0.25">
      <c r="B732" s="9"/>
      <c r="G732" s="10"/>
      <c r="H732" s="10"/>
      <c r="O732" s="7"/>
    </row>
    <row r="733" spans="2:15" ht="15.75" customHeight="1" x14ac:dyDescent="0.25">
      <c r="B733" s="9"/>
      <c r="G733" s="10"/>
      <c r="H733" s="10"/>
      <c r="O733" s="7"/>
    </row>
    <row r="734" spans="2:15" ht="15.75" customHeight="1" x14ac:dyDescent="0.25">
      <c r="B734" s="9"/>
      <c r="G734" s="10"/>
      <c r="H734" s="10"/>
      <c r="O734" s="7"/>
    </row>
    <row r="735" spans="2:15" ht="15.75" customHeight="1" x14ac:dyDescent="0.25">
      <c r="B735" s="9"/>
      <c r="G735" s="10"/>
      <c r="H735" s="10"/>
      <c r="O735" s="7"/>
    </row>
    <row r="736" spans="2:15" ht="15.75" customHeight="1" x14ac:dyDescent="0.25">
      <c r="B736" s="9"/>
      <c r="G736" s="10"/>
      <c r="H736" s="10"/>
      <c r="O736" s="7"/>
    </row>
    <row r="737" spans="2:15" ht="15.75" customHeight="1" x14ac:dyDescent="0.25">
      <c r="B737" s="9"/>
      <c r="G737" s="10"/>
      <c r="H737" s="10"/>
      <c r="O737" s="7"/>
    </row>
    <row r="738" spans="2:15" ht="15.75" customHeight="1" x14ac:dyDescent="0.25">
      <c r="B738" s="9"/>
      <c r="G738" s="10"/>
      <c r="H738" s="10"/>
      <c r="O738" s="7"/>
    </row>
    <row r="739" spans="2:15" ht="15.75" customHeight="1" x14ac:dyDescent="0.25">
      <c r="B739" s="9"/>
      <c r="G739" s="10"/>
      <c r="H739" s="10"/>
      <c r="O739" s="7"/>
    </row>
    <row r="740" spans="2:15" ht="15.75" customHeight="1" x14ac:dyDescent="0.25">
      <c r="B740" s="9"/>
      <c r="G740" s="10"/>
      <c r="H740" s="10"/>
      <c r="O740" s="7"/>
    </row>
    <row r="741" spans="2:15" ht="15.75" customHeight="1" x14ac:dyDescent="0.25">
      <c r="B741" s="9"/>
      <c r="G741" s="10"/>
      <c r="H741" s="10"/>
      <c r="O741" s="7"/>
    </row>
    <row r="742" spans="2:15" ht="15.75" customHeight="1" x14ac:dyDescent="0.25">
      <c r="B742" s="9"/>
      <c r="G742" s="10"/>
      <c r="H742" s="10"/>
      <c r="O742" s="7"/>
    </row>
    <row r="743" spans="2:15" ht="15.75" customHeight="1" x14ac:dyDescent="0.25">
      <c r="B743" s="9"/>
      <c r="G743" s="10"/>
      <c r="H743" s="10"/>
      <c r="O743" s="7"/>
    </row>
    <row r="744" spans="2:15" ht="15.75" customHeight="1" x14ac:dyDescent="0.25">
      <c r="B744" s="9"/>
      <c r="G744" s="10"/>
      <c r="H744" s="10"/>
      <c r="O744" s="7"/>
    </row>
    <row r="745" spans="2:15" ht="15.75" customHeight="1" x14ac:dyDescent="0.25">
      <c r="B745" s="9"/>
      <c r="G745" s="10"/>
      <c r="H745" s="10"/>
      <c r="O745" s="7"/>
    </row>
    <row r="746" spans="2:15" ht="15.75" customHeight="1" x14ac:dyDescent="0.25">
      <c r="B746" s="9"/>
      <c r="G746" s="10"/>
      <c r="H746" s="10"/>
      <c r="O746" s="7"/>
    </row>
    <row r="747" spans="2:15" ht="15.75" customHeight="1" x14ac:dyDescent="0.25">
      <c r="B747" s="9"/>
      <c r="G747" s="10"/>
      <c r="H747" s="10"/>
      <c r="O747" s="7"/>
    </row>
    <row r="748" spans="2:15" ht="15.75" customHeight="1" x14ac:dyDescent="0.25">
      <c r="B748" s="9"/>
      <c r="G748" s="10"/>
      <c r="H748" s="10"/>
      <c r="O748" s="7"/>
    </row>
    <row r="749" spans="2:15" ht="15.75" customHeight="1" x14ac:dyDescent="0.25">
      <c r="B749" s="9"/>
      <c r="G749" s="10"/>
      <c r="H749" s="10"/>
      <c r="O749" s="7"/>
    </row>
    <row r="750" spans="2:15" ht="15.75" customHeight="1" x14ac:dyDescent="0.25">
      <c r="B750" s="9"/>
      <c r="G750" s="10"/>
      <c r="H750" s="10"/>
      <c r="O750" s="7"/>
    </row>
    <row r="751" spans="2:15" ht="15.75" customHeight="1" x14ac:dyDescent="0.25">
      <c r="B751" s="9"/>
      <c r="G751" s="10"/>
      <c r="H751" s="10"/>
      <c r="O751" s="7"/>
    </row>
    <row r="752" spans="2:15" ht="15.75" customHeight="1" x14ac:dyDescent="0.25">
      <c r="B752" s="9"/>
      <c r="G752" s="10"/>
      <c r="H752" s="10"/>
      <c r="O752" s="7"/>
    </row>
    <row r="753" spans="2:15" ht="15.75" customHeight="1" x14ac:dyDescent="0.25">
      <c r="B753" s="9"/>
      <c r="G753" s="10"/>
      <c r="H753" s="10"/>
      <c r="O753" s="7"/>
    </row>
    <row r="754" spans="2:15" ht="15.75" customHeight="1" x14ac:dyDescent="0.25">
      <c r="B754" s="9"/>
      <c r="G754" s="10"/>
      <c r="H754" s="10"/>
      <c r="O754" s="7"/>
    </row>
    <row r="755" spans="2:15" ht="15.75" customHeight="1" x14ac:dyDescent="0.25">
      <c r="B755" s="9"/>
      <c r="G755" s="10"/>
      <c r="H755" s="10"/>
      <c r="O755" s="7"/>
    </row>
    <row r="756" spans="2:15" ht="15.75" customHeight="1" x14ac:dyDescent="0.25">
      <c r="B756" s="9"/>
      <c r="G756" s="10"/>
      <c r="H756" s="10"/>
      <c r="O756" s="7"/>
    </row>
    <row r="757" spans="2:15" ht="15.75" customHeight="1" x14ac:dyDescent="0.25">
      <c r="B757" s="9"/>
      <c r="G757" s="10"/>
      <c r="H757" s="10"/>
      <c r="O757" s="7"/>
    </row>
    <row r="758" spans="2:15" ht="15.75" customHeight="1" x14ac:dyDescent="0.25">
      <c r="B758" s="9"/>
      <c r="G758" s="10"/>
      <c r="H758" s="10"/>
      <c r="O758" s="7"/>
    </row>
    <row r="759" spans="2:15" ht="15.75" customHeight="1" x14ac:dyDescent="0.25">
      <c r="B759" s="9"/>
      <c r="G759" s="10"/>
      <c r="H759" s="10"/>
      <c r="O759" s="7"/>
    </row>
    <row r="760" spans="2:15" ht="15.75" customHeight="1" x14ac:dyDescent="0.25">
      <c r="B760" s="9"/>
      <c r="G760" s="10"/>
      <c r="H760" s="10"/>
      <c r="O760" s="7"/>
    </row>
    <row r="761" spans="2:15" ht="15.75" customHeight="1" x14ac:dyDescent="0.25">
      <c r="B761" s="9"/>
      <c r="G761" s="10"/>
      <c r="H761" s="10"/>
      <c r="O761" s="7"/>
    </row>
    <row r="762" spans="2:15" ht="15.75" customHeight="1" x14ac:dyDescent="0.25">
      <c r="B762" s="9"/>
      <c r="G762" s="10"/>
      <c r="H762" s="10"/>
      <c r="O762" s="7"/>
    </row>
    <row r="763" spans="2:15" ht="15.75" customHeight="1" x14ac:dyDescent="0.25">
      <c r="B763" s="9"/>
      <c r="G763" s="10"/>
      <c r="H763" s="10"/>
      <c r="O763" s="7"/>
    </row>
    <row r="764" spans="2:15" ht="15.75" customHeight="1" x14ac:dyDescent="0.25">
      <c r="B764" s="9"/>
      <c r="G764" s="10"/>
      <c r="H764" s="10"/>
      <c r="O764" s="7"/>
    </row>
    <row r="765" spans="2:15" ht="15.75" customHeight="1" x14ac:dyDescent="0.25">
      <c r="B765" s="9"/>
      <c r="G765" s="10"/>
      <c r="H765" s="10"/>
      <c r="O765" s="7"/>
    </row>
    <row r="766" spans="2:15" ht="15.75" customHeight="1" x14ac:dyDescent="0.25">
      <c r="B766" s="9"/>
      <c r="G766" s="10"/>
      <c r="H766" s="10"/>
      <c r="O766" s="7"/>
    </row>
    <row r="767" spans="2:15" ht="15.75" customHeight="1" x14ac:dyDescent="0.25">
      <c r="B767" s="9"/>
      <c r="G767" s="10"/>
      <c r="H767" s="10"/>
      <c r="O767" s="7"/>
    </row>
    <row r="768" spans="2:15" ht="15.75" customHeight="1" x14ac:dyDescent="0.25">
      <c r="B768" s="9"/>
      <c r="G768" s="10"/>
      <c r="H768" s="10"/>
      <c r="O768" s="7"/>
    </row>
    <row r="769" spans="2:15" ht="15.75" customHeight="1" x14ac:dyDescent="0.25">
      <c r="B769" s="9"/>
      <c r="G769" s="10"/>
      <c r="H769" s="10"/>
      <c r="O769" s="7"/>
    </row>
    <row r="770" spans="2:15" ht="15.75" customHeight="1" x14ac:dyDescent="0.25">
      <c r="B770" s="9"/>
      <c r="G770" s="10"/>
      <c r="H770" s="10"/>
      <c r="O770" s="7"/>
    </row>
    <row r="771" spans="2:15" ht="15.75" customHeight="1" x14ac:dyDescent="0.25">
      <c r="B771" s="9"/>
      <c r="G771" s="10"/>
      <c r="H771" s="10"/>
      <c r="O771" s="7"/>
    </row>
    <row r="772" spans="2:15" ht="15.75" customHeight="1" x14ac:dyDescent="0.25">
      <c r="B772" s="9"/>
      <c r="G772" s="10"/>
      <c r="H772" s="10"/>
      <c r="O772" s="7"/>
    </row>
    <row r="773" spans="2:15" ht="15.75" customHeight="1" x14ac:dyDescent="0.25">
      <c r="B773" s="9"/>
      <c r="G773" s="10"/>
      <c r="H773" s="10"/>
      <c r="O773" s="7"/>
    </row>
    <row r="774" spans="2:15" ht="15.75" customHeight="1" x14ac:dyDescent="0.25">
      <c r="B774" s="9"/>
      <c r="G774" s="10"/>
      <c r="H774" s="10"/>
      <c r="O774" s="7"/>
    </row>
    <row r="775" spans="2:15" ht="15.75" customHeight="1" x14ac:dyDescent="0.25">
      <c r="B775" s="9"/>
      <c r="G775" s="10"/>
      <c r="H775" s="10"/>
      <c r="O775" s="7"/>
    </row>
    <row r="776" spans="2:15" ht="15.75" customHeight="1" x14ac:dyDescent="0.25">
      <c r="B776" s="9"/>
      <c r="G776" s="10"/>
      <c r="H776" s="10"/>
      <c r="O776" s="7"/>
    </row>
    <row r="777" spans="2:15" ht="15.75" customHeight="1" x14ac:dyDescent="0.25">
      <c r="B777" s="9"/>
      <c r="G777" s="10"/>
      <c r="H777" s="10"/>
      <c r="O777" s="7"/>
    </row>
    <row r="778" spans="2:15" ht="15.75" customHeight="1" x14ac:dyDescent="0.25">
      <c r="B778" s="9"/>
      <c r="G778" s="10"/>
      <c r="H778" s="10"/>
      <c r="O778" s="7"/>
    </row>
    <row r="779" spans="2:15" ht="15.75" customHeight="1" x14ac:dyDescent="0.25">
      <c r="B779" s="9"/>
      <c r="G779" s="10"/>
      <c r="H779" s="10"/>
      <c r="O779" s="7"/>
    </row>
    <row r="780" spans="2:15" ht="15.75" customHeight="1" x14ac:dyDescent="0.25">
      <c r="B780" s="9"/>
      <c r="G780" s="10"/>
      <c r="H780" s="10"/>
      <c r="O780" s="7"/>
    </row>
    <row r="781" spans="2:15" ht="15.75" customHeight="1" x14ac:dyDescent="0.25">
      <c r="B781" s="9"/>
      <c r="G781" s="10"/>
      <c r="H781" s="10"/>
      <c r="O781" s="7"/>
    </row>
    <row r="782" spans="2:15" ht="15.75" customHeight="1" x14ac:dyDescent="0.25">
      <c r="B782" s="9"/>
      <c r="G782" s="10"/>
      <c r="H782" s="10"/>
      <c r="O782" s="7"/>
    </row>
    <row r="783" spans="2:15" ht="15.75" customHeight="1" x14ac:dyDescent="0.25">
      <c r="B783" s="9"/>
      <c r="G783" s="10"/>
      <c r="H783" s="10"/>
      <c r="O783" s="7"/>
    </row>
    <row r="784" spans="2:15" ht="15.75" customHeight="1" x14ac:dyDescent="0.25">
      <c r="B784" s="9"/>
      <c r="G784" s="10"/>
      <c r="H784" s="10"/>
      <c r="O784" s="7"/>
    </row>
    <row r="785" spans="2:15" ht="15.75" customHeight="1" x14ac:dyDescent="0.25">
      <c r="B785" s="9"/>
      <c r="G785" s="10"/>
      <c r="H785" s="10"/>
      <c r="O785" s="7"/>
    </row>
    <row r="786" spans="2:15" ht="15.75" customHeight="1" x14ac:dyDescent="0.25">
      <c r="B786" s="9"/>
      <c r="G786" s="10"/>
      <c r="H786" s="10"/>
      <c r="O786" s="7"/>
    </row>
    <row r="787" spans="2:15" ht="15.75" customHeight="1" x14ac:dyDescent="0.25">
      <c r="B787" s="9"/>
      <c r="G787" s="10"/>
      <c r="H787" s="10"/>
      <c r="O787" s="7"/>
    </row>
    <row r="788" spans="2:15" ht="15.75" customHeight="1" x14ac:dyDescent="0.25">
      <c r="B788" s="9"/>
      <c r="G788" s="10"/>
      <c r="H788" s="10"/>
      <c r="O788" s="7"/>
    </row>
    <row r="789" spans="2:15" ht="15.75" customHeight="1" x14ac:dyDescent="0.25">
      <c r="B789" s="9"/>
      <c r="G789" s="10"/>
      <c r="H789" s="10"/>
      <c r="O789" s="7"/>
    </row>
    <row r="790" spans="2:15" ht="15.75" customHeight="1" x14ac:dyDescent="0.25">
      <c r="B790" s="9"/>
      <c r="G790" s="10"/>
      <c r="H790" s="10"/>
      <c r="O790" s="7"/>
    </row>
    <row r="791" spans="2:15" ht="15.75" customHeight="1" x14ac:dyDescent="0.25">
      <c r="B791" s="9"/>
      <c r="G791" s="10"/>
      <c r="H791" s="10"/>
      <c r="O791" s="7"/>
    </row>
    <row r="792" spans="2:15" ht="15.75" customHeight="1" x14ac:dyDescent="0.25">
      <c r="B792" s="9"/>
      <c r="G792" s="10"/>
      <c r="H792" s="10"/>
      <c r="O792" s="7"/>
    </row>
    <row r="793" spans="2:15" ht="15.75" customHeight="1" x14ac:dyDescent="0.25">
      <c r="B793" s="9"/>
      <c r="G793" s="10"/>
      <c r="H793" s="10"/>
      <c r="O793" s="7"/>
    </row>
    <row r="794" spans="2:15" ht="15.75" customHeight="1" x14ac:dyDescent="0.25">
      <c r="B794" s="9"/>
      <c r="G794" s="10"/>
      <c r="H794" s="10"/>
      <c r="O794" s="7"/>
    </row>
    <row r="795" spans="2:15" ht="15.75" customHeight="1" x14ac:dyDescent="0.25">
      <c r="B795" s="9"/>
      <c r="G795" s="10"/>
      <c r="H795" s="10"/>
      <c r="O795" s="7"/>
    </row>
    <row r="796" spans="2:15" ht="15.75" customHeight="1" x14ac:dyDescent="0.25">
      <c r="B796" s="9"/>
      <c r="G796" s="10"/>
      <c r="H796" s="10"/>
      <c r="O796" s="7"/>
    </row>
    <row r="797" spans="2:15" ht="15.75" customHeight="1" x14ac:dyDescent="0.25">
      <c r="B797" s="9"/>
      <c r="G797" s="10"/>
      <c r="H797" s="10"/>
      <c r="O797" s="7"/>
    </row>
    <row r="798" spans="2:15" ht="15.75" customHeight="1" x14ac:dyDescent="0.25">
      <c r="B798" s="9"/>
      <c r="G798" s="10"/>
      <c r="H798" s="10"/>
      <c r="O798" s="7"/>
    </row>
    <row r="799" spans="2:15" ht="15.75" customHeight="1" x14ac:dyDescent="0.25">
      <c r="B799" s="9"/>
      <c r="G799" s="10"/>
      <c r="H799" s="10"/>
      <c r="O799" s="7"/>
    </row>
    <row r="800" spans="2:15" ht="15.75" customHeight="1" x14ac:dyDescent="0.25">
      <c r="B800" s="9"/>
      <c r="G800" s="10"/>
      <c r="H800" s="10"/>
      <c r="O800" s="7"/>
    </row>
    <row r="801" spans="2:15" ht="15.75" customHeight="1" x14ac:dyDescent="0.25">
      <c r="B801" s="9"/>
      <c r="G801" s="10"/>
      <c r="H801" s="10"/>
      <c r="O801" s="7"/>
    </row>
    <row r="802" spans="2:15" ht="15.75" customHeight="1" x14ac:dyDescent="0.25">
      <c r="B802" s="9"/>
      <c r="G802" s="10"/>
      <c r="H802" s="10"/>
      <c r="O802" s="7"/>
    </row>
    <row r="803" spans="2:15" ht="15.75" customHeight="1" x14ac:dyDescent="0.25">
      <c r="B803" s="9"/>
      <c r="G803" s="10"/>
      <c r="H803" s="10"/>
      <c r="O803" s="7"/>
    </row>
    <row r="804" spans="2:15" ht="15.75" customHeight="1" x14ac:dyDescent="0.25">
      <c r="B804" s="9"/>
      <c r="G804" s="10"/>
      <c r="H804" s="10"/>
      <c r="O804" s="7"/>
    </row>
    <row r="805" spans="2:15" ht="15.75" customHeight="1" x14ac:dyDescent="0.25">
      <c r="B805" s="9"/>
      <c r="G805" s="10"/>
      <c r="H805" s="10"/>
      <c r="O805" s="7"/>
    </row>
    <row r="806" spans="2:15" ht="15.75" customHeight="1" x14ac:dyDescent="0.25">
      <c r="B806" s="9"/>
      <c r="G806" s="10"/>
      <c r="H806" s="10"/>
      <c r="O806" s="7"/>
    </row>
    <row r="807" spans="2:15" ht="15.75" customHeight="1" x14ac:dyDescent="0.25">
      <c r="B807" s="9"/>
      <c r="G807" s="10"/>
      <c r="H807" s="10"/>
      <c r="O807" s="7"/>
    </row>
    <row r="808" spans="2:15" ht="15.75" customHeight="1" x14ac:dyDescent="0.25">
      <c r="B808" s="9"/>
      <c r="G808" s="10"/>
      <c r="H808" s="10"/>
      <c r="O808" s="7"/>
    </row>
    <row r="809" spans="2:15" ht="15.75" customHeight="1" x14ac:dyDescent="0.25">
      <c r="B809" s="9"/>
      <c r="G809" s="10"/>
      <c r="H809" s="10"/>
      <c r="O809" s="7"/>
    </row>
    <row r="810" spans="2:15" ht="15.75" customHeight="1" x14ac:dyDescent="0.25">
      <c r="B810" s="9"/>
      <c r="G810" s="10"/>
      <c r="H810" s="10"/>
      <c r="O810" s="7"/>
    </row>
    <row r="811" spans="2:15" ht="15.75" customHeight="1" x14ac:dyDescent="0.25">
      <c r="B811" s="9"/>
      <c r="G811" s="10"/>
      <c r="H811" s="10"/>
      <c r="O811" s="7"/>
    </row>
    <row r="812" spans="2:15" ht="15.75" customHeight="1" x14ac:dyDescent="0.25">
      <c r="B812" s="9"/>
      <c r="G812" s="10"/>
      <c r="H812" s="10"/>
      <c r="O812" s="7"/>
    </row>
    <row r="813" spans="2:15" ht="15.75" customHeight="1" x14ac:dyDescent="0.25">
      <c r="B813" s="9"/>
      <c r="G813" s="10"/>
      <c r="H813" s="10"/>
      <c r="O813" s="7"/>
    </row>
    <row r="814" spans="2:15" ht="15.75" customHeight="1" x14ac:dyDescent="0.25">
      <c r="B814" s="9"/>
      <c r="G814" s="10"/>
      <c r="H814" s="10"/>
      <c r="O814" s="7"/>
    </row>
    <row r="815" spans="2:15" ht="15.75" customHeight="1" x14ac:dyDescent="0.25">
      <c r="B815" s="9"/>
      <c r="G815" s="10"/>
      <c r="H815" s="10"/>
      <c r="O815" s="7"/>
    </row>
    <row r="816" spans="2:15" ht="15.75" customHeight="1" x14ac:dyDescent="0.25">
      <c r="B816" s="9"/>
      <c r="G816" s="10"/>
      <c r="H816" s="10"/>
      <c r="O816" s="7"/>
    </row>
    <row r="817" spans="2:15" ht="15.75" customHeight="1" x14ac:dyDescent="0.25">
      <c r="B817" s="9"/>
      <c r="G817" s="10"/>
      <c r="H817" s="10"/>
      <c r="O817" s="7"/>
    </row>
    <row r="818" spans="2:15" ht="15.75" customHeight="1" x14ac:dyDescent="0.25">
      <c r="B818" s="9"/>
      <c r="G818" s="10"/>
      <c r="H818" s="10"/>
      <c r="O818" s="7"/>
    </row>
    <row r="819" spans="2:15" ht="15.75" customHeight="1" x14ac:dyDescent="0.25">
      <c r="B819" s="9"/>
      <c r="G819" s="10"/>
      <c r="H819" s="10"/>
      <c r="O819" s="7"/>
    </row>
    <row r="820" spans="2:15" ht="15.75" customHeight="1" x14ac:dyDescent="0.25">
      <c r="B820" s="9"/>
      <c r="G820" s="10"/>
      <c r="H820" s="10"/>
      <c r="O820" s="7"/>
    </row>
    <row r="821" spans="2:15" ht="15.75" customHeight="1" x14ac:dyDescent="0.25">
      <c r="B821" s="9"/>
      <c r="G821" s="10"/>
      <c r="H821" s="10"/>
      <c r="O821" s="7"/>
    </row>
    <row r="822" spans="2:15" ht="15.75" customHeight="1" x14ac:dyDescent="0.25">
      <c r="B822" s="9"/>
      <c r="G822" s="10"/>
      <c r="H822" s="10"/>
      <c r="O822" s="7"/>
    </row>
    <row r="823" spans="2:15" ht="15.75" customHeight="1" x14ac:dyDescent="0.25">
      <c r="B823" s="9"/>
      <c r="G823" s="10"/>
      <c r="H823" s="10"/>
      <c r="O823" s="7"/>
    </row>
    <row r="824" spans="2:15" ht="15.75" customHeight="1" x14ac:dyDescent="0.25">
      <c r="B824" s="9"/>
      <c r="G824" s="10"/>
      <c r="H824" s="10"/>
      <c r="O824" s="7"/>
    </row>
    <row r="825" spans="2:15" ht="15.75" customHeight="1" x14ac:dyDescent="0.25">
      <c r="B825" s="9"/>
      <c r="G825" s="10"/>
      <c r="H825" s="10"/>
      <c r="O825" s="7"/>
    </row>
    <row r="826" spans="2:15" ht="15.75" customHeight="1" x14ac:dyDescent="0.25">
      <c r="B826" s="9"/>
      <c r="G826" s="10"/>
      <c r="H826" s="10"/>
      <c r="O826" s="7"/>
    </row>
    <row r="827" spans="2:15" ht="15.75" customHeight="1" x14ac:dyDescent="0.25">
      <c r="B827" s="9"/>
      <c r="G827" s="10"/>
      <c r="H827" s="10"/>
      <c r="O827" s="7"/>
    </row>
    <row r="828" spans="2:15" ht="15.75" customHeight="1" x14ac:dyDescent="0.25">
      <c r="B828" s="9"/>
      <c r="G828" s="10"/>
      <c r="H828" s="10"/>
      <c r="O828" s="7"/>
    </row>
    <row r="829" spans="2:15" ht="15.75" customHeight="1" x14ac:dyDescent="0.25">
      <c r="B829" s="9"/>
      <c r="G829" s="10"/>
      <c r="H829" s="10"/>
      <c r="O829" s="7"/>
    </row>
    <row r="830" spans="2:15" ht="15.75" customHeight="1" x14ac:dyDescent="0.25">
      <c r="B830" s="9"/>
      <c r="G830" s="10"/>
      <c r="H830" s="10"/>
      <c r="O830" s="7"/>
    </row>
    <row r="831" spans="2:15" ht="15.75" customHeight="1" x14ac:dyDescent="0.25">
      <c r="B831" s="9"/>
      <c r="G831" s="10"/>
      <c r="H831" s="10"/>
      <c r="O831" s="7"/>
    </row>
    <row r="832" spans="2:15" ht="15.75" customHeight="1" x14ac:dyDescent="0.25">
      <c r="B832" s="9"/>
      <c r="G832" s="10"/>
      <c r="H832" s="10"/>
      <c r="O832" s="7"/>
    </row>
    <row r="833" spans="2:15" ht="15.75" customHeight="1" x14ac:dyDescent="0.25">
      <c r="B833" s="9"/>
      <c r="G833" s="10"/>
      <c r="H833" s="10"/>
      <c r="O833" s="7"/>
    </row>
    <row r="834" spans="2:15" ht="15.75" customHeight="1" x14ac:dyDescent="0.25">
      <c r="B834" s="9"/>
      <c r="G834" s="10"/>
      <c r="H834" s="10"/>
      <c r="O834" s="7"/>
    </row>
    <row r="835" spans="2:15" ht="15.75" customHeight="1" x14ac:dyDescent="0.25">
      <c r="B835" s="9"/>
      <c r="G835" s="10"/>
      <c r="H835" s="10"/>
      <c r="O835" s="7"/>
    </row>
    <row r="836" spans="2:15" ht="15.75" customHeight="1" x14ac:dyDescent="0.25">
      <c r="B836" s="9"/>
      <c r="G836" s="10"/>
      <c r="H836" s="10"/>
      <c r="O836" s="7"/>
    </row>
    <row r="837" spans="2:15" ht="15.75" customHeight="1" x14ac:dyDescent="0.25">
      <c r="B837" s="9"/>
      <c r="G837" s="10"/>
      <c r="H837" s="10"/>
      <c r="O837" s="7"/>
    </row>
    <row r="838" spans="2:15" ht="15.75" customHeight="1" x14ac:dyDescent="0.25">
      <c r="B838" s="9"/>
      <c r="G838" s="10"/>
      <c r="H838" s="10"/>
      <c r="O838" s="7"/>
    </row>
    <row r="839" spans="2:15" ht="15.75" customHeight="1" x14ac:dyDescent="0.25">
      <c r="B839" s="9"/>
      <c r="G839" s="10"/>
      <c r="H839" s="10"/>
      <c r="O839" s="7"/>
    </row>
    <row r="840" spans="2:15" ht="15.75" customHeight="1" x14ac:dyDescent="0.25">
      <c r="B840" s="9"/>
      <c r="G840" s="10"/>
      <c r="H840" s="10"/>
      <c r="O840" s="7"/>
    </row>
    <row r="841" spans="2:15" ht="15.75" customHeight="1" x14ac:dyDescent="0.25">
      <c r="B841" s="9"/>
      <c r="G841" s="10"/>
      <c r="H841" s="10"/>
      <c r="O841" s="7"/>
    </row>
    <row r="842" spans="2:15" ht="15.75" customHeight="1" x14ac:dyDescent="0.25">
      <c r="B842" s="9"/>
      <c r="G842" s="10"/>
      <c r="H842" s="10"/>
      <c r="O842" s="7"/>
    </row>
    <row r="843" spans="2:15" ht="15.75" customHeight="1" x14ac:dyDescent="0.25">
      <c r="B843" s="9"/>
      <c r="G843" s="10"/>
      <c r="H843" s="10"/>
      <c r="O843" s="7"/>
    </row>
    <row r="844" spans="2:15" ht="15.75" customHeight="1" x14ac:dyDescent="0.25">
      <c r="B844" s="9"/>
      <c r="G844" s="10"/>
      <c r="H844" s="10"/>
      <c r="O844" s="7"/>
    </row>
    <row r="845" spans="2:15" ht="15.75" customHeight="1" x14ac:dyDescent="0.25">
      <c r="B845" s="9"/>
      <c r="G845" s="10"/>
      <c r="H845" s="10"/>
      <c r="O845" s="7"/>
    </row>
    <row r="846" spans="2:15" ht="15.75" customHeight="1" x14ac:dyDescent="0.25">
      <c r="B846" s="9"/>
      <c r="G846" s="10"/>
      <c r="H846" s="10"/>
      <c r="O846" s="7"/>
    </row>
    <row r="847" spans="2:15" ht="15.75" customHeight="1" x14ac:dyDescent="0.25">
      <c r="B847" s="9"/>
      <c r="G847" s="10"/>
      <c r="H847" s="10"/>
      <c r="O847" s="7"/>
    </row>
    <row r="848" spans="2:15" ht="15.75" customHeight="1" x14ac:dyDescent="0.25">
      <c r="B848" s="9"/>
      <c r="G848" s="10"/>
      <c r="H848" s="10"/>
      <c r="O848" s="7"/>
    </row>
    <row r="849" spans="2:15" ht="15.75" customHeight="1" x14ac:dyDescent="0.25">
      <c r="B849" s="9"/>
      <c r="G849" s="10"/>
      <c r="H849" s="10"/>
      <c r="O849" s="7"/>
    </row>
    <row r="850" spans="2:15" ht="15.75" customHeight="1" x14ac:dyDescent="0.25">
      <c r="B850" s="9"/>
      <c r="G850" s="10"/>
      <c r="H850" s="10"/>
      <c r="O850" s="7"/>
    </row>
    <row r="851" spans="2:15" ht="15.75" customHeight="1" x14ac:dyDescent="0.25">
      <c r="B851" s="9"/>
      <c r="G851" s="10"/>
      <c r="H851" s="10"/>
      <c r="O851" s="7"/>
    </row>
    <row r="852" spans="2:15" ht="15.75" customHeight="1" x14ac:dyDescent="0.25">
      <c r="B852" s="9"/>
      <c r="G852" s="10"/>
      <c r="H852" s="10"/>
      <c r="O852" s="7"/>
    </row>
    <row r="853" spans="2:15" ht="15.75" customHeight="1" x14ac:dyDescent="0.25">
      <c r="B853" s="9"/>
      <c r="G853" s="10"/>
      <c r="H853" s="10"/>
      <c r="O853" s="7"/>
    </row>
    <row r="854" spans="2:15" ht="15.75" customHeight="1" x14ac:dyDescent="0.25">
      <c r="B854" s="9"/>
      <c r="G854" s="10"/>
      <c r="H854" s="10"/>
      <c r="O854" s="7"/>
    </row>
    <row r="855" spans="2:15" ht="15.75" customHeight="1" x14ac:dyDescent="0.25">
      <c r="B855" s="9"/>
      <c r="G855" s="10"/>
      <c r="H855" s="10"/>
      <c r="O855" s="7"/>
    </row>
    <row r="856" spans="2:15" ht="15.75" customHeight="1" x14ac:dyDescent="0.25">
      <c r="B856" s="9"/>
      <c r="G856" s="10"/>
      <c r="H856" s="10"/>
      <c r="O856" s="7"/>
    </row>
    <row r="857" spans="2:15" ht="15.75" customHeight="1" x14ac:dyDescent="0.25">
      <c r="B857" s="9"/>
      <c r="G857" s="10"/>
      <c r="H857" s="10"/>
      <c r="O857" s="7"/>
    </row>
    <row r="858" spans="2:15" ht="15.75" customHeight="1" x14ac:dyDescent="0.25">
      <c r="B858" s="9"/>
      <c r="G858" s="10"/>
      <c r="H858" s="10"/>
      <c r="O858" s="7"/>
    </row>
    <row r="859" spans="2:15" ht="15.75" customHeight="1" x14ac:dyDescent="0.25">
      <c r="B859" s="9"/>
      <c r="G859" s="10"/>
      <c r="H859" s="10"/>
      <c r="O859" s="7"/>
    </row>
    <row r="860" spans="2:15" ht="15.75" customHeight="1" x14ac:dyDescent="0.25">
      <c r="B860" s="9"/>
      <c r="G860" s="10"/>
      <c r="H860" s="10"/>
      <c r="O860" s="7"/>
    </row>
    <row r="861" spans="2:15" ht="15.75" customHeight="1" x14ac:dyDescent="0.25">
      <c r="B861" s="9"/>
      <c r="G861" s="10"/>
      <c r="H861" s="10"/>
      <c r="O861" s="7"/>
    </row>
    <row r="862" spans="2:15" ht="15.75" customHeight="1" x14ac:dyDescent="0.25">
      <c r="B862" s="9"/>
      <c r="G862" s="10"/>
      <c r="H862" s="10"/>
      <c r="O862" s="7"/>
    </row>
    <row r="863" spans="2:15" ht="15.75" customHeight="1" x14ac:dyDescent="0.25">
      <c r="B863" s="9"/>
      <c r="G863" s="10"/>
      <c r="H863" s="10"/>
      <c r="O863" s="7"/>
    </row>
    <row r="864" spans="2:15" ht="15.75" customHeight="1" x14ac:dyDescent="0.25">
      <c r="B864" s="9"/>
      <c r="G864" s="10"/>
      <c r="H864" s="10"/>
      <c r="O864" s="7"/>
    </row>
    <row r="865" spans="2:15" ht="15.75" customHeight="1" x14ac:dyDescent="0.25">
      <c r="B865" s="9"/>
      <c r="G865" s="10"/>
      <c r="H865" s="10"/>
      <c r="O865" s="7"/>
    </row>
    <row r="866" spans="2:15" ht="15.75" customHeight="1" x14ac:dyDescent="0.25">
      <c r="B866" s="9"/>
      <c r="G866" s="10"/>
      <c r="H866" s="10"/>
      <c r="O866" s="7"/>
    </row>
    <row r="867" spans="2:15" ht="15.75" customHeight="1" x14ac:dyDescent="0.25">
      <c r="B867" s="9"/>
      <c r="G867" s="10"/>
      <c r="H867" s="10"/>
      <c r="O867" s="7"/>
    </row>
    <row r="868" spans="2:15" ht="15.75" customHeight="1" x14ac:dyDescent="0.25">
      <c r="B868" s="9"/>
      <c r="G868" s="10"/>
      <c r="H868" s="10"/>
      <c r="O868" s="7"/>
    </row>
    <row r="869" spans="2:15" ht="15.75" customHeight="1" x14ac:dyDescent="0.25">
      <c r="B869" s="9"/>
      <c r="G869" s="10"/>
      <c r="H869" s="10"/>
      <c r="O869" s="7"/>
    </row>
    <row r="870" spans="2:15" ht="15.75" customHeight="1" x14ac:dyDescent="0.25">
      <c r="B870" s="9"/>
      <c r="G870" s="10"/>
      <c r="H870" s="10"/>
      <c r="O870" s="7"/>
    </row>
    <row r="871" spans="2:15" ht="15.75" customHeight="1" x14ac:dyDescent="0.25">
      <c r="B871" s="9"/>
      <c r="G871" s="10"/>
      <c r="H871" s="10"/>
      <c r="O871" s="7"/>
    </row>
    <row r="872" spans="2:15" ht="15.75" customHeight="1" x14ac:dyDescent="0.25">
      <c r="B872" s="9"/>
      <c r="G872" s="10"/>
      <c r="H872" s="10"/>
      <c r="O872" s="7"/>
    </row>
    <row r="873" spans="2:15" ht="15.75" customHeight="1" x14ac:dyDescent="0.25">
      <c r="B873" s="9"/>
      <c r="G873" s="10"/>
      <c r="H873" s="10"/>
      <c r="O873" s="7"/>
    </row>
    <row r="874" spans="2:15" ht="15.75" customHeight="1" x14ac:dyDescent="0.25">
      <c r="B874" s="9"/>
      <c r="G874" s="10"/>
      <c r="H874" s="10"/>
      <c r="O874" s="7"/>
    </row>
    <row r="875" spans="2:15" ht="15.75" customHeight="1" x14ac:dyDescent="0.25">
      <c r="B875" s="9"/>
      <c r="G875" s="10"/>
      <c r="H875" s="10"/>
      <c r="O875" s="7"/>
    </row>
    <row r="876" spans="2:15" ht="15.75" customHeight="1" x14ac:dyDescent="0.25">
      <c r="B876" s="9"/>
      <c r="G876" s="10"/>
      <c r="H876" s="10"/>
      <c r="O876" s="7"/>
    </row>
    <row r="877" spans="2:15" ht="15.75" customHeight="1" x14ac:dyDescent="0.25">
      <c r="B877" s="9"/>
      <c r="G877" s="10"/>
      <c r="H877" s="10"/>
      <c r="O877" s="7"/>
    </row>
    <row r="878" spans="2:15" ht="15.75" customHeight="1" x14ac:dyDescent="0.25">
      <c r="B878" s="9"/>
      <c r="G878" s="10"/>
      <c r="H878" s="10"/>
      <c r="O878" s="7"/>
    </row>
    <row r="879" spans="2:15" ht="15.75" customHeight="1" x14ac:dyDescent="0.25">
      <c r="B879" s="9"/>
      <c r="G879" s="10"/>
      <c r="H879" s="10"/>
      <c r="O879" s="7"/>
    </row>
    <row r="880" spans="2:15" ht="15.75" customHeight="1" x14ac:dyDescent="0.25">
      <c r="B880" s="9"/>
      <c r="G880" s="10"/>
      <c r="H880" s="10"/>
      <c r="O880" s="7"/>
    </row>
    <row r="881" spans="2:15" ht="15.75" customHeight="1" x14ac:dyDescent="0.25">
      <c r="B881" s="9"/>
      <c r="G881" s="10"/>
      <c r="H881" s="10"/>
      <c r="O881" s="7"/>
    </row>
    <row r="882" spans="2:15" ht="15.75" customHeight="1" x14ac:dyDescent="0.25">
      <c r="B882" s="9"/>
      <c r="G882" s="10"/>
      <c r="H882" s="10"/>
      <c r="O882" s="7"/>
    </row>
    <row r="883" spans="2:15" ht="15.75" customHeight="1" x14ac:dyDescent="0.25">
      <c r="B883" s="9"/>
      <c r="G883" s="10"/>
      <c r="H883" s="10"/>
      <c r="O883" s="7"/>
    </row>
    <row r="884" spans="2:15" ht="15.75" customHeight="1" x14ac:dyDescent="0.25">
      <c r="B884" s="9"/>
      <c r="G884" s="10"/>
      <c r="H884" s="10"/>
      <c r="O884" s="7"/>
    </row>
    <row r="885" spans="2:15" ht="15.75" customHeight="1" x14ac:dyDescent="0.25">
      <c r="B885" s="9"/>
      <c r="G885" s="10"/>
      <c r="H885" s="10"/>
      <c r="O885" s="7"/>
    </row>
    <row r="886" spans="2:15" ht="15.75" customHeight="1" x14ac:dyDescent="0.25">
      <c r="B886" s="9"/>
      <c r="G886" s="10"/>
      <c r="H886" s="10"/>
      <c r="O886" s="7"/>
    </row>
    <row r="887" spans="2:15" ht="15.75" customHeight="1" x14ac:dyDescent="0.25">
      <c r="B887" s="9"/>
      <c r="G887" s="10"/>
      <c r="H887" s="10"/>
      <c r="O887" s="7"/>
    </row>
    <row r="888" spans="2:15" ht="15.75" customHeight="1" x14ac:dyDescent="0.25">
      <c r="B888" s="9"/>
      <c r="G888" s="10"/>
      <c r="H888" s="10"/>
      <c r="O888" s="7"/>
    </row>
    <row r="889" spans="2:15" ht="15.75" customHeight="1" x14ac:dyDescent="0.25">
      <c r="B889" s="9"/>
      <c r="G889" s="10"/>
      <c r="H889" s="10"/>
      <c r="O889" s="7"/>
    </row>
    <row r="890" spans="2:15" ht="15.75" customHeight="1" x14ac:dyDescent="0.25">
      <c r="B890" s="9"/>
      <c r="G890" s="10"/>
      <c r="H890" s="10"/>
      <c r="O890" s="7"/>
    </row>
    <row r="891" spans="2:15" ht="15.75" customHeight="1" x14ac:dyDescent="0.25">
      <c r="B891" s="9"/>
      <c r="G891" s="10"/>
      <c r="H891" s="10"/>
      <c r="O891" s="7"/>
    </row>
    <row r="892" spans="2:15" ht="15.75" customHeight="1" x14ac:dyDescent="0.25">
      <c r="B892" s="9"/>
      <c r="G892" s="10"/>
      <c r="H892" s="10"/>
      <c r="O892" s="7"/>
    </row>
    <row r="893" spans="2:15" ht="15.75" customHeight="1" x14ac:dyDescent="0.25">
      <c r="B893" s="9"/>
      <c r="G893" s="10"/>
      <c r="H893" s="10"/>
      <c r="O893" s="7"/>
    </row>
    <row r="894" spans="2:15" ht="15.75" customHeight="1" x14ac:dyDescent="0.25">
      <c r="B894" s="9"/>
      <c r="G894" s="10"/>
      <c r="H894" s="10"/>
      <c r="O894" s="7"/>
    </row>
    <row r="895" spans="2:15" ht="15.75" customHeight="1" x14ac:dyDescent="0.25">
      <c r="B895" s="9"/>
      <c r="G895" s="10"/>
      <c r="H895" s="10"/>
      <c r="O895" s="7"/>
    </row>
    <row r="896" spans="2:15" ht="15.75" customHeight="1" x14ac:dyDescent="0.25">
      <c r="B896" s="9"/>
      <c r="G896" s="10"/>
      <c r="H896" s="10"/>
      <c r="O896" s="7"/>
    </row>
    <row r="897" spans="2:15" ht="15.75" customHeight="1" x14ac:dyDescent="0.25">
      <c r="B897" s="9"/>
      <c r="G897" s="10"/>
      <c r="H897" s="10"/>
      <c r="O897" s="7"/>
    </row>
    <row r="898" spans="2:15" ht="15.75" customHeight="1" x14ac:dyDescent="0.25">
      <c r="B898" s="9"/>
      <c r="G898" s="10"/>
      <c r="H898" s="10"/>
      <c r="O898" s="7"/>
    </row>
    <row r="899" spans="2:15" ht="15.75" customHeight="1" x14ac:dyDescent="0.25">
      <c r="B899" s="9"/>
      <c r="G899" s="10"/>
      <c r="H899" s="10"/>
      <c r="O899" s="7"/>
    </row>
    <row r="900" spans="2:15" ht="15.75" customHeight="1" x14ac:dyDescent="0.25">
      <c r="B900" s="9"/>
      <c r="G900" s="10"/>
      <c r="H900" s="10"/>
      <c r="O900" s="7"/>
    </row>
    <row r="901" spans="2:15" ht="15.75" customHeight="1" x14ac:dyDescent="0.25">
      <c r="B901" s="9"/>
      <c r="G901" s="10"/>
      <c r="H901" s="10"/>
      <c r="O901" s="7"/>
    </row>
    <row r="902" spans="2:15" ht="15.75" customHeight="1" x14ac:dyDescent="0.25">
      <c r="B902" s="9"/>
      <c r="G902" s="10"/>
      <c r="H902" s="10"/>
      <c r="O902" s="7"/>
    </row>
    <row r="903" spans="2:15" ht="15.75" customHeight="1" x14ac:dyDescent="0.25">
      <c r="B903" s="9"/>
      <c r="G903" s="10"/>
      <c r="H903" s="10"/>
      <c r="O903" s="7"/>
    </row>
    <row r="904" spans="2:15" ht="15.75" customHeight="1" x14ac:dyDescent="0.25">
      <c r="B904" s="9"/>
      <c r="G904" s="10"/>
      <c r="H904" s="10"/>
      <c r="O904" s="7"/>
    </row>
    <row r="905" spans="2:15" ht="15.75" customHeight="1" x14ac:dyDescent="0.25">
      <c r="B905" s="9"/>
      <c r="G905" s="10"/>
      <c r="H905" s="10"/>
      <c r="O905" s="7"/>
    </row>
    <row r="906" spans="2:15" ht="15.75" customHeight="1" x14ac:dyDescent="0.25">
      <c r="B906" s="9"/>
      <c r="G906" s="10"/>
      <c r="H906" s="10"/>
      <c r="O906" s="7"/>
    </row>
    <row r="907" spans="2:15" ht="15.75" customHeight="1" x14ac:dyDescent="0.25">
      <c r="B907" s="9"/>
      <c r="G907" s="10"/>
      <c r="H907" s="10"/>
      <c r="O907" s="7"/>
    </row>
    <row r="908" spans="2:15" ht="15.75" customHeight="1" x14ac:dyDescent="0.25">
      <c r="B908" s="9"/>
      <c r="G908" s="10"/>
      <c r="H908" s="10"/>
      <c r="O908" s="7"/>
    </row>
    <row r="909" spans="2:15" ht="15.75" customHeight="1" x14ac:dyDescent="0.25">
      <c r="B909" s="9"/>
      <c r="G909" s="10"/>
      <c r="H909" s="10"/>
      <c r="O909" s="7"/>
    </row>
    <row r="910" spans="2:15" ht="15.75" customHeight="1" x14ac:dyDescent="0.25">
      <c r="B910" s="9"/>
      <c r="G910" s="10"/>
      <c r="H910" s="10"/>
      <c r="O910" s="7"/>
    </row>
    <row r="911" spans="2:15" ht="15.75" customHeight="1" x14ac:dyDescent="0.25">
      <c r="B911" s="9"/>
      <c r="G911" s="10"/>
      <c r="H911" s="10"/>
      <c r="O911" s="7"/>
    </row>
    <row r="912" spans="2:15" ht="15.75" customHeight="1" x14ac:dyDescent="0.25">
      <c r="B912" s="9"/>
      <c r="G912" s="10"/>
      <c r="H912" s="10"/>
      <c r="O912" s="7"/>
    </row>
    <row r="913" spans="2:15" ht="15.75" customHeight="1" x14ac:dyDescent="0.25">
      <c r="B913" s="9"/>
      <c r="G913" s="10"/>
      <c r="H913" s="10"/>
      <c r="O913" s="7"/>
    </row>
    <row r="914" spans="2:15" ht="15.75" customHeight="1" x14ac:dyDescent="0.25">
      <c r="B914" s="9"/>
      <c r="G914" s="10"/>
      <c r="H914" s="10"/>
      <c r="O914" s="7"/>
    </row>
    <row r="915" spans="2:15" ht="15.75" customHeight="1" x14ac:dyDescent="0.25">
      <c r="B915" s="9"/>
      <c r="G915" s="10"/>
      <c r="H915" s="10"/>
      <c r="O915" s="7"/>
    </row>
    <row r="916" spans="2:15" ht="15.75" customHeight="1" x14ac:dyDescent="0.25">
      <c r="B916" s="9"/>
      <c r="G916" s="10"/>
      <c r="H916" s="10"/>
      <c r="O916" s="7"/>
    </row>
    <row r="917" spans="2:15" ht="15.75" customHeight="1" x14ac:dyDescent="0.25">
      <c r="B917" s="9"/>
      <c r="G917" s="10"/>
      <c r="H917" s="10"/>
      <c r="O917" s="7"/>
    </row>
    <row r="918" spans="2:15" ht="15.75" customHeight="1" x14ac:dyDescent="0.25">
      <c r="B918" s="9"/>
      <c r="G918" s="10"/>
      <c r="H918" s="10"/>
      <c r="O918" s="7"/>
    </row>
    <row r="919" spans="2:15" ht="15.75" customHeight="1" x14ac:dyDescent="0.25">
      <c r="B919" s="9"/>
      <c r="G919" s="10"/>
      <c r="H919" s="10"/>
      <c r="O919" s="7"/>
    </row>
    <row r="920" spans="2:15" ht="15.75" customHeight="1" x14ac:dyDescent="0.25">
      <c r="B920" s="9"/>
      <c r="G920" s="10"/>
      <c r="H920" s="10"/>
      <c r="O920" s="7"/>
    </row>
    <row r="921" spans="2:15" ht="15.75" customHeight="1" x14ac:dyDescent="0.25">
      <c r="B921" s="9"/>
      <c r="G921" s="10"/>
      <c r="H921" s="10"/>
      <c r="O921" s="7"/>
    </row>
    <row r="922" spans="2:15" ht="15.75" customHeight="1" x14ac:dyDescent="0.25">
      <c r="B922" s="9"/>
      <c r="G922" s="10"/>
      <c r="H922" s="10"/>
      <c r="O922" s="7"/>
    </row>
    <row r="923" spans="2:15" ht="15.75" customHeight="1" x14ac:dyDescent="0.25">
      <c r="B923" s="9"/>
      <c r="G923" s="10"/>
      <c r="H923" s="10"/>
      <c r="O923" s="7"/>
    </row>
    <row r="924" spans="2:15" ht="15.75" customHeight="1" x14ac:dyDescent="0.25">
      <c r="B924" s="9"/>
      <c r="G924" s="10"/>
      <c r="H924" s="10"/>
      <c r="O924" s="7"/>
    </row>
    <row r="925" spans="2:15" ht="15.75" customHeight="1" x14ac:dyDescent="0.25">
      <c r="B925" s="9"/>
      <c r="G925" s="10"/>
      <c r="H925" s="10"/>
      <c r="O925" s="7"/>
    </row>
    <row r="926" spans="2:15" ht="15.75" customHeight="1" x14ac:dyDescent="0.25">
      <c r="B926" s="9"/>
      <c r="G926" s="10"/>
      <c r="H926" s="10"/>
      <c r="O926" s="7"/>
    </row>
    <row r="927" spans="2:15" ht="15.75" customHeight="1" x14ac:dyDescent="0.25">
      <c r="B927" s="9"/>
      <c r="G927" s="10"/>
      <c r="H927" s="10"/>
      <c r="O927" s="7"/>
    </row>
    <row r="928" spans="2:15" ht="15.75" customHeight="1" x14ac:dyDescent="0.25">
      <c r="B928" s="9"/>
      <c r="G928" s="10"/>
      <c r="H928" s="10"/>
      <c r="O928" s="7"/>
    </row>
    <row r="929" spans="2:15" ht="15.75" customHeight="1" x14ac:dyDescent="0.25">
      <c r="B929" s="9"/>
      <c r="G929" s="10"/>
      <c r="H929" s="10"/>
      <c r="O929" s="7"/>
    </row>
    <row r="930" spans="2:15" ht="15.75" customHeight="1" x14ac:dyDescent="0.25">
      <c r="B930" s="9"/>
      <c r="G930" s="10"/>
      <c r="H930" s="10"/>
      <c r="O930" s="7"/>
    </row>
    <row r="931" spans="2:15" ht="15.75" customHeight="1" x14ac:dyDescent="0.25">
      <c r="B931" s="9"/>
      <c r="G931" s="10"/>
      <c r="H931" s="10"/>
      <c r="O931" s="7"/>
    </row>
    <row r="932" spans="2:15" ht="15.75" customHeight="1" x14ac:dyDescent="0.25">
      <c r="B932" s="9"/>
      <c r="G932" s="10"/>
      <c r="H932" s="10"/>
      <c r="O932" s="7"/>
    </row>
    <row r="933" spans="2:15" ht="15.75" customHeight="1" x14ac:dyDescent="0.25">
      <c r="B933" s="9"/>
      <c r="G933" s="10"/>
      <c r="H933" s="10"/>
      <c r="O933" s="7"/>
    </row>
    <row r="934" spans="2:15" ht="15.75" customHeight="1" x14ac:dyDescent="0.25">
      <c r="B934" s="9"/>
      <c r="G934" s="10"/>
      <c r="H934" s="10"/>
      <c r="O934" s="7"/>
    </row>
    <row r="935" spans="2:15" ht="15.75" customHeight="1" x14ac:dyDescent="0.25">
      <c r="B935" s="9"/>
      <c r="G935" s="10"/>
      <c r="H935" s="10"/>
      <c r="O935" s="7"/>
    </row>
    <row r="936" spans="2:15" ht="15.75" customHeight="1" x14ac:dyDescent="0.25">
      <c r="B936" s="9"/>
      <c r="G936" s="10"/>
      <c r="H936" s="10"/>
      <c r="O936" s="7"/>
    </row>
    <row r="937" spans="2:15" ht="15.75" customHeight="1" x14ac:dyDescent="0.25">
      <c r="B937" s="9"/>
      <c r="G937" s="10"/>
      <c r="H937" s="10"/>
      <c r="O937" s="7"/>
    </row>
    <row r="938" spans="2:15" ht="15.75" customHeight="1" x14ac:dyDescent="0.25">
      <c r="B938" s="9"/>
      <c r="G938" s="10"/>
      <c r="H938" s="10"/>
      <c r="O938" s="7"/>
    </row>
    <row r="939" spans="2:15" ht="15.75" customHeight="1" x14ac:dyDescent="0.25">
      <c r="B939" s="9"/>
      <c r="G939" s="10"/>
      <c r="H939" s="10"/>
      <c r="O939" s="7"/>
    </row>
    <row r="940" spans="2:15" ht="15.75" customHeight="1" x14ac:dyDescent="0.25">
      <c r="B940" s="9"/>
      <c r="G940" s="10"/>
      <c r="H940" s="10"/>
      <c r="O940" s="7"/>
    </row>
    <row r="941" spans="2:15" ht="15.75" customHeight="1" x14ac:dyDescent="0.25">
      <c r="B941" s="9"/>
      <c r="G941" s="10"/>
      <c r="H941" s="10"/>
      <c r="O941" s="7"/>
    </row>
    <row r="942" spans="2:15" ht="15.75" customHeight="1" x14ac:dyDescent="0.25">
      <c r="B942" s="9"/>
      <c r="G942" s="10"/>
      <c r="H942" s="10"/>
      <c r="O942" s="7"/>
    </row>
    <row r="943" spans="2:15" ht="15.75" customHeight="1" x14ac:dyDescent="0.25">
      <c r="B943" s="9"/>
      <c r="G943" s="10"/>
      <c r="H943" s="10"/>
      <c r="O943" s="7"/>
    </row>
    <row r="944" spans="2:15" ht="15.75" customHeight="1" x14ac:dyDescent="0.25">
      <c r="B944" s="9"/>
      <c r="G944" s="10"/>
      <c r="H944" s="10"/>
      <c r="O944" s="7"/>
    </row>
    <row r="945" spans="2:15" ht="15.75" customHeight="1" x14ac:dyDescent="0.25">
      <c r="B945" s="9"/>
      <c r="G945" s="10"/>
      <c r="H945" s="10"/>
      <c r="O945" s="7"/>
    </row>
    <row r="946" spans="2:15" ht="15.75" customHeight="1" x14ac:dyDescent="0.25">
      <c r="B946" s="9"/>
      <c r="G946" s="10"/>
      <c r="H946" s="10"/>
      <c r="O946" s="7"/>
    </row>
    <row r="947" spans="2:15" ht="15.75" customHeight="1" x14ac:dyDescent="0.25">
      <c r="B947" s="9"/>
      <c r="G947" s="10"/>
      <c r="H947" s="10"/>
      <c r="O947" s="7"/>
    </row>
    <row r="948" spans="2:15" ht="15.75" customHeight="1" x14ac:dyDescent="0.25">
      <c r="B948" s="9"/>
      <c r="G948" s="10"/>
      <c r="H948" s="10"/>
      <c r="O948" s="7"/>
    </row>
    <row r="949" spans="2:15" ht="15.75" customHeight="1" x14ac:dyDescent="0.25">
      <c r="B949" s="9"/>
      <c r="G949" s="10"/>
      <c r="H949" s="10"/>
      <c r="O949" s="7"/>
    </row>
    <row r="950" spans="2:15" ht="15.75" customHeight="1" x14ac:dyDescent="0.25">
      <c r="B950" s="9"/>
      <c r="G950" s="10"/>
      <c r="H950" s="10"/>
      <c r="O950" s="7"/>
    </row>
    <row r="951" spans="2:15" ht="15.75" customHeight="1" x14ac:dyDescent="0.25">
      <c r="B951" s="9"/>
      <c r="G951" s="10"/>
      <c r="H951" s="10"/>
      <c r="O951" s="7"/>
    </row>
    <row r="952" spans="2:15" ht="15.75" customHeight="1" x14ac:dyDescent="0.25">
      <c r="B952" s="9"/>
      <c r="G952" s="10"/>
      <c r="H952" s="10"/>
      <c r="O952" s="7"/>
    </row>
    <row r="953" spans="2:15" ht="15.75" customHeight="1" x14ac:dyDescent="0.25">
      <c r="B953" s="9"/>
      <c r="G953" s="10"/>
      <c r="H953" s="10"/>
      <c r="O953" s="7"/>
    </row>
    <row r="954" spans="2:15" ht="15.75" customHeight="1" x14ac:dyDescent="0.25">
      <c r="B954" s="9"/>
      <c r="G954" s="10"/>
      <c r="H954" s="10"/>
      <c r="O954" s="7"/>
    </row>
    <row r="955" spans="2:15" ht="15.75" customHeight="1" x14ac:dyDescent="0.25">
      <c r="B955" s="9"/>
      <c r="G955" s="10"/>
      <c r="H955" s="10"/>
      <c r="O955" s="7"/>
    </row>
    <row r="956" spans="2:15" ht="15.75" customHeight="1" x14ac:dyDescent="0.25">
      <c r="B956" s="9"/>
      <c r="G956" s="10"/>
      <c r="H956" s="10"/>
      <c r="O956" s="7"/>
    </row>
    <row r="957" spans="2:15" ht="15.75" customHeight="1" x14ac:dyDescent="0.25">
      <c r="B957" s="9"/>
      <c r="G957" s="10"/>
      <c r="H957" s="10"/>
      <c r="O957" s="7"/>
    </row>
    <row r="958" spans="2:15" ht="15.75" customHeight="1" x14ac:dyDescent="0.25">
      <c r="B958" s="9"/>
      <c r="G958" s="10"/>
      <c r="H958" s="10"/>
      <c r="O958" s="7"/>
    </row>
    <row r="959" spans="2:15" ht="15.75" customHeight="1" x14ac:dyDescent="0.25">
      <c r="B959" s="9"/>
      <c r="G959" s="10"/>
      <c r="H959" s="10"/>
      <c r="O959" s="7"/>
    </row>
    <row r="960" spans="2:15" ht="15.75" customHeight="1" x14ac:dyDescent="0.25">
      <c r="B960" s="9"/>
      <c r="G960" s="10"/>
      <c r="H960" s="10"/>
      <c r="O960" s="7"/>
    </row>
    <row r="961" spans="2:15" ht="15.75" customHeight="1" x14ac:dyDescent="0.25">
      <c r="B961" s="9"/>
      <c r="G961" s="10"/>
      <c r="H961" s="10"/>
      <c r="O961" s="7"/>
    </row>
    <row r="962" spans="2:15" ht="15.75" customHeight="1" x14ac:dyDescent="0.25">
      <c r="B962" s="9"/>
      <c r="G962" s="10"/>
      <c r="H962" s="10"/>
      <c r="O962" s="7"/>
    </row>
    <row r="963" spans="2:15" ht="15.75" customHeight="1" x14ac:dyDescent="0.25">
      <c r="B963" s="9"/>
      <c r="G963" s="10"/>
      <c r="H963" s="10"/>
      <c r="O963" s="7"/>
    </row>
    <row r="964" spans="2:15" ht="15.75" customHeight="1" x14ac:dyDescent="0.25">
      <c r="B964" s="9"/>
      <c r="G964" s="10"/>
      <c r="H964" s="10"/>
      <c r="O964" s="7"/>
    </row>
    <row r="965" spans="2:15" ht="15.75" customHeight="1" x14ac:dyDescent="0.25">
      <c r="B965" s="9"/>
      <c r="G965" s="10"/>
      <c r="H965" s="10"/>
      <c r="O965" s="7"/>
    </row>
    <row r="966" spans="2:15" ht="15.75" customHeight="1" x14ac:dyDescent="0.25">
      <c r="B966" s="9"/>
      <c r="G966" s="10"/>
      <c r="H966" s="10"/>
      <c r="O966" s="7"/>
    </row>
    <row r="967" spans="2:15" ht="15.75" customHeight="1" x14ac:dyDescent="0.25">
      <c r="B967" s="9"/>
      <c r="G967" s="10"/>
      <c r="H967" s="10"/>
      <c r="O967" s="7"/>
    </row>
    <row r="968" spans="2:15" ht="15.75" customHeight="1" x14ac:dyDescent="0.25">
      <c r="B968" s="9"/>
      <c r="G968" s="10"/>
      <c r="H968" s="10"/>
      <c r="O968" s="7"/>
    </row>
    <row r="969" spans="2:15" ht="15.75" customHeight="1" x14ac:dyDescent="0.25">
      <c r="B969" s="9"/>
      <c r="G969" s="10"/>
      <c r="H969" s="10"/>
      <c r="O969" s="7"/>
    </row>
    <row r="970" spans="2:15" ht="15.75" customHeight="1" x14ac:dyDescent="0.25">
      <c r="B970" s="9"/>
      <c r="G970" s="10"/>
      <c r="H970" s="10"/>
      <c r="O970" s="7"/>
    </row>
    <row r="971" spans="2:15" ht="15.75" customHeight="1" x14ac:dyDescent="0.25">
      <c r="B971" s="9"/>
      <c r="G971" s="10"/>
      <c r="H971" s="10"/>
      <c r="O971" s="7"/>
    </row>
    <row r="972" spans="2:15" ht="15.75" customHeight="1" x14ac:dyDescent="0.25">
      <c r="B972" s="9"/>
      <c r="G972" s="10"/>
      <c r="H972" s="10"/>
      <c r="O972" s="7"/>
    </row>
    <row r="973" spans="2:15" ht="15.75" customHeight="1" x14ac:dyDescent="0.25">
      <c r="B973" s="9"/>
      <c r="G973" s="10"/>
      <c r="H973" s="10"/>
      <c r="O973" s="7"/>
    </row>
    <row r="974" spans="2:15" ht="15.75" customHeight="1" x14ac:dyDescent="0.25">
      <c r="B974" s="9"/>
      <c r="G974" s="10"/>
      <c r="H974" s="10"/>
      <c r="O974" s="7"/>
    </row>
    <row r="975" spans="2:15" ht="15.75" customHeight="1" x14ac:dyDescent="0.25">
      <c r="B975" s="9"/>
      <c r="G975" s="10"/>
      <c r="H975" s="10"/>
      <c r="O975" s="7"/>
    </row>
    <row r="976" spans="2:15" ht="15.75" customHeight="1" x14ac:dyDescent="0.25">
      <c r="B976" s="9"/>
      <c r="G976" s="10"/>
      <c r="H976" s="10"/>
      <c r="O976" s="7"/>
    </row>
    <row r="977" spans="2:15" ht="15.75" customHeight="1" x14ac:dyDescent="0.25">
      <c r="B977" s="9"/>
      <c r="G977" s="10"/>
      <c r="H977" s="10"/>
      <c r="O977" s="7"/>
    </row>
    <row r="978" spans="2:15" ht="15.75" customHeight="1" x14ac:dyDescent="0.25">
      <c r="B978" s="9"/>
      <c r="G978" s="10"/>
      <c r="H978" s="10"/>
      <c r="O978" s="7"/>
    </row>
    <row r="979" spans="2:15" ht="15.75" customHeight="1" x14ac:dyDescent="0.25">
      <c r="B979" s="9"/>
      <c r="G979" s="10"/>
      <c r="H979" s="10"/>
      <c r="O979" s="7"/>
    </row>
    <row r="980" spans="2:15" ht="15.75" customHeight="1" x14ac:dyDescent="0.25">
      <c r="B980" s="9"/>
      <c r="G980" s="10"/>
      <c r="H980" s="10"/>
      <c r="O980" s="7"/>
    </row>
    <row r="981" spans="2:15" ht="15.75" customHeight="1" x14ac:dyDescent="0.25">
      <c r="B981" s="9"/>
      <c r="G981" s="10"/>
      <c r="H981" s="10"/>
      <c r="O981" s="7"/>
    </row>
    <row r="982" spans="2:15" ht="15.75" customHeight="1" x14ac:dyDescent="0.25">
      <c r="B982" s="9"/>
      <c r="G982" s="10"/>
      <c r="H982" s="10"/>
      <c r="O982" s="7"/>
    </row>
    <row r="983" spans="2:15" ht="15.75" customHeight="1" x14ac:dyDescent="0.25">
      <c r="B983" s="9"/>
      <c r="G983" s="10"/>
      <c r="H983" s="10"/>
      <c r="O983" s="7"/>
    </row>
    <row r="984" spans="2:15" ht="15.75" customHeight="1" x14ac:dyDescent="0.25">
      <c r="B984" s="9"/>
      <c r="G984" s="10"/>
      <c r="H984" s="10"/>
      <c r="O984" s="7"/>
    </row>
    <row r="985" spans="2:15" ht="15.75" customHeight="1" x14ac:dyDescent="0.25">
      <c r="B985" s="9"/>
      <c r="G985" s="10"/>
      <c r="H985" s="10"/>
      <c r="O985" s="7"/>
    </row>
    <row r="986" spans="2:15" ht="15.75" customHeight="1" x14ac:dyDescent="0.25">
      <c r="B986" s="9"/>
      <c r="G986" s="10"/>
      <c r="H986" s="10"/>
      <c r="O986" s="7"/>
    </row>
    <row r="987" spans="2:15" ht="15.75" customHeight="1" x14ac:dyDescent="0.25">
      <c r="B987" s="9"/>
      <c r="G987" s="10"/>
      <c r="H987" s="10"/>
      <c r="O987" s="7"/>
    </row>
    <row r="988" spans="2:15" ht="15.75" customHeight="1" x14ac:dyDescent="0.25">
      <c r="B988" s="9"/>
      <c r="G988" s="10"/>
      <c r="H988" s="10"/>
      <c r="O988" s="7"/>
    </row>
    <row r="989" spans="2:15" ht="15.75" customHeight="1" x14ac:dyDescent="0.25">
      <c r="B989" s="9"/>
      <c r="G989" s="10"/>
      <c r="H989" s="10"/>
      <c r="O989" s="7"/>
    </row>
    <row r="990" spans="2:15" ht="15.75" customHeight="1" x14ac:dyDescent="0.25">
      <c r="B990" s="9"/>
      <c r="G990" s="10"/>
      <c r="H990" s="10"/>
      <c r="O990" s="7"/>
    </row>
    <row r="991" spans="2:15" ht="15.75" customHeight="1" x14ac:dyDescent="0.25">
      <c r="B991" s="9"/>
      <c r="G991" s="10"/>
      <c r="H991" s="10"/>
      <c r="O991" s="7"/>
    </row>
    <row r="992" spans="2:15" ht="15.75" customHeight="1" x14ac:dyDescent="0.25">
      <c r="B992" s="9"/>
      <c r="G992" s="10"/>
      <c r="H992" s="10"/>
      <c r="O992" s="7"/>
    </row>
    <row r="993" spans="2:15" ht="15.75" customHeight="1" x14ac:dyDescent="0.25">
      <c r="B993" s="9"/>
      <c r="G993" s="10"/>
      <c r="H993" s="10"/>
      <c r="O993" s="7"/>
    </row>
    <row r="994" spans="2:15" ht="15.75" customHeight="1" x14ac:dyDescent="0.25">
      <c r="B994" s="9"/>
      <c r="G994" s="10"/>
      <c r="H994" s="10"/>
      <c r="O994" s="7"/>
    </row>
    <row r="995" spans="2:15" ht="15.75" customHeight="1" x14ac:dyDescent="0.25">
      <c r="B995" s="9"/>
      <c r="G995" s="10"/>
      <c r="H995" s="10"/>
      <c r="O995" s="7"/>
    </row>
    <row r="996" spans="2:15" ht="15.75" customHeight="1" x14ac:dyDescent="0.25">
      <c r="B996" s="9"/>
      <c r="G996" s="10"/>
      <c r="H996" s="10"/>
      <c r="O996" s="7"/>
    </row>
    <row r="997" spans="2:15" ht="15.75" customHeight="1" x14ac:dyDescent="0.25">
      <c r="B997" s="9"/>
      <c r="G997" s="10"/>
      <c r="H997" s="10"/>
      <c r="O997" s="7"/>
    </row>
    <row r="998" spans="2:15" ht="15.75" customHeight="1" x14ac:dyDescent="0.25">
      <c r="B998" s="9"/>
      <c r="G998" s="10"/>
      <c r="H998" s="10"/>
      <c r="O998" s="7"/>
    </row>
    <row r="999" spans="2:15" ht="15.75" customHeight="1" x14ac:dyDescent="0.25">
      <c r="B999" s="9"/>
      <c r="G999" s="10"/>
      <c r="H999" s="10"/>
      <c r="O999" s="7"/>
    </row>
    <row r="1000" spans="2:15" ht="15.75" customHeight="1" x14ac:dyDescent="0.25">
      <c r="B1000" s="9"/>
      <c r="G1000" s="10"/>
      <c r="H1000" s="10"/>
      <c r="O1000" s="7"/>
    </row>
  </sheetData>
  <dataValidations count="1">
    <dataValidation type="list" allowBlank="1" showErrorMessage="1" sqref="G1:G1000">
      <formula1>"North,South,East,West,Asgard"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5" t="s">
        <v>29</v>
      </c>
      <c r="B1">
        <v>1</v>
      </c>
    </row>
    <row r="2" spans="1:2" x14ac:dyDescent="0.25">
      <c r="A2" s="15" t="s">
        <v>19</v>
      </c>
      <c r="B2">
        <v>2</v>
      </c>
    </row>
    <row r="3" spans="1:2" x14ac:dyDescent="0.25">
      <c r="A3" s="15" t="s">
        <v>14</v>
      </c>
      <c r="B3">
        <v>3</v>
      </c>
    </row>
    <row r="4" spans="1:2" x14ac:dyDescent="0.25">
      <c r="A4" s="15" t="s">
        <v>100</v>
      </c>
      <c r="B4">
        <v>4</v>
      </c>
    </row>
    <row r="5" spans="1:2" x14ac:dyDescent="0.25">
      <c r="A5" s="15" t="s">
        <v>92</v>
      </c>
      <c r="B5">
        <v>5</v>
      </c>
    </row>
    <row r="6" spans="1:2" x14ac:dyDescent="0.25">
      <c r="A6" s="15" t="s">
        <v>24</v>
      </c>
      <c r="B6">
        <v>6</v>
      </c>
    </row>
    <row r="7" spans="1:2" x14ac:dyDescent="0.25">
      <c r="A7" s="15" t="s">
        <v>98</v>
      </c>
      <c r="B7">
        <v>7</v>
      </c>
    </row>
    <row r="8" spans="1:2" x14ac:dyDescent="0.25">
      <c r="A8" s="15" t="s">
        <v>96</v>
      </c>
      <c r="B8">
        <v>8</v>
      </c>
    </row>
  </sheetData>
  <sortState ref="A1:A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" x14ac:dyDescent="0.25">
      <c r="A1" s="10" t="s">
        <v>91</v>
      </c>
      <c r="B1" s="10">
        <v>1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13</v>
      </c>
      <c r="B3" s="10">
        <v>3</v>
      </c>
    </row>
    <row r="4" spans="1:2" x14ac:dyDescent="0.25">
      <c r="A4" s="10" t="s">
        <v>28</v>
      </c>
      <c r="B4" s="10">
        <v>4</v>
      </c>
    </row>
    <row r="5" spans="1:2" x14ac:dyDescent="0.25">
      <c r="A5" s="10" t="s">
        <v>36</v>
      </c>
      <c r="B5" s="10">
        <v>5</v>
      </c>
    </row>
    <row r="6" spans="1:2" x14ac:dyDescent="0.25">
      <c r="A6" s="10" t="s">
        <v>28</v>
      </c>
      <c r="B6" s="10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39" sqref="F39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3.7109375" bestFit="1" customWidth="1"/>
    <col min="4" max="4" width="10.7109375" bestFit="1" customWidth="1"/>
    <col min="5" max="5" width="12" bestFit="1" customWidth="1"/>
    <col min="6" max="6" width="11" bestFit="1" customWidth="1"/>
    <col min="7" max="7" width="8" bestFit="1" customWidth="1"/>
  </cols>
  <sheetData>
    <row r="1" spans="1:7" x14ac:dyDescent="0.25">
      <c r="A1" s="14" t="s">
        <v>103</v>
      </c>
      <c r="B1" s="14" t="s">
        <v>0</v>
      </c>
      <c r="C1" s="14" t="s">
        <v>102</v>
      </c>
      <c r="D1" s="14" t="s">
        <v>105</v>
      </c>
      <c r="E1" s="14" t="s">
        <v>6</v>
      </c>
      <c r="F1" s="14" t="s">
        <v>8</v>
      </c>
      <c r="G1" s="14" t="s">
        <v>10</v>
      </c>
    </row>
    <row r="2" spans="1:7" x14ac:dyDescent="0.25">
      <c r="A2" s="14">
        <v>1001</v>
      </c>
      <c r="B2" s="16">
        <v>44227</v>
      </c>
      <c r="C2" s="14">
        <v>2001</v>
      </c>
      <c r="D2" s="14">
        <v>3</v>
      </c>
      <c r="E2" s="14">
        <v>1001</v>
      </c>
      <c r="F2" s="14">
        <v>10</v>
      </c>
      <c r="G2" s="14">
        <v>200</v>
      </c>
    </row>
    <row r="3" spans="1:7" x14ac:dyDescent="0.25">
      <c r="A3" s="14">
        <v>1002</v>
      </c>
      <c r="B3" s="16">
        <v>44255</v>
      </c>
      <c r="C3" s="14">
        <v>2002</v>
      </c>
      <c r="D3" s="14">
        <v>2</v>
      </c>
      <c r="E3" s="14">
        <v>1002</v>
      </c>
      <c r="F3" s="14">
        <v>15</v>
      </c>
      <c r="G3" s="14">
        <v>150</v>
      </c>
    </row>
    <row r="4" spans="1:7" x14ac:dyDescent="0.25">
      <c r="A4" s="14">
        <v>1003</v>
      </c>
      <c r="B4" s="16">
        <v>44286</v>
      </c>
      <c r="C4" s="14">
        <v>2003</v>
      </c>
      <c r="D4" s="14">
        <v>6</v>
      </c>
      <c r="E4" s="14">
        <v>1003</v>
      </c>
      <c r="F4" s="14">
        <v>0</v>
      </c>
      <c r="G4" s="14">
        <v>0</v>
      </c>
    </row>
    <row r="5" spans="1:7" x14ac:dyDescent="0.25">
      <c r="A5" s="14">
        <v>1004</v>
      </c>
      <c r="B5" s="16">
        <v>44316</v>
      </c>
      <c r="C5" s="14">
        <v>2004</v>
      </c>
      <c r="D5" s="14">
        <v>1</v>
      </c>
      <c r="E5" s="14">
        <v>1004</v>
      </c>
      <c r="F5" s="14">
        <v>25</v>
      </c>
      <c r="G5" s="14">
        <v>250</v>
      </c>
    </row>
    <row r="6" spans="1:7" x14ac:dyDescent="0.25">
      <c r="A6" s="14">
        <v>1005</v>
      </c>
      <c r="B6" s="16">
        <v>44347</v>
      </c>
      <c r="C6" s="14">
        <v>2005</v>
      </c>
      <c r="D6" s="14">
        <v>3</v>
      </c>
      <c r="E6" s="14">
        <v>1005</v>
      </c>
      <c r="F6" s="14">
        <v>30</v>
      </c>
      <c r="G6" s="14">
        <v>500.1</v>
      </c>
    </row>
    <row r="7" spans="1:7" x14ac:dyDescent="0.25">
      <c r="A7" s="14">
        <v>1006</v>
      </c>
      <c r="B7" s="16">
        <v>44377</v>
      </c>
      <c r="C7" s="14">
        <v>2006</v>
      </c>
      <c r="D7" s="14">
        <v>2</v>
      </c>
      <c r="E7" s="14">
        <v>1006</v>
      </c>
      <c r="F7" s="14">
        <v>0</v>
      </c>
      <c r="G7" s="14">
        <v>0</v>
      </c>
    </row>
    <row r="8" spans="1:7" x14ac:dyDescent="0.25">
      <c r="A8" s="14">
        <v>1007</v>
      </c>
      <c r="B8" s="16">
        <v>44408</v>
      </c>
      <c r="C8" s="14">
        <v>2007</v>
      </c>
      <c r="D8" s="14">
        <v>6</v>
      </c>
      <c r="E8" s="14">
        <v>1007</v>
      </c>
      <c r="F8" s="14">
        <v>35</v>
      </c>
      <c r="G8" s="14">
        <v>350</v>
      </c>
    </row>
    <row r="9" spans="1:7" x14ac:dyDescent="0.25">
      <c r="A9" s="14">
        <v>1008</v>
      </c>
      <c r="B9" s="16">
        <v>44439</v>
      </c>
      <c r="C9" s="14">
        <v>2008</v>
      </c>
      <c r="D9" s="14">
        <v>1</v>
      </c>
      <c r="E9" s="14">
        <v>1008</v>
      </c>
      <c r="F9" s="14">
        <v>40</v>
      </c>
      <c r="G9" s="14">
        <v>600</v>
      </c>
    </row>
    <row r="10" spans="1:7" x14ac:dyDescent="0.25">
      <c r="A10" s="14">
        <v>1009</v>
      </c>
      <c r="B10" s="16">
        <v>44469</v>
      </c>
      <c r="C10" s="14">
        <v>2009</v>
      </c>
      <c r="D10" s="14">
        <v>3</v>
      </c>
      <c r="E10" s="14">
        <v>1009</v>
      </c>
      <c r="F10" s="14">
        <v>45</v>
      </c>
      <c r="G10" s="14">
        <v>549.9</v>
      </c>
    </row>
    <row r="11" spans="1:7" x14ac:dyDescent="0.25">
      <c r="A11" s="14">
        <v>1010</v>
      </c>
      <c r="B11" s="16">
        <v>44500</v>
      </c>
      <c r="C11" s="14">
        <v>2010</v>
      </c>
      <c r="D11" s="14">
        <v>2</v>
      </c>
      <c r="E11" s="14">
        <v>1010</v>
      </c>
      <c r="F11" s="14">
        <v>50</v>
      </c>
      <c r="G11" s="14">
        <v>700</v>
      </c>
    </row>
    <row r="12" spans="1:7" x14ac:dyDescent="0.25">
      <c r="A12" s="14">
        <v>1011</v>
      </c>
      <c r="B12" s="16">
        <v>44530</v>
      </c>
      <c r="C12" s="14">
        <v>2011</v>
      </c>
      <c r="D12" s="14">
        <v>6</v>
      </c>
      <c r="E12" s="14">
        <v>1011</v>
      </c>
      <c r="F12" s="14">
        <v>5</v>
      </c>
      <c r="G12" s="14">
        <v>800</v>
      </c>
    </row>
    <row r="13" spans="1:7" x14ac:dyDescent="0.25">
      <c r="A13" s="14">
        <v>1012</v>
      </c>
      <c r="B13" s="16">
        <v>44561</v>
      </c>
      <c r="C13" s="14">
        <v>2012</v>
      </c>
      <c r="D13" s="14">
        <v>1</v>
      </c>
      <c r="E13" s="14">
        <v>1012</v>
      </c>
      <c r="F13" s="14">
        <v>20</v>
      </c>
      <c r="G13" s="14">
        <v>900</v>
      </c>
    </row>
    <row r="14" spans="1:7" x14ac:dyDescent="0.25">
      <c r="A14" s="14">
        <v>1013</v>
      </c>
      <c r="B14" s="16">
        <v>44592</v>
      </c>
      <c r="C14" s="14">
        <v>2013</v>
      </c>
      <c r="D14" s="14">
        <v>3</v>
      </c>
      <c r="E14" s="14">
        <v>1013</v>
      </c>
      <c r="F14" s="14">
        <v>0</v>
      </c>
      <c r="G14" s="14">
        <v>0</v>
      </c>
    </row>
    <row r="15" spans="1:7" x14ac:dyDescent="0.25">
      <c r="A15" s="14">
        <v>1014</v>
      </c>
      <c r="B15" s="16">
        <v>44620</v>
      </c>
      <c r="C15" s="14">
        <v>2014</v>
      </c>
      <c r="D15" s="14">
        <v>2</v>
      </c>
      <c r="E15" s="14">
        <v>1014</v>
      </c>
      <c r="F15" s="14">
        <v>30</v>
      </c>
      <c r="G15" s="14">
        <v>1100.1000000000001</v>
      </c>
    </row>
    <row r="16" spans="1:7" x14ac:dyDescent="0.25">
      <c r="A16" s="14">
        <v>1015</v>
      </c>
      <c r="B16" s="16">
        <v>44651</v>
      </c>
      <c r="C16" s="14">
        <v>2015</v>
      </c>
      <c r="D16" s="14">
        <v>6</v>
      </c>
      <c r="E16" s="14">
        <v>1015</v>
      </c>
      <c r="F16" s="14">
        <v>35</v>
      </c>
      <c r="G16" s="14">
        <v>1200.1499999999999</v>
      </c>
    </row>
    <row r="17" spans="1:7" x14ac:dyDescent="0.25">
      <c r="A17" s="14">
        <v>1016</v>
      </c>
      <c r="B17" s="16">
        <v>44681</v>
      </c>
      <c r="C17" s="14">
        <v>2016</v>
      </c>
      <c r="D17" s="14">
        <v>1</v>
      </c>
      <c r="E17" s="14">
        <v>1016</v>
      </c>
      <c r="F17" s="14">
        <v>0</v>
      </c>
      <c r="G17" s="14">
        <v>0</v>
      </c>
    </row>
    <row r="18" spans="1:7" x14ac:dyDescent="0.25">
      <c r="A18" s="14">
        <v>1017</v>
      </c>
      <c r="B18" s="16">
        <v>44712</v>
      </c>
      <c r="C18" s="14">
        <v>2017</v>
      </c>
      <c r="D18" s="14">
        <v>3</v>
      </c>
      <c r="E18" s="14">
        <v>1017</v>
      </c>
      <c r="F18" s="14">
        <v>40</v>
      </c>
      <c r="G18" s="14">
        <v>1400</v>
      </c>
    </row>
    <row r="19" spans="1:7" x14ac:dyDescent="0.25">
      <c r="A19" s="14">
        <v>1018</v>
      </c>
      <c r="B19" s="16">
        <v>44742</v>
      </c>
      <c r="C19" s="14">
        <v>2018</v>
      </c>
      <c r="D19" s="14">
        <v>2</v>
      </c>
      <c r="E19" s="14">
        <v>1018</v>
      </c>
      <c r="F19" s="14">
        <v>45</v>
      </c>
      <c r="G19" s="14">
        <v>1499.85</v>
      </c>
    </row>
    <row r="20" spans="1:7" x14ac:dyDescent="0.25">
      <c r="A20" s="14">
        <v>1019</v>
      </c>
      <c r="B20" s="16">
        <v>44773</v>
      </c>
      <c r="C20" s="14">
        <v>2019</v>
      </c>
      <c r="D20" s="14">
        <v>6</v>
      </c>
      <c r="E20" s="14">
        <v>1019</v>
      </c>
      <c r="F20" s="14">
        <v>50</v>
      </c>
      <c r="G20" s="14">
        <v>1600</v>
      </c>
    </row>
    <row r="21" spans="1:7" x14ac:dyDescent="0.25">
      <c r="A21" s="14">
        <v>1020</v>
      </c>
      <c r="B21" s="16">
        <v>44804</v>
      </c>
      <c r="C21" s="14">
        <v>2020</v>
      </c>
      <c r="D21" s="14">
        <v>1</v>
      </c>
      <c r="E21" s="14">
        <v>1020</v>
      </c>
      <c r="F21" s="14">
        <v>55</v>
      </c>
      <c r="G21" s="14">
        <v>1700.05</v>
      </c>
    </row>
    <row r="22" spans="1:7" x14ac:dyDescent="0.25">
      <c r="A22" s="14">
        <v>1021</v>
      </c>
      <c r="B22" s="16">
        <v>44834</v>
      </c>
      <c r="C22" s="14">
        <v>2021</v>
      </c>
      <c r="D22" s="14">
        <v>3</v>
      </c>
      <c r="E22" s="14">
        <v>1021</v>
      </c>
      <c r="F22" s="14">
        <v>60</v>
      </c>
      <c r="G22" s="14">
        <v>1800</v>
      </c>
    </row>
    <row r="23" spans="1:7" x14ac:dyDescent="0.25">
      <c r="A23" s="14">
        <v>1022</v>
      </c>
      <c r="B23" s="16">
        <v>44865</v>
      </c>
      <c r="C23" s="14">
        <v>2022</v>
      </c>
      <c r="D23" s="14">
        <v>2</v>
      </c>
      <c r="E23" s="14">
        <v>1022</v>
      </c>
      <c r="F23" s="14">
        <v>0</v>
      </c>
      <c r="G23" s="14">
        <v>0</v>
      </c>
    </row>
    <row r="24" spans="1:7" x14ac:dyDescent="0.25">
      <c r="A24" s="14">
        <v>1023</v>
      </c>
      <c r="B24" s="16">
        <v>44895</v>
      </c>
      <c r="C24" s="14">
        <v>2023</v>
      </c>
      <c r="D24" s="14">
        <v>6</v>
      </c>
      <c r="E24" s="14">
        <v>1023</v>
      </c>
      <c r="F24" s="14">
        <v>65</v>
      </c>
      <c r="G24" s="14">
        <v>2000.05</v>
      </c>
    </row>
    <row r="25" spans="1:7" x14ac:dyDescent="0.25">
      <c r="A25" s="14">
        <v>1024</v>
      </c>
      <c r="B25" s="16">
        <v>44926</v>
      </c>
      <c r="C25" s="14">
        <v>2024</v>
      </c>
      <c r="D25" s="14">
        <v>1</v>
      </c>
      <c r="E25" s="14">
        <v>1024</v>
      </c>
      <c r="F25" s="14">
        <v>70</v>
      </c>
      <c r="G25" s="14">
        <v>2100</v>
      </c>
    </row>
    <row r="26" spans="1:7" x14ac:dyDescent="0.25">
      <c r="A26" s="14">
        <v>1025</v>
      </c>
      <c r="B26" s="16">
        <v>44957</v>
      </c>
      <c r="C26" s="14">
        <v>2025</v>
      </c>
      <c r="D26" s="14">
        <v>5</v>
      </c>
      <c r="E26" s="14">
        <v>1025</v>
      </c>
      <c r="F26" s="14">
        <v>75</v>
      </c>
      <c r="G26" s="14">
        <v>2199.75</v>
      </c>
    </row>
    <row r="27" spans="1:7" x14ac:dyDescent="0.25">
      <c r="A27" s="14">
        <v>1026</v>
      </c>
      <c r="B27" s="16">
        <v>44985</v>
      </c>
      <c r="C27" s="14">
        <v>2026</v>
      </c>
      <c r="D27" s="14">
        <v>8</v>
      </c>
      <c r="E27" s="14">
        <v>1026</v>
      </c>
      <c r="F27" s="14">
        <v>80</v>
      </c>
      <c r="G27" s="14">
        <v>2300</v>
      </c>
    </row>
    <row r="28" spans="1:7" x14ac:dyDescent="0.25">
      <c r="A28" s="14">
        <v>1027</v>
      </c>
      <c r="B28" s="16">
        <v>45016</v>
      </c>
      <c r="C28" s="14">
        <v>2027</v>
      </c>
      <c r="D28" s="14">
        <v>7</v>
      </c>
      <c r="E28" s="14">
        <v>1027</v>
      </c>
      <c r="F28" s="14">
        <v>0</v>
      </c>
      <c r="G28" s="14">
        <v>0</v>
      </c>
    </row>
    <row r="29" spans="1:7" x14ac:dyDescent="0.25">
      <c r="A29" s="14">
        <v>1028</v>
      </c>
      <c r="B29" s="16">
        <v>45046</v>
      </c>
      <c r="C29" s="14">
        <v>2028</v>
      </c>
      <c r="D29" s="14">
        <v>4</v>
      </c>
      <c r="E29" s="14">
        <v>1028</v>
      </c>
      <c r="F29" s="14">
        <v>85</v>
      </c>
      <c r="G29" s="14">
        <v>2499.85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29"/>
    </sheetView>
  </sheetViews>
  <sheetFormatPr defaultRowHeight="15" x14ac:dyDescent="0.25"/>
  <cols>
    <col min="1" max="1" width="13.7109375" bestFit="1" customWidth="1"/>
    <col min="2" max="2" width="9.28515625" bestFit="1" customWidth="1"/>
    <col min="3" max="3" width="10" bestFit="1" customWidth="1"/>
    <col min="4" max="4" width="11.28515625" bestFit="1" customWidth="1"/>
  </cols>
  <sheetData>
    <row r="1" spans="1:4" x14ac:dyDescent="0.25">
      <c r="A1" s="14" t="s">
        <v>102</v>
      </c>
      <c r="B1" s="14" t="s">
        <v>1</v>
      </c>
      <c r="C1" s="14" t="s">
        <v>2</v>
      </c>
      <c r="D1" s="14" t="s">
        <v>3</v>
      </c>
    </row>
    <row r="2" spans="1:4" x14ac:dyDescent="0.25">
      <c r="A2" s="14">
        <v>2001</v>
      </c>
      <c r="B2" s="14" t="s">
        <v>11</v>
      </c>
      <c r="C2" s="14" t="s">
        <v>12</v>
      </c>
      <c r="D2" s="14">
        <v>3</v>
      </c>
    </row>
    <row r="3" spans="1:4" x14ac:dyDescent="0.25">
      <c r="A3" s="14">
        <v>2002</v>
      </c>
      <c r="B3" s="14" t="s">
        <v>16</v>
      </c>
      <c r="C3" s="14" t="s">
        <v>17</v>
      </c>
      <c r="D3" s="14">
        <v>2</v>
      </c>
    </row>
    <row r="4" spans="1:4" x14ac:dyDescent="0.25">
      <c r="A4" s="14">
        <v>2003</v>
      </c>
      <c r="B4" s="14" t="s">
        <v>21</v>
      </c>
      <c r="C4" s="14" t="s">
        <v>22</v>
      </c>
      <c r="D4" s="14">
        <v>6</v>
      </c>
    </row>
    <row r="5" spans="1:4" x14ac:dyDescent="0.25">
      <c r="A5" s="14">
        <v>2004</v>
      </c>
      <c r="B5" s="14" t="s">
        <v>26</v>
      </c>
      <c r="C5" s="14" t="s">
        <v>27</v>
      </c>
      <c r="D5" s="14">
        <v>4</v>
      </c>
    </row>
    <row r="6" spans="1:4" x14ac:dyDescent="0.25">
      <c r="A6" s="14">
        <v>2005</v>
      </c>
      <c r="B6" s="14" t="s">
        <v>31</v>
      </c>
      <c r="C6" s="14" t="s">
        <v>32</v>
      </c>
      <c r="D6" s="14">
        <v>2</v>
      </c>
    </row>
    <row r="7" spans="1:4" x14ac:dyDescent="0.25">
      <c r="A7" s="14">
        <v>2006</v>
      </c>
      <c r="B7" s="14" t="s">
        <v>34</v>
      </c>
      <c r="C7" s="14" t="s">
        <v>35</v>
      </c>
      <c r="D7" s="14">
        <v>5</v>
      </c>
    </row>
    <row r="8" spans="1:4" x14ac:dyDescent="0.25">
      <c r="A8" s="14">
        <v>2007</v>
      </c>
      <c r="B8" s="14" t="s">
        <v>38</v>
      </c>
      <c r="C8" s="14" t="s">
        <v>16</v>
      </c>
      <c r="D8" s="14">
        <v>6</v>
      </c>
    </row>
    <row r="9" spans="1:4" x14ac:dyDescent="0.25">
      <c r="A9" s="14">
        <v>2008</v>
      </c>
      <c r="B9" s="14" t="s">
        <v>40</v>
      </c>
      <c r="C9" s="14" t="s">
        <v>41</v>
      </c>
      <c r="D9" s="14">
        <v>4</v>
      </c>
    </row>
    <row r="10" spans="1:4" x14ac:dyDescent="0.25">
      <c r="A10" s="14">
        <v>2009</v>
      </c>
      <c r="B10" s="14" t="s">
        <v>43</v>
      </c>
      <c r="C10" s="14" t="s">
        <v>44</v>
      </c>
      <c r="D10" s="14">
        <v>2</v>
      </c>
    </row>
    <row r="11" spans="1:4" x14ac:dyDescent="0.25">
      <c r="A11" s="14">
        <v>2010</v>
      </c>
      <c r="B11" s="14" t="s">
        <v>46</v>
      </c>
      <c r="C11" s="14" t="s">
        <v>47</v>
      </c>
      <c r="D11" s="14">
        <v>3</v>
      </c>
    </row>
    <row r="12" spans="1:4" x14ac:dyDescent="0.25">
      <c r="A12" s="14">
        <v>2011</v>
      </c>
      <c r="B12" s="14" t="s">
        <v>49</v>
      </c>
      <c r="C12" s="14" t="s">
        <v>50</v>
      </c>
      <c r="D12" s="14">
        <v>6</v>
      </c>
    </row>
    <row r="13" spans="1:4" x14ac:dyDescent="0.25">
      <c r="A13" s="14">
        <v>2012</v>
      </c>
      <c r="B13" s="14" t="s">
        <v>52</v>
      </c>
      <c r="C13" s="14" t="s">
        <v>53</v>
      </c>
      <c r="D13" s="14">
        <v>4</v>
      </c>
    </row>
    <row r="14" spans="1:4" x14ac:dyDescent="0.25">
      <c r="A14" s="14">
        <v>2013</v>
      </c>
      <c r="B14" s="14" t="s">
        <v>55</v>
      </c>
      <c r="C14" s="14" t="s">
        <v>56</v>
      </c>
      <c r="D14" s="14">
        <v>2</v>
      </c>
    </row>
    <row r="15" spans="1:4" x14ac:dyDescent="0.25">
      <c r="A15" s="14">
        <v>2014</v>
      </c>
      <c r="B15" s="14" t="s">
        <v>40</v>
      </c>
      <c r="C15" s="14" t="s">
        <v>58</v>
      </c>
      <c r="D15" s="14">
        <v>5</v>
      </c>
    </row>
    <row r="16" spans="1:4" x14ac:dyDescent="0.25">
      <c r="A16" s="14">
        <v>2015</v>
      </c>
      <c r="B16" s="14" t="s">
        <v>60</v>
      </c>
      <c r="C16" s="14" t="s">
        <v>61</v>
      </c>
      <c r="D16" s="14">
        <v>6</v>
      </c>
    </row>
    <row r="17" spans="1:4" x14ac:dyDescent="0.25">
      <c r="A17" s="14">
        <v>2016</v>
      </c>
      <c r="B17" s="14" t="s">
        <v>63</v>
      </c>
      <c r="C17" s="14" t="s">
        <v>64</v>
      </c>
      <c r="D17" s="14">
        <v>5</v>
      </c>
    </row>
    <row r="18" spans="1:4" x14ac:dyDescent="0.25">
      <c r="A18" s="14">
        <v>2017</v>
      </c>
      <c r="B18" s="14" t="s">
        <v>66</v>
      </c>
      <c r="C18" s="14" t="s">
        <v>67</v>
      </c>
      <c r="D18" s="14">
        <v>2</v>
      </c>
    </row>
    <row r="19" spans="1:4" x14ac:dyDescent="0.25">
      <c r="A19" s="14">
        <v>2018</v>
      </c>
      <c r="B19" s="14" t="s">
        <v>69</v>
      </c>
      <c r="C19" s="14" t="s">
        <v>50</v>
      </c>
      <c r="D19" s="14">
        <v>3</v>
      </c>
    </row>
    <row r="20" spans="1:4" x14ac:dyDescent="0.25">
      <c r="A20" s="14">
        <v>2019</v>
      </c>
      <c r="B20" s="14" t="s">
        <v>71</v>
      </c>
      <c r="C20" s="14" t="s">
        <v>72</v>
      </c>
      <c r="D20" s="14">
        <v>6</v>
      </c>
    </row>
    <row r="21" spans="1:4" x14ac:dyDescent="0.25">
      <c r="A21" s="14">
        <v>2020</v>
      </c>
      <c r="B21" s="14" t="s">
        <v>74</v>
      </c>
      <c r="C21" s="14" t="s">
        <v>75</v>
      </c>
      <c r="D21" s="14">
        <v>4</v>
      </c>
    </row>
    <row r="22" spans="1:4" x14ac:dyDescent="0.25">
      <c r="A22" s="14">
        <v>2021</v>
      </c>
      <c r="B22" s="14" t="s">
        <v>77</v>
      </c>
      <c r="C22" s="14" t="s">
        <v>78</v>
      </c>
      <c r="D22" s="14">
        <v>2</v>
      </c>
    </row>
    <row r="23" spans="1:4" x14ac:dyDescent="0.25">
      <c r="A23" s="14">
        <v>2022</v>
      </c>
      <c r="B23" s="14" t="s">
        <v>80</v>
      </c>
      <c r="C23" s="14" t="s">
        <v>81</v>
      </c>
      <c r="D23" s="14">
        <v>3</v>
      </c>
    </row>
    <row r="24" spans="1:4" x14ac:dyDescent="0.25">
      <c r="A24" s="14">
        <v>2023</v>
      </c>
      <c r="B24" s="14" t="s">
        <v>83</v>
      </c>
      <c r="C24" s="14" t="s">
        <v>84</v>
      </c>
      <c r="D24" s="14">
        <v>6</v>
      </c>
    </row>
    <row r="25" spans="1:4" x14ac:dyDescent="0.25">
      <c r="A25" s="14">
        <v>2024</v>
      </c>
      <c r="B25" s="14" t="s">
        <v>86</v>
      </c>
      <c r="C25" s="14" t="s">
        <v>87</v>
      </c>
      <c r="D25" s="14">
        <v>4</v>
      </c>
    </row>
    <row r="26" spans="1:4" x14ac:dyDescent="0.25">
      <c r="A26" s="14">
        <v>2025</v>
      </c>
      <c r="B26" s="14" t="s">
        <v>89</v>
      </c>
      <c r="C26" s="14" t="s">
        <v>90</v>
      </c>
      <c r="D26" s="14">
        <v>1</v>
      </c>
    </row>
    <row r="27" spans="1:4" x14ac:dyDescent="0.25">
      <c r="A27" s="14">
        <v>2026</v>
      </c>
      <c r="B27" s="14" t="s">
        <v>94</v>
      </c>
      <c r="C27" s="14" t="s">
        <v>95</v>
      </c>
      <c r="D27" s="14">
        <v>1</v>
      </c>
    </row>
    <row r="28" spans="1:4" x14ac:dyDescent="0.25">
      <c r="A28" s="14">
        <v>2027</v>
      </c>
      <c r="B28" s="14" t="s">
        <v>55</v>
      </c>
      <c r="C28" s="14" t="s">
        <v>56</v>
      </c>
      <c r="D28" s="14">
        <v>2</v>
      </c>
    </row>
    <row r="29" spans="1:4" x14ac:dyDescent="0.25">
      <c r="A29" s="14">
        <v>2028</v>
      </c>
      <c r="B29" s="14" t="s">
        <v>52</v>
      </c>
      <c r="C29" s="14" t="s">
        <v>53</v>
      </c>
      <c r="D29" s="14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4" t="s">
        <v>3</v>
      </c>
      <c r="B1" s="14" t="s">
        <v>4</v>
      </c>
    </row>
    <row r="2" spans="1:2" x14ac:dyDescent="0.25">
      <c r="A2" s="14">
        <v>1</v>
      </c>
      <c r="B2" s="14" t="s">
        <v>91</v>
      </c>
    </row>
    <row r="3" spans="1:2" x14ac:dyDescent="0.25">
      <c r="A3" s="14">
        <v>2</v>
      </c>
      <c r="B3" s="14" t="s">
        <v>18</v>
      </c>
    </row>
    <row r="4" spans="1:2" x14ac:dyDescent="0.25">
      <c r="A4" s="14">
        <v>3</v>
      </c>
      <c r="B4" s="14" t="s">
        <v>13</v>
      </c>
    </row>
    <row r="5" spans="1:2" x14ac:dyDescent="0.25">
      <c r="A5" s="14">
        <v>4</v>
      </c>
      <c r="B5" s="14" t="s">
        <v>28</v>
      </c>
    </row>
    <row r="6" spans="1:2" x14ac:dyDescent="0.25">
      <c r="A6" s="14">
        <v>5</v>
      </c>
      <c r="B6" s="14" t="s">
        <v>36</v>
      </c>
    </row>
    <row r="7" spans="1:2" x14ac:dyDescent="0.25">
      <c r="A7" s="14">
        <v>6</v>
      </c>
      <c r="B7" s="14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0.7109375" bestFit="1" customWidth="1"/>
  </cols>
  <sheetData>
    <row r="1" spans="1:2" x14ac:dyDescent="0.25">
      <c r="A1" s="14" t="s">
        <v>105</v>
      </c>
      <c r="B1" s="14" t="s">
        <v>5</v>
      </c>
    </row>
    <row r="2" spans="1:2" x14ac:dyDescent="0.25">
      <c r="A2" s="14">
        <v>1</v>
      </c>
      <c r="B2" s="14" t="s">
        <v>29</v>
      </c>
    </row>
    <row r="3" spans="1:2" x14ac:dyDescent="0.25">
      <c r="A3" s="14">
        <v>2</v>
      </c>
      <c r="B3" s="14" t="s">
        <v>19</v>
      </c>
    </row>
    <row r="4" spans="1:2" x14ac:dyDescent="0.25">
      <c r="A4" s="14">
        <v>3</v>
      </c>
      <c r="B4" s="14" t="s">
        <v>14</v>
      </c>
    </row>
    <row r="5" spans="1:2" x14ac:dyDescent="0.25">
      <c r="A5" s="14">
        <v>4</v>
      </c>
      <c r="B5" s="14" t="s">
        <v>100</v>
      </c>
    </row>
    <row r="6" spans="1:2" x14ac:dyDescent="0.25">
      <c r="A6" s="14">
        <v>5</v>
      </c>
      <c r="B6" s="14" t="s">
        <v>92</v>
      </c>
    </row>
    <row r="7" spans="1:2" x14ac:dyDescent="0.25">
      <c r="A7" s="14">
        <v>6</v>
      </c>
      <c r="B7" s="14" t="s">
        <v>24</v>
      </c>
    </row>
    <row r="8" spans="1:2" x14ac:dyDescent="0.25">
      <c r="A8" s="14">
        <v>7</v>
      </c>
      <c r="B8" s="14" t="s">
        <v>98</v>
      </c>
    </row>
    <row r="9" spans="1:2" x14ac:dyDescent="0.25">
      <c r="A9" s="14">
        <v>8</v>
      </c>
      <c r="B9" s="14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I30" sqref="I30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5.5703125" bestFit="1" customWidth="1"/>
  </cols>
  <sheetData>
    <row r="1" spans="1:3" x14ac:dyDescent="0.25">
      <c r="A1" s="14" t="s">
        <v>6</v>
      </c>
      <c r="B1" s="14" t="s">
        <v>7</v>
      </c>
      <c r="C1" s="14" t="s">
        <v>9</v>
      </c>
    </row>
    <row r="2" spans="1:3" x14ac:dyDescent="0.25">
      <c r="A2" s="14">
        <v>1001</v>
      </c>
      <c r="B2" s="14" t="s">
        <v>15</v>
      </c>
      <c r="C2" s="14">
        <v>20</v>
      </c>
    </row>
    <row r="3" spans="1:3" x14ac:dyDescent="0.25">
      <c r="A3" s="14">
        <v>1002</v>
      </c>
      <c r="B3" s="14" t="s">
        <v>20</v>
      </c>
      <c r="C3" s="14">
        <v>10</v>
      </c>
    </row>
    <row r="4" spans="1:3" x14ac:dyDescent="0.25">
      <c r="A4" s="14">
        <v>1003</v>
      </c>
      <c r="B4" s="14" t="s">
        <v>25</v>
      </c>
      <c r="C4" s="14">
        <v>0</v>
      </c>
    </row>
    <row r="5" spans="1:3" x14ac:dyDescent="0.25">
      <c r="A5" s="14">
        <v>1004</v>
      </c>
      <c r="B5" s="14" t="s">
        <v>30</v>
      </c>
      <c r="C5" s="14">
        <v>10</v>
      </c>
    </row>
    <row r="6" spans="1:3" x14ac:dyDescent="0.25">
      <c r="A6" s="14">
        <v>1005</v>
      </c>
      <c r="B6" s="14" t="s">
        <v>33</v>
      </c>
      <c r="C6" s="14">
        <v>16.670000000000002</v>
      </c>
    </row>
    <row r="7" spans="1:3" x14ac:dyDescent="0.25">
      <c r="A7" s="14">
        <v>1006</v>
      </c>
      <c r="B7" s="14" t="s">
        <v>37</v>
      </c>
      <c r="C7" s="14">
        <v>0</v>
      </c>
    </row>
    <row r="8" spans="1:3" x14ac:dyDescent="0.25">
      <c r="A8" s="14">
        <v>1007</v>
      </c>
      <c r="B8" s="14" t="s">
        <v>39</v>
      </c>
      <c r="C8" s="14">
        <v>10</v>
      </c>
    </row>
    <row r="9" spans="1:3" x14ac:dyDescent="0.25">
      <c r="A9" s="14">
        <v>1008</v>
      </c>
      <c r="B9" s="14" t="s">
        <v>42</v>
      </c>
      <c r="C9" s="14">
        <v>15</v>
      </c>
    </row>
    <row r="10" spans="1:3" x14ac:dyDescent="0.25">
      <c r="A10" s="14">
        <v>1009</v>
      </c>
      <c r="B10" s="14" t="s">
        <v>45</v>
      </c>
      <c r="C10" s="14">
        <v>12.22</v>
      </c>
    </row>
    <row r="11" spans="1:3" x14ac:dyDescent="0.25">
      <c r="A11" s="14">
        <v>1010</v>
      </c>
      <c r="B11" s="14" t="s">
        <v>48</v>
      </c>
      <c r="C11" s="14">
        <v>14</v>
      </c>
    </row>
    <row r="12" spans="1:3" x14ac:dyDescent="0.25">
      <c r="A12" s="14">
        <v>1011</v>
      </c>
      <c r="B12" s="14" t="s">
        <v>51</v>
      </c>
      <c r="C12" s="14">
        <v>160</v>
      </c>
    </row>
    <row r="13" spans="1:3" x14ac:dyDescent="0.25">
      <c r="A13" s="14">
        <v>1012</v>
      </c>
      <c r="B13" s="14" t="s">
        <v>54</v>
      </c>
      <c r="C13" s="14">
        <v>45</v>
      </c>
    </row>
    <row r="14" spans="1:3" x14ac:dyDescent="0.25">
      <c r="A14" s="14">
        <v>1013</v>
      </c>
      <c r="B14" s="14" t="s">
        <v>57</v>
      </c>
      <c r="C14" s="14">
        <v>0</v>
      </c>
    </row>
    <row r="15" spans="1:3" x14ac:dyDescent="0.25">
      <c r="A15" s="14">
        <v>1014</v>
      </c>
      <c r="B15" s="14" t="s">
        <v>59</v>
      </c>
      <c r="C15" s="14">
        <v>36.67</v>
      </c>
    </row>
    <row r="16" spans="1:3" x14ac:dyDescent="0.25">
      <c r="A16" s="14">
        <v>1015</v>
      </c>
      <c r="B16" s="14" t="s">
        <v>62</v>
      </c>
      <c r="C16" s="14">
        <v>34.29</v>
      </c>
    </row>
    <row r="17" spans="1:3" x14ac:dyDescent="0.25">
      <c r="A17" s="14">
        <v>1016</v>
      </c>
      <c r="B17" s="14" t="s">
        <v>65</v>
      </c>
      <c r="C17" s="14">
        <v>0</v>
      </c>
    </row>
    <row r="18" spans="1:3" x14ac:dyDescent="0.25">
      <c r="A18" s="14">
        <v>1017</v>
      </c>
      <c r="B18" s="14" t="s">
        <v>68</v>
      </c>
      <c r="C18" s="14">
        <v>35</v>
      </c>
    </row>
    <row r="19" spans="1:3" x14ac:dyDescent="0.25">
      <c r="A19" s="14">
        <v>1018</v>
      </c>
      <c r="B19" s="14" t="s">
        <v>70</v>
      </c>
      <c r="C19" s="14">
        <v>33.33</v>
      </c>
    </row>
    <row r="20" spans="1:3" x14ac:dyDescent="0.25">
      <c r="A20" s="14">
        <v>1019</v>
      </c>
      <c r="B20" s="14" t="s">
        <v>73</v>
      </c>
      <c r="C20" s="14">
        <v>32</v>
      </c>
    </row>
    <row r="21" spans="1:3" x14ac:dyDescent="0.25">
      <c r="A21" s="14">
        <v>1020</v>
      </c>
      <c r="B21" s="14" t="s">
        <v>76</v>
      </c>
      <c r="C21" s="14">
        <v>30.91</v>
      </c>
    </row>
    <row r="22" spans="1:3" x14ac:dyDescent="0.25">
      <c r="A22" s="14">
        <v>1021</v>
      </c>
      <c r="B22" s="14" t="s">
        <v>79</v>
      </c>
      <c r="C22" s="14">
        <v>30</v>
      </c>
    </row>
    <row r="23" spans="1:3" x14ac:dyDescent="0.25">
      <c r="A23" s="14">
        <v>1022</v>
      </c>
      <c r="B23" s="14" t="s">
        <v>82</v>
      </c>
      <c r="C23" s="14">
        <v>0</v>
      </c>
    </row>
    <row r="24" spans="1:3" x14ac:dyDescent="0.25">
      <c r="A24" s="14">
        <v>1023</v>
      </c>
      <c r="B24" s="14" t="s">
        <v>85</v>
      </c>
      <c r="C24" s="14">
        <v>30.77</v>
      </c>
    </row>
    <row r="25" spans="1:3" x14ac:dyDescent="0.25">
      <c r="A25" s="14">
        <v>1024</v>
      </c>
      <c r="B25" s="14" t="s">
        <v>88</v>
      </c>
      <c r="C25" s="14">
        <v>30</v>
      </c>
    </row>
    <row r="26" spans="1:3" x14ac:dyDescent="0.25">
      <c r="A26" s="14">
        <v>1025</v>
      </c>
      <c r="B26" s="14" t="s">
        <v>93</v>
      </c>
      <c r="C26" s="14">
        <v>29.33</v>
      </c>
    </row>
    <row r="27" spans="1:3" x14ac:dyDescent="0.25">
      <c r="A27" s="14">
        <v>1026</v>
      </c>
      <c r="B27" s="14" t="s">
        <v>97</v>
      </c>
      <c r="C27" s="14">
        <v>28.75</v>
      </c>
    </row>
    <row r="28" spans="1:3" x14ac:dyDescent="0.25">
      <c r="A28" s="14">
        <v>1027</v>
      </c>
      <c r="B28" s="14" t="s">
        <v>99</v>
      </c>
      <c r="C28" s="14">
        <v>0</v>
      </c>
    </row>
    <row r="29" spans="1:3" x14ac:dyDescent="0.25">
      <c r="A29" s="14">
        <v>1028</v>
      </c>
      <c r="B29" s="14" t="s">
        <v>101</v>
      </c>
      <c r="C29" s="14">
        <v>29.41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C A A g A c 0 J h W m i z 1 9 K n A A A A + A A A A B I A H A B D b 2 5 m a W c v U G F j a 2 F n Z S 5 4 b W w g o h g A K K A U A A A A A A A A A A A A A A A A A A A A A A A A A A A A h Y + 9 D o I w G E V f h X S n f y p R 8 l E G F w d J S E y M a 1 M q N E I x t I j v 5 u A j + Q q S K O r m e E / O c O 7 j d o f 0 2 t T B R X f O t D Z B D F M U a K v a w t g y Q b 0 / h k u U C s i l O s l S B 6 N s X X x 1 R Y I q 7 8 8 x I c M w 4 G G G 2 6 4 k n F J G D t l 2 p y r d S P S R z X 8 5 N N Z 5 a Z V G A v a v G M F x x P C C r T i e R w z I h C E z 9 q v w s R h T I D 8 Q 1 n 3 t + 0 4 L b c N 8 A 2 S a Q N 4 v x B N Q S w M E F A A C A A g A c 0 J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C Y V r B f K B + x A I A A G M Y A A A T A B w A R m 9 y b X V s Y X M v U 2 V j d G l v b j E u b S C i G A A o o B Q A A A A A A A A A A A A A A A A A A A A A A A A A A A D t m N 9 r 2 z A Q x 9 8 D + R + E 9 2 K D M Z S N P m z k I U 0 a F t b S L m 6 7 h 6 Q E 1 b 4 l o r J U J H l J C P 7 f J / 9 I I j d K 6 T b Y k / I S f K c 7 n e 6 + + o A t I V G E M x T X / 2 d f u p 1 u R y 6 x g B T d C c w k r v 0 9 R E F 1 O 0 j / Y p 6 L B L T l c p 0 A j X 5 w 8 f z E + b M / I h S i A W c K m J K + N / g 8 u 5 c g 5 G x w c 3 3 V v 5 g N + Y p R j l M 5 W + G N n C s + T y h g N k + x w h O 8 8 v s s F U C C h + h j t K Z y 7 Q U h Y j m l I V I i h y C s 9 x 7 q x f N 4 C a D 0 / n U h 2 + l Y Q d b z S p c X f i M s 7 X n V C u + x m J b G x y b 2 g 3 c r e M a V P t l X w K k u z d N J 7 v C T L r v x N H b / s E 2 I p o 2 v T 2 m c Y I q F 7 J U V P Q b 7 t I M l Z o u y X 5 s X O K S s u v e T i 2 z A a Z 6 x 0 i l 9 S w 3 h d u t V a 8 d D L 0 R j p s 4 / R e X i I k T b 8 l C g r U o / I 9 2 o 2 j j I p e I Z C F v A i O F s H 6 F g r S r r l d U 6 g Y U e r S 1 L 7 T k O w I q w h T W g 8 h w F 6 M O m e a J s E Y 3 r K O R 7 j p k i a m O L I F p 2 t y D Q P S P 7 Q J Z n T y C q B T G m Y O 1 i 5 b A E 1 J M 5 O 9 + 5 M N s U x W G u E 8 j 4 L z 2 p C 4 r Z M 5 r w l S G Y G K i + M a X N f y W A E A F O l o h x h a 6 I V N F Y X m Y v a u N X D 3 X K a 6 y S Z d l J L V z p T y D h I o 1 G B G j 6 g G m u Z T I P y v K 8 + g Y U Q X B c U 1 2 6 U V D t a M y + t f j Q O L H l m D d q q X t 7 l L g + 6 X H i 3 c L Q l O 9 O s G 2 N m s J p a c K c d j O l I u h 2 C H u 7 N h N S u 4 0 c o R y h H K E c o e y E a u N o J 8 G 9 6 g 5 C + 1 P 8 1 I E O P g 4 + D j 4 O P n b 4 G E L a S c e S f 5 i / U J J o E R v J h 7 o p h C X K P 1 V G S 6 d G 0 p i L 8 h K 9 G o o 2 + t Y N y 0 t m V H k j 9 N W L + j I B l u o 5 F G 0 o m r l b K K x E 7 l D o U O h Q 6 F B 4 A o X G i 2 C j h D f b e H a i j 6 d o + D 8 a + k 5 Q m 4 d o X Y l / x P S h g 3 + H 6 e Y 6 O U 4 7 T j t O O 0 7 b O d 3 6 S H c Y 7 O u J v e t t + T d Q S w E C L Q A U A A I A C A B z Q m F a a L P X 0 q c A A A D 4 A A A A E g A A A A A A A A A A A A A A A A A A A A A A Q 2 9 u Z m l n L 1 B h Y 2 t h Z 2 U u e G 1 s U E s B A i 0 A F A A C A A g A c 0 J h W g / K 6 a u k A A A A 6 Q A A A B M A A A A A A A A A A A A A A A A A 8 w A A A F t D b 2 5 0 Z W 5 0 X 1 R 5 c G V z X S 5 4 b W x Q S w E C L Q A U A A I A C A B z Q m F a w X y g f s Q C A A B j G A A A E w A A A A A A A A A A A A A A A A D k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P Q A A A A A A A M 8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c m F u c 2 F j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F U M D A 6 M T k 6 M z g u M z k 0 N j A w N V o i I C 8 + P E V u d H J 5 I F R 5 c G U 9 I k Z p b G x D b 2 x 1 b W 5 U e X B l c y I g V m F s d W U 9 I n N B d 2 t E Q X d N R E J R P T 0 i I C 8 + P E V u d H J 5 I F R 5 c G U 9 I k Z p b G x D b 2 x 1 b W 5 O Y W 1 l c y I g V m F s d W U 9 I n N b J n F 1 b 3 Q 7 V H J h b n N J R C Z x d W 9 0 O y w m c X V v d D t E Y X R l J n F 1 b 3 Q 7 L C Z x d W 9 0 O 0 N 1 c 3 R v b W V y S U Q m c X V v d D s s J n F 1 b 3 Q 7 U m F 0 a W 5 n S U Q m c X V v d D s s J n F 1 b 3 Q 7 U H J v Z H V j d E l E J n F 1 b 3 Q 7 L C Z x d W 9 0 O 1 F 1 Y W 5 0 a X R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v Q 2 h h b m d l Z C B U e X B l L n t U c m F u c 0 l E L D B 9 J n F 1 b 3 Q 7 L C Z x d W 9 0 O 1 N l Y 3 R p b 2 4 x L 1 R y Y W 5 z Y W N 0 a W 9 u L 0 N o Y W 5 n Z W Q g V H l w Z S 5 7 R G F 0 Z S w x f S Z x d W 9 0 O y w m c X V v d D t T Z W N 0 a W 9 u M S 9 U c m F u c 2 F j d G l v b i 9 D a G F u Z 2 V k I F R 5 c G U u e 0 N 1 c 3 R v b W V y S U Q s M n 0 m c X V v d D s s J n F 1 b 3 Q 7 U 2 V j d G l v b j E v V H J h b n N h Y 3 R p b 2 4 v Q 2 h h b m d l Z C B U e X B l L n t S Y X R p b m d J R C w 3 f S Z x d W 9 0 O y w m c X V v d D t T Z W N 0 a W 9 u M S 9 U c m F u c 2 F j d G l v b i 9 D a G F u Z 2 V k I F R 5 c G U u e 1 B y b 2 R 1 Y 3 R J R C w 5 f S Z x d W 9 0 O y w m c X V v d D t T Z W N 0 a W 9 u M S 9 U c m F u c 2 F j d G l v b i 9 D a G F u Z 2 V k I F R 5 c G U u e 1 F 1 Y W 5 0 a X R 5 L D E x f S Z x d W 9 0 O y w m c X V v d D t T Z W N 0 a W 9 u M S 9 U c m F u c 2 F j d G l v b i 9 D a G F u Z 2 V k I F R 5 c G U u e 1 N h b G V z L D E 0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2 F j d G l v b i 9 D a G F u Z 2 V k I F R 5 c G U u e 1 R y Y W 5 z S U Q s M H 0 m c X V v d D s s J n F 1 b 3 Q 7 U 2 V j d G l v b j E v V H J h b n N h Y 3 R p b 2 4 v Q 2 h h b m d l Z C B U e X B l L n t E Y X R l L D F 9 J n F 1 b 3 Q 7 L C Z x d W 9 0 O 1 N l Y 3 R p b 2 4 x L 1 R y Y W 5 z Y W N 0 a W 9 u L 0 N o Y W 5 n Z W Q g V H l w Z S 5 7 Q 3 V z d G 9 t Z X J J R C w y f S Z x d W 9 0 O y w m c X V v d D t T Z W N 0 a W 9 u M S 9 U c m F u c 2 F j d G l v b i 9 D a G F u Z 2 V k I F R 5 c G U u e 1 J h d G l u Z 0 l E L D d 9 J n F 1 b 3 Q 7 L C Z x d W 9 0 O 1 N l Y 3 R p b 2 4 x L 1 R y Y W 5 z Y W N 0 a W 9 u L 0 N o Y W 5 n Z W Q g V H l w Z S 5 7 U H J v Z H V j d E l E L D l 9 J n F 1 b 3 Q 7 L C Z x d W 9 0 O 1 N l Y 3 R p b 2 4 x L 1 R y Y W 5 z Y W N 0 a W 9 u L 0 N o Y W 5 n Z W Q g V H l w Z S 5 7 U X V h b n R p d H k s M T F 9 J n F 1 b 3 Q 7 L C Z x d W 9 0 O 1 N l Y 3 R p b 2 4 x L 1 R y Y W 5 z Y W N 0 a W 9 u L 0 N o Y W 5 n Z W Q g V H l w Z S 5 7 U 2 F s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J R C Z x d W 9 0 O y w m c X V v d D t G b m F t Z S Z x d W 9 0 O y w m c X V v d D t M b m F t Z S Z x d W 9 0 O y w m c X V v d D t S Z W d p b 2 5 J R C Z x d W 9 0 O 1 0 i I C 8 + P E V u d H J 5 I F R 5 c G U 9 I k Z p b G x D b 2 x 1 b W 5 U e X B l c y I g V m F s d W U 9 I n N B d 1 l H Q X c 9 P S I g L z 4 8 R W 5 0 c n k g V H l w Z T 0 i R m l s b E x h c 3 R V c G R h d G V k I i B W Y W x 1 Z T 0 i Z D I w M j U t M D M t M D F U M D A 6 M T k 6 M z k u N D g 1 O T E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S 5 7 Q 3 V z d G 9 t Z X J J R C w y f S Z x d W 9 0 O y w m c X V v d D t T Z W N 0 a W 9 u M S 9 D d X N 0 b 2 1 l c i 9 D a G F u Z 2 V k I F R 5 c G U u e 0 Z u Y W 1 l L D N 9 J n F 1 b 3 Q 7 L C Z x d W 9 0 O 1 N l Y 3 R p b 2 4 x L 0 N 1 c 3 R v b W V y L 0 N o Y W 5 n Z W Q g V H l w Z S 5 7 T G 5 h b W U s N H 0 m c X V v d D s s J n F 1 b 3 Q 7 U 2 V j d G l v b j E v Q 3 V z d G 9 t Z X I v Q 2 h h b m d l Z C B U e X B l L n t S Z W d p b 2 5 J R C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i 9 D a G F u Z 2 V k I F R 5 c G U u e 0 N 1 c 3 R v b W V y S U Q s M n 0 m c X V v d D s s J n F 1 b 3 Q 7 U 2 V j d G l v b j E v Q 3 V z d G 9 t Z X I v Q 2 h h b m d l Z C B U e X B l L n t G b m F t Z S w z f S Z x d W 9 0 O y w m c X V v d D t T Z W N 0 a W 9 u M S 9 D d X N 0 b 2 1 l c i 9 D a G F u Z 2 V k I F R 5 c G U u e 0 x u Y W 1 l L D R 9 J n F 1 b 3 Q 7 L C Z x d W 9 0 O 1 N l Y 3 R p b 2 4 x L 0 N 1 c 3 R v b W V y L 0 N o Y W 5 n Z W Q g V H l w Z S 5 7 U m V n a W 9 u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b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x V D A w O j E 5 O j M 5 L j U x M T U 4 N D F a I i A v P j x F b n R y e S B U e X B l P S J G a W x s Q 2 9 s d W 1 u V H l w Z X M i I F Z h b H V l P S J z Q X d Z P S I g L z 4 8 R W 5 0 c n k g V H l w Z T 0 i R m l s b E N v b H V t b k 5 h b W V z I i B W Y W x 1 Z T 0 i c 1 s m c X V v d D t S Z W d p b 2 5 J R C Z x d W 9 0 O y w m c X V v d D t S Z W d p b 2 4 m c X V v d D t d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Z W d p b 2 5 J R C Z x d W 9 0 O 1 0 s J n F 1 b 3 Q 7 c X V l c n l S Z W x h d G l v b n N o a X B z J n F 1 b 3 Q 7 O l t d L C Z x d W 9 0 O 2 N v b H V t b k l k Z W 5 0 a X R p Z X M m c X V v d D s 6 W y Z x d W 9 0 O 1 N l Y 3 R p b 2 4 x L 1 J l Z 2 l v b i 9 D a G F u Z 2 V k I F R 5 c G U u e 1 J l Z 2 l v b k l E L D V 9 J n F 1 b 3 Q 7 L C Z x d W 9 0 O 1 N l Y 3 R p b 2 4 x L 1 J l Z 2 l v b i 9 D a G F u Z 2 V k I F R 5 c G U u e 1 J l Z 2 l v b i w 2 f S Z x d W 9 0 O 1 0 s J n F 1 b 3 Q 7 Q 2 9 s d W 1 u Q 2 9 1 b n Q m c X V v d D s 6 M i w m c X V v d D t L Z X l D b 2 x 1 b W 5 O Y W 1 l c y Z x d W 9 0 O z p b J n F 1 b 3 Q 7 U m V n a W 9 u S U Q m c X V v d D t d L C Z x d W 9 0 O 0 N v b H V t b k l k Z W 5 0 a X R p Z X M m c X V v d D s 6 W y Z x d W 9 0 O 1 N l Y 3 R p b 2 4 x L 1 J l Z 2 l v b i 9 D a G F u Z 2 V k I F R 5 c G U u e 1 J l Z 2 l v b k l E L D V 9 J n F 1 b 3 Q 7 L C Z x d W 9 0 O 1 N l Y 3 R p b 2 4 x L 1 J l Z 2 l v b i 9 D a G F u Z 2 V k I F R 5 c G U u e 1 J l Z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l u Z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F 0 a W 5 n S U Q m c X V v d D s s J n F 1 b 3 Q 7 U m F 0 a W 5 n J n F 1 b 3 Q 7 X S I g L z 4 8 R W 5 0 c n k g V H l w Z T 0 i R m l s b E N v b H V t b l R 5 c G V z I i B W Y W x 1 Z T 0 i c 0 F 3 W T 0 i I C 8 + P E V u d H J 5 I F R 5 c G U 9 I k Z p b G x M Y X N 0 V X B k Y X R l Z C I g V m F s d W U 9 I m Q y M D I 1 L T A z L T A x V D A w O j E 5 O j M 5 L j U z N z M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h d G l u Z 0 l E J n F 1 b 3 Q 7 X S w m c X V v d D t x d W V y e V J l b G F 0 a W 9 u c 2 h p c H M m c X V v d D s 6 W 1 0 s J n F 1 b 3 Q 7 Y 2 9 s d W 1 u S W R l b n R p d G l l c y Z x d W 9 0 O z p b J n F 1 b 3 Q 7 U 2 V j d G l v b j E v U m F 0 a W 5 n L 0 N o Y W 5 n Z W Q g V H l w Z S 5 7 U m F 0 a W 5 n S U Q s N 3 0 m c X V v d D s s J n F 1 b 3 Q 7 U 2 V j d G l v b j E v U m F 0 a W 5 n L 0 N o Y W 5 n Z W Q g V H l w Z S 5 7 U m F 0 a W 5 n L D h 9 J n F 1 b 3 Q 7 X S w m c X V v d D t D b 2 x 1 b W 5 D b 3 V u d C Z x d W 9 0 O z o y L C Z x d W 9 0 O 0 t l e U N v b H V t b k 5 h b W V z J n F 1 b 3 Q 7 O l s m c X V v d D t S Y X R p b m d J R C Z x d W 9 0 O 1 0 s J n F 1 b 3 Q 7 Q 2 9 s d W 1 u S W R l b n R p d G l l c y Z x d W 9 0 O z p b J n F 1 b 3 Q 7 U 2 V j d G l v b j E v U m F 0 a W 5 n L 0 N o Y W 5 n Z W Q g V H l w Z S 5 7 U m F 0 a W 5 n S U Q s N 3 0 m c X V v d D s s J n F 1 b 3 Q 7 U 2 V j d G l v b j E v U m F 0 a W 5 n L 0 N o Y W 5 n Z W Q g V H l w Z S 5 7 U m F 0 a W 5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w M D o x O T o z O S 4 1 O T Q 0 M D g 3 W i I g L z 4 8 R W 5 0 c n k g V H l w Z T 0 i R m l s b E N v b H V t b l R 5 c G V z I i B W Y W x 1 Z T 0 i c 0 F 3 W U Y i I C 8 + P E V u d H J 5 I F R 5 c G U 9 I k Z p b G x D b 2 x 1 b W 5 O Y W 1 l c y I g V m F s d W U 9 I n N b J n F 1 b 3 Q 7 U H J v Z H V j d E l E J n F 1 b 3 Q 7 L C Z x d W 9 0 O 1 B y b 2 R 1 Y 3 Q m c X V v d D s s J n F 1 b 3 Q 7 U H J p Y 2 U g U G V y I F V u a X Q m c X V v d D t d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l 9 J n F 1 b 3 Q 7 L C Z x d W 9 0 O 1 N l Y 3 R p b 2 4 x L 1 B y b 2 R 1 Y 3 Q v Q 2 h h b m d l Z C B U e X B l L n t Q c m 9 k d W N 0 L D E w f S Z x d W 9 0 O y w m c X V v d D t T Z W N 0 a W 9 u M S 9 Q c m 9 k d W N 0 L 0 N o Y W 5 n Z W Q g V H l w Z S 5 7 U H J p Y 2 U g U G V y I F V u a X Q s M T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O X 0 m c X V v d D s s J n F 1 b 3 Q 7 U 2 V j d G l v b j E v U H J v Z H V j d C 9 D a G F u Z 2 V k I F R 5 c G U u e 1 B y b 2 R 1 Y 3 Q s M T B 9 J n F 1 b 3 Q 7 L C Z x d W 9 0 O 1 N l Y 3 R p b 2 4 x L 1 B y b 2 R 1 Y 3 Q v Q 2 h h b m d l Z C B U e X B l L n t Q c m l j Z S B Q Z X I g V W 5 p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3 + h S w Y j E + M f v O m z z m V n Q A A A A A C A A A A A A A Q Z g A A A A E A A C A A A A B Z 7 V T J / D O U 8 4 K w H 2 O A z Q T V z F 7 t Q j V b O r X q S W 6 3 s o H 0 / g A A A A A O g A A A A A I A A C A A A A D g 4 N O m P S o P 3 Q 3 X j 9 4 I b 1 2 l 5 U V x b 7 Y P 3 I B 1 A 3 9 q t H 3 v C F A A A A B I e 1 u C O 2 m G 6 9 w Y 5 R r X S k 3 T 2 X 1 I l 1 Q Y c y n S I F y L E T Q A e W k z 6 P J u R q G 0 k 6 I 3 d f W q o i 5 K E p s 8 N k L d V l 1 X 5 C x r c 8 1 / j O G u b x 9 P 0 q Q 1 T 1 O + m N b M P k A A A A A r B k 8 m w w j T B N 0 f 3 + N p B J p d z f Q R V e E i P 8 c O e 9 3 Y y Q / s u h B / y 4 9 9 R 3 m f a u m b 2 5 2 g H 3 1 t h l V h U W H / K 2 h 0 S U X R u i R l < / D a t a M a s h u p > 
</file>

<file path=customXml/itemProps1.xml><?xml version="1.0" encoding="utf-8"?>
<ds:datastoreItem xmlns:ds="http://schemas.openxmlformats.org/officeDocument/2006/customXml" ds:itemID="{98B9A0E2-37CF-48C8-AAB8-E92C70CEB7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RatingID</vt:lpstr>
      <vt:lpstr>RegionID</vt:lpstr>
      <vt:lpstr>Transaction</vt:lpstr>
      <vt:lpstr>Customer</vt:lpstr>
      <vt:lpstr>Region</vt:lpstr>
      <vt:lpstr>Rating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COMLAB</dc:creator>
  <cp:lastModifiedBy>COMLAB</cp:lastModifiedBy>
  <dcterms:created xsi:type="dcterms:W3CDTF">2025-02-28T23:29:20Z</dcterms:created>
  <dcterms:modified xsi:type="dcterms:W3CDTF">2025-03-01T00:41:12Z</dcterms:modified>
</cp:coreProperties>
</file>