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Raw_Data" sheetId="1" state="visible" r:id="rId2"/>
    <sheet name="Extracted_Data_To_Analyz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<sst xmlns="http://schemas.openxmlformats.org/spreadsheetml/2006/main" count="12573" uniqueCount="2684">
  <si>
    <t>Q0N1</t>
  </si>
  <si>
    <t>Q0N2</t>
  </si>
  <si>
    <t>Q0N3_Q0N4</t>
  </si>
  <si>
    <t>_Q0N3_Q0N4_longitude</t>
  </si>
  <si>
    <t>_Q0N3_Q0N4_altitude</t>
  </si>
  <si>
    <t>_Q0N3_Q0N4_precision</t>
  </si>
  <si>
    <t>Q0N5</t>
  </si>
  <si>
    <t>Q0N6</t>
  </si>
  <si>
    <t>Q0N7</t>
  </si>
  <si>
    <t>Q0N8</t>
  </si>
  <si>
    <t>Q0N9</t>
  </si>
  <si>
    <t>Q0N10</t>
  </si>
  <si>
    <t>Q0N11</t>
  </si>
  <si>
    <t>Q0n11a</t>
  </si>
  <si>
    <t>Q0n11b</t>
  </si>
  <si>
    <t>staff</t>
  </si>
  <si>
    <t>Q0N12A</t>
  </si>
  <si>
    <t>Q0N13A</t>
  </si>
  <si>
    <t>Q0N12B</t>
  </si>
  <si>
    <t>Q0N13B</t>
  </si>
  <si>
    <t>Q0N14</t>
  </si>
  <si>
    <t>Q0N15</t>
  </si>
  <si>
    <t>Q0N15A</t>
  </si>
  <si>
    <t>Q0N15B</t>
  </si>
  <si>
    <t>interview/Consent</t>
  </si>
  <si>
    <t>interview/generated_note_name_26</t>
  </si>
  <si>
    <t>interview/Q0N16</t>
  </si>
  <si>
    <t>interview/generated_note_name_28</t>
  </si>
  <si>
    <t>interview/hh_general_info/Q1</t>
  </si>
  <si>
    <t>interview/hh_general_info/new_schedule</t>
  </si>
  <si>
    <t>interview/hh_general_info/Q2</t>
  </si>
  <si>
    <t>interview/hh_general_info/nationality_specify</t>
  </si>
  <si>
    <t>interview/hh_general_info/Q3N1</t>
  </si>
  <si>
    <t>interview/hh_general_info/Q3N2</t>
  </si>
  <si>
    <t>interview/hh_general_info/Q4</t>
  </si>
  <si>
    <t>interview/hh_general_info/Q5</t>
  </si>
  <si>
    <t>interview/hh_general_info/Q5/1</t>
  </si>
  <si>
    <t>interview/hh_general_info/Q5/2</t>
  </si>
  <si>
    <t>interview/hh_general_info/Q5/3</t>
  </si>
  <si>
    <t>interview/hh_general_info/Q5/4</t>
  </si>
  <si>
    <t>interview/hh_general_info/Q5/5</t>
  </si>
  <si>
    <t>interview/hh_general_info/Q5/6</t>
  </si>
  <si>
    <t>interview/hh_general_info/Q6</t>
  </si>
  <si>
    <t>interview/hh_general_info/Q6/1</t>
  </si>
  <si>
    <t>interview/hh_general_info/Q6/2</t>
  </si>
  <si>
    <t>interview/hh_general_info/Q6/3</t>
  </si>
  <si>
    <t>interview/hh_general_info/Q6/4</t>
  </si>
  <si>
    <t>interview/hh_general_info/Q6A</t>
  </si>
  <si>
    <t>interview/hh_general_info/Q6B</t>
  </si>
  <si>
    <t>interview/hh_general_info/Q6C</t>
  </si>
  <si>
    <t>interview/hh_general_info/Q6C/0</t>
  </si>
  <si>
    <t>interview/hh_general_info/Q6C/1</t>
  </si>
  <si>
    <t>interview/hh_general_info/Q6C/2</t>
  </si>
  <si>
    <t>interview/hh_general_info/Q6C/3</t>
  </si>
  <si>
    <t>interview/hh_general_info/Q6C/4</t>
  </si>
  <si>
    <t>interview/hh_general_info/manage_difficult</t>
  </si>
  <si>
    <t>interview/selection_process/Q7</t>
  </si>
  <si>
    <t>interview/selection_process/Q7/1</t>
  </si>
  <si>
    <t>interview/selection_process/Q7/2</t>
  </si>
  <si>
    <t>interview/selection_process/Q7/3</t>
  </si>
  <si>
    <t>interview/selection_process/Q7/4</t>
  </si>
  <si>
    <t>interview/selection_process/Q7/5</t>
  </si>
  <si>
    <t>interview/selection_process/Q7/6</t>
  </si>
  <si>
    <t>interview/selection_process/Q7/7</t>
  </si>
  <si>
    <t>interview/selection_process/Q7/8</t>
  </si>
  <si>
    <t>interview/selection_process/Q7/9</t>
  </si>
  <si>
    <t>interview/selection_process/Q7/10</t>
  </si>
  <si>
    <t>interview/selection_process/Q7/99</t>
  </si>
  <si>
    <t>interview/selection_process/resource_specify1</t>
  </si>
  <si>
    <t>interview/selection_process/Q8</t>
  </si>
  <si>
    <t>interview/selection_process/Q8/1</t>
  </si>
  <si>
    <t>interview/selection_process/Q8/2</t>
  </si>
  <si>
    <t>interview/selection_process/Q8/3</t>
  </si>
  <si>
    <t>interview/selection_process/Q8/4</t>
  </si>
  <si>
    <t>interview/selection_process/Q8/5</t>
  </si>
  <si>
    <t>interview/selection_process/Q8/6</t>
  </si>
  <si>
    <t>interview/selection_process/Q8/7</t>
  </si>
  <si>
    <t>interview/selection_process/Q8/8</t>
  </si>
  <si>
    <t>interview/selection_process/Q8/9</t>
  </si>
  <si>
    <t>interview/selection_process/Q8/10</t>
  </si>
  <si>
    <t>interview/selection_process/Q8/99</t>
  </si>
  <si>
    <t>interview/selection_process/resource_specify</t>
  </si>
  <si>
    <t>interview/selection_process/Q9</t>
  </si>
  <si>
    <t>interview/selection_process/Q10</t>
  </si>
  <si>
    <t>interview/selection_process/Q11</t>
  </si>
  <si>
    <t>interview/selection_process/Q12/Q12N1</t>
  </si>
  <si>
    <t>interview/selection_process/Q12/Q12N2</t>
  </si>
  <si>
    <t>interview/selection_process/Q12/Q12N3</t>
  </si>
  <si>
    <t>interview/selection_process/Q12/Q12N4</t>
  </si>
  <si>
    <t>interview/selection_process/Q12/Q12N5</t>
  </si>
  <si>
    <t>interview/selection_process/Q12/Q12N6</t>
  </si>
  <si>
    <t>interview/selection_process/Q12/Q12N7</t>
  </si>
  <si>
    <t>interview/selection_process/Q12/Q12N8</t>
  </si>
  <si>
    <t>interview/selection_process/Q13</t>
  </si>
  <si>
    <t>interview/selection_process/Q14</t>
  </si>
  <si>
    <t>interview/selection_process/Q15</t>
  </si>
  <si>
    <t>interview/selection_process/Q16</t>
  </si>
  <si>
    <t>interview/infosession_distribution/Q17</t>
  </si>
  <si>
    <t>interview/infosession_distribution/Q18</t>
  </si>
  <si>
    <t>interview/infosession_distribution/Q19</t>
  </si>
  <si>
    <t>interview/infosession_distribution/Q20/Q20N2</t>
  </si>
  <si>
    <t>interview/infosession_distribution/Q20/Q20N3</t>
  </si>
  <si>
    <t>interview/infosession_distribution/Q20/Q20N4</t>
  </si>
  <si>
    <t>interview/infosession_distribution/Q20/Q20N5</t>
  </si>
  <si>
    <t>interview/infosession_distribution/Q20/Q20N1</t>
  </si>
  <si>
    <t>interview/infosession_distribution/Q21</t>
  </si>
  <si>
    <t>interview/infosession_distribution/Q22/Q22N1</t>
  </si>
  <si>
    <t>interview/infosession_distribution/Q22/Q22N2</t>
  </si>
  <si>
    <t>interview/infosession_distribution/Q22/Q22N3</t>
  </si>
  <si>
    <t>interview/infosession_distribution/Q22/Q22N4</t>
  </si>
  <si>
    <t>interview/infosession_distribution/Q22/Q22N5</t>
  </si>
  <si>
    <t>interview/infosession_distribution/Q22/Q22N6</t>
  </si>
  <si>
    <t>interview/infosession_distribution/Q22/Q22N7</t>
  </si>
  <si>
    <t>interview/infosession_distribution/Q23</t>
  </si>
  <si>
    <t>interview/infosession_distribution/Q24/Q24N1</t>
  </si>
  <si>
    <t>interview/infosession_distribution/Q24/Q24N2</t>
  </si>
  <si>
    <t>interview/infosession_distribution/Q24/Q24N3</t>
  </si>
  <si>
    <t>interview/infosession_distribution/Q24/Q24N4</t>
  </si>
  <si>
    <t>interview/infosession_distribution/Q24/Q24N5</t>
  </si>
  <si>
    <t>interview/infosession_distribution/Q24/Q24N6</t>
  </si>
  <si>
    <t>interview/infosession_distribution/Q24/Q24N7</t>
  </si>
  <si>
    <t>interview/infosession_distribution/Q24/Q24N8</t>
  </si>
  <si>
    <t>interview/infosession_distribution/Q25</t>
  </si>
  <si>
    <t>interview/infosession_distribution/Q26/Q26N1</t>
  </si>
  <si>
    <t>interview/infosession_distribution/Q26/Q26N2</t>
  </si>
  <si>
    <t>interview/infosession_distribution/Q26/Q26N3</t>
  </si>
  <si>
    <t>interview/infosession_distribution/Q26/Q26N4</t>
  </si>
  <si>
    <t>interview/infosession_distribution/Q26/Q26N5</t>
  </si>
  <si>
    <t>interview/infosession_distribution/Q27</t>
  </si>
  <si>
    <t>interview/infosession_distribution/Q28</t>
  </si>
  <si>
    <t>interview/Q48</t>
  </si>
  <si>
    <t>interview/Q48A</t>
  </si>
  <si>
    <t>Q49</t>
  </si>
  <si>
    <t>meta/instanceID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</si>
  <si>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</si>
  <si>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</si>
  <si>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</si>
  <si>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</si>
  <si>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</si>
  <si>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</si>
  <si>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</si>
  <si>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</si>
  <si>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_version</t>
  </si>
  <si>
    <t>_duration</t>
  </si>
  <si>
    <t>_submitted_by</t>
  </si>
  <si>
    <t>2014-09-08T11:11:17.470+03</t>
  </si>
  <si>
    <t>2014-09-08T11:21:44.916+03</t>
  </si>
  <si>
    <t>1</t>
  </si>
  <si>
    <t>15</t>
  </si>
  <si>
    <t>المقايطعه -مخيم 011</t>
  </si>
  <si>
    <t>بجانب محطة السلام</t>
  </si>
  <si>
    <t>Is-41829-23</t>
  </si>
  <si>
    <t>walaa_loubani</t>
  </si>
  <si>
    <t>2</t>
  </si>
  <si>
    <t>0</t>
  </si>
  <si>
    <t>99</t>
  </si>
  <si>
    <t>3</t>
  </si>
  <si>
    <t>uuid:942ad971-45d9-451a-9a24-daadd612ea57</t>
  </si>
  <si>
    <t>942ad971-45d9-451a-9a24-daadd612ea57</t>
  </si>
  <si>
    <t>2014-09-08T13:09:22</t>
  </si>
  <si>
    <t>2014-09-08T11:22:40.363+03</t>
  </si>
  <si>
    <t>2014-09-08T11:27:04.592+03</t>
  </si>
  <si>
    <t>المقايطعه - مخيم 011</t>
  </si>
  <si>
    <t>Is-41841-6</t>
  </si>
  <si>
    <t>uuid:7140c14c-506e-41cc-b600-12bfa155a471</t>
  </si>
  <si>
    <t>7140c14c-506e-41cc-b600-12bfa155a471</t>
  </si>
  <si>
    <t>2014-09-08T13:09:23</t>
  </si>
  <si>
    <t>2014-09-08T11:43:17.148+03</t>
  </si>
  <si>
    <t>2014-09-08T11:49:33.576+03</t>
  </si>
  <si>
    <t>شارع العام -مخيم جدوع</t>
  </si>
  <si>
    <t>بعد محطه ضاهر ب 100 متر</t>
  </si>
  <si>
    <t>Is-41830-29</t>
  </si>
  <si>
    <t>uuid:56298225-b3a3-4c37-8928-b45d2fc2a890</t>
  </si>
  <si>
    <t>56298225-b3a3-4c37-8928-b45d2fc2a890</t>
  </si>
  <si>
    <t>2014-09-08T11:49:51.220+03</t>
  </si>
  <si>
    <t>2014-09-08T11:54:57.739+03</t>
  </si>
  <si>
    <t>بعد محطة ضاهر ب 100 متر</t>
  </si>
  <si>
    <t>Is-41829-18</t>
  </si>
  <si>
    <t>uuid:e7b572e3-7c64-4bdc-826c-5296d43ac555</t>
  </si>
  <si>
    <t>e7b572e3-7c64-4bdc-826c-5296d43ac555</t>
  </si>
  <si>
    <t>2014-09-08T13:09:24</t>
  </si>
  <si>
    <t>2014-09-08T12:53:29.433+03</t>
  </si>
  <si>
    <t>2014-09-08T12:57:11.062+03</t>
  </si>
  <si>
    <t>12</t>
  </si>
  <si>
    <t>مخيم عيسى</t>
  </si>
  <si>
    <t>بجانب مدرسة الايمان</t>
  </si>
  <si>
    <t>Is-41828-12</t>
  </si>
  <si>
    <t>uuid:a5564daf-95be-40f8-a52d-8f3b17485370</t>
  </si>
  <si>
    <t>a5564daf-95be-40f8-a52d-8f3b17485370</t>
  </si>
  <si>
    <t>2014-09-08T13:00:41.253+03</t>
  </si>
  <si>
    <t>2014-09-08T13:04:47.990+03</t>
  </si>
  <si>
    <t>Is-41841-15</t>
  </si>
  <si>
    <t>uuid:d25a0a7f-8113-4f90-aea4-eca3ced5cb6e</t>
  </si>
  <si>
    <t>d25a0a7f-8113-4f90-aea4-eca3ced5cb6e</t>
  </si>
  <si>
    <t>2014-09-08T13:09:25</t>
  </si>
  <si>
    <t>2014-09-08T13:04:56.534+03</t>
  </si>
  <si>
    <t>2014-09-08T13:08:23.727+03</t>
  </si>
  <si>
    <t>مخيم عيسى </t>
  </si>
  <si>
    <t>Is-41841-2</t>
  </si>
  <si>
    <t>uuid:070bcd65-7a1e-4c9a-af16-776aec39d77f</t>
  </si>
  <si>
    <t>070bcd65-7a1e-4c9a-af16-776aec39d77f</t>
  </si>
  <si>
    <t>2014-09-08T13:09:26</t>
  </si>
  <si>
    <t>2014-09-08T13:32:18.233+03</t>
  </si>
  <si>
    <t>2014-09-08T13:36:48.968+03</t>
  </si>
  <si>
    <t>جانب مدرسة الإيمان</t>
  </si>
  <si>
    <t>Is-41845-37</t>
  </si>
  <si>
    <t>uuid:fa9d09b7-e2ec-4a2f-b319-00cca1b18cbc</t>
  </si>
  <si>
    <t>fa9d09b7-e2ec-4a2f-b319-00cca1b18cbc</t>
  </si>
  <si>
    <t>2014-09-08T13:37:54.109+03</t>
  </si>
  <si>
    <t>2014-09-08T13:46:07.540+03</t>
  </si>
  <si>
    <t>Is-41845-33</t>
  </si>
  <si>
    <t>uuid:aafe7926-78fe-4622-bb88-304f85bcab30</t>
  </si>
  <si>
    <t>aafe7926-78fe-4622-bb88-304f85bcab30</t>
  </si>
  <si>
    <t>2014-09-08T13:09:27</t>
  </si>
  <si>
    <t>2014-09-08T13:46:41.562+03</t>
  </si>
  <si>
    <t>2014-09-08T13:50:49.953+03</t>
  </si>
  <si>
    <t>Is-41845-36</t>
  </si>
  <si>
    <t>uuid:b827102b-baba-47fd-8692-2883abbad1c8</t>
  </si>
  <si>
    <t>b827102b-baba-47fd-8692-2883abbad1c8</t>
  </si>
  <si>
    <t>2014-09-08T14:00:49.173+03</t>
  </si>
  <si>
    <t>2014-09-08T14:07:22.888+03</t>
  </si>
  <si>
    <t>مخيم 8</t>
  </si>
  <si>
    <t>خط البترول</t>
  </si>
  <si>
    <t>Is-41841-13</t>
  </si>
  <si>
    <t>uuid:f7d1734f-d852-4d5d-96e8-79ab231d76a7</t>
  </si>
  <si>
    <t>f7d1734f-d852-4d5d-96e8-79ab231d76a7</t>
  </si>
  <si>
    <t>2014-09-08T13:09:28</t>
  </si>
  <si>
    <t>2014-09-09T10:24:27.977+03</t>
  </si>
  <si>
    <t>2014-09-09T10:35:39.834+03</t>
  </si>
  <si>
    <t>الرئيسي ، بناية محمد بركات طابق ارضي</t>
  </si>
  <si>
    <t>خلف ازهار الوسيم</t>
  </si>
  <si>
    <t>Is-41851-16</t>
  </si>
  <si>
    <t>ahmad_ayach</t>
  </si>
  <si>
    <t>Hanadi_Mikhael</t>
  </si>
  <si>
    <t>5</t>
  </si>
  <si>
    <t>كبير السن</t>
  </si>
  <si>
    <t>uuid:0a2e4227-67cb-49f0-ba7b-1402d4a55c51</t>
  </si>
  <si>
    <t>0a2e4227-67cb-49f0-ba7b-1402d4a55c51</t>
  </si>
  <si>
    <t>2014-09-09T10:21:29</t>
  </si>
  <si>
    <t>2014-09-09T11:04:29.079+03</t>
  </si>
  <si>
    <t>2014-09-09T11:23:28.102+03</t>
  </si>
  <si>
    <t>جانب بناية أم زياد السبسي الصفراء</t>
  </si>
  <si>
    <t>شارع خلف قهوة سيفو</t>
  </si>
  <si>
    <t>Is-41845-7</t>
  </si>
  <si>
    <t>uuid:e70e0559-b7e3-4f1d-b95b-8c0b3497fd16</t>
  </si>
  <si>
    <t>e70e0559-b7e3-4f1d-b95b-8c0b3497fd16</t>
  </si>
  <si>
    <t>2014-09-09T10:21:30</t>
  </si>
  <si>
    <t>2014-09-09T12:12:00.738+03</t>
  </si>
  <si>
    <t>2014-09-09T12:19:57.669+03</t>
  </si>
  <si>
    <t>فوق مفرق ببنين مبنى غازي الشاويش </t>
  </si>
  <si>
    <t>خلف مغسل الياس </t>
  </si>
  <si>
    <t>Is-41837-1</t>
  </si>
  <si>
    <t>uuid:b6dd8845-7432-4cd8-babf-71dace48c758</t>
  </si>
  <si>
    <t>b6dd8845-7432-4cd8-babf-71dace48c758</t>
  </si>
  <si>
    <t>2014-09-09T10:21:31</t>
  </si>
  <si>
    <t>2014-09-09T12:46:29.226+03</t>
  </si>
  <si>
    <t>2014-09-09T12:53:39.073+03</t>
  </si>
  <si>
    <t>34.57911321909611 36.03038030013581 51.31504421392456 10.0</t>
  </si>
  <si>
    <t> بعد محطة ضاهر أرض فياض خشبة</t>
  </si>
  <si>
    <t>معمل باذنجان</t>
  </si>
  <si>
    <t>Is-41830-31</t>
  </si>
  <si>
    <t>uuid:4d20cdf6-d1e6-4786-b064-5b2419c33bd5</t>
  </si>
  <si>
    <t>4d20cdf6-d1e6-4786-b064-5b2419c33bd5</t>
  </si>
  <si>
    <t>2014-09-09T10:21:32</t>
  </si>
  <si>
    <t>2014-09-09T10:38:06.141+03</t>
  </si>
  <si>
    <t>2014-09-09T10:42:45.094+03</t>
  </si>
  <si>
    <t>منزل علي حيدر</t>
  </si>
  <si>
    <t>سوبر ماركت جهاد</t>
  </si>
  <si>
    <t>Is-41841-11</t>
  </si>
  <si>
    <t>Carole_Nicolas</t>
  </si>
  <si>
    <t>7</t>
  </si>
  <si>
    <t>uuid:480db3d5-9d5f-47fc-9a67-ff04c0afdf38</t>
  </si>
  <si>
    <t>480db3d5-9d5f-47fc-9a67-ff04c0afdf38</t>
  </si>
  <si>
    <t>2014-09-09T10:21:43</t>
  </si>
  <si>
    <t>2014-09-09T10:52:02.599+03</t>
  </si>
  <si>
    <t>2014-09-09T10:56:34.228+03</t>
  </si>
  <si>
    <t>بناية أبو مؤمن مرعب</t>
  </si>
  <si>
    <t>دكان البتول</t>
  </si>
  <si>
    <t>Is-41852-5</t>
  </si>
  <si>
    <t>uuid:5f97fd32-7b90-4a9c-bcd7-c1c7c61cc50c</t>
  </si>
  <si>
    <t>5f97fd32-7b90-4a9c-bcd7-c1c7c61cc50c</t>
  </si>
  <si>
    <t>2014-09-09T10:21:44</t>
  </si>
  <si>
    <t>2014-09-09T11:03:10.178+03</t>
  </si>
  <si>
    <t>2014-09-09T11:07:09.134+03</t>
  </si>
  <si>
    <t>مخازن أبو جنى الكردي</t>
  </si>
  <si>
    <t>قرب محطة أحلى حياة</t>
  </si>
  <si>
    <t>Is-41852-37</t>
  </si>
  <si>
    <t>uuid:202e1a32-b7a4-437a-8f44-98f3bb8c9c35</t>
  </si>
  <si>
    <t>202e1a32-b7a4-437a-8f44-98f3bb8c9c35</t>
  </si>
  <si>
    <t>2014-09-09T11:07:19.002+03</t>
  </si>
  <si>
    <t>2014-09-09T11:14:05.750+03</t>
  </si>
  <si>
    <t>محطة أحلى حياة</t>
  </si>
  <si>
    <t>Is-41852-6</t>
  </si>
  <si>
    <t>لأن زوجها يسحب لها النقود</t>
  </si>
  <si>
    <t>uuid:d2065562-ef92-4416-b469-6f61a8f22240</t>
  </si>
  <si>
    <t>d2065562-ef92-4416-b469-6f61a8f22240</t>
  </si>
  <si>
    <t>2014-09-09T10:21:45</t>
  </si>
  <si>
    <t>2014-09-09T11:23:59.123+03</t>
  </si>
  <si>
    <t>2014-09-09T11:28:42.371+03</t>
  </si>
  <si>
    <t>  بناية أبو مؤمن مرعب</t>
  </si>
  <si>
    <t>منيماركت أبو خضر</t>
  </si>
  <si>
    <t>Is-41837-41</t>
  </si>
  <si>
    <t>uuid:c76561d2-772c-4669-b99b-4a8d3259405c</t>
  </si>
  <si>
    <t>c76561d2-772c-4669-b99b-4a8d3259405c</t>
  </si>
  <si>
    <t>2014-09-09T10:21:46</t>
  </si>
  <si>
    <t>2014-09-09T11:32:45.789+03</t>
  </si>
  <si>
    <t>2014-09-09T11:41:06.917+03</t>
  </si>
  <si>
    <t>نادي البيرة الرياضي</t>
  </si>
  <si>
    <t>الجامع القديم</t>
  </si>
  <si>
    <t>Is-41837-76</t>
  </si>
  <si>
    <t>uuid:74f0a983-9c58-466d-a3f8-a3614acff2f0</t>
  </si>
  <si>
    <t>74f0a983-9c58-466d-a3f8-a3614acff2f0</t>
  </si>
  <si>
    <t>2014-09-09T10:21:47</t>
  </si>
  <si>
    <t>2014-09-09T11:43:23.537+03</t>
  </si>
  <si>
    <t>2014-09-09T11:45:06.181+03</t>
  </si>
  <si>
    <t>مخازن نبيه مرعب</t>
  </si>
  <si>
    <t>Is-41837-6</t>
  </si>
  <si>
    <t>6</t>
  </si>
  <si>
    <t>uuid:1181c59f-2a60-4807-b8d5-63bceab6c10d</t>
  </si>
  <si>
    <t>1181c59f-2a60-4807-b8d5-63bceab6c10d</t>
  </si>
  <si>
    <t>2014-09-09T11:51:01.210+03</t>
  </si>
  <si>
    <t>2014-09-09T11:54:58.544+03</t>
  </si>
  <si>
    <t>الطريق العام _ كراجات محمد صالح</t>
  </si>
  <si>
    <t>قبل الجامع</t>
  </si>
  <si>
    <t>Is-41831-65</t>
  </si>
  <si>
    <t>uuid:a38dd3bd-7c7d-4efc-acc4-396cfa5545a9</t>
  </si>
  <si>
    <t>a38dd3bd-7c7d-4efc-acc4-396cfa5545a9</t>
  </si>
  <si>
    <t>2014-09-09T10:21:48</t>
  </si>
  <si>
    <t>2014-09-09T12:02:21.228+03</t>
  </si>
  <si>
    <t>2014-09-09T12:04:02.542+03</t>
  </si>
  <si>
    <t>مجمع سلام</t>
  </si>
  <si>
    <t>المزارع</t>
  </si>
  <si>
    <t>Is-41842-79</t>
  </si>
  <si>
    <t>uuid:e16b5e4d-11bd-4638-b678-144c2e51bb6c</t>
  </si>
  <si>
    <t>e16b5e4d-11bd-4638-b678-144c2e51bb6c</t>
  </si>
  <si>
    <t>2014-09-09T12:16:08.868+03</t>
  </si>
  <si>
    <t>2014-09-09T12:22:25.017+03</t>
  </si>
  <si>
    <t>مزرعة حازم صالح</t>
  </si>
  <si>
    <t>مزارع</t>
  </si>
  <si>
    <t>Is-41835-24</t>
  </si>
  <si>
    <t>uuid:df29effd-97d3-4aed-b118-9e39e2a0fddb</t>
  </si>
  <si>
    <t>df29effd-97d3-4aed-b118-9e39e2a0fddb</t>
  </si>
  <si>
    <t>2014-09-09T10:21:49</t>
  </si>
  <si>
    <t>2014-09-09T12:20:40.174+03</t>
  </si>
  <si>
    <t>2014-09-09T12:22:04.083+03</t>
  </si>
  <si>
    <t>سعد الله الشيخ</t>
  </si>
  <si>
    <t>أول الخربة</t>
  </si>
  <si>
    <t>Is-41843-14</t>
  </si>
  <si>
    <t>uuid:4c1c5954-14c9-47a4-9974-fb172f3db3bb</t>
  </si>
  <si>
    <t>4c1c5954-14c9-47a4-9974-fb172f3db3bb</t>
  </si>
  <si>
    <t>2014-09-09T12:24:26.927+03</t>
  </si>
  <si>
    <t>2014-09-09T12:26:03.281+03</t>
  </si>
  <si>
    <t>الطريق العام - فوق مسمكة الإخلاص</t>
  </si>
  <si>
    <t>مطعم الإخلاص</t>
  </si>
  <si>
    <t>uuid:25c58310-01f6-4fc4-bb91-bd52ddd885e3</t>
  </si>
  <si>
    <t>25c58310-01f6-4fc4-bb91-bd52ddd885e3</t>
  </si>
  <si>
    <t>2014-09-09T10:21:50</t>
  </si>
  <si>
    <t>2014-09-11T09:58:31.415+03</t>
  </si>
  <si>
    <t>2014-09-11T10:00:29.932+03</t>
  </si>
  <si>
    <t>مجمع 4</t>
  </si>
  <si>
    <t>Is-41845-11</t>
  </si>
  <si>
    <t>uuid:0d3bb4c4-b751-483c-adc2-483b65b9bea2</t>
  </si>
  <si>
    <t>0d3bb4c4-b751-483c-adc2-483b65b9bea2</t>
  </si>
  <si>
    <t>2014-09-11T07:12:30</t>
  </si>
  <si>
    <t>2014-09-11T10:00:44.558+03</t>
  </si>
  <si>
    <t>2014-09-11T10:02:22.094+03</t>
  </si>
  <si>
    <t>مجمع 3</t>
  </si>
  <si>
    <t>Is-41831-67</t>
  </si>
  <si>
    <t>uuid:46b78186-19ac-4b21-a160-936feb87d5af</t>
  </si>
  <si>
    <t>46b78186-19ac-4b21-a160-936feb87d5af</t>
  </si>
  <si>
    <t>2014-09-11T07:12:31</t>
  </si>
  <si>
    <t>2014-09-11T10:02:27.154+03</t>
  </si>
  <si>
    <t>2014-09-11T10:04:23.450+03</t>
  </si>
  <si>
    <t> Is-41835-33</t>
  </si>
  <si>
    <t>uuid:e485ffed-e6c3-44ec-a66b-aed75436c7b3</t>
  </si>
  <si>
    <t>e485ffed-e6c3-44ec-a66b-aed75436c7b3</t>
  </si>
  <si>
    <t>2014-09-11T10:04:57.786+03</t>
  </si>
  <si>
    <t>2014-09-11T10:06:54.800+03</t>
  </si>
  <si>
    <t>Is-41831-21</t>
  </si>
  <si>
    <t>uuid:2e4e3404-8750-4686-acb9-281f9d7a282e</t>
  </si>
  <si>
    <t>2e4e3404-8750-4686-acb9-281f9d7a282e</t>
  </si>
  <si>
    <t>2014-09-11T07:12:32</t>
  </si>
  <si>
    <t>2014-09-11T10:07:25.966+03</t>
  </si>
  <si>
    <t>2014-09-11T10:11:44.721+03</t>
  </si>
  <si>
    <t>وادي الريحان </t>
  </si>
  <si>
    <t>محطة الشارقة</t>
  </si>
  <si>
    <t>Is-41851-36</t>
  </si>
  <si>
    <t>uuid:099c94a7-0424-45db-99ab-5e677b98f5cc</t>
  </si>
  <si>
    <t>099c94a7-0424-45db-99ab-5e677b98f5cc</t>
  </si>
  <si>
    <t>2014-09-11T07:12:39</t>
  </si>
  <si>
    <t>2014-09-11T11:24:28.524+03</t>
  </si>
  <si>
    <t>2014-09-11T11:30:55.296+03</t>
  </si>
  <si>
    <t>مخيم الرحمه</t>
  </si>
  <si>
    <t>Is-41827-8</t>
  </si>
  <si>
    <t>uuid:bb8844d3-ad42-43b3-b9ff-2dfc3bc61418</t>
  </si>
  <si>
    <t>bb8844d3-ad42-43b3-b9ff-2dfc3bc61418</t>
  </si>
  <si>
    <t>2014-09-11T12:31:01</t>
  </si>
  <si>
    <t>2014-09-11T12:02:17.703+03</t>
  </si>
  <si>
    <t>2014-09-11T12:06:53.535+03</t>
  </si>
  <si>
    <t>مخيم رقم 1</t>
  </si>
  <si>
    <t>بجانب كلمة الله</t>
  </si>
  <si>
    <t>Is-41845-35</t>
  </si>
  <si>
    <t>uuid:9aaae774-39a8-4406-81fc-f2aa01f449d0</t>
  </si>
  <si>
    <t>9aaae774-39a8-4406-81fc-f2aa01f449d0</t>
  </si>
  <si>
    <t>2014-09-11T12:31:02</t>
  </si>
  <si>
    <t>2014-09-11T12:36:37.749+03</t>
  </si>
  <si>
    <t>2014-09-11T12:42:07.557+03</t>
  </si>
  <si>
    <t>الحريق ، أرض فايز شوكت</t>
  </si>
  <si>
    <t>الري</t>
  </si>
  <si>
    <t>Is-41835-31</t>
  </si>
  <si>
    <t>uuid:942a6344-46b0-4810-a7ae-c16b30964968</t>
  </si>
  <si>
    <t>942a6344-46b0-4810-a7ae-c16b30964968</t>
  </si>
  <si>
    <t>2014-09-11T12:31:03</t>
  </si>
  <si>
    <t>2014-09-11T12:55:40.238+03</t>
  </si>
  <si>
    <t>2014-09-11T13:00:44.731+03</t>
  </si>
  <si>
    <t>فوق مفرق ببنين- أرض محمد المرعبي</t>
  </si>
  <si>
    <t>خلف فرط أحمد النابوش</t>
  </si>
  <si>
    <t>Is-41855-20</t>
  </si>
  <si>
    <t>uuid:2bd18cfd-4619-405f-a880-4c532bc267d1</t>
  </si>
  <si>
    <t>2bd18cfd-4619-405f-a880-4c532bc267d1</t>
  </si>
  <si>
    <t>2014-09-11T12:31:04</t>
  </si>
  <si>
    <t>2014-09-11T13:45:40.892+03</t>
  </si>
  <si>
    <t>2014-09-11T13:53:59.575+03</t>
  </si>
  <si>
    <t>منزل مصطفى عبدالكريم موسى</t>
  </si>
  <si>
    <t>جانب جامع الدلبه</t>
  </si>
  <si>
    <t>Is-41851-10</t>
  </si>
  <si>
    <t>uuid:4adc2cda-ff58-42a3-bb8c-30bbeacd6be8</t>
  </si>
  <si>
    <t>4adc2cda-ff58-42a3-bb8c-30bbeacd6be8</t>
  </si>
  <si>
    <t>2014-09-11T13:55:19.645+03</t>
  </si>
  <si>
    <t>2014-09-11T14:01:09.910+03</t>
  </si>
  <si>
    <t>منزل مصطفى  عبدالكريم موسى </t>
  </si>
  <si>
    <t> بجانب جامع الدلبه</t>
  </si>
  <si>
    <t>Is-41851-6</t>
  </si>
  <si>
    <t>uuid:064fabbf-099b-4a0d-b12f-c60d02d152b2</t>
  </si>
  <si>
    <t>064fabbf-099b-4a0d-b12f-c60d02d152b2</t>
  </si>
  <si>
    <t>2014-09-11T12:31:05</t>
  </si>
  <si>
    <t>2014-09-11T10:59:49.046+03</t>
  </si>
  <si>
    <t>2014-09-11T11:05:47.035+03</t>
  </si>
  <si>
    <t>الريحانية مقابل مخيم تركي</t>
  </si>
  <si>
    <t>مشروع علي عبد الواحد</t>
  </si>
  <si>
    <t>Is-41843-21</t>
  </si>
  <si>
    <t>uuid:3d274c78-734d-4a2c-a109-4396c5bec860</t>
  </si>
  <si>
    <t>3d274c78-734d-4a2c-a109-4396c5bec860</t>
  </si>
  <si>
    <t>2014-09-11T12:46:14</t>
  </si>
  <si>
    <t>2014-09-11T11:27:37.940+03</t>
  </si>
  <si>
    <t>2014-09-11T11:31:45.061+03</t>
  </si>
  <si>
    <t>34.49205537507621 35.98335485825823 141.89637317849943 20.0</t>
  </si>
  <si>
    <t>مخيم الرحمة</t>
  </si>
  <si>
    <t>Is-41842-19</t>
  </si>
  <si>
    <t>uuid:9ec26db5-bc25-4499-8963-dae0e55ac84b</t>
  </si>
  <si>
    <t>9ec26db5-bc25-4499-8963-dae0e55ac84b</t>
  </si>
  <si>
    <t>2014-09-11T12:46:15</t>
  </si>
  <si>
    <t>2014-09-11T11:33:10.851+03</t>
  </si>
  <si>
    <t>2014-09-11T11:38:36.904+03</t>
  </si>
  <si>
    <t>34.49214787389759 35.98336741259272 126.33935798844323 25.0</t>
  </si>
  <si>
    <t>الريحانية مخيم الرحمة </t>
  </si>
  <si>
    <t>Is-41829-21</t>
  </si>
  <si>
    <t>uuid:3a7d4976-8c51-420f-a8f6-d0b8c5bcae94</t>
  </si>
  <si>
    <t>3a7d4976-8c51-420f-a8f6-d0b8c5bcae94</t>
  </si>
  <si>
    <t>2014-09-11T12:46:16</t>
  </si>
  <si>
    <t>2014-09-11T12:05:16.878+03</t>
  </si>
  <si>
    <t>2014-09-11T12:10:38.987+03</t>
  </si>
  <si>
    <t>34.50965696779634 35.97707113727602 62.42353012568007 20.0</t>
  </si>
  <si>
    <t>طريق البيادر مخيم كلمة الله</t>
  </si>
  <si>
    <t>كلمة الله</t>
  </si>
  <si>
    <t>Is-41857-4</t>
  </si>
  <si>
    <t>uuid:85d70d22-4c0b-42d3-b53c-5e1606d7b35a</t>
  </si>
  <si>
    <t>85d70d22-4c0b-42d3-b53c-5e1606d7b35a</t>
  </si>
  <si>
    <t>2014-09-11T12:46:17</t>
  </si>
  <si>
    <t>2014-09-11T14:17:31.767+03</t>
  </si>
  <si>
    <t>2014-09-11T14:23:38.040+03</t>
  </si>
  <si>
    <t>34.477486421269326 36.02580932486857 263.226273788698 20.0</t>
  </si>
  <si>
    <t>الدفاع المدني القديم</t>
  </si>
  <si>
    <t>بناية صطوف</t>
  </si>
  <si>
    <t>Is-41834-29</t>
  </si>
  <si>
    <t>uuid:2c065b2b-3ecd-4652-8b6e-7246a71ef6a7</t>
  </si>
  <si>
    <t>2c065b2b-3ecd-4652-8b6e-7246a71ef6a7</t>
  </si>
  <si>
    <t>2014-09-12T10:42:54.830+03</t>
  </si>
  <si>
    <t>2014-09-12T10:54:45.845+03</t>
  </si>
  <si>
    <t>منزل علي الحلاق _ شارع العام</t>
  </si>
  <si>
    <t>فوق مطعم الاخلاص</t>
  </si>
  <si>
    <t>uuid:236f142f-82f0-4801-98f9-e80f069143ee</t>
  </si>
  <si>
    <t>236f142f-82f0-4801-98f9-e80f069143ee</t>
  </si>
  <si>
    <t>2014-09-12T12:37:46</t>
  </si>
  <si>
    <t>2014-09-12T10:59:07.254+03</t>
  </si>
  <si>
    <t>2014-09-12T11:10:39.566+03</t>
  </si>
  <si>
    <t>مخازن محمد عبدالله صالح</t>
  </si>
  <si>
    <t>بجانب التركتورات</t>
  </si>
  <si>
    <t>Is-41852-8</t>
  </si>
  <si>
    <t>uuid:bc4dd940-9ea6-460b-8a15-ac36d83eadc9</t>
  </si>
  <si>
    <t>bc4dd940-9ea6-460b-8a15-ac36d83eadc9</t>
  </si>
  <si>
    <t>2014-09-12T12:37:47</t>
  </si>
  <si>
    <t>2014-09-12T11:31:45.059+03</t>
  </si>
  <si>
    <t>2014-09-12T11:39:11.173+03</t>
  </si>
  <si>
    <t>بعد مجمع عبد المجيد</t>
  </si>
  <si>
    <t>   Is-41853-24</t>
  </si>
  <si>
    <t>uuid:96733841-c00a-4492-b57e-b5deff4b3dd6</t>
  </si>
  <si>
    <t>96733841-c00a-4492-b57e-b5deff4b3dd6</t>
  </si>
  <si>
    <t>2014-09-12T12:04:38.594+03</t>
  </si>
  <si>
    <t>2014-09-12T12:08:53.773+03</t>
  </si>
  <si>
    <t>مجمع حفيظ </t>
  </si>
  <si>
    <t>مجمع حفيط</t>
  </si>
  <si>
    <t>uuid:88775f49-c804-4205-aa24-5307477d5cf7</t>
  </si>
  <si>
    <t>88775f49-c804-4205-aa24-5307477d5cf7</t>
  </si>
  <si>
    <t>2014-09-12T12:37:48</t>
  </si>
  <si>
    <t>2014-09-12T13:31:37.058+03</t>
  </si>
  <si>
    <t>2014-09-12T13:40:49.894+03</t>
  </si>
  <si>
    <t>8</t>
  </si>
  <si>
    <t>مزراع كمال شحاده</t>
  </si>
  <si>
    <t>وادي مشحا</t>
  </si>
  <si>
    <t>Is-41842-31</t>
  </si>
  <si>
    <t>uuid:cb567380-fdc8-4d3b-b511-b083ae3ab938</t>
  </si>
  <si>
    <t>cb567380-fdc8-4d3b-b511-b083ae3ab938</t>
  </si>
  <si>
    <t>2014-09-12T12:37:49</t>
  </si>
  <si>
    <t>2014-09-12T15:23:27.887+03</t>
  </si>
  <si>
    <t>2014-09-12T15:27:10.571+03</t>
  </si>
  <si>
    <t>Is-41841-8</t>
  </si>
  <si>
    <t>uuid:acdfaff9-2bcb-4d35-9f70-1451b7709f55</t>
  </si>
  <si>
    <t>acdfaff9-2bcb-4d35-9f70-1451b7709f55</t>
  </si>
  <si>
    <t>2014-09-12T15:27:22.844+03</t>
  </si>
  <si>
    <t>2014-09-12T15:28:53.658+03</t>
  </si>
  <si>
    <t>جانب مدرسة الايمان</t>
  </si>
  <si>
    <t>Is-41841-14</t>
  </si>
  <si>
    <t>uuid:a2a05db5-4cd6-40fd-905a-b5ed0bd4bb6d</t>
  </si>
  <si>
    <t>a2a05db5-4cd6-40fd-905a-b5ed0bd4bb6d</t>
  </si>
  <si>
    <t>2014-09-12T12:37:50</t>
  </si>
  <si>
    <t>2014-09-12T15:30:29.343+03</t>
  </si>
  <si>
    <t>2014-09-12T15:33:02.635+03</t>
  </si>
  <si>
    <t>uuid:4d8eafe8-c16e-4228-9a4d-db84a3298182</t>
  </si>
  <si>
    <t>4d8eafe8-c16e-4228-9a4d-db84a3298182</t>
  </si>
  <si>
    <t>2014-09-12T15:33:25.765+03</t>
  </si>
  <si>
    <t>2014-09-12T15:34:56.474+03</t>
  </si>
  <si>
    <t>اول مدخل الخربه داود</t>
  </si>
  <si>
    <t>اول مدخل الخربه</t>
  </si>
  <si>
    <t>uuid:20867f0a-aec7-42e4-84c9-c144630dc8f9</t>
  </si>
  <si>
    <t>20867f0a-aec7-42e4-84c9-c144630dc8f9</t>
  </si>
  <si>
    <t>2014-09-12T12:37:51</t>
  </si>
  <si>
    <t>2014-09-12T15:35:13.294+03</t>
  </si>
  <si>
    <t>2014-09-12T15:37:20.973+03</t>
  </si>
  <si>
    <t>مجمع رقم 3</t>
  </si>
  <si>
    <t>Is-41831-4</t>
  </si>
  <si>
    <t>uuid:eb1a9e15-407e-428e-a24f-b954003c4019</t>
  </si>
  <si>
    <t>eb1a9e15-407e-428e-a24f-b954003c4019</t>
  </si>
  <si>
    <t>2014-09-12T12:01:07.202+03</t>
  </si>
  <si>
    <t>2014-09-12T12:07:11.979+03</t>
  </si>
  <si>
    <t>مفرق ببنين مقابل جامع الفتوني</t>
  </si>
  <si>
    <t>معرض حجر الرشيدي</t>
  </si>
  <si>
    <t>Is-41827-11</t>
  </si>
  <si>
    <t>uuid:381765ba-2a84-425f-8780-b7752ae36a7e</t>
  </si>
  <si>
    <t>381765ba-2a84-425f-8780-b7752ae36a7e</t>
  </si>
  <si>
    <t>2014-09-12T12:59:03</t>
  </si>
  <si>
    <t>2014-09-12T12:23:21.459+03</t>
  </si>
  <si>
    <t>2014-09-12T12:31:14.310+03</t>
  </si>
  <si>
    <t>34.50988075691914 36.00609026994992 99.61128725515057 10.0</t>
  </si>
  <si>
    <t>9</t>
  </si>
  <si>
    <t>المغر منزل مروان عكاري </t>
  </si>
  <si>
    <t>حارة بيت العكاري</t>
  </si>
  <si>
    <t>Is-41828-18</t>
  </si>
  <si>
    <t>4</t>
  </si>
  <si>
    <t>uuid:156b55cf-30b0-48ef-9859-836657baaa7e</t>
  </si>
  <si>
    <t>156b55cf-30b0-48ef-9859-836657baaa7e</t>
  </si>
  <si>
    <t>2014-09-12T12:59:04</t>
  </si>
  <si>
    <t>2014-09-12T14:14:02.948+03</t>
  </si>
  <si>
    <t>2014-09-12T14:19:06.404+03</t>
  </si>
  <si>
    <t>34.559063146916706 35.99867367524919 42.8053037308855 25.0</t>
  </si>
  <si>
    <t>الحارة الجديدة مخيم أبو حاتم</t>
  </si>
  <si>
    <t>مخيم أبو حاتم</t>
  </si>
  <si>
    <t>Is-41857-7</t>
  </si>
  <si>
    <t>uuid:c907e701-5686-4b34-afde-37b04bddbf46</t>
  </si>
  <si>
    <t>c907e701-5686-4b34-afde-37b04bddbf46</t>
  </si>
  <si>
    <t>2014-09-12T12:59:06</t>
  </si>
  <si>
    <t>2014-09-12T14:29:51.453+03</t>
  </si>
  <si>
    <t>2014-09-12T14:36:42.311+03</t>
  </si>
  <si>
    <t>34.56169957855401 35.99398754506471 48.11188441943377 25.0</t>
  </si>
  <si>
    <t>طريق البحر أرض مصطفى البسي</t>
  </si>
  <si>
    <t>مقابل بيت الزين</t>
  </si>
  <si>
    <t>Is-41852-39</t>
  </si>
  <si>
    <t>uuid:172b9194-cab0-48b9-bde5-77766a564ef2</t>
  </si>
  <si>
    <t>172b9194-cab0-48b9-bde5-77766a564ef2</t>
  </si>
  <si>
    <t>2014-09-12T12:59:07</t>
  </si>
  <si>
    <t>2014-09-12T15:25:08.574+03</t>
  </si>
  <si>
    <t>2014-09-12T15:31:54.162+03</t>
  </si>
  <si>
    <t>جانب معمل الخفان</t>
  </si>
  <si>
    <t>Is-41827-7</t>
  </si>
  <si>
    <t>uuid:fc6d4052-a7ab-4c02-b4de-a6ce5aa9f94f</t>
  </si>
  <si>
    <t>fc6d4052-a7ab-4c02-b4de-a6ce5aa9f94f</t>
  </si>
  <si>
    <t>2014-09-12T12:59:08</t>
  </si>
  <si>
    <t>2014-09-12T15:31:59.849+03</t>
  </si>
  <si>
    <t>2014-09-12T15:34:03.196+03</t>
  </si>
  <si>
    <t>مقابل مخيم تركي</t>
  </si>
  <si>
    <t>Is-41843-23</t>
  </si>
  <si>
    <t>uuid:96edb816-4e29-488b-8cc5-fe69728f0b97</t>
  </si>
  <si>
    <t>96edb816-4e29-488b-8cc5-fe69728f0b97</t>
  </si>
  <si>
    <t>2014-09-12T12:59:09</t>
  </si>
  <si>
    <t>2014-09-12T15:34:20.466+03</t>
  </si>
  <si>
    <t>2014-09-12T15:36:14.326+03</t>
  </si>
  <si>
    <t>أحمد الرفاعي</t>
  </si>
  <si>
    <t>Is-41841-81</t>
  </si>
  <si>
    <t>uuid:0510cc2e-2d2d-468b-b942-43f8db6b3db9</t>
  </si>
  <si>
    <t>0510cc2e-2d2d-468b-b942-43f8db6b3db9</t>
  </si>
  <si>
    <t>2014-09-12T12:59:12</t>
  </si>
  <si>
    <t>2014-09-12T15:36:20.830+03</t>
  </si>
  <si>
    <t>2014-09-12T15:40:08.331+03</t>
  </si>
  <si>
    <t>مدرسة اﻷسمر</t>
  </si>
  <si>
    <t>Is-41834-1</t>
  </si>
  <si>
    <t>uuid:85e49fe0-e690-4383-8f54-54442d5d6d27</t>
  </si>
  <si>
    <t>85e49fe0-e690-4383-8f54-54442d5d6d27</t>
  </si>
  <si>
    <t>2014-09-12T12:59:13</t>
  </si>
  <si>
    <t>2014-09-12T15:40:30.675+03</t>
  </si>
  <si>
    <t>2014-09-12T15:46:42.333+03</t>
  </si>
  <si>
    <t>مخيم البداوي</t>
  </si>
  <si>
    <t>Is-41831-14</t>
  </si>
  <si>
    <t>uuid:47c4d151-7145-479d-bf13-0fd917d928d5</t>
  </si>
  <si>
    <t>47c4d151-7145-479d-bf13-0fd917d928d5</t>
  </si>
  <si>
    <t>2014-09-12T12:59:14</t>
  </si>
  <si>
    <t>2014-09-12T15:46:48.428+03</t>
  </si>
  <si>
    <t>2014-09-12T15:49:06.370+03</t>
  </si>
  <si>
    <t>جانب محطة السلام</t>
  </si>
  <si>
    <t>بعد مفرق حمص</t>
  </si>
  <si>
    <t>Is-41856-3</t>
  </si>
  <si>
    <t>uuid:bd0811e0-907c-4e31-b08a-3ceb6f550dd1</t>
  </si>
  <si>
    <t>bd0811e0-907c-4e31-b08a-3ceb6f550dd1</t>
  </si>
  <si>
    <t>2014-09-12T12:59:16</t>
  </si>
  <si>
    <t>2014-09-12T15:49:15.973+03</t>
  </si>
  <si>
    <t>2014-09-12T15:52:11.251+03</t>
  </si>
  <si>
    <t>بعد محطة ضاهر </t>
  </si>
  <si>
    <t>محطة ضاهر</t>
  </si>
  <si>
    <t>Is-41829-17</t>
  </si>
  <si>
    <t>uuid:5e1595fe-c3cb-4a6f-9a3a-c4991e5bf57a</t>
  </si>
  <si>
    <t>5e1595fe-c3cb-4a6f-9a3a-c4991e5bf57a</t>
  </si>
  <si>
    <t>2014-09-12T12:59:17</t>
  </si>
  <si>
    <t>2014-09-12T15:52:24.496+03</t>
  </si>
  <si>
    <t>2014-09-12T15:53:57.720+03</t>
  </si>
  <si>
    <t>Is-41830-30</t>
  </si>
  <si>
    <t>uuid:5a83fea0-e9e4-4823-b2f5-e0bd03e6e911</t>
  </si>
  <si>
    <t>5a83fea0-e9e4-4823-b2f5-e0bd03e6e911</t>
  </si>
  <si>
    <t>2014-09-12T12:59:19</t>
  </si>
  <si>
    <t>2014-09-12T15:54:04.032+03</t>
  </si>
  <si>
    <t>2014-09-12T15:56:08.286+03</t>
  </si>
  <si>
    <t>Is-41829-19</t>
  </si>
  <si>
    <t>uuid:db111946-bcc3-43f8-8fd7-e561f2961e6f</t>
  </si>
  <si>
    <t>db111946-bcc3-43f8-8fd7-e561f2961e6f</t>
  </si>
  <si>
    <t>2014-09-12T12:59:23</t>
  </si>
  <si>
    <t>2014-09-12T15:56:14.139+03</t>
  </si>
  <si>
    <t>2014-09-12T15:58:03.649+03</t>
  </si>
  <si>
    <t>قبل استراحة البحر</t>
  </si>
  <si>
    <t>استراحة البحر</t>
  </si>
  <si>
    <t>Is-41844-31</t>
  </si>
  <si>
    <t>uuid:c56450d0-6082-4c77-ada9-f9999b982059</t>
  </si>
  <si>
    <t>c56450d0-6082-4c77-ada9-f9999b982059</t>
  </si>
  <si>
    <t>2014-09-12T12:59:24</t>
  </si>
  <si>
    <t>2014-10-10T11:51:58.340+03</t>
  </si>
  <si>
    <t>2014-10-10T11:58:01.414+03</t>
  </si>
  <si>
    <t>قبل مفرق المحكمة الشرعية على الشمال</t>
  </si>
  <si>
    <t>ثاني بناية الطابق الثاني</t>
  </si>
  <si>
    <t>Is-41884-59</t>
  </si>
  <si>
    <t>uuid:fff56d91-8e31-4a31-97f5-4e4494ef7f08</t>
  </si>
  <si>
    <t>fff56d91-8e31-4a31-97f5-4e4494ef7f08</t>
  </si>
  <si>
    <t>2014-10-10T13:14:25</t>
  </si>
  <si>
    <t>2014-10-10T12:06:45.265+03</t>
  </si>
  <si>
    <t>2014-10-10T12:10:38.598+03</t>
  </si>
  <si>
    <t>بناية محمد فرج</t>
  </si>
  <si>
    <t>مدرسة النور</t>
  </si>
  <si>
    <t>Is-41865-66</t>
  </si>
  <si>
    <t>uuid:acc38f83-ce6c-4b4b-b3b0-8678bd2d922c</t>
  </si>
  <si>
    <t>acc38f83-ce6c-4b4b-b3b0-8678bd2d922c</t>
  </si>
  <si>
    <t>2014-10-10T13:14:26</t>
  </si>
  <si>
    <t>2014-10-10T12:24:40.322+03</t>
  </si>
  <si>
    <t>2014-10-10T12:30:18.501+03</t>
  </si>
  <si>
    <t>كراجات عبدو سعدالدين كامل</t>
  </si>
  <si>
    <t>تحت سعدالدين لتصليح الأدوات الكهربائية</t>
  </si>
  <si>
    <t>Is-41870-68</t>
  </si>
  <si>
    <t>لان شقيقها يسحب المال</t>
  </si>
  <si>
    <t>uuid:206b9ca4-5541-4a11-86e2-b6a6110bd046</t>
  </si>
  <si>
    <t>206b9ca4-5541-4a11-86e2-b6a6110bd046</t>
  </si>
  <si>
    <t>2014-10-10T12:44:34.366+03</t>
  </si>
  <si>
    <t>2014-10-10T12:48:11.045+03</t>
  </si>
  <si>
    <t>مجمع ابو صلاح</t>
  </si>
  <si>
    <t>مطعم الياسمين</t>
  </si>
  <si>
    <t>Is-41877-55</t>
  </si>
  <si>
    <t>uuid:6110802e-961d-495f-baec-590706ec82da</t>
  </si>
  <si>
    <t>6110802e-961d-495f-baec-590706ec82da</t>
  </si>
  <si>
    <t>2014-10-10T13:14:27</t>
  </si>
  <si>
    <t>2014-10-10T13:02:33.581+03</t>
  </si>
  <si>
    <t>2014-10-10T13:06:18.239+03</t>
  </si>
  <si>
    <t>كاراج مروان حيدر</t>
  </si>
  <si>
    <t>جانب مدرسة الرياض</t>
  </si>
  <si>
    <t>Is-41870-67</t>
  </si>
  <si>
    <t>uuid:f446e282-5a46-4161-9c89-66ff7043f37e</t>
  </si>
  <si>
    <t>f446e282-5a46-4161-9c89-66ff7043f37e</t>
  </si>
  <si>
    <t>2014-10-10T13:14:28</t>
  </si>
  <si>
    <t>2014-10-10T13:14:12.899+03</t>
  </si>
  <si>
    <t>2014-10-10T13:18:15.421+03</t>
  </si>
  <si>
    <t>كاراجات بيض قبل الجامع على الشمال</t>
  </si>
  <si>
    <t>الجامع</t>
  </si>
  <si>
    <t>Is -41877-121</t>
  </si>
  <si>
    <t>uuid:27709260-7ecb-471a-8e18-03fdf868678e</t>
  </si>
  <si>
    <t>27709260-7ecb-471a-8e18-03fdf868678e</t>
  </si>
  <si>
    <t>2014-10-10T13:31:26.401+03</t>
  </si>
  <si>
    <t>2014-10-10T13:34:33.669+03</t>
  </si>
  <si>
    <t>مجمع ياسين</t>
  </si>
  <si>
    <t>مجمع</t>
  </si>
  <si>
    <t> Is -41877-120</t>
  </si>
  <si>
    <t>uuid:54a949d2-b3f5-4ebe-ac8a-aa8138c88271</t>
  </si>
  <si>
    <t>54a949d2-b3f5-4ebe-ac8a-aa8138c88271</t>
  </si>
  <si>
    <t>2014-10-10T13:14:29</t>
  </si>
  <si>
    <t>2014-10-10T11:32:02.354+03</t>
  </si>
  <si>
    <t>2014-10-10T11:48:21.791+03</t>
  </si>
  <si>
    <t>برقايل بناية السايس طابق1</t>
  </si>
  <si>
    <t>صيدلية رائد</t>
  </si>
  <si>
    <t>Is-41869-33</t>
  </si>
  <si>
    <t>uuid:6e39aee8-1a65-419f-95dd-34c16a944669</t>
  </si>
  <si>
    <t>6e39aee8-1a65-419f-95dd-34c16a944669</t>
  </si>
  <si>
    <t>2014-10-10T13:41:39.663+03</t>
  </si>
  <si>
    <t>2014-10-10T13:45:50.173+03</t>
  </si>
  <si>
    <t>مجمع الثالث</t>
  </si>
  <si>
    <t>مجمعات</t>
  </si>
  <si>
    <t> Is-41870-128</t>
  </si>
  <si>
    <t>uuid:7c491887-e3d2-4ce8-9533-00af68e25e06</t>
  </si>
  <si>
    <t>7c491887-e3d2-4ce8-9533-00af68e25e06</t>
  </si>
  <si>
    <t>2014-10-10T13:14:30</t>
  </si>
  <si>
    <t>2014-10-10T11:42:04.025+03</t>
  </si>
  <si>
    <t>2014-10-10T11:47:07.680+03</t>
  </si>
  <si>
    <t>Is-41869-31</t>
  </si>
  <si>
    <t>uuid:f8a83a48-5556-4b2d-be72-090b7d22ff05</t>
  </si>
  <si>
    <t>f8a83a48-5556-4b2d-be72-090b7d22ff05</t>
  </si>
  <si>
    <t>2014-10-10T11:48:28.454+03</t>
  </si>
  <si>
    <t>2014-10-10T11:55:25.406+03</t>
  </si>
  <si>
    <t>Is-41869-28</t>
  </si>
  <si>
    <t>uuid:d358ffcc-262a-4b5d-ace6-de3d96f4fa25</t>
  </si>
  <si>
    <t>d358ffcc-262a-4b5d-ace6-de3d96f4fa25</t>
  </si>
  <si>
    <t>2014-10-10T13:14:31</t>
  </si>
  <si>
    <t>2014-10-10T12:42:56.376+03</t>
  </si>
  <si>
    <t>2014-10-10T12:49:14.135+03</t>
  </si>
  <si>
    <t>11</t>
  </si>
  <si>
    <t>حارة المختار محمد الرفاعي بناية المختار طابق1</t>
  </si>
  <si>
    <t>مقابل معصرة الزيتون</t>
  </si>
  <si>
    <t>Is-41885-157</t>
  </si>
  <si>
    <t>uuid:c32455c9-8cbd-4f0b-bdde-234120eb7e96</t>
  </si>
  <si>
    <t>c32455c9-8cbd-4f0b-bdde-234120eb7e96</t>
  </si>
  <si>
    <t>2014-10-10T12:53:41.765+03</t>
  </si>
  <si>
    <t>2014-10-10T13:00:32.250+03</t>
  </si>
  <si>
    <t>العين منزل خالد الطحش </t>
  </si>
  <si>
    <t>جنب العين</t>
  </si>
  <si>
    <t>Is-41885-156</t>
  </si>
  <si>
    <t>uuid:a726463c-e9e7-4d42-9f27-f2a9a5ddff42</t>
  </si>
  <si>
    <t>a726463c-e9e7-4d42-9f27-f2a9a5ddff42</t>
  </si>
  <si>
    <t>2014-10-10T13:14:32</t>
  </si>
  <si>
    <t>2014-10-10T13:25:50.963+03</t>
  </si>
  <si>
    <t>2014-10-10T13:32:50.297+03</t>
  </si>
  <si>
    <t>حارة بيت خويلد بناية ياسر خويلد</t>
  </si>
  <si>
    <t>بناية ياسر خويلد</t>
  </si>
  <si>
    <t>Is-41869-16</t>
  </si>
  <si>
    <t>uuid:8a852786-10af-4e01-ac7f-60f819ec126c</t>
  </si>
  <si>
    <t>8a852786-10af-4e01-ac7f-60f819ec126c</t>
  </si>
  <si>
    <t>2014-10-10T14:21:45.776+03</t>
  </si>
  <si>
    <t>2014-10-10T14:29:41.607+03</t>
  </si>
  <si>
    <t>34.52253654026709 35.98815807102402 26.602909860899672 15.0</t>
  </si>
  <si>
    <t>مشتل الزراعة منزل أبو دباح الحاج</t>
  </si>
  <si>
    <t>مشتل الزراعة</t>
  </si>
  <si>
    <t>Is-41871-151</t>
  </si>
  <si>
    <t>uuid:02b0242a-79cc-41da-a5bc-ee1a670e2127</t>
  </si>
  <si>
    <t>02b0242a-79cc-41da-a5bc-ee1a670e2127</t>
  </si>
  <si>
    <t>2014-10-10T13:14:33</t>
  </si>
  <si>
    <t>2014-10-13T10:39:10.211+03</t>
  </si>
  <si>
    <t>2014-10-13T10:46:37.403+03</t>
  </si>
  <si>
    <t>وادي الريحاني منزل احمد زكريا</t>
  </si>
  <si>
    <t>مقابل محطة الحولي</t>
  </si>
  <si>
    <t>Is-41845-10</t>
  </si>
  <si>
    <t>uuid:5493ad08-e75d-4cb0-965c-dfcb68a909ab</t>
  </si>
  <si>
    <t>5493ad08-e75d-4cb0-965c-dfcb68a909ab</t>
  </si>
  <si>
    <t>2014-10-13T09:37:05</t>
  </si>
  <si>
    <t>2014-10-13T10:52:42.462+03</t>
  </si>
  <si>
    <t>2014-10-13T10:59:28.871+03</t>
  </si>
  <si>
    <t>طريق العام كاراج عبد الناصر حبلص</t>
  </si>
  <si>
    <t>مقابل ملحمة الطحش</t>
  </si>
  <si>
    <t>Is-41885-35</t>
  </si>
  <si>
    <t>uuid:33f021cb-634a-49a2-aef1-feccbf2f6302</t>
  </si>
  <si>
    <t>33f021cb-634a-49a2-aef1-feccbf2f6302</t>
  </si>
  <si>
    <t>2014-10-13T11:09:00.658+03</t>
  </si>
  <si>
    <t>2014-10-13T11:15:08.073+03</t>
  </si>
  <si>
    <t>حارة شرف الدين منزل علي ابو نصر</t>
  </si>
  <si>
    <t>سوبر ماركة الشيخ علي</t>
  </si>
  <si>
    <t>Is-41869-48</t>
  </si>
  <si>
    <t>uuid:f645d742-3837-48bd-8992-c450935d0ca5</t>
  </si>
  <si>
    <t>f645d742-3837-48bd-8992-c450935d0ca5</t>
  </si>
  <si>
    <t>2014-10-13T09:37:06</t>
  </si>
  <si>
    <t>2014-10-13T11:32:38.227+03</t>
  </si>
  <si>
    <t>2014-10-13T11:41:51.235+03</t>
  </si>
  <si>
    <t>شارع جامع الفرج منزل مصطفى عيد</t>
  </si>
  <si>
    <t>مقابل ميني ماركت جواد</t>
  </si>
  <si>
    <t>Is-41885-13</t>
  </si>
  <si>
    <t>uuid:df139f37-5c78-4f5f-bfef-ddcd199ec492</t>
  </si>
  <si>
    <t>df139f37-5c78-4f5f-bfef-ddcd199ec492</t>
  </si>
  <si>
    <t>2014-10-13T11:44:17.469+03</t>
  </si>
  <si>
    <t>2014-10-13T11:53:33.587+03</t>
  </si>
  <si>
    <t>شارع جامع الفرج بناية عبد الرزاق الريفاعي</t>
  </si>
  <si>
    <t>معمل البويا</t>
  </si>
  <si>
    <t>Is-41871-16</t>
  </si>
  <si>
    <t>uuid:f2df5cb8-5d72-492b-a14e-dad4a8fb9bb5</t>
  </si>
  <si>
    <t>f2df5cb8-5d72-492b-a14e-dad4a8fb9bb5</t>
  </si>
  <si>
    <t>2014-10-13T09:37:07</t>
  </si>
  <si>
    <t>2014-10-13T12:12:20.723+03</t>
  </si>
  <si>
    <t>2014-10-13T12:17:24.936+03</t>
  </si>
  <si>
    <t>جانب دوار حمص ارض احمد حرب</t>
  </si>
  <si>
    <t>جانب دوار حمص</t>
  </si>
  <si>
    <t>Is-41864-109</t>
  </si>
  <si>
    <t>uuid:f7adf9dd-1dcd-4cd6-9a14-4e9d0c2eafcc</t>
  </si>
  <si>
    <t>f7adf9dd-1dcd-4cd6-9a14-4e9d0c2eafcc</t>
  </si>
  <si>
    <t>2014-10-13T09:37:08</t>
  </si>
  <si>
    <t>2014-10-13T10:17:54.649+03</t>
  </si>
  <si>
    <t>2014-10-13T10:46:04.501+03</t>
  </si>
  <si>
    <t>شارع المستوصف</t>
  </si>
  <si>
    <t>بعد المستوصف منزل سليم الزعبي</t>
  </si>
  <si>
    <t>Is-41870-37</t>
  </si>
  <si>
    <t>khaled_elcherif</t>
  </si>
  <si>
    <t>uuid:1e6b0283-7c44-48db-855c-e41919a0cb8a</t>
  </si>
  <si>
    <t>1e6b0283-7c44-48db-855c-e41919a0cb8a</t>
  </si>
  <si>
    <t>2014-10-13T09:38:32</t>
  </si>
  <si>
    <t>2014-10-13T11:00:59.628+03</t>
  </si>
  <si>
    <t>2014-10-13T11:08:36.269+03</t>
  </si>
  <si>
    <t>34.53903571100902 36.10663402100346 411.92122482322156 15.0</t>
  </si>
  <si>
    <t>جانب معمل خفان عدنان راغب  </t>
  </si>
  <si>
    <t>معمل خفان عدنان راغب </t>
  </si>
  <si>
    <t>Is-41884-137</t>
  </si>
  <si>
    <t>uuid:ff2d6d02-e451-4a2b-8f49-a94d4576bbe1</t>
  </si>
  <si>
    <t>ff2d6d02-e451-4a2b-8f49-a94d4576bbe1</t>
  </si>
  <si>
    <t>2014-10-13T09:38:33</t>
  </si>
  <si>
    <t>2014-10-13T11:45:44.366+03</t>
  </si>
  <si>
    <t>2014-10-13T11:50:25.751+03</t>
  </si>
  <si>
    <t>البيرة قرب المدفع</t>
  </si>
  <si>
    <t>المدفع منزل أبو رمزي عيتاوي</t>
  </si>
  <si>
    <t>Is-41869-65</t>
  </si>
  <si>
    <t>uuid:57508bec-453a-4175-bfe6-9fd1659e40ba</t>
  </si>
  <si>
    <t>57508bec-453a-4175-bfe6-9fd1659e40ba</t>
  </si>
  <si>
    <t>2014-10-13T09:38:34</t>
  </si>
  <si>
    <t>2014-10-13T11:53:19.516+03</t>
  </si>
  <si>
    <t>2014-10-13T12:00:06.380+03</t>
  </si>
  <si>
    <t>فوق المدفع بيت قدور</t>
  </si>
  <si>
    <t>المدفع</t>
  </si>
  <si>
    <t>Is-41877-170</t>
  </si>
  <si>
    <t>uuid:201ba4a9-2550-43bb-b54f-6eecdfe66bd4</t>
  </si>
  <si>
    <t>201ba4a9-2550-43bb-b54f-6eecdfe66bd4</t>
  </si>
  <si>
    <t>2014-10-13T09:38:35</t>
  </si>
  <si>
    <t>2014-10-16T09:08:08.023+03</t>
  </si>
  <si>
    <t>2014-10-16T09:18:26.601+03</t>
  </si>
  <si>
    <t>شارع مخيم الرحمة</t>
  </si>
  <si>
    <t>منزل خضر بغداش</t>
  </si>
  <si>
    <t>Is-41878-25</t>
  </si>
  <si>
    <t>uuid:73414c54-7821-4b61-9862-f5fc05e6e857</t>
  </si>
  <si>
    <t>73414c54-7821-4b61-9862-f5fc05e6e857</t>
  </si>
  <si>
    <t>2014-10-16T13:13:09</t>
  </si>
  <si>
    <t>2014-10-21T08:28:30.774+03</t>
  </si>
  <si>
    <t>2014-10-21T08:30:52.992+03</t>
  </si>
  <si>
    <t>14</t>
  </si>
  <si>
    <t>الطريق العام لشارع التليل </t>
  </si>
  <si>
    <t>مصبغة الكوثر</t>
  </si>
  <si>
    <t> Is-41884-172</t>
  </si>
  <si>
    <t>uuid:8fe1ec82-179b-4c65-8b68-b46a5e08986e</t>
  </si>
  <si>
    <t>8fe1ec82-179b-4c65-8b68-b46a5e08986e</t>
  </si>
  <si>
    <t>2014-10-21T05:58:03</t>
  </si>
  <si>
    <t>2014-10-21T08:31:06.096+03</t>
  </si>
  <si>
    <t>2014-10-21T08:32:35.929+03</t>
  </si>
  <si>
    <t>شارع المدفع</t>
  </si>
  <si>
    <t>اول طريق الخربه</t>
  </si>
  <si>
    <t>Is-41877-169</t>
  </si>
  <si>
    <t>uuid:00c90997-c1eb-4e53-b008-3e34e765d383</t>
  </si>
  <si>
    <t>00c90997-c1eb-4e53-b008-3e34e765d383</t>
  </si>
  <si>
    <t>2014-10-21T05:58:04</t>
  </si>
  <si>
    <t>2014-10-21T08:33:00.075+03</t>
  </si>
  <si>
    <t>2014-10-21T08:35:21.705+03</t>
  </si>
  <si>
    <t>شارع الجامع</t>
  </si>
  <si>
    <t>بجانب جامع سمير  علمان</t>
  </si>
  <si>
    <t>Is-41869-176</t>
  </si>
  <si>
    <t>uuid:fddf11f1-c4d5-48d8-bebd-07ae527c1a25</t>
  </si>
  <si>
    <t>fddf11f1-c4d5-48d8-bebd-07ae527c1a25</t>
  </si>
  <si>
    <t>2014-10-21T08:35:34.398+03</t>
  </si>
  <si>
    <t>2014-10-21T08:37:30.925+03</t>
  </si>
  <si>
    <t>مخيم ابو تركي</t>
  </si>
  <si>
    <t>Is-41855-53</t>
  </si>
  <si>
    <t>uuid:2d951fae-52f8-4c7e-9fa7-bfc612762e06</t>
  </si>
  <si>
    <t>2d951fae-52f8-4c7e-9fa7-bfc612762e06</t>
  </si>
  <si>
    <t>2014-10-21T05:58:05</t>
  </si>
  <si>
    <t>2014-10-21T08:37:38.034+03</t>
  </si>
  <si>
    <t>2014-10-21T08:39:33.396+03</t>
  </si>
  <si>
    <t>شارع مشحا</t>
  </si>
  <si>
    <t>مفرق مشحا</t>
  </si>
  <si>
    <t>Is-41877-135</t>
  </si>
  <si>
    <t>uuid:50522a87-a9b2-4bb2-88d9-cb7dc724c254</t>
  </si>
  <si>
    <t>50522a87-a9b2-4bb2-88d9-cb7dc724c254</t>
  </si>
  <si>
    <t>2014-10-21T08:39:46.836+03</t>
  </si>
  <si>
    <t>2014-10-21T08:41:44.585+03</t>
  </si>
  <si>
    <t>وادي الجاموس الطريق العام</t>
  </si>
  <si>
    <t>بجانب جامع الامين</t>
  </si>
  <si>
    <t>Is-41878-146</t>
  </si>
  <si>
    <t>suad_wehbi</t>
  </si>
  <si>
    <t>uuid:5f741904-e448-4e64-afda-eef6333082c9</t>
  </si>
  <si>
    <t>5f741904-e448-4e64-afda-eef6333082c9</t>
  </si>
  <si>
    <t>2014-10-21T05:58:06</t>
  </si>
  <si>
    <t>2014-10-21T08:42:04.123+03</t>
  </si>
  <si>
    <t>2014-10-21T08:43:56.028+03</t>
  </si>
  <si>
    <t>مجمع الامم</t>
  </si>
  <si>
    <t> Is-41884-123</t>
  </si>
  <si>
    <t>uuid:6de4a0c4-7eb4-422d-8fe1-faed812bee80</t>
  </si>
  <si>
    <t>6de4a0c4-7eb4-422d-8fe1-faed812bee80</t>
  </si>
  <si>
    <t>2014-10-21T08:44:18.177+03</t>
  </si>
  <si>
    <t>2014-10-21T08:45:38.384+03</t>
  </si>
  <si>
    <t> مجمع 3</t>
  </si>
  <si>
    <t>Is-41870-127</t>
  </si>
  <si>
    <t>uuid:ea670d6d-ea67-4bfc-b24b-283350b79817</t>
  </si>
  <si>
    <t>ea670d6d-ea67-4bfc-b24b-283350b79817</t>
  </si>
  <si>
    <t>2014-10-21T05:58:07</t>
  </si>
  <si>
    <t>2014-10-21T08:45:45.682+03</t>
  </si>
  <si>
    <t>2014-10-21T08:47:25.040+03</t>
  </si>
  <si>
    <t>الطريق العام</t>
  </si>
  <si>
    <t>خلف مفروشات الكيك </t>
  </si>
  <si>
    <t>Is-41878-70</t>
  </si>
  <si>
    <t>uuid:ffb9aae4-1951-4d77-a5ff-ef6224a76dcd</t>
  </si>
  <si>
    <t>ffb9aae4-1951-4d77-a5ff-ef6224a76dcd</t>
  </si>
  <si>
    <t>2014-10-21T08:48:03.013+03</t>
  </si>
  <si>
    <t>2014-10-21T08:49:02.856+03</t>
  </si>
  <si>
    <t>شارع البيره</t>
  </si>
  <si>
    <t>Is-41877-3</t>
  </si>
  <si>
    <t>uuid:cbc7c7a1-759d-4bd8-8fdc-59c4117715dc</t>
  </si>
  <si>
    <t>cbc7c7a1-759d-4bd8-8fdc-59c4117715dc</t>
  </si>
  <si>
    <t>2014-10-21T05:58:08</t>
  </si>
  <si>
    <t>2014-10-21T08:49:09.679+03</t>
  </si>
  <si>
    <t>2014-10-21T08:50:35.808+03</t>
  </si>
  <si>
    <t>مقابل محل ابو خضر</t>
  </si>
  <si>
    <t>Is-41877-1</t>
  </si>
  <si>
    <t>uuid:a61017f4-18ea-4dd6-8edd-ab6858c2ac4d</t>
  </si>
  <si>
    <t>a61017f4-18ea-4dd6-8edd-ab6858c2ac4d</t>
  </si>
  <si>
    <t>2014-10-21T08:50:43.674+03</t>
  </si>
  <si>
    <t>2014-10-21T08:52:20.188+03</t>
  </si>
  <si>
    <t>الطريق العام </t>
  </si>
  <si>
    <t>سوبر ماركت غزوة -اول طريق المزارع</t>
  </si>
  <si>
    <t>Is-41870-39</t>
  </si>
  <si>
    <t>uuid:fd7ff4a9-af10-4f63-9470-1bcd773c1988</t>
  </si>
  <si>
    <t>fd7ff4a9-af10-4f63-9470-1bcd773c1988</t>
  </si>
  <si>
    <t>2014-10-21T05:58:09</t>
  </si>
  <si>
    <t>2014-10-21T08:56:33.220+03</t>
  </si>
  <si>
    <t>2014-10-21T08:57:59.447+03</t>
  </si>
  <si>
    <t> Is-41884-126</t>
  </si>
  <si>
    <t>uuid:c83d4ce9-8d38-4e31-b38b-7fbeceb284dc</t>
  </si>
  <si>
    <t>c83d4ce9-8d38-4e31-b38b-7fbeceb284dc</t>
  </si>
  <si>
    <t>2014-10-22T14:36:57.185+03</t>
  </si>
  <si>
    <t>2014-10-22T15:32:24.234+03</t>
  </si>
  <si>
    <t>الشارع العام مدرسة كولاج عكار</t>
  </si>
  <si>
    <t>كولاج عكار</t>
  </si>
  <si>
    <t>Is-41863-620</t>
  </si>
  <si>
    <t>uuid:7e695771-53d6-4842-a855-74e872fc8c80</t>
  </si>
  <si>
    <t>7e695771-53d6-4842-a855-74e872fc8c80</t>
  </si>
  <si>
    <t>2014-10-22T12:38:40</t>
  </si>
  <si>
    <t>2014-10-22T14:52:17.670+03</t>
  </si>
  <si>
    <t>2014-10-22T15:03:02.088+03</t>
  </si>
  <si>
    <t> شارع الحرف-خالد حبلص</t>
  </si>
  <si>
    <t>جانب مصلى الحرف</t>
  </si>
  <si>
    <t>Is-41863-723</t>
  </si>
  <si>
    <t>uuid:186d9ca3-e70b-416d-b4f4-0fe29be264f4</t>
  </si>
  <si>
    <t>186d9ca3-e70b-416d-b4f4-0fe29be264f4</t>
  </si>
  <si>
    <t>2014-10-22T12:38:50</t>
  </si>
  <si>
    <t>2014-10-22T14:45:30.643+03</t>
  </si>
  <si>
    <t>2014-10-22T15:38:50.242+03</t>
  </si>
  <si>
    <t>الري، منزل حمزة ط1</t>
  </si>
  <si>
    <t>البلدية</t>
  </si>
  <si>
    <t>Is-41891-8</t>
  </si>
  <si>
    <t>uuid:ae055451-1347-48cd-a0fa-5fda963aac8f</t>
  </si>
  <si>
    <t>ae055451-1347-48cd-a0fa-5fda963aac8f</t>
  </si>
  <si>
    <t>2014-10-22T12:40:39</t>
  </si>
  <si>
    <t>2014-12-03T12:06:11.996+02</t>
  </si>
  <si>
    <t>2014-12-03T12:12:10.396+02</t>
  </si>
  <si>
    <t>منزل أبو أحمد سمرا</t>
  </si>
  <si>
    <t>كروم المقبرة</t>
  </si>
  <si>
    <t>Is-41936-159</t>
  </si>
  <si>
    <t>uuid:ab6bd64d-b45a-4c13-bed6-0c691c57b737</t>
  </si>
  <si>
    <t>ab6bd64d-b45a-4c13-bed6-0c691c57b737</t>
  </si>
  <si>
    <t>2014-12-03T13:27:55</t>
  </si>
  <si>
    <t>2014-12-03T12:22:19.366+02</t>
  </si>
  <si>
    <t>2014-12-03T12:27:07.898+02</t>
  </si>
  <si>
    <t>.مدرسة النسيج</t>
  </si>
  <si>
    <t>منزل عمار الرفاعي</t>
  </si>
  <si>
    <t>Is-41929-261</t>
  </si>
  <si>
    <t>uuid:ab8a5165-471b-472c-82a9-8817c3db6f26</t>
  </si>
  <si>
    <t>ab8a5165-471b-472c-82a9-8817c3db6f26</t>
  </si>
  <si>
    <t>2014-12-03T13:27:56</t>
  </si>
  <si>
    <t>2014-12-03T12:48:48.574+02</t>
  </si>
  <si>
    <t>2014-12-03T12:56:26.151+02</t>
  </si>
  <si>
    <t>مفروشات زهرمان</t>
  </si>
  <si>
    <t>فوق مفروشات زهرمان</t>
  </si>
  <si>
    <t>Is-41929-320</t>
  </si>
  <si>
    <t>uuid:e7dac5e0-ec40-4135-af49-e5b5c9134724</t>
  </si>
  <si>
    <t>e7dac5e0-ec40-4135-af49-e5b5c9134724</t>
  </si>
  <si>
    <t>2014-12-03T13:08:35.031+02</t>
  </si>
  <si>
    <t>2014-12-03T13:12:51.169+02</t>
  </si>
  <si>
    <t>منزل خالد الطالب</t>
  </si>
  <si>
    <t>مقابل مدرسة الجديد</t>
  </si>
  <si>
    <t>Is-41936-21</t>
  </si>
  <si>
    <t>uuid:d7f3fdd0-0130-4106-adba-d55c33341d45</t>
  </si>
  <si>
    <t>d7f3fdd0-0130-4106-adba-d55c33341d45</t>
  </si>
  <si>
    <t>2014-12-03T13:27:57</t>
  </si>
  <si>
    <t>2014-12-03T13:16:30.301+02</t>
  </si>
  <si>
    <t>2014-12-03T13:19:22.279+02</t>
  </si>
  <si>
    <t>بناية خالد الطالب</t>
  </si>
  <si>
    <t>Is-41936-11</t>
  </si>
  <si>
    <t>uuid:3c10fdee-c461-47fe-b540-a36e22173816</t>
  </si>
  <si>
    <t>3c10fdee-c461-47fe-b540-a36e22173816</t>
  </si>
  <si>
    <t>2014-12-03T13:26:48.862+02</t>
  </si>
  <si>
    <t>2014-12-03T13:30:54.808+02</t>
  </si>
  <si>
    <t>منزل علي طعان</t>
  </si>
  <si>
    <t>مفرق دار النور للايتام</t>
  </si>
  <si>
    <t>Is-41936-190</t>
  </si>
  <si>
    <t>uuid:3675b3b6-b935-48f8-a615-c96a811970a2</t>
  </si>
  <si>
    <t>3675b3b6-b935-48f8-a615-c96a811970a2</t>
  </si>
  <si>
    <t>2014-12-03T13:27:58</t>
  </si>
  <si>
    <t>2014-12-03T13:31:14.959+02</t>
  </si>
  <si>
    <t>2014-12-03T13:34:53.792+02</t>
  </si>
  <si>
    <t>منزل أبو علي طعان</t>
  </si>
  <si>
    <t>مفرق دواليب الاخرس</t>
  </si>
  <si>
    <t>Is-41936-26</t>
  </si>
  <si>
    <t>uuid:70a82f17-59a1-4d9c-9630-8c2d7ed34fd9</t>
  </si>
  <si>
    <t>70a82f17-59a1-4d9c-9630-8c2d7ed34fd9</t>
  </si>
  <si>
    <t>2014-12-03T13:27:59</t>
  </si>
  <si>
    <t>2014-12-03T13:45:14.676+02</t>
  </si>
  <si>
    <t>2014-12-03T13:47:59.219+02</t>
  </si>
  <si>
    <t>منزل مصطفى عقل</t>
  </si>
  <si>
    <t>مدرسة الجديد</t>
  </si>
  <si>
    <t>Is-41936-36</t>
  </si>
  <si>
    <t>uuid:12134a6c-369a-474b-86ec-fa9c14f0217f</t>
  </si>
  <si>
    <t>12134a6c-369a-474b-86ec-fa9c14f0217f</t>
  </si>
  <si>
    <t>2014-12-03T13:58:10.255+02</t>
  </si>
  <si>
    <t>2014-12-03T14:00:48.359+02</t>
  </si>
  <si>
    <t>منزل عارف شخيدم</t>
  </si>
  <si>
    <t>مدرسة الشماءل</t>
  </si>
  <si>
    <t>Is-41929-258</t>
  </si>
  <si>
    <t>uuid:43c3c1d4-83ca-4012-919a-560a1c2b97ce</t>
  </si>
  <si>
    <t>43c3c1d4-83ca-4012-919a-560a1c2b97ce</t>
  </si>
  <si>
    <t>2014-12-03T13:28:00</t>
  </si>
  <si>
    <t>2014-12-03T14:08:12.670+02</t>
  </si>
  <si>
    <t>2014-12-03T14:11:41.522+02</t>
  </si>
  <si>
    <t>بناية ااكك</t>
  </si>
  <si>
    <t>فوق عالم المفروشات</t>
  </si>
  <si>
    <t>Is-41936-25</t>
  </si>
  <si>
    <t>uuid:147a1857-a37b-4aa7-95f6-ef5132f234cd</t>
  </si>
  <si>
    <t>147a1857-a37b-4aa7-95f6-ef5132f234cd</t>
  </si>
  <si>
    <t>2014-12-03T12:34:44.878+02</t>
  </si>
  <si>
    <t>2014-12-03T12:45:49.659+02</t>
  </si>
  <si>
    <t>طريق الجسر الحارة الغربية مبنى منذر جمال</t>
  </si>
  <si>
    <t>منزل العميد بشار المصري</t>
  </si>
  <si>
    <t>Is-41929-135</t>
  </si>
  <si>
    <t>uuid:4d2f8ea4-ab20-45db-9820-fda019fd90f2</t>
  </si>
  <si>
    <t>4d2f8ea4-ab20-45db-9820-fda019fd90f2</t>
  </si>
  <si>
    <t>2014-12-03T13:35:27</t>
  </si>
  <si>
    <t>2014-12-03T13:03:12.285+02</t>
  </si>
  <si>
    <t>2014-12-03T13:11:01.239+02</t>
  </si>
  <si>
    <t>34.49197921702629 35.98386351463184 156.19772346752384 15.0</t>
  </si>
  <si>
    <t>Is-41936-153</t>
  </si>
  <si>
    <t>uuid:c0302a8b-ed11-4e9b-9c9b-803dd6d45a77</t>
  </si>
  <si>
    <t>c0302a8b-ed11-4e9b-9c9b-803dd6d45a77</t>
  </si>
  <si>
    <t>2014-12-03T13:14:45.026+02</t>
  </si>
  <si>
    <t>2014-12-03T13:21:31.860+02</t>
  </si>
  <si>
    <t>34.49189960126753 35.98294183267524 98.93716020667925 10.0</t>
  </si>
  <si>
    <t>Is-41929-38</t>
  </si>
  <si>
    <t>uuid:30b195ac-be5e-4c5d-aafa-3171b96a505b</t>
  </si>
  <si>
    <t>30b195ac-be5e-4c5d-aafa-3171b96a505b</t>
  </si>
  <si>
    <t>2014-12-03T13:35:28</t>
  </si>
  <si>
    <t>2014-12-03T13:34:36.294+02</t>
  </si>
  <si>
    <t>2014-12-03T13:40:49.952+02</t>
  </si>
  <si>
    <t>34.51157210758231 35.98423226790263 42.5710762552917 10.0</t>
  </si>
  <si>
    <t>مفرق معمل الخفان،، مجمع وسام العجي</t>
  </si>
  <si>
    <t>جانب مطعم الحصني</t>
  </si>
  <si>
    <t>Is-41929-22</t>
  </si>
  <si>
    <t>uuid:d02c4511-72cf-4ae7-ba15-b19af9298a28</t>
  </si>
  <si>
    <t>d02c4511-72cf-4ae7-ba15-b19af9298a28</t>
  </si>
  <si>
    <t>2014-12-03T13:35:29</t>
  </si>
  <si>
    <t>2014-12-03T13:41:30.111+02</t>
  </si>
  <si>
    <t>2014-12-03T13:46:50.125+02</t>
  </si>
  <si>
    <t>34.51124353985512 35.98393165277455 78.53042101778556 10.0</t>
  </si>
  <si>
    <t>مفرق معمل الخفان،، مجمع احمد العجي </t>
  </si>
  <si>
    <t>مطعم الحصني</t>
  </si>
  <si>
    <t>Is-41929-84</t>
  </si>
  <si>
    <t>uuid:e8539de9-572e-417c-b661-3d7ae24dc858</t>
  </si>
  <si>
    <t>e8539de9-572e-417c-b661-3d7ae24dc858</t>
  </si>
  <si>
    <t>2014-12-03T13:58:57.387+02</t>
  </si>
  <si>
    <t>2014-12-03T14:04:54.577+02</t>
  </si>
  <si>
    <t>34.499301314860496 35.995577802640426 132.1788088639267 25.0</t>
  </si>
  <si>
    <t>جانب مستوصف ابو بلال مبنى حسن العجي</t>
  </si>
  <si>
    <t>مستوصف ابو بلال</t>
  </si>
  <si>
    <t>Is-41929-155</t>
  </si>
  <si>
    <t>uuid:6a1e929f-32c4-430a-8ce7-b8cffa5555db</t>
  </si>
  <si>
    <t>6a1e929f-32c4-430a-8ce7-b8cffa5555db</t>
  </si>
  <si>
    <t>2014-12-03T13:35:30</t>
  </si>
  <si>
    <t>2014-12-03T14:24:44.237+02</t>
  </si>
  <si>
    <t>2014-12-03T14:31:22.306+02</t>
  </si>
  <si>
    <t>34.503282454580265 35.99911520898087 117.61367014143616 10.0</t>
  </si>
  <si>
    <t>شارع البلدية، منزل بدر الصغير</t>
  </si>
  <si>
    <t>بلدية ببنين</t>
  </si>
  <si>
    <t>Is-41929-148</t>
  </si>
  <si>
    <t>uuid:9295b098-0d86-4830-9a72-6eb0883719b4</t>
  </si>
  <si>
    <t>9295b098-0d86-4830-9a72-6eb0883719b4</t>
  </si>
  <si>
    <t>2014-12-03T13:35:31</t>
  </si>
  <si>
    <t>2014-12-03T14:40:59.532+02</t>
  </si>
  <si>
    <t>2014-12-03T14:47:26.762+02</t>
  </si>
  <si>
    <t>34.50310465535357 35.99665442142794 118.74944314640015 10.0</t>
  </si>
  <si>
    <t>الحريق، مينى حسين عرابي</t>
  </si>
  <si>
    <t>خلف مدرسة الفارس</t>
  </si>
  <si>
    <t>Is-41929-142</t>
  </si>
  <si>
    <t>uuid:b5e9620c-c6b2-417f-88b8-d5cbe7f3a3a2</t>
  </si>
  <si>
    <t>b5e9620c-c6b2-417f-88b8-d5cbe7f3a3a2</t>
  </si>
  <si>
    <t>2014-12-03T14:50:21.477+02</t>
  </si>
  <si>
    <t>2014-12-03T14:56:40.822+02</t>
  </si>
  <si>
    <t>34.5035154447203 35.99661383596665 116.07609579162673 10.0</t>
  </si>
  <si>
    <t>الحريق منزل علي طالب</t>
  </si>
  <si>
    <t>مدرسة علي طالب</t>
  </si>
  <si>
    <t>Is-41929-399</t>
  </si>
  <si>
    <t>uuid:9024fe8e-7e23-4416-8742-e7ba2624f1b6</t>
  </si>
  <si>
    <t>9024fe8e-7e23-4416-8742-e7ba2624f1b6</t>
  </si>
  <si>
    <t>2014-12-03T13:35:32</t>
  </si>
  <si>
    <t>2014-12-04T09:56:54.103+02</t>
  </si>
  <si>
    <t>2014-12-04T10:02:21.719+02</t>
  </si>
  <si>
    <t>34.50296700777794 35.99459748425862 119.12080198395998 10.0</t>
  </si>
  <si>
    <t>الزاروب ،،منزل عبدالقادر برغل</t>
  </si>
  <si>
    <t>جامع نور الهدى</t>
  </si>
  <si>
    <t>Is-41936-136</t>
  </si>
  <si>
    <t>uuid:4753a3d8-e8df-43b3-a10e-101e1f6d792b</t>
  </si>
  <si>
    <t>4753a3d8-e8df-43b3-a10e-101e1f6d792b</t>
  </si>
  <si>
    <t>2014-12-04T10:57:51</t>
  </si>
  <si>
    <t>2014-12-04T10:24:20.330+02</t>
  </si>
  <si>
    <t>2014-12-04T10:29:16.982+02</t>
  </si>
  <si>
    <t>34.49733811014887 36.00551395868472 170.82403755959655 15.0</t>
  </si>
  <si>
    <t>الحميرة، منزل احمد عبداللطيف حسين</t>
  </si>
  <si>
    <t>مقابل مفرق العميد السبسبي</t>
  </si>
  <si>
    <t>Is-41936-13</t>
  </si>
  <si>
    <t>uuid:2b27ff65-45e9-4f11-a55b-9ec9c68e8817</t>
  </si>
  <si>
    <t>2b27ff65-45e9-4f11-a55b-9ec9c68e8817</t>
  </si>
  <si>
    <t>2014-12-04T10:57:52</t>
  </si>
  <si>
    <t>2014-12-04T10:46:47.769+02</t>
  </si>
  <si>
    <t>2014-12-04T10:49:45.347+02</t>
  </si>
  <si>
    <t>34.49341781335192 35.99737021355297 174.28388626966625 20.0</t>
  </si>
  <si>
    <t>العين ،منزل اسماعيل الحسن</t>
  </si>
  <si>
    <t>العين</t>
  </si>
  <si>
    <t>Is-41929-173</t>
  </si>
  <si>
    <t>uuid:824de78d-72e5-4862-a331-39837aea9c23</t>
  </si>
  <si>
    <t>824de78d-72e5-4862-a331-39837aea9c23</t>
  </si>
  <si>
    <t>2014-12-04T11:30:53.120+02</t>
  </si>
  <si>
    <t>2014-12-04T11:34:12.516+02</t>
  </si>
  <si>
    <t>34.53257859173436 35.988626823353876 41.88565337797627 10.0</t>
  </si>
  <si>
    <t>ارض لوباني</t>
  </si>
  <si>
    <t>معمل السكر</t>
  </si>
  <si>
    <t>Is-41929-292</t>
  </si>
  <si>
    <t>uuid:0d9c3de4-c379-44ad-85ee-691ba001c1a1</t>
  </si>
  <si>
    <t>0d9c3de4-c379-44ad-85ee-691ba001c1a1</t>
  </si>
  <si>
    <t>2014-12-04T10:57:53</t>
  </si>
  <si>
    <t>2014-12-04T11:52:13.993+02</t>
  </si>
  <si>
    <t>2014-12-04T11:56:42.233+02</t>
  </si>
  <si>
    <t>34.51788983018825 35.99556111210204 78.21726000867784 10.0</t>
  </si>
  <si>
    <t>جانب مدرسة فتفت ارض محمود عيد</t>
  </si>
  <si>
    <t>مدرسة فتفت</t>
  </si>
  <si>
    <t>Is-41929-357</t>
  </si>
  <si>
    <t>uuid:edda456e-f1d1-455e-aee3-5e8727abac8c</t>
  </si>
  <si>
    <t>edda456e-f1d1-455e-aee3-5e8727abac8c</t>
  </si>
  <si>
    <t>2014-12-04T10:57:54</t>
  </si>
  <si>
    <t>2014-12-04T11:16:33.044+02</t>
  </si>
  <si>
    <t>2014-12-04T11:19:52.090+02</t>
  </si>
  <si>
    <t>فوق حلويات بدران طابق اول</t>
  </si>
  <si>
    <t>فوق حلويات بدران</t>
  </si>
  <si>
    <t>Is41929-307</t>
  </si>
  <si>
    <t>uuid:18876942-0e96-43c3-ba69-6bdbb9a46c20</t>
  </si>
  <si>
    <t>18876942-0e96-43c3-ba69-6bdbb9a46c20</t>
  </si>
  <si>
    <t>2014-12-04T11:12:30</t>
  </si>
  <si>
    <t>2014-12-04T12:15:05.727+02</t>
  </si>
  <si>
    <t>2014-12-04T12:18:22.726+02</t>
  </si>
  <si>
    <t> منزل وليد العكاري</t>
  </si>
  <si>
    <t>معمل الخغان</t>
  </si>
  <si>
    <t>Is-41929-134</t>
  </si>
  <si>
    <t>uuid:a390cd4e-5890-44e5-b69a-b04dfd1c3835</t>
  </si>
  <si>
    <t>a390cd4e-5890-44e5-b69a-b04dfd1c3835</t>
  </si>
  <si>
    <t>2014-12-04T11:12:31</t>
  </si>
  <si>
    <t>2014-12-05T11:37:06.949+02</t>
  </si>
  <si>
    <t>2014-12-05T11:41:55.762+02</t>
  </si>
  <si>
    <t>مجمع رامي</t>
  </si>
  <si>
    <t>Is-41929-149</t>
  </si>
  <si>
    <t>uuid:f428c6fc-e34b-4e47-b6f7-332cfb048e65</t>
  </si>
  <si>
    <t>f428c6fc-e34b-4e47-b6f7-332cfb048e65</t>
  </si>
  <si>
    <t>2014-12-05T12:56:51</t>
  </si>
  <si>
    <t>2014-12-05T12:23:54.664+02</t>
  </si>
  <si>
    <t>2014-12-05T12:27:30.756+02</t>
  </si>
  <si>
    <t>منزل خلف الضناوي</t>
  </si>
  <si>
    <t>مدرسة الامانة</t>
  </si>
  <si>
    <t>Is-41929-75</t>
  </si>
  <si>
    <t>uuid:cf39cc24-f0c5-4287-950a-2007211e4f90</t>
  </si>
  <si>
    <t>cf39cc24-f0c5-4287-950a-2007211e4f90</t>
  </si>
  <si>
    <t>2014-12-05T12:56:52</t>
  </si>
  <si>
    <t>2014-12-05T12:34:45.147+02</t>
  </si>
  <si>
    <t>2014-12-05T12:38:31.741+02</t>
  </si>
  <si>
    <t>منزل المختار احمد</t>
  </si>
  <si>
    <t>جامع العين</t>
  </si>
  <si>
    <t>Is-41929-56</t>
  </si>
  <si>
    <t>uuid:c28caf14-68e6-4db1-a6b1-f3ad2354c82b</t>
  </si>
  <si>
    <t>c28caf14-68e6-4db1-a6b1-f3ad2354c82b</t>
  </si>
  <si>
    <t>2014-12-05T13:20:53.091+02</t>
  </si>
  <si>
    <t>2014-12-05T13:23:45.878+02</t>
  </si>
  <si>
    <t>بناية خالد حسين عكاري</t>
  </si>
  <si>
    <t>قبل محلات بيت عيد</t>
  </si>
  <si>
    <t>Is-41929-315</t>
  </si>
  <si>
    <t>uuid:f437df27-9518-41cf-bbb4-66824153ea11</t>
  </si>
  <si>
    <t>f437df27-9518-41cf-bbb4-66824153ea11</t>
  </si>
  <si>
    <t>2014-12-05T12:56:54</t>
  </si>
  <si>
    <t>2014-12-05T13:28:17.035+02</t>
  </si>
  <si>
    <t>2014-12-05T13:34:08.186+02</t>
  </si>
  <si>
    <t>منزل نور العبوشي</t>
  </si>
  <si>
    <t>جامع الأمين</t>
  </si>
  <si>
    <t>Is-41929-259</t>
  </si>
  <si>
    <t>uuid:8ccf5ec1-09a0-42ef-a3af-9d249b008afc</t>
  </si>
  <si>
    <t>8ccf5ec1-09a0-42ef-a3af-9d249b008afc</t>
  </si>
  <si>
    <t>2014-12-05T12:56:55</t>
  </si>
  <si>
    <t>2014-12-05T11:16:14.434+02</t>
  </si>
  <si>
    <t>2014-12-05T11:23:16.891+02</t>
  </si>
  <si>
    <t>34.5253211200224 36.01227783902336 97.64958017342724 20.0</t>
  </si>
  <si>
    <t>ارض هيثم شخيدم</t>
  </si>
  <si>
    <t>مستوصف العلماء المسلمين</t>
  </si>
  <si>
    <t>Is-41929-52</t>
  </si>
  <si>
    <t>uuid:eb300024-2f04-426d-88af-1714b72f3b01</t>
  </si>
  <si>
    <t>eb300024-2f04-426d-88af-1714b72f3b01</t>
  </si>
  <si>
    <t>2014-12-05T13:41:10</t>
  </si>
  <si>
    <t>2014-12-05T11:33:56.130+02</t>
  </si>
  <si>
    <t>2014-12-05T11:39:02.534+02</t>
  </si>
  <si>
    <t>34.52619883402438 36.01296358396013 76.57331782924011 10.0</t>
  </si>
  <si>
    <t>شارع بسماطي منزل صلاح ابو رشيد</t>
  </si>
  <si>
    <t>قهوة ابو العز</t>
  </si>
  <si>
    <t>Is-41929-371</t>
  </si>
  <si>
    <t>uuid:4e9ab4ac-aff0-401a-aff1-1a1f882fa8da</t>
  </si>
  <si>
    <t>4e9ab4ac-aff0-401a-aff1-1a1f882fa8da</t>
  </si>
  <si>
    <t>2014-12-05T12:21:59.868+02</t>
  </si>
  <si>
    <t>2014-12-05T12:30:02.591+02</t>
  </si>
  <si>
    <t>34.544789883618634 36.00441831513108 58.94466139590368 20.0</t>
  </si>
  <si>
    <t>ارض محمد اﻷسمر</t>
  </si>
  <si>
    <t>معمل الحفاضات</t>
  </si>
  <si>
    <t>Is-41929-283</t>
  </si>
  <si>
    <t>uuid:c83ad59c-4c9f-4e0c-8d76-857f581427eb</t>
  </si>
  <si>
    <t>c83ad59c-4c9f-4e0c-8d76-857f581427eb</t>
  </si>
  <si>
    <t>2014-12-05T13:41:11</t>
  </si>
  <si>
    <t>2014-12-05T12:49:22.139+02</t>
  </si>
  <si>
    <t>2014-12-05T12:54:19.435+02</t>
  </si>
  <si>
    <t>34.53311399372957 35.99364427463916 35.40584565903991 20.0</t>
  </si>
  <si>
    <t>ارض احمد المصري</t>
  </si>
  <si>
    <t>مدرسة الايمان</t>
  </si>
  <si>
    <t>Is-41929-110</t>
  </si>
  <si>
    <t>uuid:3fcded92-b349-4ab3-a6f2-98054220d06f</t>
  </si>
  <si>
    <t>3fcded92-b349-4ab3-a6f2-98054220d06f</t>
  </si>
  <si>
    <t>2014-12-05T13:23:54.872+02</t>
  </si>
  <si>
    <t>2014-12-05T13:28:54.098+02</t>
  </si>
  <si>
    <t>34.54954560950884 36.004424869894166 56.94204791309312 20.0</t>
  </si>
  <si>
    <t>سكة القطار ارض احمد عباس</t>
  </si>
  <si>
    <t>جانب النهر</t>
  </si>
  <si>
    <t>Is-41929-299</t>
  </si>
  <si>
    <t>uuid:8529ffcf-19ac-4f1a-a318-77465ed19979</t>
  </si>
  <si>
    <t>8529ffcf-19ac-4f1a-a318-77465ed19979</t>
  </si>
  <si>
    <t>2014-12-05T13:41:12</t>
  </si>
  <si>
    <t>2014-12-05T13:41:28.642+02</t>
  </si>
  <si>
    <t>2014-12-05T13:46:18.334+02</t>
  </si>
  <si>
    <t>34.52644298578973 35.99386150402688 71.23884757631458 10.0</t>
  </si>
  <si>
    <t>شركة الغاز المصري مفرق مخفر الدرك</t>
  </si>
  <si>
    <t>شركة غاز المصري</t>
  </si>
  <si>
    <t>Is-41936-109</t>
  </si>
  <si>
    <t>uuid:45e84e10-172b-4da6-8856-c1f7e18b1bd2</t>
  </si>
  <si>
    <t>45e84e10-172b-4da6-8856-c1f7e18b1bd2</t>
  </si>
  <si>
    <t>2014-12-05T13:41:13</t>
  </si>
  <si>
    <t>2014-12-08T12:07:06.105+02</t>
  </si>
  <si>
    <t>2014-12-08T12:12:04.746+02</t>
  </si>
  <si>
    <t>حي الجدايل بن مصطفى الاخرس</t>
  </si>
  <si>
    <t>مسجد عمر بن الخطاب</t>
  </si>
  <si>
    <t>Is-41929-393</t>
  </si>
  <si>
    <t>uuid:082a4a08-3589-4715-a65b-186897a8a338</t>
  </si>
  <si>
    <t>082a4a08-3589-4715-a65b-186897a8a338</t>
  </si>
  <si>
    <t>2014-12-08T13:48:07</t>
  </si>
  <si>
    <t>2014-12-08T12:24:08.520+02</t>
  </si>
  <si>
    <t>2014-12-08T12:29:10.235+02</t>
  </si>
  <si>
    <t>شارع بيت حميد- أرض أحمد طالب</t>
  </si>
  <si>
    <t>خلف معمل البوبلي</t>
  </si>
  <si>
    <t>Is-41936-178</t>
  </si>
  <si>
    <t>uuid:26aa3350-b13b-4171-bac9-63e6e791934f</t>
  </si>
  <si>
    <t>26aa3350-b13b-4171-bac9-63e6e791934f</t>
  </si>
  <si>
    <t>2014-12-08T13:48:08</t>
  </si>
  <si>
    <t>2014-12-08T12:41:34.778+02</t>
  </si>
  <si>
    <t>2014-12-08T12:47:49.485+02</t>
  </si>
  <si>
    <t>مفرق المخيم نهرالبارد</t>
  </si>
  <si>
    <t>مقابل تعاونية خالد السعدي</t>
  </si>
  <si>
    <t>Is-41929-115</t>
  </si>
  <si>
    <t>uuid:ac2c2503-e507-4fc9-9d41-6a07e61bf260</t>
  </si>
  <si>
    <t>ac2c2503-e507-4fc9-9d41-6a07e61bf260</t>
  </si>
  <si>
    <t>2014-12-08T13:48:09</t>
  </si>
  <si>
    <t>2014-12-08T12:56:22.345+02</t>
  </si>
  <si>
    <t>2014-12-08T13:03:21.935+02</t>
  </si>
  <si>
    <t>بناية عبدالرحمن</t>
  </si>
  <si>
    <t>البشير للكمبيوتر والتسويق</t>
  </si>
  <si>
    <t>Is-41929-9</t>
  </si>
  <si>
    <t>uuid:c277fb8d-b0e5-4bdc-a0e1-ea447cff44f0</t>
  </si>
  <si>
    <t>c277fb8d-b0e5-4bdc-a0e1-ea447cff44f0</t>
  </si>
  <si>
    <t>2014-12-08T13:48:10</t>
  </si>
  <si>
    <t>2014-12-08T13:04:11.829+02</t>
  </si>
  <si>
    <t>2014-12-08T13:07:58.584+02</t>
  </si>
  <si>
    <t>مكتبة البشير</t>
  </si>
  <si>
    <t>Is-41929-88</t>
  </si>
  <si>
    <t>uuid:fa51d96c-49ec-4fa0-be5e-1567837238ca</t>
  </si>
  <si>
    <t>fa51d96c-49ec-4fa0-be5e-1567837238ca</t>
  </si>
  <si>
    <t>2014-12-08T13:17:51.901+02</t>
  </si>
  <si>
    <t>2014-12-08T13:21:53.351+02</t>
  </si>
  <si>
    <t>قبل المحطه المهجوره</t>
  </si>
  <si>
    <t>Is-41936-41</t>
  </si>
  <si>
    <t>uuid:0265095d-4d7c-48e7-a423-2dce1c542953</t>
  </si>
  <si>
    <t>0265095d-4d7c-48e7-a423-2dce1c542953</t>
  </si>
  <si>
    <t>2014-12-08T13:48:11</t>
  </si>
  <si>
    <t>2014-12-08T13:47:24.087+02</t>
  </si>
  <si>
    <t>2014-12-08T13:50:55.931+02</t>
  </si>
  <si>
    <t>10</t>
  </si>
  <si>
    <t>مفرق قبعرين</t>
  </si>
  <si>
    <t>مشروع الصعيدي</t>
  </si>
  <si>
    <t>Is41929-230</t>
  </si>
  <si>
    <t>uuid:51393df6-36a9-4acd-8f3f-f80db5d0c3e6</t>
  </si>
  <si>
    <t>51393df6-36a9-4acd-8f3f-f80db5d0c3e6</t>
  </si>
  <si>
    <t>2014-12-08T13:48:12</t>
  </si>
  <si>
    <t>2014-12-08T14:00:33.190+02</t>
  </si>
  <si>
    <t>2014-12-08T14:06:10.542+02</t>
  </si>
  <si>
    <t>بعد المفرق ب 200 متر </t>
  </si>
  <si>
    <t>مشروع خالد عباس</t>
  </si>
  <si>
    <t>Is-41929-195</t>
  </si>
  <si>
    <t>uuid:5d462214-8762-4491-84ac-d2a3226aa0c0</t>
  </si>
  <si>
    <t>5d462214-8762-4491-84ac-d2a3226aa0c0</t>
  </si>
  <si>
    <t>2014-12-08T14:19:34.264+02</t>
  </si>
  <si>
    <t>2014-12-08T14:26:12.552+02</t>
  </si>
  <si>
    <t>مفرق فبعرين التاني - عبدالكريم درويش</t>
  </si>
  <si>
    <t>مشروع الليمون</t>
  </si>
  <si>
    <t>  Is-41929-136</t>
  </si>
  <si>
    <t>uuid:5bb4d6a7-7261-46da-a143-6bd8a4c4d9e4</t>
  </si>
  <si>
    <t>5bb4d6a7-7261-46da-a143-6bd8a4c4d9e4</t>
  </si>
  <si>
    <t>2014-12-08T13:48:13</t>
  </si>
  <si>
    <t>2014-12-08T14:50:52.908+02</t>
  </si>
  <si>
    <t>2014-12-08T15:02:47.182+02</t>
  </si>
  <si>
    <t> سكة الترين</t>
  </si>
  <si>
    <t>ارض بيت علوش</t>
  </si>
  <si>
    <t>Is-41929-265</t>
  </si>
  <si>
    <t>uuid:776a6d16-6348-46c7-ac60-fc2bba43f1b4</t>
  </si>
  <si>
    <t>776a6d16-6348-46c7-ac60-fc2bba43f1b4</t>
  </si>
  <si>
    <t>2014-12-08T15:03:38.118+02</t>
  </si>
  <si>
    <t>2014-12-08T15:22:46.971+02</t>
  </si>
  <si>
    <t> مشروع خالد اللوباني</t>
  </si>
  <si>
    <t> بعد محطة المصري</t>
  </si>
  <si>
    <t>Is-41929-285</t>
  </si>
  <si>
    <t>uuid:27cd4888-1f4f-49f9-8146-c2acad761fb8</t>
  </si>
  <si>
    <t>27cd4888-1f4f-49f9-8146-c2acad761fb8</t>
  </si>
  <si>
    <t>2014-12-08T13:48:14</t>
  </si>
  <si>
    <t>2014-12-09T11:58:03.714+02</t>
  </si>
  <si>
    <t>2014-12-09T12:06:55.518+02</t>
  </si>
  <si>
    <t>34.55885787148271 35.993380432948804 35.861904453486204 10.0</t>
  </si>
  <si>
    <t> شارع المقيطع</t>
  </si>
  <si>
    <t> أرض خليف البس -بعد مفرق حمص باتجاه العريضه</t>
  </si>
  <si>
    <t>Is-41929-175</t>
  </si>
  <si>
    <t>uuid:516cb9a2-af27-4e49-817f-5de9826408ad</t>
  </si>
  <si>
    <t>516cb9a2-af27-4e49-817f-5de9826408ad</t>
  </si>
  <si>
    <t>2014-12-09T13:53:44</t>
  </si>
  <si>
    <t>2014-12-09T14:20:56.263+02</t>
  </si>
  <si>
    <t>2014-12-09T14:24:49.560+02</t>
  </si>
  <si>
    <t>بناية عبد الرزاق الرفاعي</t>
  </si>
  <si>
    <t>فوق معمل السيارات</t>
  </si>
  <si>
    <t>Is41929-102</t>
  </si>
  <si>
    <t>uuid:aa10a8d1-4367-49f3-85e4-fc93b9ad7b9e</t>
  </si>
  <si>
    <t>aa10a8d1-4367-49f3-85e4-fc93b9ad7b9e</t>
  </si>
  <si>
    <t>2014-12-09T13:53:45</t>
  </si>
  <si>
    <t>2014-12-09T14:33:37.474+02</t>
  </si>
  <si>
    <t>2014-12-09T14:43:07.193+02</t>
  </si>
  <si>
    <t>ساحة وادي الجاموس</t>
  </si>
  <si>
    <t>منزل عبدالمنعم قرحاني</t>
  </si>
  <si>
    <t>Is-41929-194</t>
  </si>
  <si>
    <t>uuid:3942091a-2a5f-4623-9af5-3f7935d54e38</t>
  </si>
  <si>
    <t>3942091a-2a5f-4623-9af5-3f7935d54e38</t>
  </si>
  <si>
    <t>2014-12-09T13:53:46</t>
  </si>
  <si>
    <t>2014-12-09T14:46:30.521+02</t>
  </si>
  <si>
    <t>2014-12-09T14:54:41.247+02</t>
  </si>
  <si>
    <t>شارع بيت الطرطوسي</t>
  </si>
  <si>
    <t>منزل حسن طرطوسي</t>
  </si>
  <si>
    <t>Is-41936-118</t>
  </si>
  <si>
    <t>uuid:167832f9-2ac6-49d6-8ae3-71f9430ed702</t>
  </si>
  <si>
    <t>167832f9-2ac6-49d6-8ae3-71f9430ed702</t>
  </si>
  <si>
    <t>2014-12-09T13:53:47</t>
  </si>
  <si>
    <t>2014-12-09T11:33:44.864+02</t>
  </si>
  <si>
    <t>2014-12-09T11:41:13.132+02</t>
  </si>
  <si>
    <t>34.55821120702624 36.022911335727635 74.4186255345121 15.0</t>
  </si>
  <si>
    <t>ارض رئيس البلدية خالد فياض</t>
  </si>
  <si>
    <t>جامع قعبرين</t>
  </si>
  <si>
    <t>Is-41936-164</t>
  </si>
  <si>
    <t>uuid:6e49adfd-b2e6-4c08-855e-35c075e4fb4e</t>
  </si>
  <si>
    <t>6e49adfd-b2e6-4c08-855e-35c075e4fb4e</t>
  </si>
  <si>
    <t>2014-12-09T14:05:51</t>
  </si>
  <si>
    <t>2014-12-10T09:43:26.492+02</t>
  </si>
  <si>
    <t>2014-12-10T09:45:44.820+02</t>
  </si>
  <si>
    <t> الحريق</t>
  </si>
  <si>
    <t>بجانب مدرسة ببنين</t>
  </si>
  <si>
    <t>Is41929-25</t>
  </si>
  <si>
    <t>uuid:75c9d52e-24a4-4558-b3a8-70c21de9d428</t>
  </si>
  <si>
    <t>75c9d52e-24a4-4558-b3a8-70c21de9d428</t>
  </si>
  <si>
    <t>2014-12-10T08:05:45</t>
  </si>
  <si>
    <t>2014-12-10T09:45:50.656+02</t>
  </si>
  <si>
    <t>2014-12-10T09:47:07.136+02</t>
  </si>
  <si>
    <t>الحريق</t>
  </si>
  <si>
    <t>قرب المدرسة</t>
  </si>
  <si>
    <t> Is-41929-399</t>
  </si>
  <si>
    <t>uuid:0414fd71-32f5-4a8a-a2ac-4442d8ec3482</t>
  </si>
  <si>
    <t>0414fd71-32f5-4a8a-a2ac-4442d8ec3482</t>
  </si>
  <si>
    <t>2014-12-10T08:05:46</t>
  </si>
  <si>
    <t>2014-12-10T09:47:29.835+02</t>
  </si>
  <si>
    <t>2014-12-10T09:48:59.683+02</t>
  </si>
  <si>
    <t>العبده</t>
  </si>
  <si>
    <t> Is-41929-386</t>
  </si>
  <si>
    <t>uuid:78086f2a-3bb2-472f-9d4f-7678f1d76e61</t>
  </si>
  <si>
    <t>78086f2a-3bb2-472f-9d4f-7678f1d76e61</t>
  </si>
  <si>
    <t>2014-12-10T09:49:12.019+02</t>
  </si>
  <si>
    <t>2014-12-10T09:50:55.766+02</t>
  </si>
  <si>
    <t>منزل سامر كسار</t>
  </si>
  <si>
    <t>Is-41929-323</t>
  </si>
  <si>
    <t>uuid:9ad45045-2b7e-4096-b016-1791d9bbe4ad</t>
  </si>
  <si>
    <t>9ad45045-2b7e-4096-b016-1791d9bbe4ad</t>
  </si>
  <si>
    <t>2014-12-10T08:05:47</t>
  </si>
  <si>
    <t>2014-12-10T09:51:04.489+02</t>
  </si>
  <si>
    <t>2014-12-10T09:52:22.004+02</t>
  </si>
  <si>
    <t>منزل وزيره</t>
  </si>
  <si>
    <t>Is-41936-182</t>
  </si>
  <si>
    <t>uuid:72c2390a-2003-42d9-be75-b086c558fad9</t>
  </si>
  <si>
    <t>72c2390a-2003-42d9-be75-b086c558fad9</t>
  </si>
  <si>
    <t>2014-12-10T09:52:38.310+02</t>
  </si>
  <si>
    <t>2014-12-10T09:53:54.688+02</t>
  </si>
  <si>
    <t>بيت العتر</t>
  </si>
  <si>
    <t>Is-41936-93</t>
  </si>
  <si>
    <t>uuid:337c5abc-560e-43a0-bde2-cbc359a78f2b</t>
  </si>
  <si>
    <t>337c5abc-560e-43a0-bde2-cbc359a78f2b</t>
  </si>
  <si>
    <t>2014-12-10T08:05:48</t>
  </si>
  <si>
    <t>2014-12-10T09:54:04.066+02</t>
  </si>
  <si>
    <t>2014-12-10T09:55:16.072+02</t>
  </si>
  <si>
    <t>منزل فتاح</t>
  </si>
  <si>
    <t>Is-41929-53</t>
  </si>
  <si>
    <t>uuid:8474333f-a2a9-4a98-b49f-8c0b531db01d</t>
  </si>
  <si>
    <t>8474333f-a2a9-4a98-b49f-8c0b531db01d</t>
  </si>
  <si>
    <t>2014-12-10T09:55:21.998+02</t>
  </si>
  <si>
    <t>2014-12-10T09:57:34.060+02</t>
  </si>
  <si>
    <t>أرض يحى المصري</t>
  </si>
  <si>
    <t>Is-41929-271</t>
  </si>
  <si>
    <t>uuid:5af4cee0-30d7-4664-82db-df026ed70443</t>
  </si>
  <si>
    <t>5af4cee0-30d7-4664-82db-df026ed70443</t>
  </si>
  <si>
    <t>2014-12-10T08:05:49</t>
  </si>
  <si>
    <t>2014-12-10T09:57:45.085+02</t>
  </si>
  <si>
    <t>2014-12-10T09:59:01.553+02</t>
  </si>
  <si>
    <t>uuid:eb4added-20b1-44b7-a5ba-d1165b000f9a</t>
  </si>
  <si>
    <t>eb4added-20b1-44b7-a5ba-d1165b000f9a</t>
  </si>
  <si>
    <t>2014-12-10T09:59:08.412+02</t>
  </si>
  <si>
    <t>2014-12-10T10:00:26.763+02</t>
  </si>
  <si>
    <t>طريق العماره</t>
  </si>
  <si>
    <t>طريق العمارة</t>
  </si>
  <si>
    <t>Is-41929-236</t>
  </si>
  <si>
    <t>uuid:dac192fc-e670-47c9-b4ed-904fc35c8321</t>
  </si>
  <si>
    <t>dac192fc-e670-47c9-b4ed-904fc35c8321</t>
  </si>
  <si>
    <t>2014-12-10T08:05:50</t>
  </si>
  <si>
    <t>2014-12-10T10:00:33.851+02</t>
  </si>
  <si>
    <t>2014-12-10T10:02:03.497+02</t>
  </si>
  <si>
    <t> بجانب منزل العمبد</t>
  </si>
  <si>
    <t>بجانب منزل العميد</t>
  </si>
  <si>
    <t>Is-41929-197</t>
  </si>
  <si>
    <t>uuid:bc4a134d-dd4c-4007-8fb1-689f862ecfa4</t>
  </si>
  <si>
    <t>bc4a134d-dd4c-4007-8fb1-689f862ecfa4</t>
  </si>
  <si>
    <t>2014-12-10T08:05:51</t>
  </si>
  <si>
    <t>2014-12-10T10:02:09.014+02</t>
  </si>
  <si>
    <t>2014-12-10T10:03:40.975+02</t>
  </si>
  <si>
    <t>شارع العام لوادي الجاموس</t>
  </si>
  <si>
    <t>Is-41929-343</t>
  </si>
  <si>
    <t>uuid:8fbf6eda-9712-4d57-b497-5d208eec57c7</t>
  </si>
  <si>
    <t>8fbf6eda-9712-4d57-b497-5d208eec57c7</t>
  </si>
  <si>
    <t>2014-05-30T10:25:43.688+03</t>
  </si>
  <si>
    <t>2014-05-30T10:32:49.847+03</t>
  </si>
  <si>
    <t>34.51925251632929 36.03199979290366 1907.6999999999998 20.0</t>
  </si>
  <si>
    <t>مدرس منارة العلوم، مبنى احمد بيطار طابق ارضي</t>
  </si>
  <si>
    <t>جانب مدرسة المنار</t>
  </si>
  <si>
    <t>uuid:fa264cc2-4507-4d46-82b9-30afefd230d0</t>
  </si>
  <si>
    <t>fa264cc2-4507-4d46-82b9-30afefd230d0</t>
  </si>
  <si>
    <t>2014-05-30T08:10:13</t>
  </si>
  <si>
    <t>2014-05-29T17:27:38.119+03</t>
  </si>
  <si>
    <t>2014-05-30T09:25:52.555+03</t>
  </si>
  <si>
    <t>34.54034138470888 36.06948911212385 118.89999999999998 10.0</t>
  </si>
  <si>
    <t>المسلخ ، خيمة</t>
  </si>
  <si>
    <t>المسلخ</t>
  </si>
  <si>
    <t>uuid:a663c772-cf37-4133-b3d3-81971e8c178e</t>
  </si>
  <si>
    <t>a663c772-cf37-4133-b3d3-81971e8c178e</t>
  </si>
  <si>
    <t>2014-05-30T07:04:54</t>
  </si>
  <si>
    <t>2014-05-29T16:40:57.957+03</t>
  </si>
  <si>
    <t>2014-05-30T09:24:53.006+03</t>
  </si>
  <si>
    <t>34.54033928923309 36.069475365802646 121.29999999999995 15.0</t>
  </si>
  <si>
    <t>عين الدل، كاراجات ملحم ملحم</t>
  </si>
  <si>
    <t>مقابل بوتيك نانا</t>
  </si>
  <si>
    <t>uuid:9824d5aa-ec9e-4cb8-98bf-05ce2067e701</t>
  </si>
  <si>
    <t>9824d5aa-ec9e-4cb8-98bf-05ce2067e701</t>
  </si>
  <si>
    <t>2014-05-30T07:04:52</t>
  </si>
  <si>
    <t>2014-05-29T15:55:47.957+03</t>
  </si>
  <si>
    <t>2014-05-30T09:21:18.404+03</t>
  </si>
  <si>
    <t>34.540349557064474 36.069484585896134 127.29999999999995 15.0</t>
  </si>
  <si>
    <t>حجر الطاحون، مبنى ابو عماد عبدالرزاق</t>
  </si>
  <si>
    <t>ححر الطاحون</t>
  </si>
  <si>
    <t>uuid:d323d67a-295f-40fa-9048-62e8c1f5fb74</t>
  </si>
  <si>
    <t>d323d67a-295f-40fa-9048-62e8c1f5fb74</t>
  </si>
  <si>
    <t>2014-05-30T07:04:50</t>
  </si>
  <si>
    <t>2014-05-29T12:03:52.719+03</t>
  </si>
  <si>
    <t>2014-05-30T09:17:33.703+03</t>
  </si>
  <si>
    <t>34.54027961008251 36.069563711062074 145.20000000000005 10.0</t>
  </si>
  <si>
    <t>حجر الطاحون، قهوة ابو عماد القديمة</t>
  </si>
  <si>
    <t>حجر الطاحون</t>
  </si>
  <si>
    <t>uuid:0c2a8ed4-ea9e-46ab-9f2c-d76c1a750326</t>
  </si>
  <si>
    <t>0c2a8ed4-ea9e-46ab-9f2c-d76c1a750326</t>
  </si>
  <si>
    <t>2014-05-30T07:04:46</t>
  </si>
  <si>
    <t>2014-05-29T16:13:37.951+03</t>
  </si>
  <si>
    <t>2014-05-30T09:22:42.564+03</t>
  </si>
  <si>
    <t>34.54041891731322 36.0696332808584 113.79999999999995 10.0</t>
  </si>
  <si>
    <t>العام، بناية الطحش،طابق 3</t>
  </si>
  <si>
    <t>فوق ملحمة الطحش</t>
  </si>
  <si>
    <t>uuid:bca50b7b-ef19-4044-a5e8-82db5af26b7f</t>
  </si>
  <si>
    <t>bca50b7b-ef19-4044-a5e8-82db5af26b7f</t>
  </si>
  <si>
    <t>2014-05-30T07:04:51</t>
  </si>
  <si>
    <t>2014-05-29T11:54:13.992+03</t>
  </si>
  <si>
    <t>2014-05-30T09:16:53.148+03</t>
  </si>
  <si>
    <t>34.5407507 36.0699845 0.0 70.753</t>
  </si>
  <si>
    <t>الطريق العام، كراج فؤاد خالد</t>
  </si>
  <si>
    <t>كاراج فؤاد الخالد</t>
  </si>
  <si>
    <t>uuid:4f8a19f2-6350-40ce-98c7-b91496ebd615</t>
  </si>
  <si>
    <t>4f8a19f2-6350-40ce-98c7-b91496ebd615</t>
  </si>
  <si>
    <t>2014-05-30T07:04:45</t>
  </si>
  <si>
    <t>2014-05-29T11:41:12.771+03</t>
  </si>
  <si>
    <t>2014-05-30T09:16:01.958+03</t>
  </si>
  <si>
    <t>34.5407144 36.0700055 0.0 33.0</t>
  </si>
  <si>
    <t>الطريق العام، مقابل صالة بلاس</t>
  </si>
  <si>
    <t>مقابل مشروع حدارة</t>
  </si>
  <si>
    <t>uuid:280a7795-6a5a-40c0-a05c-3d869f4c51ac</t>
  </si>
  <si>
    <t>280a7795-6a5a-40c0-a05c-3d869f4c51ac</t>
  </si>
  <si>
    <t>2014-05-30T07:04:44</t>
  </si>
  <si>
    <t>2014-05-29T13:01:03.551+03</t>
  </si>
  <si>
    <t>2014-05-30T09:20:53.479+03</t>
  </si>
  <si>
    <t>34.540357016958296 36.069513922557235 127.0 15.0</t>
  </si>
  <si>
    <t>شارع الزيلع</t>
  </si>
  <si>
    <t>uuid:6774e672-ff17-4718-8c1f-521c03bc7226</t>
  </si>
  <si>
    <t>6774e672-ff17-4718-8c1f-521c03bc7226</t>
  </si>
  <si>
    <t>2014-05-30T07:04:49</t>
  </si>
  <si>
    <t>2014-05-28T10:36:05.216+03</t>
  </si>
  <si>
    <t>2014-05-28T10:43:53.063+03</t>
  </si>
  <si>
    <t>34.51815352309495 35.977293541654944 89.0 10.0</t>
  </si>
  <si>
    <t>العبدة بناية حسين الخير قرب الحديقة</t>
  </si>
  <si>
    <t>قرب مخيم الحديقة</t>
  </si>
  <si>
    <t>uuid:369e95bd-7da7-4c8a-b1c0-2c31ac5e0121</t>
  </si>
  <si>
    <t>369e95bd-7da7-4c8a-b1c0-2c31ac5e0121</t>
  </si>
  <si>
    <t>2014-05-28T12:18:55</t>
  </si>
  <si>
    <t>2014-05-28T10:44:55.374+03</t>
  </si>
  <si>
    <t>2014-05-28T10:51:51.584+03</t>
  </si>
  <si>
    <t>34.518543533049524 35.977230593562126 86.10000000000002 20.0</t>
  </si>
  <si>
    <t>العبدة مخيم الكرافان</t>
  </si>
  <si>
    <t>مخيم الحديقة</t>
  </si>
  <si>
    <t>uuid:1a418fac-a3c3-47a6-986a-35e2a11a781d</t>
  </si>
  <si>
    <t>1a418fac-a3c3-47a6-986a-35e2a11a781d</t>
  </si>
  <si>
    <t>2014-05-28T12:18:58</t>
  </si>
  <si>
    <t>2014-05-28T11:10:00.540+03</t>
  </si>
  <si>
    <t>2014-05-28T11:20:14.814+03</t>
  </si>
  <si>
    <t>34.51792549341917 35.977508034557104 22.5 15.0</t>
  </si>
  <si>
    <t>العبدة بناية حسين الخير طابق 3</t>
  </si>
  <si>
    <t>فوق مستوصف الرحمة</t>
  </si>
  <si>
    <t>uuid:a445b6f8-77f8-4801-9d85-617cb6374acf</t>
  </si>
  <si>
    <t>a445b6f8-77f8-4801-9d85-617cb6374acf</t>
  </si>
  <si>
    <t>2014-05-28T12:08:40.921+03</t>
  </si>
  <si>
    <t>2014-05-28T12:16:45.438+03</t>
  </si>
  <si>
    <t>34.516919581219554 35.981423472985625 31.700000000000045 50.0</t>
  </si>
  <si>
    <t>ببنين بناية ميلاد فرح طابق 2</t>
  </si>
  <si>
    <t>جانب سوبرماركت التوفير</t>
  </si>
  <si>
    <t>uuid:ae444cc5-8706-43fe-a8e3-bdd45070aed7</t>
  </si>
  <si>
    <t>ae444cc5-8706-43fe-a8e3-bdd45070aed7</t>
  </si>
  <si>
    <t>2014-05-28T12:18:59</t>
  </si>
  <si>
    <t>2014-05-28T12:29:32.855+03</t>
  </si>
  <si>
    <t>2014-05-28T12:35:04.460+03</t>
  </si>
  <si>
    <t>34.508879743516445 35.99964464083314 118.89999999999998 10.0</t>
  </si>
  <si>
    <t>الحريق، كاراج مصطفى الكامل</t>
  </si>
  <si>
    <t>كاراج مصطفى كامل</t>
  </si>
  <si>
    <t>uuid:65c27893-8d21-4221-9712-138acaff08df</t>
  </si>
  <si>
    <t>65c27893-8d21-4221-9712-138acaff08df</t>
  </si>
  <si>
    <t>2014-05-28T12:19:01</t>
  </si>
  <si>
    <t>2014-05-28T12:52:19.572+03</t>
  </si>
  <si>
    <t>2014-05-28T13:07:01.418+03</t>
  </si>
  <si>
    <t>34.5089501934126 35.98441447131336 70.20000000000005 15.0</t>
  </si>
  <si>
    <t>فوق مفرق ببنين ،مخيم السيارات قرب الملعب</t>
  </si>
  <si>
    <t>لا تجيد استخدام البطاقة المصرفية و ترسل قريب لها ليسحب المال</t>
  </si>
  <si>
    <t>uuid:8202692b-8489-4b3d-bb87-4f4e82829445</t>
  </si>
  <si>
    <t>8202692b-8489-4b3d-bb87-4f4e82829445</t>
  </si>
  <si>
    <t>2014-05-28T12:19:02</t>
  </si>
  <si>
    <t>2014-05-28T13:15:19.450+03</t>
  </si>
  <si>
    <t>2014-05-28T13:31:19.292+03</t>
  </si>
  <si>
    <t>34.503499190323055 35.995117239654064 94.20000000000005 20.0</t>
  </si>
  <si>
    <t>الحريق، كاراجات وليد الزين</t>
  </si>
  <si>
    <t>جانب جامع  الزاروب</t>
  </si>
  <si>
    <t>ترسل ابنها ليسب المال ﻷنها لا تعرف كيفية السحب و هي عجوز</t>
  </si>
  <si>
    <t>uuid:9bd67fec-78f0-4396-b0c0-ca71a07b3be9</t>
  </si>
  <si>
    <t>9bd67fec-78f0-4396-b0c0-ca71a07b3be9</t>
  </si>
  <si>
    <t>2014-05-28T13:46:31.826+03</t>
  </si>
  <si>
    <t>2014-05-28T13:50:59.278+03</t>
  </si>
  <si>
    <t>34.49190647341311 35.98299382254481 127.5 25.0</t>
  </si>
  <si>
    <t>الريحانية،،مخيم الرحمة</t>
  </si>
  <si>
    <t>uuid:627a7ef5-c82a-427e-be7d-e97270f6c511</t>
  </si>
  <si>
    <t>627a7ef5-c82a-427e-be7d-e97270f6c511</t>
  </si>
  <si>
    <t>2014-05-28T12:19:03</t>
  </si>
  <si>
    <t>2014-05-28T14:00:47.713+03</t>
  </si>
  <si>
    <t>2014-05-28T14:15:48.151+03</t>
  </si>
  <si>
    <t>34.50861026532948 35.99266251549125 87.5 5.0</t>
  </si>
  <si>
    <t>الري منزل فواز شوكت</t>
  </si>
  <si>
    <t>منزل فواز شوكت</t>
  </si>
  <si>
    <t>دائما يطلب مساعدة أحد خلال السحب</t>
  </si>
  <si>
    <t>uuid:312d9e33-e77b-492a-bc3d-7fe67810fbcb</t>
  </si>
  <si>
    <t>312d9e33-e77b-492a-bc3d-7fe67810fbcb</t>
  </si>
  <si>
    <t>2014-05-28T12:19:13</t>
  </si>
  <si>
    <t>2014-05-28T14:21:03.904+03</t>
  </si>
  <si>
    <t>2014-05-28T14:32:43.124+03</t>
  </si>
  <si>
    <t>34.50013155117631 35.99350791424513 120.39999999999998 25.0</t>
  </si>
  <si>
    <t>الساحة منزل وافي طعان</t>
  </si>
  <si>
    <t>محل الفلافل</t>
  </si>
  <si>
    <t>uuid:f9c0b4c9-a7e1-401d-90db-49b6b2415953</t>
  </si>
  <si>
    <t>f9c0b4c9-a7e1-401d-90db-49b6b2415953</t>
  </si>
  <si>
    <t>2014-05-28T12:19:14</t>
  </si>
  <si>
    <t>2014-05-29T16:37:11.256+03</t>
  </si>
  <si>
    <t>2014-05-29T16:43:05.004+03</t>
  </si>
  <si>
    <t>34.59231006447226 36.12954041920602 300.20000000000005 15.0</t>
  </si>
  <si>
    <t>الشارع العام بناء عبدو علمان</t>
  </si>
  <si>
    <t>كراجات عبدو</t>
  </si>
  <si>
    <t>نعم لانها لا تجيد القراءة و الكتابة و ابنتها من يقوم بسحب الاموال</t>
  </si>
  <si>
    <t>uuid:542b9657-c893-4d74-a0ef-57c851c86230</t>
  </si>
  <si>
    <t>542b9657-c893-4d74-a0ef-57c851c86230</t>
  </si>
  <si>
    <t>2014-05-29T14:11:02</t>
  </si>
  <si>
    <t>2014-05-29T16:14:47.875+03</t>
  </si>
  <si>
    <t>2014-05-29T16:20:16.527+03</t>
  </si>
  <si>
    <t>34.59195823408663 36.125297751277685 306.1 10.0</t>
  </si>
  <si>
    <t>شارع الجامع منزل خالد ابراهبم</t>
  </si>
  <si>
    <t>دكان خالد ابراهيم</t>
  </si>
  <si>
    <t>لا يجيد القراءة و الكتابة</t>
  </si>
  <si>
    <t>uuid:da30f9b8-25a7-47ee-9ed3-df041a436f09</t>
  </si>
  <si>
    <t>da30f9b8-25a7-47ee-9ed3-df041a436f09</t>
  </si>
  <si>
    <t>2014-05-29T14:11:01</t>
  </si>
  <si>
    <t>2014-05-29T16:02:01.259+03</t>
  </si>
  <si>
    <t>2014-05-29T16:07:00.799+03</t>
  </si>
  <si>
    <t>34.59164303261787 36.11938130110502 262.1 10.0</t>
  </si>
  <si>
    <t>الشارع العام بناء خالد علمان</t>
  </si>
  <si>
    <t>مفروسات زهرمان</t>
  </si>
  <si>
    <t>uuid:89447ef4-67cf-4ebe-99f8-af84119126ea</t>
  </si>
  <si>
    <t>89447ef4-67cf-4ebe-99f8-af84119126ea</t>
  </si>
  <si>
    <t>2014-05-29T15:57:03.778+03</t>
  </si>
  <si>
    <t>2014-05-29T16:01:55.614+03</t>
  </si>
  <si>
    <t>34.59145825356245 36.11922229640186 146.70000000000005 15.0</t>
  </si>
  <si>
    <t>لان ابنتها هي ممن تقوم بالسحب</t>
  </si>
  <si>
    <t>uuid:910dc755-4bc2-4d3b-8be4-90a9ea4e0f12</t>
  </si>
  <si>
    <t>910dc755-4bc2-4d3b-8be4-90a9ea4e0f12</t>
  </si>
  <si>
    <t>2014-05-29T14:11:00</t>
  </si>
  <si>
    <t>2014-05-29T15:43:18.092+03</t>
  </si>
  <si>
    <t>2014-05-29T15:56:09.172+03</t>
  </si>
  <si>
    <t>34.59145464934409 36.11944374628365 264.6 20.0</t>
  </si>
  <si>
    <t>لا تستطيع القراءة و الكتابة</t>
  </si>
  <si>
    <t>uuid:d5aa2331-c4f1-4218-a2fe-fa837d99f7d4</t>
  </si>
  <si>
    <t>d5aa2331-c4f1-4218-a2fe-fa837d99f7d4</t>
  </si>
  <si>
    <t>2014-05-29T14:10:59</t>
  </si>
  <si>
    <t>2014-05-29T15:20:14.965+03</t>
  </si>
  <si>
    <t>2014-05-29T15:25:26.936+03</t>
  </si>
  <si>
    <t>34.58937333896756 36.23661504127085 587.0 10.0</t>
  </si>
  <si>
    <t>شارع القلعة منزل جمال النابيس</t>
  </si>
  <si>
    <t>مقابل الجامع</t>
  </si>
  <si>
    <t>uuid:9e0cdc46-5278-41bb-a7cb-eedd70d1c52d</t>
  </si>
  <si>
    <t>9e0cdc46-5278-41bb-a7cb-eedd70d1c52d</t>
  </si>
  <si>
    <t>2014-05-29T14:10:58</t>
  </si>
  <si>
    <t>2014-05-29T14:52:59.890+03</t>
  </si>
  <si>
    <t>2014-05-29T14:59:22.681+03</t>
  </si>
  <si>
    <t>34.591113505885005 36.22751262970269 529.3 15.0</t>
  </si>
  <si>
    <t>الشارع العام بناء وليد جهور طابق اول</t>
  </si>
  <si>
    <t>مقابل المقبرة</t>
  </si>
  <si>
    <t>لانها لا تقرء و لا تكتب</t>
  </si>
  <si>
    <t>uuid:f5f4ddb5-a168-47da-ac37-8cc364d45d2b</t>
  </si>
  <si>
    <t>f5f4ddb5-a168-47da-ac37-8cc364d45d2b</t>
  </si>
  <si>
    <t>2014-05-29T13:37:29.091+03</t>
  </si>
  <si>
    <t>2014-05-29T13:42:45.453+03</t>
  </si>
  <si>
    <t>34.58806123584509 36.23055852949619 579.2 15.0</t>
  </si>
  <si>
    <t>الطريق العام منزل محمد عيتواي</t>
  </si>
  <si>
    <t>مقابل المدفع</t>
  </si>
  <si>
    <t>uuid:91b4c3bc-d378-411d-9cb7-bfa4b7dcc29b</t>
  </si>
  <si>
    <t>91b4c3bc-d378-411d-9cb7-bfa4b7dcc29b</t>
  </si>
  <si>
    <t>2014-05-29T14:10:56</t>
  </si>
  <si>
    <t>2014-05-29T13:16:37.877+03</t>
  </si>
  <si>
    <t>2014-05-29T13:22:07.146+03</t>
  </si>
  <si>
    <t>34.589814436621964 36.2263064738363 532.0999999999999 20.0</t>
  </si>
  <si>
    <t>شارع المقبرة ثاني مفرق على الشمال بناية ابو احمد الشوباصي</t>
  </si>
  <si>
    <t>المقبرة</t>
  </si>
  <si>
    <t>uuid:2d5a3808-58e9-441b-b45b-7cf12be24ca3</t>
  </si>
  <si>
    <t>2d5a3808-58e9-441b-b45b-7cf12be24ca3</t>
  </si>
  <si>
    <t>2014-05-29T14:10:55</t>
  </si>
  <si>
    <t>2014-05-29T12:45:57.709+03</t>
  </si>
  <si>
    <t>2014-05-29T12:49:53.538+03</t>
  </si>
  <si>
    <t>34.590292582288384 36.22836297377944 551.8 20.0</t>
  </si>
  <si>
    <t>مقابل مطعم الاخلاص بناية فاروق السمرا الطابق الثالث</t>
  </si>
  <si>
    <t>مقابل مطعم الاخلاص</t>
  </si>
  <si>
    <t>uuid:7e5bcb76-408c-465d-a29d-970803c4b783</t>
  </si>
  <si>
    <t>7e5bcb76-408c-465d-a29d-970803c4b783</t>
  </si>
  <si>
    <t>2014-05-29T14:10:54</t>
  </si>
  <si>
    <t>2014-05-29T12:32:56.989+03</t>
  </si>
  <si>
    <t>2014-05-29T12:40:54.027+03</t>
  </si>
  <si>
    <t>34.590354482643306 36.22813079506159 520.3 25.0</t>
  </si>
  <si>
    <t>مقابل مطعم الاخلاص بناية فاروق السمرا من الخلف</t>
  </si>
  <si>
    <t>مطعم الاخلاص</t>
  </si>
  <si>
    <t>uuid:b04d15ce-a4a1-4a6c-b578-984f53149767</t>
  </si>
  <si>
    <t>b04d15ce-a4a1-4a6c-b578-984f53149767</t>
  </si>
  <si>
    <t>2014-05-29T14:10:52</t>
  </si>
  <si>
    <t>2014-05-29T13:00:36.133+03</t>
  </si>
  <si>
    <t>2014-05-29T13:06:45.753+03</t>
  </si>
  <si>
    <t>34.587153852917254 36.228363728150725 553.0 20.0</t>
  </si>
  <si>
    <t>شارع المدفع منزل سعد الله الشيخ طابق ارضي</t>
  </si>
  <si>
    <t>بعد المدفع ب 500 متر</t>
  </si>
  <si>
    <t>uuid:e2368499-acaa-4d91-af5e-39d4117252af</t>
  </si>
  <si>
    <t>e2368499-acaa-4d91-af5e-39d4117252af</t>
  </si>
  <si>
    <t>2014-05-29T12:40:59.123+03</t>
  </si>
  <si>
    <t>2014-05-29T12:45:20.464+03</t>
  </si>
  <si>
    <t>34.59017297253013 36.228317711502314 557.7 25.0</t>
  </si>
  <si>
    <t>مقابل مطعم الاخلاص بناية فاروق السمرا من الخلف طابق ثالث</t>
  </si>
  <si>
    <t>مقابل مطعمة الاخلاص</t>
  </si>
  <si>
    <t>uuid:cc8494cd-1062-4750-83c0-b6a18633e6bb</t>
  </si>
  <si>
    <t>cc8494cd-1062-4750-83c0-b6a18633e6bb</t>
  </si>
  <si>
    <t>2014-05-29T14:10:53</t>
  </si>
  <si>
    <t>2014-05-29T12:19:48.299+03</t>
  </si>
  <si>
    <t>2014-05-29T12:27:03.540+03</t>
  </si>
  <si>
    <t>34.5900077233091 36.22865466400981 540.8 20.0</t>
  </si>
  <si>
    <t>مستودعات محمد عياش من الخلص</t>
  </si>
  <si>
    <t>الدخله تحت فروج ابو علي</t>
  </si>
  <si>
    <t>uuid:c5cedf2f-241a-4af3-bd15-8705b5a9b851</t>
  </si>
  <si>
    <t>c5cedf2f-241a-4af3-bd15-8705b5a9b851</t>
  </si>
  <si>
    <t>2014-05-29T11:25:34.429+03</t>
  </si>
  <si>
    <t>2014-05-29T16:36:10.268+03</t>
  </si>
  <si>
    <t>34.59030406549573 36.228120820596814 555.3 15.0</t>
  </si>
  <si>
    <t>الطريف العام بناية فاروق السمرا</t>
  </si>
  <si>
    <t>لان اخ زوجها هو من يقوم بسحب الاموال</t>
  </si>
  <si>
    <t>uuid:7bd59178-8a0c-4e59-9465-0bfb4681c516</t>
  </si>
  <si>
    <t>7bd59178-8a0c-4e59-9465-0bfb4681c516</t>
  </si>
  <si>
    <t>2014-05-29T14:10:50</t>
  </si>
  <si>
    <t>2014-05-29T14:40:05.862+03</t>
  </si>
  <si>
    <t>2014-05-29T14:46:26.047+03</t>
  </si>
  <si>
    <t>34.59697199519724 36.22010378167033 435.0 20.0</t>
  </si>
  <si>
    <t>الطريق العام منزل علي حيدر</t>
  </si>
  <si>
    <t>والد الزوج هو من يسحب الاموال</t>
  </si>
  <si>
    <t>uuid:245ef485-f1ff-49d5-b50f-48229e55efbb</t>
  </si>
  <si>
    <t>245ef485-f1ff-49d5-b50f-48229e55efbb</t>
  </si>
  <si>
    <t>2014-05-29T14:10:57</t>
  </si>
  <si>
    <t>2014-05-29T11:59:30.012+03</t>
  </si>
  <si>
    <t>2014-05-29T12:27:15.382+03</t>
  </si>
  <si>
    <t>34.591625765897334 36.22742906212807 496.1 15.0</t>
  </si>
  <si>
    <t>شارع مستوصف الحريري اخر الشارع بناية جعفر جعفر القبو</t>
  </si>
  <si>
    <t>مستوصف الحريري</t>
  </si>
  <si>
    <t>uuid:41d2e18d-fd9b-44b5-ac48-a72aec8c0d5d</t>
  </si>
  <si>
    <t>41d2e18d-fd9b-44b5-ac48-a72aec8c0d5d</t>
  </si>
  <si>
    <t>2014-05-29T14:10:51</t>
  </si>
  <si>
    <t>2014-05-29T10:54:10.888+03</t>
  </si>
  <si>
    <t>2014-05-30T09:14:20.434+03</t>
  </si>
  <si>
    <t>34.5407235 36.0700043 0.0 60.0</t>
  </si>
  <si>
    <t>بيت بلال سعد، جانب معمل الخفان</t>
  </si>
  <si>
    <t>تحت الجامعة</t>
  </si>
  <si>
    <t>uuid:44d7f56c-451f-4e5e-8c68-07f01b2a4e2c</t>
  </si>
  <si>
    <t>44d7f56c-451f-4e5e-8c68-07f01b2a4e2c</t>
  </si>
  <si>
    <t>2014-05-30T07:04:43</t>
  </si>
  <si>
    <t>2014-05-29T12:16:19.649+03</t>
  </si>
  <si>
    <t>2014-05-30T09:19:09.844+03</t>
  </si>
  <si>
    <t>34.54036770388484 36.06946078129113 123.39999999999998 5.0</t>
  </si>
  <si>
    <t>الملاح ، مبنى احمد عبدالقادر عبيد، طابق ارضي</t>
  </si>
  <si>
    <t>منزل ابو عمر عبيد</t>
  </si>
  <si>
    <t>لا تعرف شيئا</t>
  </si>
  <si>
    <t>uuid:6cfb3e04-78fb-4e43-9614-bd3f470bea7d</t>
  </si>
  <si>
    <t>6cfb3e04-78fb-4e43-9614-bd3f470bea7d</t>
  </si>
  <si>
    <t>2014-05-30T07:04:47</t>
  </si>
  <si>
    <t>2014-05-29T12:46:09.960+03</t>
  </si>
  <si>
    <t>2014-05-30T09:20:15.540+03</t>
  </si>
  <si>
    <t>34.540391843765974 36.06949271634221 131.0 5.0</t>
  </si>
  <si>
    <t>الدفاع المدني القديم  ، بناية عبدالرحمن عبدالوهاب طابق 4</t>
  </si>
  <si>
    <t>uuid:6b3f1b9e-18ae-4dd5-9ec2-43e61f4b2d6a</t>
  </si>
  <si>
    <t>6b3f1b9e-18ae-4dd5-9ec2-43e61f4b2d6a</t>
  </si>
  <si>
    <t>2014-05-30T07:04:48</t>
  </si>
  <si>
    <t>2014-05-29T16:30:47.643+03</t>
  </si>
  <si>
    <t>2014-05-30T09:24:05.041+03</t>
  </si>
  <si>
    <t>34.54037135001272 36.06950235553086 125.79999999999995 10.0</t>
  </si>
  <si>
    <t>الهدوم، كاراج جيهان</t>
  </si>
  <si>
    <t>بوتيك نانا</t>
  </si>
  <si>
    <t>uuid:719d2975-8ad3-477b-b159-be84152c6c70</t>
  </si>
  <si>
    <t>719d2975-8ad3-477b-b159-be84152c6c70</t>
  </si>
  <si>
    <t>2014-05-29T17:03:53.697+03</t>
  </si>
  <si>
    <t>2014-05-30T09:25:21.979+03</t>
  </si>
  <si>
    <t>34.540394567884505 36.069510653615 115.29999999999995 10.0</t>
  </si>
  <si>
    <t>قرقف ، الجدايل، بناية احمد تلاوي طابق 1</t>
  </si>
  <si>
    <t>بعد الجامع الكبير</t>
  </si>
  <si>
    <t>لانها لا تجيد استخدام الصراف الالي ، اخها عم يسحبلها المصاري</t>
  </si>
  <si>
    <t>uuid:84d64ed3-a0d1-4fa7-a4e8-e2b8622e9a73</t>
  </si>
  <si>
    <t>84d64ed3-a0d1-4fa7-a4e8-e2b8622e9a73</t>
  </si>
  <si>
    <t>2014-05-30T07:04:53</t>
  </si>
  <si>
    <t>2014-05-30T12:24:35.904+03</t>
  </si>
  <si>
    <t>2014-05-30T12:30:49.412+03</t>
  </si>
  <si>
    <t>34.521821276284754 36.005819169804454 73.89999999999998 20.0</t>
  </si>
  <si>
    <t>الري ، جانب البلدية، منزل ابو جاد الجبلي</t>
  </si>
  <si>
    <t>انور شخيدم</t>
  </si>
  <si>
    <t>uuid:9014716c-3fbd-4d4d-9212-40c4b2228c1f</t>
  </si>
  <si>
    <t>9014716c-3fbd-4d4d-9212-40c4b2228c1f</t>
  </si>
  <si>
    <t>2014-05-30T14:01:30</t>
  </si>
  <si>
    <t>2014-05-30T14:20:34.094+03</t>
  </si>
  <si>
    <t>2014-05-30T14:26:43.242+03</t>
  </si>
  <si>
    <t>34.52318790368736 36.004980308935046 88.0 10.0</t>
  </si>
  <si>
    <t>العام، مركز الجبلي الطبي ، كاراج عماد الجبلي</t>
  </si>
  <si>
    <t>منزل الجبلي</t>
  </si>
  <si>
    <t>uuid:169a2a45-07d6-49b3-956d-9a6f3f43cf99</t>
  </si>
  <si>
    <t>169a2a45-07d6-49b3-956d-9a6f3f43cf99</t>
  </si>
  <si>
    <t>2014-05-30T14:08:35</t>
  </si>
  <si>
    <t>2014-06-02T12:47:26.735+03</t>
  </si>
  <si>
    <t>2014-06-02T12:55:44.632+03</t>
  </si>
  <si>
    <t>مفرق وادي الجاموس، تلة النمل</t>
  </si>
  <si>
    <t>مقابل مبنى اﻷمين</t>
  </si>
  <si>
    <t>uuid:0c51180a-243b-4ffd-a685-946e71a870c0</t>
  </si>
  <si>
    <t>0c51180a-243b-4ffd-a685-946e71a870c0</t>
  </si>
  <si>
    <t>2014-06-02T14:55:42</t>
  </si>
  <si>
    <t>2014-06-02T12:19:59.994+03</t>
  </si>
  <si>
    <t>2014-06-02T12:23:44.345+03</t>
  </si>
  <si>
    <t>طريق العام كراجات كفاح الصالح</t>
  </si>
  <si>
    <t>بعد الجامع</t>
  </si>
  <si>
    <t>uuid:9c3a4ac1-94e2-48f3-bb2e-d16598bc5aad</t>
  </si>
  <si>
    <t>9c3a4ac1-94e2-48f3-bb2e-d16598bc5aad</t>
  </si>
  <si>
    <t>2014-06-02T14:52:53</t>
  </si>
  <si>
    <t>2014-06-02T12:10:07.531+03</t>
  </si>
  <si>
    <t>2014-06-02T12:18:03.813+03</t>
  </si>
  <si>
    <t>الطريق العام كراجات كفاح الصالح</t>
  </si>
  <si>
    <t>uuid:8c8e8619-6d9a-469a-89e8-9dc9b4db7117</t>
  </si>
  <si>
    <t>8c8e8619-6d9a-469a-89e8-9dc9b4db7117</t>
  </si>
  <si>
    <t>2014-06-02T14:51:49</t>
  </si>
  <si>
    <t>2014-06-02T11:13:08.609+03</t>
  </si>
  <si>
    <t>2014-06-02T11:19:36.254+03</t>
  </si>
  <si>
    <t>34.47630863171071 36.008016653358936 257.6 5.0</t>
  </si>
  <si>
    <t>جديدة القيطع، شركة الغاز</t>
  </si>
  <si>
    <t>معمل الخفان،</t>
  </si>
  <si>
    <t>uuid:d9d67342-a487-44ae-9a91-f7a492f6ff35</t>
  </si>
  <si>
    <t>d9d67342-a487-44ae-9a91-f7a492f6ff35</t>
  </si>
  <si>
    <t>2014-06-02T14:53:31</t>
  </si>
  <si>
    <t>2014-06-02T13:01:58.792+03</t>
  </si>
  <si>
    <t>2014-06-02T13:08:41.302+03</t>
  </si>
  <si>
    <t>مزارع الامم</t>
  </si>
  <si>
    <t>مجمع رقم اربعة</t>
  </si>
  <si>
    <t>uuid:1e597e8e-d257-4e5c-9cb1-8d18f1993767</t>
  </si>
  <si>
    <t>1e597e8e-d257-4e5c-9cb1-8d18f1993767</t>
  </si>
  <si>
    <t>2014-06-02T14:55:24</t>
  </si>
  <si>
    <t>2014-05-30T13:32:38.161+03</t>
  </si>
  <si>
    <t>2014-05-30T13:39:20.449+03</t>
  </si>
  <si>
    <t>34.52746967319399 36.01023634895682 72.60000000000002 5.0</t>
  </si>
  <si>
    <t>مقابل جامع ابو طلال، محلات حسين قدور</t>
  </si>
  <si>
    <t>جامع الشيخ ابو طلال</t>
  </si>
  <si>
    <t>uuid:ed4fae4f-54b1-4a94-910a-8225815137a8</t>
  </si>
  <si>
    <t>ed4fae4f-54b1-4a94-910a-8225815137a8</t>
  </si>
  <si>
    <t>2014-05-30T14:08:24</t>
  </si>
  <si>
    <t>2014-05-30T13:49:18.214+03</t>
  </si>
  <si>
    <t>2014-05-30T14:00:10.604+03</t>
  </si>
  <si>
    <t>34.52425181865692 36.01408372633159 66.89999999999998 20.0</t>
  </si>
  <si>
    <t>العام ، خلف صيدلية الكيلاني، مبنى فتاح الطابق اﻷرضي</t>
  </si>
  <si>
    <t>صيدلية كيلاني</t>
  </si>
  <si>
    <t>uuid:509210e0-846a-4ccd-a5f1-bb8b8b29bc3d</t>
  </si>
  <si>
    <t>509210e0-846a-4ccd-a5f1-bb8b8b29bc3d</t>
  </si>
  <si>
    <t>2014-05-30T14:08:34</t>
  </si>
  <si>
    <t>2014-05-30T14:59:04.542+03</t>
  </si>
  <si>
    <t>2014-05-30T15:05:33.212+03</t>
  </si>
  <si>
    <t>34.52402286697179 36.0134407505393 139.0 30.0</t>
  </si>
  <si>
    <t>برج العرب، مبنى فتاح، معهد انجليزي طابق3</t>
  </si>
  <si>
    <t>سوبرماركت فتاح</t>
  </si>
  <si>
    <t>uuid:416168c8-ca38-4804-954d-869af4d6a69a</t>
  </si>
  <si>
    <t>416168c8-ca38-4804-954d-869af4d6a69a</t>
  </si>
  <si>
    <t>2014-05-30T14:08:40</t>
  </si>
  <si>
    <t>2014-05-30T14:39:38.470+03</t>
  </si>
  <si>
    <t>2014-05-30T14:49:57.153+03</t>
  </si>
  <si>
    <t>34.52344677876681 36.01251320913434 143.60000000000002 20.0</t>
  </si>
  <si>
    <t>برج العرب، فوق مفرق برقايل، مبنى ابو مازن طابق3</t>
  </si>
  <si>
    <t>حارة الرياس</t>
  </si>
  <si>
    <t>uuid:2cc16c08-87a4-4f18-a573-da3f04be5ba3</t>
  </si>
  <si>
    <t>2cc16c08-87a4-4f18-a573-da3f04be5ba3</t>
  </si>
  <si>
    <t>2014-05-30T14:08:37</t>
  </si>
  <si>
    <t>2014-05-30T12:56:30.526+03</t>
  </si>
  <si>
    <t>2014-05-30T13:04:03.207+03</t>
  </si>
  <si>
    <t>34.52134572900832 36.005301335826516 88.29999999999995 5.0</t>
  </si>
  <si>
    <t>طريق الري</t>
  </si>
  <si>
    <t>مقابل منزل الحج الانور  ارض وليد الضاهر</t>
  </si>
  <si>
    <t>اخها يسحب لها المصاري</t>
  </si>
  <si>
    <t>uuid:e3ab32b0-f278-4d0a-b107-1a2499449a3f</t>
  </si>
  <si>
    <t>e3ab32b0-f278-4d0a-b107-1a2499449a3f</t>
  </si>
  <si>
    <t>2014-05-30T14:08:31</t>
  </si>
  <si>
    <t>2014-05-30T12:07:19.717+03</t>
  </si>
  <si>
    <t>2014-05-30T12:17:30.355+03</t>
  </si>
  <si>
    <t>34.51973129063845 36.004828261211514 92.89999999999998 10.0</t>
  </si>
  <si>
    <t>قمر الدين، مبنى عيسى محمد طابق ارضي</t>
  </si>
  <si>
    <t>لانو زوجها هو يلي بيسحب المصاري</t>
  </si>
  <si>
    <t>uuid:e7749f5b-a568-4236-a71a-b651f53a71bb</t>
  </si>
  <si>
    <t>e7749f5b-a568-4236-a71a-b651f53a71bb</t>
  </si>
  <si>
    <t>2014-05-30T14:00:45</t>
  </si>
  <si>
    <t>2014-06-02T12:26:35.279+03</t>
  </si>
  <si>
    <t>2014-06-02T12:34:52.756+03</t>
  </si>
  <si>
    <t>34.512055604718626 35.99434392526746 50.700000000000045 5.0</t>
  </si>
  <si>
    <t>عين التينة، مخيم محمود بكدال</t>
  </si>
  <si>
    <t>مخيم بكدال</t>
  </si>
  <si>
    <t>uuid:4db12150-63e0-46bd-b858-ef78c7e2528c</t>
  </si>
  <si>
    <t>4db12150-63e0-46bd-b858-ef78c7e2528c</t>
  </si>
  <si>
    <t>2014-06-02T14:55:21</t>
  </si>
  <si>
    <t>2014-06-02T12:37:13.816+03</t>
  </si>
  <si>
    <t>2014-06-02T12:42:00.083+03</t>
  </si>
  <si>
    <t>شارع رزع حمد منزل ابو عمر سعدالرين</t>
  </si>
  <si>
    <t>الملعب</t>
  </si>
  <si>
    <t>uuid:9a1f36ca-57c3-49df-b0a6-ede4cc4bbeaf</t>
  </si>
  <si>
    <t>9a1f36ca-57c3-49df-b0a6-ede4cc4bbeaf</t>
  </si>
  <si>
    <t>2014-06-02T14:53:39</t>
  </si>
  <si>
    <t>2014-05-30T15:34:37.253+03</t>
  </si>
  <si>
    <t>2014-05-30T15:38:35.778+03</t>
  </si>
  <si>
    <t>مخيم ابو النواف</t>
  </si>
  <si>
    <t>uuid:29996ded-3eff-4025-ac0e-653c8050d45b</t>
  </si>
  <si>
    <t>29996ded-3eff-4025-ac0e-653c8050d45b</t>
  </si>
  <si>
    <t>2014-06-02T06:56:43</t>
  </si>
  <si>
    <t>2014-05-30T16:38:00.052+03</t>
  </si>
  <si>
    <t>2014-05-30T16:40:59.240+03</t>
  </si>
  <si>
    <t>ارض الضاهر</t>
  </si>
  <si>
    <t>خلف محطة الضاهر</t>
  </si>
  <si>
    <t>uuid:b80d1fa9-ae05-46cc-9744-86148e01063c</t>
  </si>
  <si>
    <t>b80d1fa9-ae05-46cc-9744-86148e01063c</t>
  </si>
  <si>
    <t>2014-06-02T06:56:44</t>
  </si>
  <si>
    <t>2014-05-30T16:48:05.800+03</t>
  </si>
  <si>
    <t>2014-05-30T16:52:01.054+03</t>
  </si>
  <si>
    <t>مخيم الضاهر</t>
  </si>
  <si>
    <t>بعد محطة الضاهر</t>
  </si>
  <si>
    <t>لان اخاها من يقوم بالسحب</t>
  </si>
  <si>
    <t>uuid:f5f2b4a4-46b5-424a-9722-19dd0d585afb</t>
  </si>
  <si>
    <t>f5f2b4a4-46b5-424a-9722-19dd0d585afb</t>
  </si>
  <si>
    <t>2014-06-02T06:56:45</t>
  </si>
  <si>
    <t>2014-05-30T16:52:22.799+03</t>
  </si>
  <si>
    <t>2014-05-30T16:55:55.675+03</t>
  </si>
  <si>
    <t>محطة الضاهر</t>
  </si>
  <si>
    <t>uuid:d6515101-3231-4ec3-b48d-97dae31d58ec</t>
  </si>
  <si>
    <t>d6515101-3231-4ec3-b48d-97dae31d58ec</t>
  </si>
  <si>
    <t>2014-06-02T06:56:46</t>
  </si>
  <si>
    <t>2014-06-02T13:10:53.294+03</t>
  </si>
  <si>
    <t>2014-06-02T13:17:40.986+03</t>
  </si>
  <si>
    <t>مزراع الامم</t>
  </si>
  <si>
    <t>uuid:3d716858-c3c1-4a98-bcb7-751bb4cbe439</t>
  </si>
  <si>
    <t>3d716858-c3c1-4a98-bcb7-751bb4cbe439</t>
  </si>
  <si>
    <t>2014-06-03T06:20:16</t>
  </si>
  <si>
    <t>2014-06-02T13:54:01.772+03</t>
  </si>
  <si>
    <t>2014-06-02T13:57:29.912+03</t>
  </si>
  <si>
    <t>منول ابة نمر</t>
  </si>
  <si>
    <t>بعد المصلى</t>
  </si>
  <si>
    <t>uuid:f406fe76-89bc-47bd-babc-de95ac9599f6</t>
  </si>
  <si>
    <t>f406fe76-89bc-47bd-babc-de95ac9599f6</t>
  </si>
  <si>
    <t>2014-06-02T16:44:37.722+03</t>
  </si>
  <si>
    <t>2014-06-02T16:49:38.441+03</t>
  </si>
  <si>
    <t>مدرسة علي شعبان</t>
  </si>
  <si>
    <t>قبل الساحة</t>
  </si>
  <si>
    <t>uuid:f7db8857-6a93-48d7-8eb4-3b7686ce6f56</t>
  </si>
  <si>
    <t>f7db8857-6a93-48d7-8eb4-3b7686ce6f56</t>
  </si>
  <si>
    <t>2014-06-03T06:20:17</t>
  </si>
  <si>
    <t>2014-06-02T16:49:43.652+03</t>
  </si>
  <si>
    <t>2014-06-02T16:52:39.384+03</t>
  </si>
  <si>
    <t>لان صهرها هو من يقوم بالسحب</t>
  </si>
  <si>
    <t>uuid:d275add8-7c8b-4a6c-ac7a-371800f0f9c2</t>
  </si>
  <si>
    <t>d275add8-7c8b-4a6c-ac7a-371800f0f9c2</t>
  </si>
  <si>
    <t>2014-06-03T06:20:21</t>
  </si>
  <si>
    <t>2014-06-02T16:58:59.654+03</t>
  </si>
  <si>
    <t>2014-06-02T17:05:10.744+03</t>
  </si>
  <si>
    <t>مقابل مسجد المنصور منزل زائد علوش</t>
  </si>
  <si>
    <t>جانب المسجد</t>
  </si>
  <si>
    <t>uuid:ed446bbe-6870-44cb-b30b-9364e704d5f8</t>
  </si>
  <si>
    <t>ed446bbe-6870-44cb-b30b-9364e704d5f8</t>
  </si>
  <si>
    <t>2014-06-03T06:20:22</t>
  </si>
  <si>
    <t>2014-06-02T17:05:15.107+03</t>
  </si>
  <si>
    <t>2014-06-02T17:09:01.384+03</t>
  </si>
  <si>
    <t>جامع المنصور منزل زائد علوش</t>
  </si>
  <si>
    <t>حانب مسجد المنصور</t>
  </si>
  <si>
    <t>uuid:165ea365-3571-4e56-9afb-3bba97705e47</t>
  </si>
  <si>
    <t>165ea365-3571-4e56-9afb-3bba97705e47</t>
  </si>
  <si>
    <t>2014-06-03T06:20:23</t>
  </si>
  <si>
    <t>2014-06-02T13:03:12.893+03</t>
  </si>
  <si>
    <t>2014-06-02T14:41:26.749+03</t>
  </si>
  <si>
    <t>34.51233296189457 35.99446378648281 31.200000000000045 5.0</t>
  </si>
  <si>
    <t>مقابل مخيم بكدال</t>
  </si>
  <si>
    <t>عين التينة</t>
  </si>
  <si>
    <t>لا تعرف شيئا، و أﻷبن يسحب عنها</t>
  </si>
  <si>
    <t>uuid:2de77843-5a2f-4541-ac7b-9b017ca42346</t>
  </si>
  <si>
    <t>2de77843-5a2f-4541-ac7b-9b017ca42346</t>
  </si>
  <si>
    <t>2014-06-03T06:21:34</t>
  </si>
  <si>
    <t>2014-06-02T14:41:40.706+03</t>
  </si>
  <si>
    <t>2014-06-02T14:50:21.705+03</t>
  </si>
  <si>
    <t>34.51200703158975 35.98868362605572 77.79999999999995 10.0</t>
  </si>
  <si>
    <t>شارع البوبلي</t>
  </si>
  <si>
    <t>بيت احمد طالب</t>
  </si>
  <si>
    <t>uuid:b0e54b26-bcef-4a5d-84ed-1b04b9c234c8</t>
  </si>
  <si>
    <t>b0e54b26-bcef-4a5d-84ed-1b04b9c234c8</t>
  </si>
  <si>
    <t>2014-06-03T06:21:35</t>
  </si>
  <si>
    <t>2014-06-02T14:56:17.024+03</t>
  </si>
  <si>
    <t>2014-06-02T15:03:34.290+03</t>
  </si>
  <si>
    <t>34.50583447236568 35.98745441995561 92.60000000000002 25.0</t>
  </si>
  <si>
    <t>الشارع العام، منزل مصطفى أفشل</t>
  </si>
  <si>
    <t>مغسل كلينك</t>
  </si>
  <si>
    <t>uuid:cdb5b498-2ea8-45fa-86fd-951479eef6d6</t>
  </si>
  <si>
    <t>cdb5b498-2ea8-45fa-86fd-951479eef6d6</t>
  </si>
  <si>
    <t>2014-06-03T06:21:36</t>
  </si>
  <si>
    <t>2014-06-02T16:59:35.712+03</t>
  </si>
  <si>
    <t>2014-06-02T17:07:24.685+03</t>
  </si>
  <si>
    <t>بعد مفرق برقايل، مبنى احمد نوفل</t>
  </si>
  <si>
    <t>محلا ت جبر لﻷخشاب</t>
  </si>
  <si>
    <t>uuid:e476fa35-b3ad-4422-b966-2beaa331238f</t>
  </si>
  <si>
    <t>e476fa35-b3ad-4422-b966-2beaa331238f</t>
  </si>
  <si>
    <t>2014-06-03T06:21:37</t>
  </si>
  <si>
    <t>2014-06-03T13:54:53.446+03</t>
  </si>
  <si>
    <t>2014-06-03T14:09:43.623+03</t>
  </si>
  <si>
    <t>34.501719335094094 35.991341108456254 93.20000000000005 5.0</t>
  </si>
  <si>
    <t>شارع خالد الضاهر ، مبنى كفاح</t>
  </si>
  <si>
    <t>خلف مطعم علي الزين</t>
  </si>
  <si>
    <t>uuid:01ee8e8d-3fb7-4e39-8e5d-131f7929e4f6</t>
  </si>
  <si>
    <t>01ee8e8d-3fb7-4e39-8e5d-131f7929e4f6</t>
  </si>
  <si>
    <t>2014-06-03T12:15:01</t>
  </si>
  <si>
    <t>2014-06-03T12:56:49.643+03</t>
  </si>
  <si>
    <t>2014-06-03T13:06:00.277+03</t>
  </si>
  <si>
    <t>مخيم المصري</t>
  </si>
  <si>
    <t>خط البحر عند القارمة</t>
  </si>
  <si>
    <t>uuid:b8327b25-7b98-4e4a-88a0-d3941693c2a6</t>
  </si>
  <si>
    <t>b8327b25-7b98-4e4a-88a0-d3941693c2a6</t>
  </si>
  <si>
    <t>2014-06-03T12:42:16</t>
  </si>
  <si>
    <t>2014-06-03T13:36:22.426+03</t>
  </si>
  <si>
    <t>2014-06-03T13:55:46.436+03</t>
  </si>
  <si>
    <t>طريق العام مخيم ابو النواف</t>
  </si>
  <si>
    <t>uuid:d4aef3f8-5475-4f15-bc3b-6beb7dfeb9f5</t>
  </si>
  <si>
    <t>d4aef3f8-5475-4f15-bc3b-6beb7dfeb9f5</t>
  </si>
  <si>
    <t>2014-06-03T12:42:19</t>
  </si>
  <si>
    <t>2014-06-03T14:10:51.380+03</t>
  </si>
  <si>
    <t>2014-06-03T14:17:54.446+03</t>
  </si>
  <si>
    <t>مخيم ضاهر</t>
  </si>
  <si>
    <t>قرب المحطة</t>
  </si>
  <si>
    <t>uuid:c5b086ec-a4b9-4069-bb4d-930f4cd427ea</t>
  </si>
  <si>
    <t>c5b086ec-a4b9-4069-bb4d-930f4cd427ea</t>
  </si>
  <si>
    <t>2014-06-03T14:18:36.131+03</t>
  </si>
  <si>
    <t>2014-06-03T14:21:08.347+03</t>
  </si>
  <si>
    <t>uuid:78e6152a-5f76-4a05-bc76-dee0f7e12bd1</t>
  </si>
  <si>
    <t>78e6152a-5f76-4a05-bc76-dee0f7e12bd1</t>
  </si>
  <si>
    <t>2014-06-03T12:42:20</t>
  </si>
  <si>
    <t>2014-06-03T11:40:56.422+03</t>
  </si>
  <si>
    <t>2014-06-03T11:44:44.670+03</t>
  </si>
  <si>
    <t>جامع تليل</t>
  </si>
  <si>
    <t>مقابل دكان خالد ابراهيم</t>
  </si>
  <si>
    <t>uuid:1b5b9e43-d9f5-481d-a3d9-70fedd356267</t>
  </si>
  <si>
    <t>1b5b9e43-d9f5-481d-a3d9-70fedd356267</t>
  </si>
  <si>
    <t>2014-06-03T12:43:25</t>
  </si>
  <si>
    <t>2014-06-04T11:17:32.118+03</t>
  </si>
  <si>
    <t>2014-06-04T11:24:35.430+03</t>
  </si>
  <si>
    <t>ساحة القرقف يناية وليد الطحش</t>
  </si>
  <si>
    <t>النبع</t>
  </si>
  <si>
    <t>uuid:521d4394-33c5-43e5-9388-1831783b6b81</t>
  </si>
  <si>
    <t>521d4394-33c5-43e5-9388-1831783b6b81</t>
  </si>
  <si>
    <t>2014-06-04T10:55:01</t>
  </si>
  <si>
    <t>2014-06-04T11:37:39.613+03</t>
  </si>
  <si>
    <t>2014-06-04T11:44:11.500+03</t>
  </si>
  <si>
    <t>الري _مبنى شوكت خلف</t>
  </si>
  <si>
    <t>uuid:ce2c24a4-b67a-4dfe-b1dd-730e091a1d32</t>
  </si>
  <si>
    <t>ce2c24a4-b67a-4dfe-b1dd-730e091a1d32</t>
  </si>
  <si>
    <t>2014-06-04T10:55:18</t>
  </si>
  <si>
    <t>2014-06-04T11:56:56.994+03</t>
  </si>
  <si>
    <t>2014-06-04T12:01:56.676+03</t>
  </si>
  <si>
    <t>حي الروضة كراجات احمد خلف</t>
  </si>
  <si>
    <t>مدرسة دار الاحسان</t>
  </si>
  <si>
    <t>uuid:fb6a2e4d-bc6d-4586-908f-5692e3b8631e</t>
  </si>
  <si>
    <t>fb6a2e4d-bc6d-4586-908f-5692e3b8631e</t>
  </si>
  <si>
    <t>2014-06-04T10:55:19</t>
  </si>
  <si>
    <t>2014-06-04T12:30:45.659+03</t>
  </si>
  <si>
    <t>2014-06-04T12:38:02.987+03</t>
  </si>
  <si>
    <t>قرب صيدلية الرحمة، بناية حسن العشي طابق ارضي</t>
  </si>
  <si>
    <t>صيدلية الرحمة</t>
  </si>
  <si>
    <t>uuid:04ea4c78-f1f3-4e1f-a407-1e962256c637</t>
  </si>
  <si>
    <t>04ea4c78-f1f3-4e1f-a407-1e962256c637</t>
  </si>
  <si>
    <t>2014-06-04T10:55:21</t>
  </si>
  <si>
    <t>2014-06-04T12:59:48.842+03</t>
  </si>
  <si>
    <t>2014-06-04T13:04:51.129+03</t>
  </si>
  <si>
    <t>مخيم 15</t>
  </si>
  <si>
    <t>ممقابل مفرق معمل الجزر</t>
  </si>
  <si>
    <t>ﻷن عمها يسحب لها المال</t>
  </si>
  <si>
    <t>uuid:8744c43b-0bf4-438c-9246-109485ee5331</t>
  </si>
  <si>
    <t>8744c43b-0bf4-438c-9246-109485ee5331</t>
  </si>
  <si>
    <t>2014-06-04T10:55:48</t>
  </si>
  <si>
    <t>2014-06-04T13:27:44.928+03</t>
  </si>
  <si>
    <t>2014-06-04T13:32:27.131+03</t>
  </si>
  <si>
    <t>مشروع مصطفى البسي</t>
  </si>
  <si>
    <t>دكان فضيلة</t>
  </si>
  <si>
    <t>uuid:27853146-2fe5-411a-b225-d6a89fbbfc68</t>
  </si>
  <si>
    <t>27853146-2fe5-411a-b225-d6a89fbbfc68</t>
  </si>
  <si>
    <t>2014-06-04T10:55:51</t>
  </si>
  <si>
    <t>2014-06-30T10:58:48.194+03</t>
  </si>
  <si>
    <t>2014-06-30T11:09:35.085+03</t>
  </si>
  <si>
    <t>الجامع بناية الحاج حكمت</t>
  </si>
  <si>
    <t>مقابل بناية علمان</t>
  </si>
  <si>
    <t>uuid:74812ee0-163b-4cc9-bfda-3cd72dd4a9ce</t>
  </si>
  <si>
    <t>74812ee0-163b-4cc9-bfda-3cd72dd4a9ce</t>
  </si>
  <si>
    <t>2014-06-30T12:27:19</t>
  </si>
  <si>
    <t>2014-06-30T11:09:53.699+03</t>
  </si>
  <si>
    <t>2014-06-30T11:13:37.665+03</t>
  </si>
  <si>
    <t>مقابل دكان علمان</t>
  </si>
  <si>
    <t>لأن والدها يقوم بعملية السحب و هي لا تجيد القراة</t>
  </si>
  <si>
    <t>uuid:11344c1d-9a4d-4df4-ac82-514ec176fcbd</t>
  </si>
  <si>
    <t>11344c1d-9a4d-4df4-ac82-514ec176fcbd</t>
  </si>
  <si>
    <t>2014-06-30T12:27:20</t>
  </si>
  <si>
    <t>2014-06-30T11:38:44.373+03</t>
  </si>
  <si>
    <t>2014-06-30T11:42:48.597+03</t>
  </si>
  <si>
    <t>منزل جمال السيد الطابق الرابع</t>
  </si>
  <si>
    <t>خلف مستوصف التركي</t>
  </si>
  <si>
    <t>uuid:fb8a3b50-a98a-421e-96af-aeab9f021520</t>
  </si>
  <si>
    <t>fb8a3b50-a98a-421e-96af-aeab9f021520</t>
  </si>
  <si>
    <t>2014-06-30T12:27:21</t>
  </si>
  <si>
    <t>2014-06-30T11:42:54.252+03</t>
  </si>
  <si>
    <t>2014-06-30T11:47:02.598+03</t>
  </si>
  <si>
    <t>منزل جمال السيد</t>
  </si>
  <si>
    <t>بعد المستوصفات التركي</t>
  </si>
  <si>
    <t>uuid:28d811d5-5c3f-4c6c-816d-b8cb0f41b1e3</t>
  </si>
  <si>
    <t>28d811d5-5c3f-4c6c-816d-b8cb0f41b1e3</t>
  </si>
  <si>
    <t>2014-06-30T12:27:22</t>
  </si>
  <si>
    <t>2014-06-30T11:51:18.373+03</t>
  </si>
  <si>
    <t>2014-06-30T11:55:55.061+03</t>
  </si>
  <si>
    <t>بناية علاء عبد الواحد</t>
  </si>
  <si>
    <t>بعد المستوصف التركي</t>
  </si>
  <si>
    <t>لأنها لا تجيد القراءة و الكتابة</t>
  </si>
  <si>
    <t>uuid:2aea2293-8853-45ac-bd74-b3718426ea15</t>
  </si>
  <si>
    <t>2aea2293-8853-45ac-bd74-b3718426ea15</t>
  </si>
  <si>
    <t>2014-06-30T12:27:23</t>
  </si>
  <si>
    <t>2014-06-30T12:25:47.655+03</t>
  </si>
  <si>
    <t>2014-06-30T12:29:13.712+03</t>
  </si>
  <si>
    <t>محلات عبد الرزاق الكردي</t>
  </si>
  <si>
    <t>مقابل حلويات الزين</t>
  </si>
  <si>
    <t>uuid:806f4160-ad18-4a58-bca0-06de119dd04b</t>
  </si>
  <si>
    <t>806f4160-ad18-4a58-bca0-06de119dd04b</t>
  </si>
  <si>
    <t>2014-06-30T12:45:31.981+03</t>
  </si>
  <si>
    <t>2014-06-30T12:49:18.494+03</t>
  </si>
  <si>
    <t>منزل محمود عيسى</t>
  </si>
  <si>
    <t>بعد مدرسة الاصلاح</t>
  </si>
  <si>
    <t>uuid:1aa9b3b3-70d5-4352-80ac-799e6ff09e60</t>
  </si>
  <si>
    <t>1aa9b3b3-70d5-4352-80ac-799e6ff09e60</t>
  </si>
  <si>
    <t>2014-06-30T12:27:24</t>
  </si>
  <si>
    <t>2014-06-30T12:57:50.720+03</t>
  </si>
  <si>
    <t>2014-06-30T13:00:50.541+03</t>
  </si>
  <si>
    <t>منزل عسكر الجعفر</t>
  </si>
  <si>
    <t>قرب المصلى</t>
  </si>
  <si>
    <t>uuid:aa0b754c-73b3-4c1b-ad19-65571f866155</t>
  </si>
  <si>
    <t>aa0b754c-73b3-4c1b-ad19-65571f866155</t>
  </si>
  <si>
    <t>2014-06-30T12:27:25</t>
  </si>
  <si>
    <t>2014-06-30T13:11:20.326+03</t>
  </si>
  <si>
    <t>2014-06-30T13:14:20.455+03</t>
  </si>
  <si>
    <t>منزل بسام عبد المجيد</t>
  </si>
  <si>
    <t>قبل المصلى</t>
  </si>
  <si>
    <t>uuid:0cf09b5b-241e-4ade-941c-3061df912d10</t>
  </si>
  <si>
    <t>0cf09b5b-241e-4ade-941c-3061df912d10</t>
  </si>
  <si>
    <t>2014-06-30T12:27:26</t>
  </si>
  <si>
    <t>2014-06-30T13:19:22.999+03</t>
  </si>
  <si>
    <t>2014-06-30T13:35:59.648+03</t>
  </si>
  <si>
    <t>خالد قدور</t>
  </si>
  <si>
    <t>مسلح الفروج</t>
  </si>
  <si>
    <t>لأن عمها يقوم بالسحب لكنها تعرف كيفية السحب</t>
  </si>
  <si>
    <t>uuid:44383913-4b39-4227-a38a-5838f6095142</t>
  </si>
  <si>
    <t>44383913-4b39-4227-a38a-5838f6095142</t>
  </si>
  <si>
    <t>2014-06-30T12:27:27</t>
  </si>
  <si>
    <t>2014-06-30T13:39:53.355+03</t>
  </si>
  <si>
    <t>2014-06-30T13:42:39.029+03</t>
  </si>
  <si>
    <t>منزل أبو رمزي</t>
  </si>
  <si>
    <t>uuid:4d7a6c7d-e8ff-4208-bc9e-3ad6bf2866f0</t>
  </si>
  <si>
    <t>4d7a6c7d-e8ff-4208-bc9e-3ad6bf2866f0</t>
  </si>
  <si>
    <t>2014-06-30T12:27:28</t>
  </si>
  <si>
    <t>2014-06-30T14:02:16.627+03</t>
  </si>
  <si>
    <t>2014-06-30T14:07:15.167+03</t>
  </si>
  <si>
    <t>منزل أحمد قدور</t>
  </si>
  <si>
    <t>قرب المدفع</t>
  </si>
  <si>
    <t>uuid:669dcc20-6763-46a8-a7f5-540229324dc0</t>
  </si>
  <si>
    <t>669dcc20-6763-46a8-a7f5-540229324dc0</t>
  </si>
  <si>
    <t>2014-06-30T12:27:29</t>
  </si>
  <si>
    <t>2014-06-30T14:13:05.328+03</t>
  </si>
  <si>
    <t>2014-06-30T14:15:50.294+03</t>
  </si>
  <si>
    <t>uuid:5bede451-3656-44c6-a2a6-bdd9b466900d</t>
  </si>
  <si>
    <t>5bede451-3656-44c6-a2a6-bdd9b466900d</t>
  </si>
  <si>
    <t>2014-06-30T12:27:30</t>
  </si>
  <si>
    <t>2014-06-30T14:45:37.155+03</t>
  </si>
  <si>
    <t>2014-06-30T14:50:14.957+03</t>
  </si>
  <si>
    <t>خلف جامع العين</t>
  </si>
  <si>
    <t>uuid:bb38f3e0-c1b8-4c75-9500-c59cde055c26</t>
  </si>
  <si>
    <t>bb38f3e0-c1b8-4c75-9500-c59cde055c26</t>
  </si>
  <si>
    <t>2014-06-30T12:27:31</t>
  </si>
  <si>
    <t>2012-01-19T23:06:49.189+02</t>
  </si>
  <si>
    <t>2012-01-19T23:14:39.891+02</t>
  </si>
  <si>
    <t>uuid:acb94ce9-7431-4a15-b1e1-2d493e9e18aa</t>
  </si>
  <si>
    <t>acb94ce9-7431-4a15-b1e1-2d493e9e18aa</t>
  </si>
  <si>
    <t>2014-06-30T12:38:27</t>
  </si>
  <si>
    <t>2012-01-19T23:15:11.835+02</t>
  </si>
  <si>
    <t>2012-01-19T23:20:22.981+02</t>
  </si>
  <si>
    <t>uuid:26efa8e5-6b8f-48ab-a3e9-ae02b77f4552</t>
  </si>
  <si>
    <t>26efa8e5-6b8f-48ab-a3e9-ae02b77f4552</t>
  </si>
  <si>
    <t>2014-06-30T12:39:03</t>
  </si>
  <si>
    <t>2012-01-19T23:36:55.684+02</t>
  </si>
  <si>
    <t>2012-01-19T23:44:59.892+02</t>
  </si>
  <si>
    <t>مخيم المعرباني</t>
  </si>
  <si>
    <t>جانب المدخل</t>
  </si>
  <si>
    <t>uuid:29ee5ee5-fb34-4be5-934e-68db6048edba</t>
  </si>
  <si>
    <t>29ee5ee5-fb34-4be5-934e-68db6048edba</t>
  </si>
  <si>
    <t>2014-06-30T12:39:04</t>
  </si>
  <si>
    <t>2012-01-20T00:51:31.080+02</t>
  </si>
  <si>
    <t>2012-01-20T00:58:15.760+02</t>
  </si>
  <si>
    <t>حي النهر</t>
  </si>
  <si>
    <t>الجامع قيد الانشاء</t>
  </si>
  <si>
    <t>uuid:96ac717d-66e7-4db3-9499-779f973b7183</t>
  </si>
  <si>
    <t>96ac717d-66e7-4db3-9499-779f973b7183</t>
  </si>
  <si>
    <t>2014-06-30T12:39:05</t>
  </si>
  <si>
    <t>2012-01-20T00:58:37.243+02</t>
  </si>
  <si>
    <t>2012-01-20T01:02:20.182+02</t>
  </si>
  <si>
    <t>حي القاطع</t>
  </si>
  <si>
    <t>قاطع النهر جامع قيد الانشاء</t>
  </si>
  <si>
    <t>uuid:75b91194-9f76-479d-ad73-9f3592e9e941</t>
  </si>
  <si>
    <t>75b91194-9f76-479d-ad73-9f3592e9e941</t>
  </si>
  <si>
    <t>2014-06-30T12:39:06</t>
  </si>
  <si>
    <t>2012-01-20T02:02:11.017+02</t>
  </si>
  <si>
    <t>2012-01-20T02:07:19.619+02</t>
  </si>
  <si>
    <t>الحارة الجديدة</t>
  </si>
  <si>
    <t>بعد مفرق حمص ب 200 متر</t>
  </si>
  <si>
    <t>uuid:ef80e0b3-15f4-4bf9-a45a-6effecb24247</t>
  </si>
  <si>
    <t>ef80e0b3-15f4-4bf9-a45a-6effecb24247</t>
  </si>
  <si>
    <t>2014-06-30T12:39:09</t>
  </si>
  <si>
    <t>2012-01-20T03:21:24.587+02</t>
  </si>
  <si>
    <t>2012-01-20T03:24:47.969+02</t>
  </si>
  <si>
    <t>حارة المصري</t>
  </si>
  <si>
    <t>محلات ابو فجر</t>
  </si>
  <si>
    <t>uuid:c6a255a6-65e8-4e1b-898a-65b60d88ac2a</t>
  </si>
  <si>
    <t>c6a255a6-65e8-4e1b-898a-65b60d88ac2a</t>
  </si>
  <si>
    <t>2014-06-30T12:39:10</t>
  </si>
  <si>
    <t>2014-07-01T11:07:25.229+03</t>
  </si>
  <si>
    <t>2014-07-01T11:10:46.161+03</t>
  </si>
  <si>
    <t>البوبلة مشروع بلال العجي</t>
  </si>
  <si>
    <t>مدرسة الجوهرة</t>
  </si>
  <si>
    <t>uuid:f816f7db-7595-4077-9c6f-33dc74318bb3</t>
  </si>
  <si>
    <t>f816f7db-7595-4077-9c6f-33dc74318bb3</t>
  </si>
  <si>
    <t>2014-07-01T12:03:29</t>
  </si>
  <si>
    <t>2014-07-01T11:51:47.410+03</t>
  </si>
  <si>
    <t>2014-07-01T11:56:58.633+03</t>
  </si>
  <si>
    <t>دوار العبدة بناية حسين الخير</t>
  </si>
  <si>
    <t>مستوصف الرحمة</t>
  </si>
  <si>
    <t>uuid:8b4c50b0-cfea-4af5-a288-c9ede2f1ad4d</t>
  </si>
  <si>
    <t>8b4c50b0-cfea-4af5-a288-c9ede2f1ad4d</t>
  </si>
  <si>
    <t>2014-07-01T13:54:34.107+03</t>
  </si>
  <si>
    <t>2014-07-01T13:58:42.714+03</t>
  </si>
  <si>
    <t>ارض الاسمر</t>
  </si>
  <si>
    <t>uuid:ffd6137a-fb27-4c51-9bd6-ab6ecea0a68f</t>
  </si>
  <si>
    <t>ffd6137a-fb27-4c51-9bd6-ab6ecea0a68f</t>
  </si>
  <si>
    <t>2014-07-01T12:06:16</t>
  </si>
  <si>
    <t>2014-07-01T14:05:51.865+03</t>
  </si>
  <si>
    <t>2014-07-01T14:12:09.592+03</t>
  </si>
  <si>
    <t>مخيم صدام</t>
  </si>
  <si>
    <t>رقم خمسة</t>
  </si>
  <si>
    <t>uuid:66284f7d-2790-417c-b375-8d1df69fc866</t>
  </si>
  <si>
    <t>66284f7d-2790-417c-b375-8d1df69fc866</t>
  </si>
  <si>
    <t>2014-07-01T12:06:18</t>
  </si>
  <si>
    <t>2014-07-01T10:43:15.431+03</t>
  </si>
  <si>
    <t>2014-07-01T10:47:54.653+03</t>
  </si>
  <si>
    <t>االقطري</t>
  </si>
  <si>
    <t>uuid:6e79e5c6-3209-415e-8ed1-4ddf9699d428</t>
  </si>
  <si>
    <t>6e79e5c6-3209-415e-8ed1-4ddf9699d428</t>
  </si>
  <si>
    <t>2014-07-01T12:06:28</t>
  </si>
  <si>
    <t>2014-07-01T12:14:35.065+03</t>
  </si>
  <si>
    <t>2014-07-01T12:19:45.180+03</t>
  </si>
  <si>
    <t>دوار العبدة بناية عبدالرحمن عوض</t>
  </si>
  <si>
    <t>فوق مكتبة البشير</t>
  </si>
  <si>
    <t>امية لا تعلم كيف تسحب ، حفيدها يسحب لها</t>
  </si>
  <si>
    <t>uuid:9f0a161f-4c2c-47a2-aa04-6693910dee28</t>
  </si>
  <si>
    <t>9f0a161f-4c2c-47a2-aa04-6693910dee28</t>
  </si>
  <si>
    <t>2014-07-01T12:06:30</t>
  </si>
  <si>
    <t>2014-07-01T12:29:13.899+03</t>
  </si>
  <si>
    <t>2014-07-01T12:35:23.253+03</t>
  </si>
  <si>
    <t>خلف ستوديو زاهر</t>
  </si>
  <si>
    <t>درج حديد اسود</t>
  </si>
  <si>
    <t>لانه لا يعلم كيفية السحب ، قريبه يسحب له</t>
  </si>
  <si>
    <t>uuid:74303c1e-97e2-45e9-9a06-43463dc8044e</t>
  </si>
  <si>
    <t>74303c1e-97e2-45e9-9a06-43463dc8044e</t>
  </si>
  <si>
    <t>2014-07-01T12:06:31</t>
  </si>
  <si>
    <t>2014-07-01T12:51:45.468+03</t>
  </si>
  <si>
    <t>2014-07-01T12:56:12.820+03</t>
  </si>
  <si>
    <t>منزل معين كنجو</t>
  </si>
  <si>
    <t>منزل وزيرة</t>
  </si>
  <si>
    <t>uuid:fde4d464-3ba2-46bf-b47a-2a1cfb4088fb</t>
  </si>
  <si>
    <t>fde4d464-3ba2-46bf-b47a-2a1cfb4088fb</t>
  </si>
  <si>
    <t>2014-07-01T12:06:32</t>
  </si>
  <si>
    <t>2014-07-01T13:13:40.770+03</t>
  </si>
  <si>
    <t>2014-07-01T13:17:20.633+03</t>
  </si>
  <si>
    <t>صالة بالاس</t>
  </si>
  <si>
    <t>الصالة</t>
  </si>
  <si>
    <t>uuid:bc4c2aa8-7684-49f2-86b9-3a915b10a0dc</t>
  </si>
  <si>
    <t>bc4c2aa8-7684-49f2-86b9-3a915b10a0dc</t>
  </si>
  <si>
    <t>2014-07-01T11:57:48</t>
  </si>
  <si>
    <t>2014-07-01T13:33:42.455+03</t>
  </si>
  <si>
    <t>2014-07-01T13:39:30.348+03</t>
  </si>
  <si>
    <t>الساحة منزل عبدالحليم حسين محمد</t>
  </si>
  <si>
    <t>دكان ابو علام</t>
  </si>
  <si>
    <t>لان ابنها يسحب لها</t>
  </si>
  <si>
    <t>uuid:067de4d8-d808-4e84-a38a-01bca80b489d</t>
  </si>
  <si>
    <t>067de4d8-d808-4e84-a38a-01bca80b489d</t>
  </si>
  <si>
    <t>2014-07-02T14:01:53.661+03</t>
  </si>
  <si>
    <t>2014-07-02T14:06:57.909+03</t>
  </si>
  <si>
    <t>شارع الخرابه</t>
  </si>
  <si>
    <t>بعد المدفع ب 200 متر</t>
  </si>
  <si>
    <t>uuid:25e5047a-0b3d-49c0-85cb-947028362352</t>
  </si>
  <si>
    <t>25e5047a-0b3d-49c0-85cb-947028362352</t>
  </si>
  <si>
    <t>2014-07-02T13:02:54</t>
  </si>
  <si>
    <t>2014-07-02T14:35:26.257+03</t>
  </si>
  <si>
    <t>2014-07-02T14:39:27.440+03</t>
  </si>
  <si>
    <t>مجمع الامم رامي</t>
  </si>
  <si>
    <t>لانها لا تجيد القراءة و ابن اختها يقوم بالسحب</t>
  </si>
  <si>
    <t>uuid:294328c1-3686-4c1e-afa6-394999c0bf1a</t>
  </si>
  <si>
    <t>294328c1-3686-4c1e-afa6-394999c0bf1a</t>
  </si>
  <si>
    <t>2014-07-02T13:02:55</t>
  </si>
  <si>
    <t>2014-07-02T15:33:56.537+03</t>
  </si>
  <si>
    <t>2014-07-02T15:40:37.787+03</t>
  </si>
  <si>
    <t>منزل علي الحاج</t>
  </si>
  <si>
    <t>قرب مدرسة الفارس الحديثة</t>
  </si>
  <si>
    <t>لان اخاها يقوم بالسحب</t>
  </si>
  <si>
    <t>uuid:0fb83aef-fe25-428f-9de7-44de542cd200</t>
  </si>
  <si>
    <t>0fb83aef-fe25-428f-9de7-44de542cd200</t>
  </si>
  <si>
    <t>2014-07-02T13:02:58</t>
  </si>
  <si>
    <t>2014-06-06T10:51:11.707+03</t>
  </si>
  <si>
    <t>2014-06-06T10:59:39.418+03</t>
  </si>
  <si>
    <t>طريق المسلخ منزل ابو احمد كسار طابق 1</t>
  </si>
  <si>
    <t>جانب المسلخ</t>
  </si>
  <si>
    <t>uuid:7a2c13c8-fa34-4cd7-ab81-d867e1e050dc</t>
  </si>
  <si>
    <t>7a2c13c8-fa34-4cd7-ab81-d867e1e050dc</t>
  </si>
  <si>
    <t>2014-06-06T14:38:14</t>
  </si>
  <si>
    <t>2014-06-05T10:38:30.340+03</t>
  </si>
  <si>
    <t>2014-06-05T10:47:38.921+03</t>
  </si>
  <si>
    <t>حارة شرف الدين، بناية علي ابو نصر طابق اول</t>
  </si>
  <si>
    <t>ميني ماركت الشيخ علي</t>
  </si>
  <si>
    <t>uuid:1be264bd-dffa-4d95-b0bf-4742ca9fe03f</t>
  </si>
  <si>
    <t>1be264bd-dffa-4d95-b0bf-4742ca9fe03f</t>
  </si>
  <si>
    <t>2014-06-05T14:14:13</t>
  </si>
  <si>
    <t>2014-06-05T11:07:39.199+03</t>
  </si>
  <si>
    <t>2014-06-05T11:15:42.708+03</t>
  </si>
  <si>
    <t>الهدوم ، بناية مصطفى المعراوي طابق 1</t>
  </si>
  <si>
    <t>صالة بلاس</t>
  </si>
  <si>
    <t>uuid:5c3268ba-5dbc-4cf7-8819-3d14e3f80dde</t>
  </si>
  <si>
    <t>5c3268ba-5dbc-4cf7-8819-3d14e3f80dde</t>
  </si>
  <si>
    <t>2014-06-05T14:14:18</t>
  </si>
  <si>
    <t>2014-06-05T11:52:57.519+03</t>
  </si>
  <si>
    <t>2014-06-05T12:01:45.582+03</t>
  </si>
  <si>
    <t>34.512135232798755 35.9943435061723 84.70000000000005 5.0</t>
  </si>
  <si>
    <t>عين التينة، مخيم محمود بوكدال</t>
  </si>
  <si>
    <t>مخيم محمود بوكدال</t>
  </si>
  <si>
    <t>uuid:cd42b9ba-17eb-4c06-a7b3-d0d6c0124d2b</t>
  </si>
  <si>
    <t>cd42b9ba-17eb-4c06-a7b3-d0d6c0124d2b</t>
  </si>
  <si>
    <t>2014-06-05T14:14:19</t>
  </si>
  <si>
    <t>2014-06-05T12:20:09.672+03</t>
  </si>
  <si>
    <t>2014-06-05T12:25:56.402+03</t>
  </si>
  <si>
    <t>34.501726501621306 36.00861378014088 158.79999999999995 10.0</t>
  </si>
  <si>
    <t>حريق وادي الجاموس منى ابراهيم خالد الدالي</t>
  </si>
  <si>
    <t>مكبس زيتون محمد بوكدال</t>
  </si>
  <si>
    <t>uuid:0fd7fa64-5ad1-42d6-ae04-7cc01163d266</t>
  </si>
  <si>
    <t>0fd7fa64-5ad1-42d6-ae04-7cc01163d266</t>
  </si>
  <si>
    <t>2014-06-05T14:14:24</t>
  </si>
  <si>
    <t>2014-06-05T12:28:50.272+03</t>
  </si>
  <si>
    <t>2014-06-05T12:33:53.974+03</t>
  </si>
  <si>
    <t>34.50196836143732 36.00801330059767 167.20000000000005 15.0</t>
  </si>
  <si>
    <t>مينى خضر بوكدال طابق 1</t>
  </si>
  <si>
    <t>مكبس زيتون بوكدال</t>
  </si>
  <si>
    <t>uuid:1b1d6a96-43ee-4ed9-a655-207f426e34ef</t>
  </si>
  <si>
    <t>1b1d6a96-43ee-4ed9-a655-207f426e34ef</t>
  </si>
  <si>
    <t>2014-06-05T14:14:25</t>
  </si>
  <si>
    <t>2014-06-05T12:34:12.115+03</t>
  </si>
  <si>
    <t>2014-06-05T12:39:53.422+03</t>
  </si>
  <si>
    <t>34.50206416659057 36.008095694705844 169.79999999999995 10.0</t>
  </si>
  <si>
    <t>وادي الجاموس مبنى خضر بوكدال طابق 1</t>
  </si>
  <si>
    <t>uuid:e65855a7-4785-4d5a-8806-f3b5db818c71</t>
  </si>
  <si>
    <t>e65855a7-4785-4d5a-8806-f3b5db818c71</t>
  </si>
  <si>
    <t>2014-06-05T14:14:31</t>
  </si>
  <si>
    <t>2014-06-05T13:01:40.935+03</t>
  </si>
  <si>
    <t>2014-06-05T13:07:06.586+03</t>
  </si>
  <si>
    <t>34.52019112184644 35.987029960379004 59.200000000000045 15.0</t>
  </si>
  <si>
    <t>مفرق المشتل مقابل مفرق وادي الجاموس</t>
  </si>
  <si>
    <t>المشتل الزراعي</t>
  </si>
  <si>
    <t>uuid:d1691a79-0891-442c-a06d-39257264b700</t>
  </si>
  <si>
    <t>d1691a79-0891-442c-a06d-39257264b700</t>
  </si>
  <si>
    <t>2014-06-05T14:14:33</t>
  </si>
  <si>
    <t>2014-06-05T13:19:02.492+03</t>
  </si>
  <si>
    <t>2014-06-05T13:27:20.734+03</t>
  </si>
  <si>
    <t>34.523304789327085 36.00547391921282 92.89999999999998 15.0</t>
  </si>
  <si>
    <t>ساحة عماد الجبلي، مشروع عماد الجبلي</t>
  </si>
  <si>
    <t>مستوصف الجبلي</t>
  </si>
  <si>
    <t>لا تستطيع الذهاب الى الصراف اﻵلي ﻷن لديها اولاد صغار</t>
  </si>
  <si>
    <t>uuid:8a17961e-c289-42eb-a36b-f3b4a62637a0</t>
  </si>
  <si>
    <t>8a17961e-c289-42eb-a36b-f3b4a62637a0</t>
  </si>
  <si>
    <t>2014-06-05T14:14:38</t>
  </si>
  <si>
    <t>2014-06-05T16:12:30.958+03</t>
  </si>
  <si>
    <t>2014-06-05T16:19:40.232+03</t>
  </si>
  <si>
    <t>34.517512768507004 35.97738171927631 37.799999999999955 20.0</t>
  </si>
  <si>
    <t>دوار العبدة، بناية حسين الخير طابق1</t>
  </si>
  <si>
    <t>بناية حسين الخير</t>
  </si>
  <si>
    <t>uuid:b12ab145-1f8a-48ce-ad45-70b183e4204c</t>
  </si>
  <si>
    <t>b12ab145-1f8a-48ce-ad45-70b183e4204c</t>
  </si>
  <si>
    <t>2014-06-05T14:14:39</t>
  </si>
  <si>
    <t>2014-06-05T16:38:35.000+03</t>
  </si>
  <si>
    <t>2014-06-05T16:48:26.842+03</t>
  </si>
  <si>
    <t>34.51572951860726 35.976272290572524 20.399999999999977 15.0</t>
  </si>
  <si>
    <t>دوار العبدة، فوق بنك سوسيته جنرال بناية مصطفى الخير طابق 2</t>
  </si>
  <si>
    <t>بنك سوستيه جنرال</t>
  </si>
  <si>
    <t>uuid:a8db08ff-418a-4000-a340-f09f8f72433a</t>
  </si>
  <si>
    <t>a8db08ff-418a-4000-a340-f09f8f72433a</t>
  </si>
  <si>
    <t>2014-06-05T14:14:44</t>
  </si>
  <si>
    <t>2014-06-05T11:05:43.794+03</t>
  </si>
  <si>
    <t>2014-06-05T11:08:35.228+03</t>
  </si>
  <si>
    <t>بناية علي عياش من الخلف</t>
  </si>
  <si>
    <t>مقابل محطة قدور</t>
  </si>
  <si>
    <t>uuid:ab7de5e9-3d35-4ef9-a03a-64c7feff4005</t>
  </si>
  <si>
    <t>ab7de5e9-3d35-4ef9-a03a-64c7feff4005</t>
  </si>
  <si>
    <t>2014-06-05T14:17:51</t>
  </si>
  <si>
    <t>2014-06-05T11:14:37.397+03</t>
  </si>
  <si>
    <t>2014-06-05T11:19:30.468+03</t>
  </si>
  <si>
    <t>بناية محمود السمرة</t>
  </si>
  <si>
    <t>خلف فروج ابو علي</t>
  </si>
  <si>
    <t>uuid:1a2d7ff1-1909-4ed9-aa0d-7d47671e86c9</t>
  </si>
  <si>
    <t>1a2d7ff1-1909-4ed9-aa0d-7d47671e86c9</t>
  </si>
  <si>
    <t>2014-06-05T14:17:57</t>
  </si>
  <si>
    <t>2014-06-05T11:21:53.372+03</t>
  </si>
  <si>
    <t>2014-06-05T11:30:25.401+03</t>
  </si>
  <si>
    <t>شارع مستوصف الحريري</t>
  </si>
  <si>
    <t>جانب المستوصف</t>
  </si>
  <si>
    <t>uuid:a748d17b-9cb3-40ae-9e6a-ab4ffb6b532b</t>
  </si>
  <si>
    <t>a748d17b-9cb3-40ae-9e6a-ab4ffb6b532b</t>
  </si>
  <si>
    <t>2014-06-05T14:18:05</t>
  </si>
  <si>
    <t>2014-06-05T11:50:41.634+03</t>
  </si>
  <si>
    <t>2014-06-05T11:55:48.620+03</t>
  </si>
  <si>
    <t>مزارع مجمع رقم 2</t>
  </si>
  <si>
    <t>لانها لا تجيد القراءة و لا تعرف استخدام المطبخ</t>
  </si>
  <si>
    <t>uuid:ce9b7efa-a044-478d-89a2-9f741777944b</t>
  </si>
  <si>
    <t>ce9b7efa-a044-478d-89a2-9f741777944b</t>
  </si>
  <si>
    <t>2014-06-05T14:18:12</t>
  </si>
  <si>
    <t>2014-06-05T11:55:52.975+03</t>
  </si>
  <si>
    <t>2014-06-05T11:59:40.424+03</t>
  </si>
  <si>
    <t>المزارع محمع 3</t>
  </si>
  <si>
    <t>لانه لا يزال غير قادر على السحب</t>
  </si>
  <si>
    <t>uuid:4fbe20c6-cc2b-4f9f-b11d-eec22e1e5f10</t>
  </si>
  <si>
    <t>4fbe20c6-cc2b-4f9f-b11d-eec22e1e5f10</t>
  </si>
  <si>
    <t>2014-06-05T14:18:28</t>
  </si>
  <si>
    <t>2014-06-05T12:24:04.899+03</t>
  </si>
  <si>
    <t>2014-06-05T12:28:44.759+03</t>
  </si>
  <si>
    <t>حي الصوان مزعة احمد جميل الصالح</t>
  </si>
  <si>
    <t>تخت الخط السريع</t>
  </si>
  <si>
    <t>uuid:755e6695-24f3-474d-b95d-afd52dc4e186</t>
  </si>
  <si>
    <t>755e6695-24f3-474d-b95d-afd52dc4e186</t>
  </si>
  <si>
    <t>2014-06-05T14:18:50</t>
  </si>
  <si>
    <t>2014-06-05T13:29:01.195+03</t>
  </si>
  <si>
    <t>2014-06-05T13:34:30.000+03</t>
  </si>
  <si>
    <t>مسجدةالعين منزل المختار احمد الزعبي</t>
  </si>
  <si>
    <t>مسجد العين</t>
  </si>
  <si>
    <t>uuid:1f13390d-67db-4531-a5a0-e728c0d3de29</t>
  </si>
  <si>
    <t>1f13390d-67db-4531-a5a0-e728c0d3de29</t>
  </si>
  <si>
    <t>2014-06-05T14:19:09</t>
  </si>
  <si>
    <t>2014-06-05T13:34:45.431+03</t>
  </si>
  <si>
    <t>2014-06-05T13:37:47.264+03</t>
  </si>
  <si>
    <t>مسجد العين منزل المختارة احمد الزعبي</t>
  </si>
  <si>
    <t>uuid:0892cebc-9439-4e7a-9c37-8f86ac7eba02</t>
  </si>
  <si>
    <t>0892cebc-9439-4e7a-9c37-8f86ac7eba02</t>
  </si>
  <si>
    <t>2014-06-05T14:19:21</t>
  </si>
  <si>
    <t>2014-06-05T13:47:10.964+03</t>
  </si>
  <si>
    <t>2014-06-05T13:52:23.437+03</t>
  </si>
  <si>
    <t>حارة بيت علوش منزل سمر شحادة</t>
  </si>
  <si>
    <t>دكان جمال خضر</t>
  </si>
  <si>
    <t>uuid:19f53da6-9349-482a-af4c-56db79bd2f21</t>
  </si>
  <si>
    <t>19f53da6-9349-482a-af4c-56db79bd2f21</t>
  </si>
  <si>
    <t>2014-06-05T14:19:43</t>
  </si>
  <si>
    <t>2014-06-05T15:47:26.596+03</t>
  </si>
  <si>
    <t>2014-06-05T15:50:30.030+03</t>
  </si>
  <si>
    <t>ارض نزيه المصري مقابل محطة درويش</t>
  </si>
  <si>
    <t>سكة الحديد</t>
  </si>
  <si>
    <t>uuid:2196ed12-2351-4cfa-ad2d-dac2c023204d</t>
  </si>
  <si>
    <t>2196ed12-2351-4cfa-ad2d-dac2c023204d</t>
  </si>
  <si>
    <t>2014-06-05T14:19:53</t>
  </si>
  <si>
    <t>2014-06-05T15:57:49.957+03</t>
  </si>
  <si>
    <t>2014-06-05T16:00:52.383+03</t>
  </si>
  <si>
    <t>مخيم ابو ابراهيم</t>
  </si>
  <si>
    <t>خلف محطة القدور</t>
  </si>
  <si>
    <t>uuid:b91ca667-67c0-45b9-a2ed-28670ec671bf</t>
  </si>
  <si>
    <t>b91ca667-67c0-45b9-a2ed-28670ec671bf</t>
  </si>
  <si>
    <t>2014-06-05T14:20:06</t>
  </si>
  <si>
    <t>2014-06-05T16:01:21.950+03</t>
  </si>
  <si>
    <t>2014-06-05T16:05:27.180+03</t>
  </si>
  <si>
    <t>خلف محطمة قدور</t>
  </si>
  <si>
    <t>uuid:f0e15a8c-2582-4d63-8d07-8ca5e9aee58f</t>
  </si>
  <si>
    <t>f0e15a8c-2582-4d63-8d07-8ca5e9aee58f</t>
  </si>
  <si>
    <t>2014-06-05T14:20:18</t>
  </si>
  <si>
    <t>2014-06-05T16:05:39.889+03</t>
  </si>
  <si>
    <t>2014-06-05T16:09:23.278+03</t>
  </si>
  <si>
    <t>خلف محطة قدور</t>
  </si>
  <si>
    <t>uuid:5ad3cc97-b342-412c-8651-f06539203376</t>
  </si>
  <si>
    <t>5ad3cc97-b342-412c-8651-f06539203376</t>
  </si>
  <si>
    <t>2014-06-05T14:20:40</t>
  </si>
  <si>
    <t>2014-06-05T16:34:03.555+03</t>
  </si>
  <si>
    <t>2014-06-05T16:38:01.045+03</t>
  </si>
  <si>
    <t>مخيم مدرسة الايمان رقم 10</t>
  </si>
  <si>
    <t>uuid:a327a1cd-334e-41ea-8103-2f2b66b7074e</t>
  </si>
  <si>
    <t>a327a1cd-334e-41ea-8103-2f2b66b7074e</t>
  </si>
  <si>
    <t>2014-06-05T14:20:50</t>
  </si>
  <si>
    <t>2014-06-06T10:15:34.791+03</t>
  </si>
  <si>
    <t>2014-06-06T10:21:46.026+03</t>
  </si>
  <si>
    <t>بناية حاتم عمر</t>
  </si>
  <si>
    <t>بعد الجامع اول مفرق على اليمين</t>
  </si>
  <si>
    <t>لانها لا تجيد القراءة و الكتابة و ابن اخيها من يقوم بالسحب</t>
  </si>
  <si>
    <t>uuid:a1339d5d-6665-423f-ba79-b26ac698a06a</t>
  </si>
  <si>
    <t>a1339d5d-6665-423f-ba79-b26ac698a06a</t>
  </si>
  <si>
    <t>2014-06-06T11:49:43</t>
  </si>
  <si>
    <t>2014-06-06T10:27:34.218+03</t>
  </si>
  <si>
    <t>2014-06-06T10:30:56.720+03</t>
  </si>
  <si>
    <t>الطريق العام بناية سعد الله الشيخ</t>
  </si>
  <si>
    <t>uuid:ea583dfb-8bb2-475f-a17a-54d30e376cfc</t>
  </si>
  <si>
    <t>ea583dfb-8bb2-475f-a17a-54d30e376cfc</t>
  </si>
  <si>
    <t>2014-06-06T11:49:45</t>
  </si>
  <si>
    <t>2014-06-06T11:31:49.027+03</t>
  </si>
  <si>
    <t>2014-06-06T11:42:15.767+03</t>
  </si>
  <si>
    <t>34.541839021258056 36.009394973516464 47.5 5.0</t>
  </si>
  <si>
    <t>مخيم محمد اﻷسمر</t>
  </si>
  <si>
    <t>جامع قبة بشمرا</t>
  </si>
  <si>
    <t>تحسين عملية الاختيار</t>
  </si>
  <si>
    <t>لا تجيد القراءة و الكتابة و لا تزال غير قادرة على السحب</t>
  </si>
  <si>
    <t>uuid:40e4667d-2f26-43c7-a9a2-bb31e4e1171d</t>
  </si>
  <si>
    <t>40e4667d-2f26-43c7-a9a2-bb31e4e1171d</t>
  </si>
  <si>
    <t>2014-06-06T11:49:17.476+03</t>
  </si>
  <si>
    <t>2014-06-06T11:59:33.993+03</t>
  </si>
  <si>
    <t>34.54042914323509 36.00089052692056 53.700000000000045 5.0</t>
  </si>
  <si>
    <t>ارض الياس فتوش</t>
  </si>
  <si>
    <t>بعد جانب الضيعة</t>
  </si>
  <si>
    <t>ﻷنها لا تجيد القراءة و الكتابة و الشاويش يسحب لها المال</t>
  </si>
  <si>
    <t>uuid:dde0edf1-4c31-49b3-96cc-3fecf69fc1f7</t>
  </si>
  <si>
    <t>dde0edf1-4c31-49b3-96cc-3fecf69fc1f7</t>
  </si>
  <si>
    <t>2014-06-06T11:49:47</t>
  </si>
  <si>
    <t>2014-06-06T12:05:07.028+03</t>
  </si>
  <si>
    <t>2014-06-06T12:11:47.442+03</t>
  </si>
  <si>
    <t>34.53904923051596 35.99949326366186 56.299999999999955 15.0</t>
  </si>
  <si>
    <t>مخيم عيسى العبدالله</t>
  </si>
  <si>
    <t>ﻷنها لا تجيد القراءة و الكتابة و هناك من يسحب عنها</t>
  </si>
  <si>
    <t>uuid:c5c08e0d-8443-4a8f-ab65-49e4b3c01e7d</t>
  </si>
  <si>
    <t>c5c08e0d-8443-4a8f-ab65-49e4b3c01e7d</t>
  </si>
  <si>
    <t>2014-06-06T12:11:53.364+03</t>
  </si>
  <si>
    <t>2014-06-06T12:15:58.692+03</t>
  </si>
  <si>
    <t>ﻷنها لا تجيد القراءة و الكتابة و هناك من يسحب لها</t>
  </si>
  <si>
    <t>uuid:ac434508-16bd-45ae-813b-027628753ff7</t>
  </si>
  <si>
    <t>ac434508-16bd-45ae-813b-027628753ff7</t>
  </si>
  <si>
    <t>2014-06-06T11:49:48</t>
  </si>
  <si>
    <t>2014-06-06T12:18:42.097+03</t>
  </si>
  <si>
    <t>2014-06-06T12:24:07.268+03</t>
  </si>
  <si>
    <t>34.53887660522014 35.999439200386405 34.700000000000045 5.0</t>
  </si>
  <si>
    <t>خلف مدرسة الايمان</t>
  </si>
  <si>
    <t>ﻷنها لا تجيد القراءة و الكتابة و هناك من يسحب لها المال</t>
  </si>
  <si>
    <t>uuid:b101d820-d148-4750-a396-c32c4c2e7688</t>
  </si>
  <si>
    <t>b101d820-d148-4750-a396-c32c4c2e7688</t>
  </si>
  <si>
    <t>2014-06-06T11:49:49</t>
  </si>
  <si>
    <t>2014-06-06T10:10:50.277+03</t>
  </si>
  <si>
    <t>2014-06-06T10:22:57.083+03</t>
  </si>
  <si>
    <t>حي الزراعي، بناية مصطفى عيد طابق 1</t>
  </si>
  <si>
    <t>جامع فرج</t>
  </si>
  <si>
    <t>ﻷنها مسنة و لا تعرف شيئاً</t>
  </si>
  <si>
    <t>uuid:deae4225-3e7e-4443-94df-040d88c878a3</t>
  </si>
  <si>
    <t>deae4225-3e7e-4443-94df-040d88c878a3</t>
  </si>
  <si>
    <t>2014-06-06T14:26:03</t>
  </si>
  <si>
    <t>2014-06-06T13:14:15.945+03</t>
  </si>
  <si>
    <t>2014-06-06T14:26:37.593+03</t>
  </si>
  <si>
    <t>34.497375916689634 35.999970361590385 150.29999999999995 5.0</t>
  </si>
  <si>
    <t>شارع الشهيد_بيت المصري</t>
  </si>
  <si>
    <t>قرب محلات الوفاء</t>
  </si>
  <si>
    <t>uuid:ca57c7ce-3142-46a4-93ef-831a7cab3a92</t>
  </si>
  <si>
    <t>ca57c7ce-3142-46a4-93ef-831a7cab3a92</t>
  </si>
  <si>
    <t>2014-06-06T14:38:49</t>
  </si>
  <si>
    <t>2014-06-06T15:59:12.313+03</t>
  </si>
  <si>
    <t>2014-06-06T16:07:06.205+03</t>
  </si>
  <si>
    <t>34.539010087028146 36.0101236961782 49.39999999999998 10.0</t>
  </si>
  <si>
    <t>مخيم رقم 7</t>
  </si>
  <si>
    <t>منزل احمد عوض</t>
  </si>
  <si>
    <t>uuid:dbdd1237-f8db-4d5e-9a70-7cb41244d70c</t>
  </si>
  <si>
    <t>dbdd1237-f8db-4d5e-9a70-7cb41244d70c</t>
  </si>
  <si>
    <t>2014-06-06T14:45:24</t>
  </si>
  <si>
    <t>2014-06-06T14:44:26.842+03</t>
  </si>
  <si>
    <t>2014-06-06T14:55:38.267+03</t>
  </si>
  <si>
    <t>34.51754784677178 35.98056424409151 38.89999999999998 5.0</t>
  </si>
  <si>
    <t>مفرق ببنين -منزل غازي الشاويش</t>
  </si>
  <si>
    <t>مغسلة الياس</t>
  </si>
  <si>
    <t>لانه بحاله صحيه حرجه ( مريض)</t>
  </si>
  <si>
    <t>uuid:4ceac20c-d5d9-43c4-a9a2-dc84cd391f16</t>
  </si>
  <si>
    <t>4ceac20c-d5d9-43c4-a9a2-dc84cd391f16</t>
  </si>
  <si>
    <t>2014-06-06T14:45:33</t>
  </si>
  <si>
    <t>2014-06-06T16:23:11.022+03</t>
  </si>
  <si>
    <t>2014-06-06T16:31:32.863+03</t>
  </si>
  <si>
    <t>34.550047419033945 35.9922746848315 27.799999999999955 10.0</t>
  </si>
  <si>
    <t>المحطة المهجورة مخيم 4</t>
  </si>
  <si>
    <t>المحطة المهجورة</t>
  </si>
  <si>
    <t>uuid:09c6b1b6-6621-480a-b6db-c068b23a8214</t>
  </si>
  <si>
    <t>09c6b1b6-6621-480a-b6db-c068b23a8214</t>
  </si>
  <si>
    <t>2014-06-06T14:45:37</t>
  </si>
  <si>
    <t>2014-06-06T16:45:38.365+03</t>
  </si>
  <si>
    <t>2014-06-06T16:53:47.383+03</t>
  </si>
  <si>
    <t>مخيم نزيه المصري</t>
  </si>
  <si>
    <t>uuid:813a7971-7806-43ed-bb4e-1da6dbbbaded</t>
  </si>
  <si>
    <t>813a7971-7806-43ed-bb4e-1da6dbbbaded</t>
  </si>
  <si>
    <t>2014-06-06T14:46:13</t>
  </si>
  <si>
    <t>2014-06-09T11:40:53.704+03</t>
  </si>
  <si>
    <t>2014-06-09T11:47:42.965+03</t>
  </si>
  <si>
    <t>34.59331538993865 36.21183176524937 449.79999999999995 5.0</t>
  </si>
  <si>
    <t>المزراع -مجمع رقم واحد</t>
  </si>
  <si>
    <t>uuid:a7b32fbd-5873-4177-b220-6551ea8f3c2c</t>
  </si>
  <si>
    <t>a7b32fbd-5873-4177-b220-6551ea8f3c2c</t>
  </si>
  <si>
    <t>2014-06-09T11:43:39</t>
  </si>
  <si>
    <t>2014-06-09T13:06:25.471+03</t>
  </si>
  <si>
    <t>2014-06-09T13:09:25.955+03</t>
  </si>
  <si>
    <t>الشارع العام</t>
  </si>
  <si>
    <t>المحطة المضروبة</t>
  </si>
  <si>
    <t>uuid:be40c87b-872f-454b-9cc5-5713ed182311</t>
  </si>
  <si>
    <t>be40c87b-872f-454b-9cc5-5713ed182311</t>
  </si>
  <si>
    <t>2014-06-09T11:43:40</t>
  </si>
  <si>
    <t>2014-06-09T14:00:35.029+03</t>
  </si>
  <si>
    <t>2014-06-09T14:05:37.823+03</t>
  </si>
  <si>
    <t>34.48279639240354 36.02313584648073 224.0 15.0</t>
  </si>
  <si>
    <t>العين، مبنى ابو زياد الطحش طابق ارضي</t>
  </si>
  <si>
    <t>قرب العين</t>
  </si>
  <si>
    <t>uuid:a1ebdbe1-a519-4811-a7f6-b11df5f956cb</t>
  </si>
  <si>
    <t>a1ebdbe1-a519-4811-a7f6-b11df5f956cb</t>
  </si>
  <si>
    <t>2012-01-20T01:37:59.908+02</t>
  </si>
  <si>
    <t>2014-06-30T15:35:53.011+03</t>
  </si>
  <si>
    <t>مفرق قعبيرين - مخيم جمال علوش</t>
  </si>
  <si>
    <t>uuid:cd1074b3-adde-406b-aabd-8f12be2494f2</t>
  </si>
  <si>
    <t>cd1074b3-adde-406b-aabd-8f12be2494f2</t>
  </si>
  <si>
    <t>2014-06-30T12:39:07</t>
  </si>
  <si>
    <t>Q2</t>
  </si>
  <si>
    <t>Q3N1</t>
  </si>
  <si>
    <t>Q4</t>
  </si>
  <si>
    <t>Q5</t>
  </si>
  <si>
    <t>Q6</t>
  </si>
  <si>
    <t>Q6A</t>
  </si>
  <si>
    <t>Q6B</t>
  </si>
  <si>
    <t>Q6C</t>
  </si>
  <si>
    <t>Q7</t>
  </si>
  <si>
    <t>Q8</t>
  </si>
  <si>
    <t>Q9</t>
  </si>
  <si>
    <t>Q10</t>
  </si>
  <si>
    <t>Q11</t>
  </si>
  <si>
    <t>Q12N1</t>
  </si>
  <si>
    <t>Q12N2</t>
  </si>
  <si>
    <t>Q12N3</t>
  </si>
  <si>
    <t>Q12N4</t>
  </si>
  <si>
    <t>Q12N5</t>
  </si>
  <si>
    <t>Q12N6</t>
  </si>
  <si>
    <t>Q12N7</t>
  </si>
  <si>
    <t>Q12N8</t>
  </si>
  <si>
    <t>Q13</t>
  </si>
  <si>
    <t>Q14</t>
  </si>
  <si>
    <t>Q16</t>
  </si>
  <si>
    <t>Q17</t>
  </si>
  <si>
    <t>Q18</t>
  </si>
  <si>
    <t>Q19</t>
  </si>
  <si>
    <t>Q20N1</t>
  </si>
  <si>
    <t>Q20N2</t>
  </si>
  <si>
    <t>Q20N3</t>
  </si>
  <si>
    <t>Q20N4</t>
  </si>
  <si>
    <t>Q20N5</t>
  </si>
  <si>
    <t>Q21</t>
  </si>
  <si>
    <t>QQ22N1</t>
  </si>
  <si>
    <t>QQ22N2</t>
  </si>
  <si>
    <t>QQ22N3</t>
  </si>
  <si>
    <t>QQ22N4</t>
  </si>
  <si>
    <t>QQ22N5</t>
  </si>
  <si>
    <t>QQ22N6</t>
  </si>
  <si>
    <t>QQ22N7</t>
  </si>
  <si>
    <t>Q23</t>
  </si>
  <si>
    <t>Q24N1</t>
  </si>
  <si>
    <t>Q24N2</t>
  </si>
  <si>
    <t>Q24N3</t>
  </si>
  <si>
    <t>Q24N4</t>
  </si>
  <si>
    <t>Q24N5</t>
  </si>
  <si>
    <t>Q24N6</t>
  </si>
  <si>
    <t>Q24N7</t>
  </si>
  <si>
    <t>Q24N8</t>
  </si>
  <si>
    <t>Q25</t>
  </si>
  <si>
    <t>Q26N1</t>
  </si>
  <si>
    <t>Q26N2</t>
  </si>
  <si>
    <t>Q26N3</t>
  </si>
  <si>
    <t>Q26N4</t>
  </si>
  <si>
    <t>Q26N5</t>
  </si>
  <si>
    <t>Q27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</si>
</sst>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333"/>
  <sheetViews>
    <sheetView windowProtection="true" showFormulas="false" showGridLines="true" showRowColHeaders="true" showZeros="true" rightToLeft="false" tabSelected="false" showOutlineSymbols="true" defaultGridColor="true" view="normal" topLeftCell="DO1" colorId="64" zoomScale="100" zoomScaleNormal="100" zoomScalePageLayoutView="100" workbookViewId="0">
      <pane xSplit="0" ySplit="1" topLeftCell="A2" activePane="bottomLeft" state="frozen"/>
      <selection pane="topLeft" activeCell="DO1" activeCellId="0" sqref="DO1"/>
      <selection pane="bottomLeft" activeCell="DZ1" activeCellId="0" sqref="DZ1"/>
    </sheetView>
  </sheetViews>
  <sheetFormatPr defaultRowHeight="15"/>
  <cols>
    <col collapsed="false" hidden="false" max="7" min="1" style="0" width="8.5748987854251"/>
    <col collapsed="false" hidden="false" max="8" min="8" style="0" width="11.17004048583"/>
    <col collapsed="false" hidden="false" max="1025" min="9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</row>
    <row r="2" customFormat="false" ht="15" hidden="false" customHeight="false" outlineLevel="0" collapsed="false">
      <c r="A2" s="0" t="s">
        <v>145</v>
      </c>
      <c r="B2" s="0" t="s">
        <v>146</v>
      </c>
      <c r="H2" s="1" t="n">
        <v>41890</v>
      </c>
      <c r="I2" s="0" t="n">
        <v>0</v>
      </c>
      <c r="J2" s="0" t="s">
        <v>147</v>
      </c>
      <c r="K2" s="0" t="s">
        <v>147</v>
      </c>
      <c r="L2" s="0" t="s">
        <v>148</v>
      </c>
      <c r="M2" s="0" t="s">
        <v>149</v>
      </c>
      <c r="N2" s="0" t="s">
        <v>150</v>
      </c>
      <c r="O2" s="0" t="s">
        <v>151</v>
      </c>
      <c r="P2" s="0" t="n">
        <v>3304</v>
      </c>
      <c r="Q2" s="0" t="s">
        <v>147</v>
      </c>
      <c r="R2" s="0" t="s">
        <v>152</v>
      </c>
      <c r="S2" s="0" t="s">
        <v>152</v>
      </c>
      <c r="V2" s="0" t="s">
        <v>147</v>
      </c>
      <c r="W2" s="0" t="s">
        <v>147</v>
      </c>
      <c r="X2" s="0" t="s">
        <v>153</v>
      </c>
      <c r="Y2" s="0" t="s">
        <v>154</v>
      </c>
      <c r="AB2" s="0" t="s">
        <v>147</v>
      </c>
      <c r="AD2" s="0" t="s">
        <v>147</v>
      </c>
      <c r="AJ2" s="0" t="n">
        <v>2</v>
      </c>
      <c r="AK2" s="0" t="s">
        <v>147</v>
      </c>
      <c r="AL2" s="0" t="n">
        <f aca="false">TRUE()</f>
        <v>1</v>
      </c>
      <c r="AM2" s="0" t="n">
        <f aca="false">FALSE()</f>
        <v>0</v>
      </c>
      <c r="AN2" s="0" t="n">
        <f aca="false">FALSE()</f>
        <v>0</v>
      </c>
      <c r="AO2" s="0" t="n">
        <f aca="false">FALSE()</f>
        <v>0</v>
      </c>
      <c r="AP2" s="0" t="n">
        <f aca="false">FALSE()</f>
        <v>0</v>
      </c>
      <c r="AQ2" s="0" t="n">
        <f aca="false">FALSE()</f>
        <v>0</v>
      </c>
      <c r="AW2" s="0" t="n">
        <v>1</v>
      </c>
      <c r="BF2" s="0" t="s">
        <v>155</v>
      </c>
      <c r="BG2" s="0" t="n">
        <f aca="false">FALSE()</f>
        <v>0</v>
      </c>
      <c r="BH2" s="0" t="n">
        <f aca="false">FALSE()</f>
        <v>0</v>
      </c>
      <c r="BI2" s="0" t="n">
        <f aca="false">FALSE()</f>
        <v>0</v>
      </c>
      <c r="BJ2" s="0" t="n">
        <f aca="false">FALSE()</f>
        <v>0</v>
      </c>
      <c r="BK2" s="0" t="n">
        <f aca="false">FALSE()</f>
        <v>0</v>
      </c>
      <c r="BL2" s="0" t="n">
        <f aca="false">FALSE()</f>
        <v>0</v>
      </c>
      <c r="BM2" s="0" t="n">
        <f aca="false">FALSE()</f>
        <v>0</v>
      </c>
      <c r="BN2" s="0" t="n">
        <f aca="false">FALSE()</f>
        <v>0</v>
      </c>
      <c r="BO2" s="0" t="n">
        <f aca="false">FALSE()</f>
        <v>0</v>
      </c>
      <c r="BP2" s="0" t="n">
        <f aca="false">FALSE()</f>
        <v>0</v>
      </c>
      <c r="BQ2" s="0" t="n">
        <f aca="false">TRUE()</f>
        <v>1</v>
      </c>
      <c r="BS2" s="0" t="s">
        <v>155</v>
      </c>
      <c r="BT2" s="0" t="n">
        <f aca="false">FALSE()</f>
        <v>0</v>
      </c>
      <c r="BU2" s="0" t="n">
        <f aca="false">FALSE()</f>
        <v>0</v>
      </c>
      <c r="BV2" s="0" t="n">
        <f aca="false">FALSE()</f>
        <v>0</v>
      </c>
      <c r="BW2" s="0" t="n">
        <f aca="false">FALSE()</f>
        <v>0</v>
      </c>
      <c r="BX2" s="0" t="n">
        <f aca="false">FALSE()</f>
        <v>0</v>
      </c>
      <c r="BY2" s="0" t="n">
        <f aca="false">FALSE()</f>
        <v>0</v>
      </c>
      <c r="BZ2" s="0" t="n">
        <f aca="false">FALSE()</f>
        <v>0</v>
      </c>
      <c r="CA2" s="0" t="n">
        <f aca="false">FALSE()</f>
        <v>0</v>
      </c>
      <c r="CB2" s="0" t="n">
        <f aca="false">FALSE()</f>
        <v>0</v>
      </c>
      <c r="CC2" s="0" t="n">
        <f aca="false">FALSE()</f>
        <v>0</v>
      </c>
      <c r="CD2" s="0" t="n">
        <f aca="false">TRUE()</f>
        <v>1</v>
      </c>
      <c r="CF2" s="0" t="s">
        <v>154</v>
      </c>
      <c r="CG2" s="0" t="s">
        <v>154</v>
      </c>
      <c r="CH2" s="0" t="s">
        <v>154</v>
      </c>
      <c r="CQ2" s="0" t="s">
        <v>156</v>
      </c>
      <c r="CR2" s="0" t="s">
        <v>156</v>
      </c>
      <c r="CT2" s="0" t="s">
        <v>147</v>
      </c>
      <c r="CU2" s="0" t="s">
        <v>147</v>
      </c>
      <c r="CV2" s="0" t="s">
        <v>154</v>
      </c>
      <c r="CW2" s="0" t="s">
        <v>147</v>
      </c>
      <c r="DC2" s="0" t="s">
        <v>147</v>
      </c>
      <c r="DK2" s="0" t="s">
        <v>147</v>
      </c>
      <c r="DT2" s="0" t="s">
        <v>147</v>
      </c>
      <c r="DZ2" s="0" t="s">
        <v>156</v>
      </c>
      <c r="EB2" s="0" t="s">
        <v>154</v>
      </c>
      <c r="ED2" s="0" t="s">
        <v>147</v>
      </c>
      <c r="EE2" s="0" t="s">
        <v>157</v>
      </c>
      <c r="EF2" s="0" t="n">
        <v>329635</v>
      </c>
      <c r="EG2" s="0" t="s">
        <v>158</v>
      </c>
      <c r="EH2" s="0" t="s">
        <v>159</v>
      </c>
      <c r="EI2" s="0" t="n">
        <v>1</v>
      </c>
      <c r="EK2" s="0" t="n">
        <v>-1</v>
      </c>
    </row>
    <row r="3" customFormat="false" ht="15" hidden="false" customHeight="false" outlineLevel="0" collapsed="false">
      <c r="A3" s="0" t="s">
        <v>160</v>
      </c>
      <c r="B3" s="0" t="s">
        <v>161</v>
      </c>
      <c r="H3" s="1" t="n">
        <v>41890</v>
      </c>
      <c r="I3" s="0" t="n">
        <v>0</v>
      </c>
      <c r="J3" s="0" t="s">
        <v>147</v>
      </c>
      <c r="K3" s="0" t="s">
        <v>147</v>
      </c>
      <c r="L3" s="0" t="s">
        <v>148</v>
      </c>
      <c r="M3" s="0" t="s">
        <v>162</v>
      </c>
      <c r="N3" s="0" t="s">
        <v>150</v>
      </c>
      <c r="O3" s="0" t="s">
        <v>163</v>
      </c>
      <c r="P3" s="0" t="n">
        <v>3315</v>
      </c>
      <c r="Q3" s="0" t="s">
        <v>147</v>
      </c>
      <c r="R3" s="0" t="s">
        <v>152</v>
      </c>
      <c r="S3" s="0" t="s">
        <v>152</v>
      </c>
      <c r="V3" s="0" t="s">
        <v>147</v>
      </c>
      <c r="W3" s="0" t="s">
        <v>147</v>
      </c>
      <c r="X3" s="0" t="s">
        <v>153</v>
      </c>
      <c r="Y3" s="0" t="s">
        <v>154</v>
      </c>
      <c r="AB3" s="0" t="s">
        <v>147</v>
      </c>
      <c r="AD3" s="0" t="s">
        <v>147</v>
      </c>
      <c r="AJ3" s="0" t="n">
        <v>1</v>
      </c>
      <c r="AK3" s="0" t="s">
        <v>147</v>
      </c>
      <c r="AL3" s="0" t="n">
        <f aca="false">TRUE()</f>
        <v>1</v>
      </c>
      <c r="AM3" s="0" t="n">
        <f aca="false">FALSE()</f>
        <v>0</v>
      </c>
      <c r="AN3" s="0" t="n">
        <f aca="false">FALSE()</f>
        <v>0</v>
      </c>
      <c r="AO3" s="0" t="n">
        <f aca="false">FALSE()</f>
        <v>0</v>
      </c>
      <c r="AP3" s="0" t="n">
        <f aca="false">FALSE()</f>
        <v>0</v>
      </c>
      <c r="AQ3" s="0" t="n">
        <f aca="false">FALSE()</f>
        <v>0</v>
      </c>
      <c r="AW3" s="0" t="n">
        <v>1</v>
      </c>
      <c r="BF3" s="0" t="s">
        <v>155</v>
      </c>
      <c r="BG3" s="0" t="n">
        <f aca="false">FALSE()</f>
        <v>0</v>
      </c>
      <c r="BH3" s="0" t="n">
        <f aca="false">FALSE()</f>
        <v>0</v>
      </c>
      <c r="BI3" s="0" t="n">
        <f aca="false">FALSE()</f>
        <v>0</v>
      </c>
      <c r="BJ3" s="0" t="n">
        <f aca="false">FALSE()</f>
        <v>0</v>
      </c>
      <c r="BK3" s="0" t="n">
        <f aca="false">FALSE()</f>
        <v>0</v>
      </c>
      <c r="BL3" s="0" t="n">
        <f aca="false">FALSE()</f>
        <v>0</v>
      </c>
      <c r="BM3" s="0" t="n">
        <f aca="false">FALSE()</f>
        <v>0</v>
      </c>
      <c r="BN3" s="0" t="n">
        <f aca="false">FALSE()</f>
        <v>0</v>
      </c>
      <c r="BO3" s="0" t="n">
        <f aca="false">FALSE()</f>
        <v>0</v>
      </c>
      <c r="BP3" s="0" t="n">
        <f aca="false">FALSE()</f>
        <v>0</v>
      </c>
      <c r="BQ3" s="0" t="n">
        <f aca="false">TRUE()</f>
        <v>1</v>
      </c>
      <c r="BS3" s="0" t="s">
        <v>155</v>
      </c>
      <c r="BT3" s="0" t="n">
        <f aca="false">FALSE()</f>
        <v>0</v>
      </c>
      <c r="BU3" s="0" t="n">
        <f aca="false">FALSE()</f>
        <v>0</v>
      </c>
      <c r="BV3" s="0" t="n">
        <f aca="false">FALSE()</f>
        <v>0</v>
      </c>
      <c r="BW3" s="0" t="n">
        <f aca="false">FALSE()</f>
        <v>0</v>
      </c>
      <c r="BX3" s="0" t="n">
        <f aca="false">FALSE()</f>
        <v>0</v>
      </c>
      <c r="BY3" s="0" t="n">
        <f aca="false">FALSE()</f>
        <v>0</v>
      </c>
      <c r="BZ3" s="0" t="n">
        <f aca="false">FALSE()</f>
        <v>0</v>
      </c>
      <c r="CA3" s="0" t="n">
        <f aca="false">FALSE()</f>
        <v>0</v>
      </c>
      <c r="CB3" s="0" t="n">
        <f aca="false">FALSE()</f>
        <v>0</v>
      </c>
      <c r="CC3" s="0" t="n">
        <f aca="false">FALSE()</f>
        <v>0</v>
      </c>
      <c r="CD3" s="0" t="n">
        <f aca="false">TRUE()</f>
        <v>1</v>
      </c>
      <c r="CF3" s="0" t="s">
        <v>154</v>
      </c>
      <c r="CG3" s="0" t="s">
        <v>154</v>
      </c>
      <c r="CH3" s="0" t="s">
        <v>154</v>
      </c>
      <c r="CQ3" s="0" t="s">
        <v>156</v>
      </c>
      <c r="CR3" s="0" t="s">
        <v>156</v>
      </c>
      <c r="CT3" s="0" t="s">
        <v>147</v>
      </c>
      <c r="CU3" s="0" t="s">
        <v>147</v>
      </c>
      <c r="CV3" s="0" t="s">
        <v>154</v>
      </c>
      <c r="CW3" s="0" t="s">
        <v>147</v>
      </c>
      <c r="DC3" s="0" t="s">
        <v>147</v>
      </c>
      <c r="DK3" s="0" t="s">
        <v>147</v>
      </c>
      <c r="DT3" s="0" t="s">
        <v>147</v>
      </c>
      <c r="DZ3" s="0" t="s">
        <v>156</v>
      </c>
      <c r="EB3" s="0" t="s">
        <v>154</v>
      </c>
      <c r="ED3" s="0" t="s">
        <v>147</v>
      </c>
      <c r="EE3" s="0" t="s">
        <v>164</v>
      </c>
      <c r="EF3" s="0" t="n">
        <v>329636</v>
      </c>
      <c r="EG3" s="0" t="s">
        <v>165</v>
      </c>
      <c r="EH3" s="0" t="s">
        <v>166</v>
      </c>
      <c r="EI3" s="0" t="n">
        <v>2</v>
      </c>
      <c r="EK3" s="0" t="n">
        <v>-1</v>
      </c>
    </row>
    <row r="4" customFormat="false" ht="15" hidden="false" customHeight="false" outlineLevel="0" collapsed="false">
      <c r="A4" s="0" t="s">
        <v>167</v>
      </c>
      <c r="B4" s="0" t="s">
        <v>168</v>
      </c>
      <c r="H4" s="1" t="n">
        <v>41890</v>
      </c>
      <c r="I4" s="0" t="n">
        <v>0</v>
      </c>
      <c r="J4" s="0" t="s">
        <v>147</v>
      </c>
      <c r="K4" s="0" t="s">
        <v>147</v>
      </c>
      <c r="L4" s="0" t="s">
        <v>148</v>
      </c>
      <c r="M4" s="0" t="s">
        <v>169</v>
      </c>
      <c r="N4" s="0" t="s">
        <v>170</v>
      </c>
      <c r="O4" s="0" t="s">
        <v>171</v>
      </c>
      <c r="P4" s="0" t="n">
        <v>3301</v>
      </c>
      <c r="Q4" s="0" t="s">
        <v>147</v>
      </c>
      <c r="R4" s="0" t="s">
        <v>152</v>
      </c>
      <c r="S4" s="0" t="s">
        <v>152</v>
      </c>
      <c r="V4" s="0" t="s">
        <v>147</v>
      </c>
      <c r="W4" s="0" t="s">
        <v>147</v>
      </c>
      <c r="X4" s="0" t="s">
        <v>153</v>
      </c>
      <c r="Y4" s="0" t="s">
        <v>154</v>
      </c>
      <c r="AB4" s="0" t="s">
        <v>147</v>
      </c>
      <c r="AD4" s="0" t="s">
        <v>147</v>
      </c>
      <c r="AJ4" s="0" t="n">
        <v>0</v>
      </c>
      <c r="AK4" s="0" t="s">
        <v>147</v>
      </c>
      <c r="AL4" s="0" t="n">
        <f aca="false">TRUE()</f>
        <v>1</v>
      </c>
      <c r="AM4" s="0" t="n">
        <f aca="false">FALSE()</f>
        <v>0</v>
      </c>
      <c r="AN4" s="0" t="n">
        <f aca="false">FALSE()</f>
        <v>0</v>
      </c>
      <c r="AO4" s="0" t="n">
        <f aca="false">FALSE()</f>
        <v>0</v>
      </c>
      <c r="AP4" s="0" t="n">
        <f aca="false">FALSE()</f>
        <v>0</v>
      </c>
      <c r="AQ4" s="0" t="n">
        <f aca="false">FALSE()</f>
        <v>0</v>
      </c>
      <c r="AW4" s="0" t="n">
        <v>1</v>
      </c>
      <c r="BF4" s="0" t="s">
        <v>155</v>
      </c>
      <c r="BG4" s="0" t="n">
        <f aca="false">FALSE()</f>
        <v>0</v>
      </c>
      <c r="BH4" s="0" t="n">
        <f aca="false">FALSE()</f>
        <v>0</v>
      </c>
      <c r="BI4" s="0" t="n">
        <f aca="false">FALSE()</f>
        <v>0</v>
      </c>
      <c r="BJ4" s="0" t="n">
        <f aca="false">FALSE()</f>
        <v>0</v>
      </c>
      <c r="BK4" s="0" t="n">
        <f aca="false">FALSE()</f>
        <v>0</v>
      </c>
      <c r="BL4" s="0" t="n">
        <f aca="false">FALSE()</f>
        <v>0</v>
      </c>
      <c r="BM4" s="0" t="n">
        <f aca="false">FALSE()</f>
        <v>0</v>
      </c>
      <c r="BN4" s="0" t="n">
        <f aca="false">FALSE()</f>
        <v>0</v>
      </c>
      <c r="BO4" s="0" t="n">
        <f aca="false">FALSE()</f>
        <v>0</v>
      </c>
      <c r="BP4" s="0" t="n">
        <f aca="false">FALSE()</f>
        <v>0</v>
      </c>
      <c r="BQ4" s="0" t="n">
        <f aca="false">TRUE()</f>
        <v>1</v>
      </c>
      <c r="BS4" s="0" t="s">
        <v>155</v>
      </c>
      <c r="BT4" s="0" t="n">
        <f aca="false">FALSE()</f>
        <v>0</v>
      </c>
      <c r="BU4" s="0" t="n">
        <f aca="false">FALSE()</f>
        <v>0</v>
      </c>
      <c r="BV4" s="0" t="n">
        <f aca="false">FALSE()</f>
        <v>0</v>
      </c>
      <c r="BW4" s="0" t="n">
        <f aca="false">FALSE()</f>
        <v>0</v>
      </c>
      <c r="BX4" s="0" t="n">
        <f aca="false">FALSE()</f>
        <v>0</v>
      </c>
      <c r="BY4" s="0" t="n">
        <f aca="false">FALSE()</f>
        <v>0</v>
      </c>
      <c r="BZ4" s="0" t="n">
        <f aca="false">FALSE()</f>
        <v>0</v>
      </c>
      <c r="CA4" s="0" t="n">
        <f aca="false">FALSE()</f>
        <v>0</v>
      </c>
      <c r="CB4" s="0" t="n">
        <f aca="false">FALSE()</f>
        <v>0</v>
      </c>
      <c r="CC4" s="0" t="n">
        <f aca="false">FALSE()</f>
        <v>0</v>
      </c>
      <c r="CD4" s="0" t="n">
        <f aca="false">TRUE()</f>
        <v>1</v>
      </c>
      <c r="CF4" s="0" t="s">
        <v>154</v>
      </c>
      <c r="CG4" s="0" t="s">
        <v>154</v>
      </c>
      <c r="CH4" s="0" t="s">
        <v>154</v>
      </c>
      <c r="CQ4" s="0" t="s">
        <v>153</v>
      </c>
      <c r="CR4" s="0" t="s">
        <v>156</v>
      </c>
      <c r="CT4" s="0" t="s">
        <v>147</v>
      </c>
      <c r="CU4" s="0" t="s">
        <v>147</v>
      </c>
      <c r="CV4" s="0" t="s">
        <v>154</v>
      </c>
      <c r="CW4" s="0" t="s">
        <v>147</v>
      </c>
      <c r="DC4" s="0" t="s">
        <v>147</v>
      </c>
      <c r="DK4" s="0" t="s">
        <v>147</v>
      </c>
      <c r="DT4" s="0" t="s">
        <v>147</v>
      </c>
      <c r="DZ4" s="0" t="s">
        <v>156</v>
      </c>
      <c r="EB4" s="0" t="s">
        <v>154</v>
      </c>
      <c r="ED4" s="0" t="s">
        <v>147</v>
      </c>
      <c r="EE4" s="0" t="s">
        <v>172</v>
      </c>
      <c r="EF4" s="0" t="n">
        <v>329637</v>
      </c>
      <c r="EG4" s="0" t="s">
        <v>173</v>
      </c>
      <c r="EH4" s="0" t="s">
        <v>166</v>
      </c>
      <c r="EI4" s="0" t="n">
        <v>3</v>
      </c>
      <c r="EK4" s="0" t="n">
        <v>-1</v>
      </c>
    </row>
    <row r="5" customFormat="false" ht="15" hidden="false" customHeight="false" outlineLevel="0" collapsed="false">
      <c r="A5" s="0" t="s">
        <v>174</v>
      </c>
      <c r="B5" s="0" t="s">
        <v>175</v>
      </c>
      <c r="H5" s="1" t="n">
        <v>41890</v>
      </c>
      <c r="I5" s="0" t="n">
        <v>0</v>
      </c>
      <c r="J5" s="0" t="s">
        <v>147</v>
      </c>
      <c r="K5" s="0" t="s">
        <v>147</v>
      </c>
      <c r="L5" s="0" t="s">
        <v>148</v>
      </c>
      <c r="M5" s="0" t="s">
        <v>169</v>
      </c>
      <c r="N5" s="0" t="s">
        <v>176</v>
      </c>
      <c r="O5" s="0" t="s">
        <v>177</v>
      </c>
      <c r="P5" s="0" t="n">
        <v>3298</v>
      </c>
      <c r="Q5" s="0" t="s">
        <v>147</v>
      </c>
      <c r="R5" s="0" t="s">
        <v>152</v>
      </c>
      <c r="S5" s="0" t="s">
        <v>152</v>
      </c>
      <c r="V5" s="0" t="s">
        <v>147</v>
      </c>
      <c r="W5" s="0" t="s">
        <v>147</v>
      </c>
      <c r="X5" s="0" t="s">
        <v>153</v>
      </c>
      <c r="Y5" s="0" t="s">
        <v>154</v>
      </c>
      <c r="AB5" s="0" t="s">
        <v>147</v>
      </c>
      <c r="AD5" s="0" t="s">
        <v>147</v>
      </c>
      <c r="AJ5" s="0" t="n">
        <v>0</v>
      </c>
      <c r="AK5" s="0" t="s">
        <v>147</v>
      </c>
      <c r="AL5" s="0" t="n">
        <f aca="false">TRUE()</f>
        <v>1</v>
      </c>
      <c r="AM5" s="0" t="n">
        <f aca="false">FALSE()</f>
        <v>0</v>
      </c>
      <c r="AN5" s="0" t="n">
        <f aca="false">FALSE()</f>
        <v>0</v>
      </c>
      <c r="AO5" s="0" t="n">
        <f aca="false">FALSE()</f>
        <v>0</v>
      </c>
      <c r="AP5" s="0" t="n">
        <f aca="false">FALSE()</f>
        <v>0</v>
      </c>
      <c r="AQ5" s="0" t="n">
        <f aca="false">FALSE()</f>
        <v>0</v>
      </c>
      <c r="AW5" s="0" t="n">
        <v>1</v>
      </c>
      <c r="BF5" s="0" t="s">
        <v>155</v>
      </c>
      <c r="BG5" s="0" t="n">
        <f aca="false">FALSE()</f>
        <v>0</v>
      </c>
      <c r="BH5" s="0" t="n">
        <f aca="false">FALSE()</f>
        <v>0</v>
      </c>
      <c r="BI5" s="0" t="n">
        <f aca="false">FALSE()</f>
        <v>0</v>
      </c>
      <c r="BJ5" s="0" t="n">
        <f aca="false">FALSE()</f>
        <v>0</v>
      </c>
      <c r="BK5" s="0" t="n">
        <f aca="false">FALSE()</f>
        <v>0</v>
      </c>
      <c r="BL5" s="0" t="n">
        <f aca="false">FALSE()</f>
        <v>0</v>
      </c>
      <c r="BM5" s="0" t="n">
        <f aca="false">FALSE()</f>
        <v>0</v>
      </c>
      <c r="BN5" s="0" t="n">
        <f aca="false">FALSE()</f>
        <v>0</v>
      </c>
      <c r="BO5" s="0" t="n">
        <f aca="false">FALSE()</f>
        <v>0</v>
      </c>
      <c r="BP5" s="0" t="n">
        <f aca="false">FALSE()</f>
        <v>0</v>
      </c>
      <c r="BQ5" s="0" t="n">
        <f aca="false">TRUE()</f>
        <v>1</v>
      </c>
      <c r="BS5" s="0" t="s">
        <v>155</v>
      </c>
      <c r="BT5" s="0" t="n">
        <f aca="false">FALSE()</f>
        <v>0</v>
      </c>
      <c r="BU5" s="0" t="n">
        <f aca="false">FALSE()</f>
        <v>0</v>
      </c>
      <c r="BV5" s="0" t="n">
        <f aca="false">FALSE()</f>
        <v>0</v>
      </c>
      <c r="BW5" s="0" t="n">
        <f aca="false">FALSE()</f>
        <v>0</v>
      </c>
      <c r="BX5" s="0" t="n">
        <f aca="false">FALSE()</f>
        <v>0</v>
      </c>
      <c r="BY5" s="0" t="n">
        <f aca="false">FALSE()</f>
        <v>0</v>
      </c>
      <c r="BZ5" s="0" t="n">
        <f aca="false">FALSE()</f>
        <v>0</v>
      </c>
      <c r="CA5" s="0" t="n">
        <f aca="false">FALSE()</f>
        <v>0</v>
      </c>
      <c r="CB5" s="0" t="n">
        <f aca="false">FALSE()</f>
        <v>0</v>
      </c>
      <c r="CC5" s="0" t="n">
        <f aca="false">FALSE()</f>
        <v>0</v>
      </c>
      <c r="CD5" s="0" t="n">
        <f aca="false">TRUE()</f>
        <v>1</v>
      </c>
      <c r="CF5" s="0" t="s">
        <v>154</v>
      </c>
      <c r="CG5" s="0" t="s">
        <v>154</v>
      </c>
      <c r="CH5" s="0" t="s">
        <v>154</v>
      </c>
      <c r="CQ5" s="0" t="s">
        <v>156</v>
      </c>
      <c r="CR5" s="0" t="s">
        <v>156</v>
      </c>
      <c r="CT5" s="0" t="s">
        <v>147</v>
      </c>
      <c r="CU5" s="0" t="s">
        <v>147</v>
      </c>
      <c r="CV5" s="0" t="s">
        <v>154</v>
      </c>
      <c r="CW5" s="0" t="s">
        <v>147</v>
      </c>
      <c r="DC5" s="0" t="s">
        <v>147</v>
      </c>
      <c r="DK5" s="0" t="s">
        <v>147</v>
      </c>
      <c r="DT5" s="0" t="s">
        <v>147</v>
      </c>
      <c r="DZ5" s="0" t="s">
        <v>156</v>
      </c>
      <c r="EB5" s="0" t="s">
        <v>154</v>
      </c>
      <c r="ED5" s="0" t="s">
        <v>147</v>
      </c>
      <c r="EE5" s="0" t="s">
        <v>178</v>
      </c>
      <c r="EF5" s="0" t="n">
        <v>329638</v>
      </c>
      <c r="EG5" s="0" t="s">
        <v>179</v>
      </c>
      <c r="EH5" s="0" t="s">
        <v>180</v>
      </c>
      <c r="EI5" s="0" t="n">
        <v>4</v>
      </c>
      <c r="EK5" s="0" t="n">
        <v>-1</v>
      </c>
    </row>
    <row r="6" customFormat="false" ht="15" hidden="false" customHeight="false" outlineLevel="0" collapsed="false">
      <c r="A6" s="0" t="s">
        <v>181</v>
      </c>
      <c r="B6" s="0" t="s">
        <v>182</v>
      </c>
      <c r="H6" s="1" t="n">
        <v>41890</v>
      </c>
      <c r="I6" s="0" t="n">
        <v>0</v>
      </c>
      <c r="J6" s="0" t="s">
        <v>147</v>
      </c>
      <c r="K6" s="0" t="s">
        <v>147</v>
      </c>
      <c r="L6" s="0" t="s">
        <v>183</v>
      </c>
      <c r="M6" s="0" t="s">
        <v>184</v>
      </c>
      <c r="N6" s="0" t="s">
        <v>185</v>
      </c>
      <c r="O6" s="0" t="s">
        <v>186</v>
      </c>
      <c r="P6" s="0" t="n">
        <v>3335</v>
      </c>
      <c r="Q6" s="0" t="s">
        <v>147</v>
      </c>
      <c r="R6" s="0" t="s">
        <v>152</v>
      </c>
      <c r="S6" s="0" t="s">
        <v>152</v>
      </c>
      <c r="V6" s="0" t="s">
        <v>147</v>
      </c>
      <c r="W6" s="0" t="s">
        <v>147</v>
      </c>
      <c r="X6" s="0" t="s">
        <v>153</v>
      </c>
      <c r="Y6" s="0" t="s">
        <v>154</v>
      </c>
      <c r="AB6" s="0" t="s">
        <v>147</v>
      </c>
      <c r="AD6" s="0" t="s">
        <v>147</v>
      </c>
      <c r="AJ6" s="0" t="n">
        <v>0</v>
      </c>
      <c r="AK6" s="0" t="s">
        <v>147</v>
      </c>
      <c r="AL6" s="0" t="n">
        <f aca="false">TRUE()</f>
        <v>1</v>
      </c>
      <c r="AM6" s="0" t="n">
        <f aca="false">FALSE()</f>
        <v>0</v>
      </c>
      <c r="AN6" s="0" t="n">
        <f aca="false">FALSE()</f>
        <v>0</v>
      </c>
      <c r="AO6" s="0" t="n">
        <f aca="false">FALSE()</f>
        <v>0</v>
      </c>
      <c r="AP6" s="0" t="n">
        <f aca="false">FALSE()</f>
        <v>0</v>
      </c>
      <c r="AQ6" s="0" t="n">
        <f aca="false">FALSE()</f>
        <v>0</v>
      </c>
      <c r="AW6" s="0" t="n">
        <v>1</v>
      </c>
      <c r="BF6" s="0" t="s">
        <v>155</v>
      </c>
      <c r="BG6" s="0" t="n">
        <f aca="false">FALSE()</f>
        <v>0</v>
      </c>
      <c r="BH6" s="0" t="n">
        <f aca="false">FALSE()</f>
        <v>0</v>
      </c>
      <c r="BI6" s="0" t="n">
        <f aca="false">FALSE()</f>
        <v>0</v>
      </c>
      <c r="BJ6" s="0" t="n">
        <f aca="false">FALSE()</f>
        <v>0</v>
      </c>
      <c r="BK6" s="0" t="n">
        <f aca="false">FALSE()</f>
        <v>0</v>
      </c>
      <c r="BL6" s="0" t="n">
        <f aca="false">FALSE()</f>
        <v>0</v>
      </c>
      <c r="BM6" s="0" t="n">
        <f aca="false">FALSE()</f>
        <v>0</v>
      </c>
      <c r="BN6" s="0" t="n">
        <f aca="false">FALSE()</f>
        <v>0</v>
      </c>
      <c r="BO6" s="0" t="n">
        <f aca="false">FALSE()</f>
        <v>0</v>
      </c>
      <c r="BP6" s="0" t="n">
        <f aca="false">FALSE()</f>
        <v>0</v>
      </c>
      <c r="BQ6" s="0" t="n">
        <f aca="false">TRUE()</f>
        <v>1</v>
      </c>
      <c r="BS6" s="0" t="s">
        <v>155</v>
      </c>
      <c r="BT6" s="0" t="n">
        <f aca="false">FALSE()</f>
        <v>0</v>
      </c>
      <c r="BU6" s="0" t="n">
        <f aca="false">FALSE()</f>
        <v>0</v>
      </c>
      <c r="BV6" s="0" t="n">
        <f aca="false">FALSE()</f>
        <v>0</v>
      </c>
      <c r="BW6" s="0" t="n">
        <f aca="false">FALSE()</f>
        <v>0</v>
      </c>
      <c r="BX6" s="0" t="n">
        <f aca="false">FALSE()</f>
        <v>0</v>
      </c>
      <c r="BY6" s="0" t="n">
        <f aca="false">FALSE()</f>
        <v>0</v>
      </c>
      <c r="BZ6" s="0" t="n">
        <f aca="false">FALSE()</f>
        <v>0</v>
      </c>
      <c r="CA6" s="0" t="n">
        <f aca="false">FALSE()</f>
        <v>0</v>
      </c>
      <c r="CB6" s="0" t="n">
        <f aca="false">FALSE()</f>
        <v>0</v>
      </c>
      <c r="CC6" s="0" t="n">
        <f aca="false">FALSE()</f>
        <v>0</v>
      </c>
      <c r="CD6" s="0" t="n">
        <f aca="false">TRUE()</f>
        <v>1</v>
      </c>
      <c r="CF6" s="0" t="s">
        <v>154</v>
      </c>
      <c r="CG6" s="0" t="s">
        <v>154</v>
      </c>
      <c r="CH6" s="0" t="s">
        <v>154</v>
      </c>
      <c r="CQ6" s="0" t="s">
        <v>155</v>
      </c>
      <c r="CR6" s="0" t="s">
        <v>156</v>
      </c>
      <c r="CT6" s="0" t="s">
        <v>147</v>
      </c>
      <c r="CU6" s="0" t="s">
        <v>147</v>
      </c>
      <c r="CV6" s="0" t="s">
        <v>154</v>
      </c>
      <c r="CW6" s="0" t="s">
        <v>147</v>
      </c>
      <c r="DC6" s="0" t="s">
        <v>147</v>
      </c>
      <c r="DK6" s="0" t="s">
        <v>147</v>
      </c>
      <c r="DT6" s="0" t="s">
        <v>147</v>
      </c>
      <c r="DZ6" s="0" t="s">
        <v>156</v>
      </c>
      <c r="EB6" s="0" t="s">
        <v>154</v>
      </c>
      <c r="ED6" s="0" t="s">
        <v>147</v>
      </c>
      <c r="EE6" s="0" t="s">
        <v>187</v>
      </c>
      <c r="EF6" s="0" t="n">
        <v>329639</v>
      </c>
      <c r="EG6" s="0" t="s">
        <v>188</v>
      </c>
      <c r="EH6" s="0" t="s">
        <v>180</v>
      </c>
      <c r="EI6" s="0" t="n">
        <v>5</v>
      </c>
      <c r="EK6" s="0" t="n">
        <v>-1</v>
      </c>
    </row>
    <row r="7" customFormat="false" ht="15" hidden="false" customHeight="false" outlineLevel="0" collapsed="false">
      <c r="A7" s="0" t="s">
        <v>189</v>
      </c>
      <c r="B7" s="0" t="s">
        <v>190</v>
      </c>
      <c r="H7" s="1" t="n">
        <v>41890</v>
      </c>
      <c r="I7" s="0" t="n">
        <v>0</v>
      </c>
      <c r="J7" s="0" t="s">
        <v>147</v>
      </c>
      <c r="K7" s="0" t="s">
        <v>147</v>
      </c>
      <c r="L7" s="0" t="s">
        <v>183</v>
      </c>
      <c r="M7" s="0" t="s">
        <v>184</v>
      </c>
      <c r="N7" s="0" t="s">
        <v>185</v>
      </c>
      <c r="O7" s="0" t="s">
        <v>191</v>
      </c>
      <c r="P7" s="0" t="n">
        <v>3309</v>
      </c>
      <c r="Q7" s="0" t="s">
        <v>147</v>
      </c>
      <c r="R7" s="0" t="s">
        <v>152</v>
      </c>
      <c r="S7" s="0" t="s">
        <v>152</v>
      </c>
      <c r="V7" s="0" t="s">
        <v>147</v>
      </c>
      <c r="W7" s="0" t="s">
        <v>147</v>
      </c>
      <c r="X7" s="0" t="s">
        <v>153</v>
      </c>
      <c r="Y7" s="0" t="s">
        <v>154</v>
      </c>
      <c r="AB7" s="0" t="s">
        <v>147</v>
      </c>
      <c r="AD7" s="0" t="s">
        <v>147</v>
      </c>
      <c r="AJ7" s="0" t="n">
        <v>1</v>
      </c>
      <c r="AK7" s="0" t="s">
        <v>147</v>
      </c>
      <c r="AL7" s="0" t="n">
        <f aca="false">TRUE()</f>
        <v>1</v>
      </c>
      <c r="AM7" s="0" t="n">
        <f aca="false">FALSE()</f>
        <v>0</v>
      </c>
      <c r="AN7" s="0" t="n">
        <f aca="false">FALSE()</f>
        <v>0</v>
      </c>
      <c r="AO7" s="0" t="n">
        <f aca="false">FALSE()</f>
        <v>0</v>
      </c>
      <c r="AP7" s="0" t="n">
        <f aca="false">FALSE()</f>
        <v>0</v>
      </c>
      <c r="AQ7" s="0" t="n">
        <f aca="false">FALSE()</f>
        <v>0</v>
      </c>
      <c r="AW7" s="0" t="n">
        <v>1</v>
      </c>
      <c r="BF7" s="0" t="s">
        <v>155</v>
      </c>
      <c r="BG7" s="0" t="n">
        <f aca="false">FALSE()</f>
        <v>0</v>
      </c>
      <c r="BH7" s="0" t="n">
        <f aca="false">FALSE()</f>
        <v>0</v>
      </c>
      <c r="BI7" s="0" t="n">
        <f aca="false">FALSE()</f>
        <v>0</v>
      </c>
      <c r="BJ7" s="0" t="n">
        <f aca="false">FALSE()</f>
        <v>0</v>
      </c>
      <c r="BK7" s="0" t="n">
        <f aca="false">FALSE()</f>
        <v>0</v>
      </c>
      <c r="BL7" s="0" t="n">
        <f aca="false">FALSE()</f>
        <v>0</v>
      </c>
      <c r="BM7" s="0" t="n">
        <f aca="false">FALSE()</f>
        <v>0</v>
      </c>
      <c r="BN7" s="0" t="n">
        <f aca="false">FALSE()</f>
        <v>0</v>
      </c>
      <c r="BO7" s="0" t="n">
        <f aca="false">FALSE()</f>
        <v>0</v>
      </c>
      <c r="BP7" s="0" t="n">
        <f aca="false">FALSE()</f>
        <v>0</v>
      </c>
      <c r="BQ7" s="0" t="n">
        <f aca="false">TRUE()</f>
        <v>1</v>
      </c>
      <c r="BS7" s="0" t="s">
        <v>155</v>
      </c>
      <c r="BT7" s="0" t="n">
        <f aca="false">FALSE()</f>
        <v>0</v>
      </c>
      <c r="BU7" s="0" t="n">
        <f aca="false">FALSE()</f>
        <v>0</v>
      </c>
      <c r="BV7" s="0" t="n">
        <f aca="false">FALSE()</f>
        <v>0</v>
      </c>
      <c r="BW7" s="0" t="n">
        <f aca="false">FALSE()</f>
        <v>0</v>
      </c>
      <c r="BX7" s="0" t="n">
        <f aca="false">FALSE()</f>
        <v>0</v>
      </c>
      <c r="BY7" s="0" t="n">
        <f aca="false">FALSE()</f>
        <v>0</v>
      </c>
      <c r="BZ7" s="0" t="n">
        <f aca="false">FALSE()</f>
        <v>0</v>
      </c>
      <c r="CA7" s="0" t="n">
        <f aca="false">FALSE()</f>
        <v>0</v>
      </c>
      <c r="CB7" s="0" t="n">
        <f aca="false">FALSE()</f>
        <v>0</v>
      </c>
      <c r="CC7" s="0" t="n">
        <f aca="false">FALSE()</f>
        <v>0</v>
      </c>
      <c r="CD7" s="0" t="n">
        <f aca="false">TRUE()</f>
        <v>1</v>
      </c>
      <c r="CF7" s="0" t="s">
        <v>154</v>
      </c>
      <c r="CG7" s="0" t="s">
        <v>154</v>
      </c>
      <c r="CH7" s="0" t="s">
        <v>154</v>
      </c>
      <c r="CQ7" s="0" t="s">
        <v>155</v>
      </c>
      <c r="CR7" s="0" t="s">
        <v>156</v>
      </c>
      <c r="CT7" s="0" t="s">
        <v>147</v>
      </c>
      <c r="CU7" s="0" t="s">
        <v>147</v>
      </c>
      <c r="CV7" s="0" t="s">
        <v>154</v>
      </c>
      <c r="CW7" s="0" t="s">
        <v>147</v>
      </c>
      <c r="DC7" s="0" t="s">
        <v>147</v>
      </c>
      <c r="DK7" s="0" t="s">
        <v>147</v>
      </c>
      <c r="DT7" s="0" t="s">
        <v>147</v>
      </c>
      <c r="DZ7" s="0" t="s">
        <v>156</v>
      </c>
      <c r="EB7" s="0" t="s">
        <v>154</v>
      </c>
      <c r="ED7" s="0" t="s">
        <v>147</v>
      </c>
      <c r="EE7" s="0" t="s">
        <v>192</v>
      </c>
      <c r="EF7" s="0" t="n">
        <v>329640</v>
      </c>
      <c r="EG7" s="0" t="s">
        <v>193</v>
      </c>
      <c r="EH7" s="0" t="s">
        <v>194</v>
      </c>
      <c r="EI7" s="0" t="n">
        <v>6</v>
      </c>
      <c r="EK7" s="0" t="n">
        <v>-1</v>
      </c>
    </row>
    <row r="8" customFormat="false" ht="15" hidden="false" customHeight="false" outlineLevel="0" collapsed="false">
      <c r="A8" s="0" t="s">
        <v>195</v>
      </c>
      <c r="B8" s="0" t="s">
        <v>196</v>
      </c>
      <c r="H8" s="1" t="n">
        <v>41890</v>
      </c>
      <c r="I8" s="0" t="n">
        <v>0</v>
      </c>
      <c r="J8" s="0" t="s">
        <v>147</v>
      </c>
      <c r="K8" s="0" t="s">
        <v>147</v>
      </c>
      <c r="L8" s="0" t="s">
        <v>183</v>
      </c>
      <c r="M8" s="0" t="s">
        <v>197</v>
      </c>
      <c r="N8" s="0" t="s">
        <v>185</v>
      </c>
      <c r="O8" s="0" t="s">
        <v>198</v>
      </c>
      <c r="P8" s="0" t="n">
        <v>3310</v>
      </c>
      <c r="Q8" s="0" t="s">
        <v>147</v>
      </c>
      <c r="R8" s="0" t="s">
        <v>152</v>
      </c>
      <c r="S8" s="0" t="s">
        <v>152</v>
      </c>
      <c r="V8" s="0" t="s">
        <v>147</v>
      </c>
      <c r="W8" s="0" t="s">
        <v>147</v>
      </c>
      <c r="X8" s="0" t="s">
        <v>153</v>
      </c>
      <c r="Y8" s="0" t="s">
        <v>154</v>
      </c>
      <c r="AB8" s="0" t="s">
        <v>147</v>
      </c>
      <c r="AD8" s="0" t="s">
        <v>147</v>
      </c>
      <c r="AJ8" s="0" t="n">
        <v>1</v>
      </c>
      <c r="AK8" s="0" t="s">
        <v>147</v>
      </c>
      <c r="AL8" s="0" t="n">
        <f aca="false">TRUE()</f>
        <v>1</v>
      </c>
      <c r="AM8" s="0" t="n">
        <f aca="false">FALSE()</f>
        <v>0</v>
      </c>
      <c r="AN8" s="0" t="n">
        <f aca="false">FALSE()</f>
        <v>0</v>
      </c>
      <c r="AO8" s="0" t="n">
        <f aca="false">FALSE()</f>
        <v>0</v>
      </c>
      <c r="AP8" s="0" t="n">
        <f aca="false">FALSE()</f>
        <v>0</v>
      </c>
      <c r="AQ8" s="0" t="n">
        <f aca="false">FALSE()</f>
        <v>0</v>
      </c>
      <c r="AW8" s="0" t="n">
        <v>1</v>
      </c>
      <c r="BF8" s="0" t="s">
        <v>155</v>
      </c>
      <c r="BG8" s="0" t="n">
        <f aca="false">FALSE()</f>
        <v>0</v>
      </c>
      <c r="BH8" s="0" t="n">
        <f aca="false">FALSE()</f>
        <v>0</v>
      </c>
      <c r="BI8" s="0" t="n">
        <f aca="false">FALSE()</f>
        <v>0</v>
      </c>
      <c r="BJ8" s="0" t="n">
        <f aca="false">FALSE()</f>
        <v>0</v>
      </c>
      <c r="BK8" s="0" t="n">
        <f aca="false">FALSE()</f>
        <v>0</v>
      </c>
      <c r="BL8" s="0" t="n">
        <f aca="false">FALSE()</f>
        <v>0</v>
      </c>
      <c r="BM8" s="0" t="n">
        <f aca="false">FALSE()</f>
        <v>0</v>
      </c>
      <c r="BN8" s="0" t="n">
        <f aca="false">FALSE()</f>
        <v>0</v>
      </c>
      <c r="BO8" s="0" t="n">
        <f aca="false">FALSE()</f>
        <v>0</v>
      </c>
      <c r="BP8" s="0" t="n">
        <f aca="false">FALSE()</f>
        <v>0</v>
      </c>
      <c r="BQ8" s="0" t="n">
        <f aca="false">TRUE()</f>
        <v>1</v>
      </c>
      <c r="BS8" s="0" t="s">
        <v>155</v>
      </c>
      <c r="BT8" s="0" t="n">
        <f aca="false">FALSE()</f>
        <v>0</v>
      </c>
      <c r="BU8" s="0" t="n">
        <f aca="false">FALSE()</f>
        <v>0</v>
      </c>
      <c r="BV8" s="0" t="n">
        <f aca="false">FALSE()</f>
        <v>0</v>
      </c>
      <c r="BW8" s="0" t="n">
        <f aca="false">FALSE()</f>
        <v>0</v>
      </c>
      <c r="BX8" s="0" t="n">
        <f aca="false">FALSE()</f>
        <v>0</v>
      </c>
      <c r="BY8" s="0" t="n">
        <f aca="false">FALSE()</f>
        <v>0</v>
      </c>
      <c r="BZ8" s="0" t="n">
        <f aca="false">FALSE()</f>
        <v>0</v>
      </c>
      <c r="CA8" s="0" t="n">
        <f aca="false">FALSE()</f>
        <v>0</v>
      </c>
      <c r="CB8" s="0" t="n">
        <f aca="false">FALSE()</f>
        <v>0</v>
      </c>
      <c r="CC8" s="0" t="n">
        <f aca="false">FALSE()</f>
        <v>0</v>
      </c>
      <c r="CD8" s="0" t="n">
        <f aca="false">TRUE()</f>
        <v>1</v>
      </c>
      <c r="CF8" s="0" t="s">
        <v>154</v>
      </c>
      <c r="CG8" s="0" t="s">
        <v>154</v>
      </c>
      <c r="CH8" s="0" t="s">
        <v>154</v>
      </c>
      <c r="CQ8" s="0" t="s">
        <v>156</v>
      </c>
      <c r="CR8" s="0" t="s">
        <v>156</v>
      </c>
      <c r="CT8" s="0" t="s">
        <v>147</v>
      </c>
      <c r="CU8" s="0" t="s">
        <v>147</v>
      </c>
      <c r="CV8" s="0" t="s">
        <v>154</v>
      </c>
      <c r="CW8" s="0" t="s">
        <v>147</v>
      </c>
      <c r="DC8" s="0" t="s">
        <v>147</v>
      </c>
      <c r="DK8" s="0" t="s">
        <v>147</v>
      </c>
      <c r="DT8" s="0" t="s">
        <v>147</v>
      </c>
      <c r="DZ8" s="0" t="s">
        <v>156</v>
      </c>
      <c r="EB8" s="0" t="s">
        <v>154</v>
      </c>
      <c r="ED8" s="0" t="s">
        <v>147</v>
      </c>
      <c r="EE8" s="0" t="s">
        <v>199</v>
      </c>
      <c r="EF8" s="0" t="n">
        <v>329641</v>
      </c>
      <c r="EG8" s="0" t="s">
        <v>200</v>
      </c>
      <c r="EH8" s="0" t="s">
        <v>201</v>
      </c>
      <c r="EI8" s="0" t="n">
        <v>7</v>
      </c>
      <c r="EK8" s="0" t="n">
        <v>-1</v>
      </c>
    </row>
    <row r="9" customFormat="false" ht="15" hidden="false" customHeight="false" outlineLevel="0" collapsed="false">
      <c r="A9" s="0" t="s">
        <v>202</v>
      </c>
      <c r="B9" s="0" t="s">
        <v>203</v>
      </c>
      <c r="H9" s="1" t="n">
        <v>41890</v>
      </c>
      <c r="I9" s="0" t="n">
        <v>0</v>
      </c>
      <c r="J9" s="0" t="s">
        <v>147</v>
      </c>
      <c r="K9" s="0" t="s">
        <v>147</v>
      </c>
      <c r="L9" s="0" t="s">
        <v>183</v>
      </c>
      <c r="M9" s="0" t="s">
        <v>184</v>
      </c>
      <c r="N9" s="0" t="s">
        <v>204</v>
      </c>
      <c r="O9" s="0" t="s">
        <v>205</v>
      </c>
      <c r="P9" s="0" t="n">
        <v>3305</v>
      </c>
      <c r="Q9" s="0" t="s">
        <v>147</v>
      </c>
      <c r="R9" s="0" t="s">
        <v>152</v>
      </c>
      <c r="S9" s="0" t="s">
        <v>152</v>
      </c>
      <c r="V9" s="0" t="s">
        <v>147</v>
      </c>
      <c r="W9" s="0" t="s">
        <v>147</v>
      </c>
      <c r="X9" s="0" t="s">
        <v>153</v>
      </c>
      <c r="Y9" s="0" t="s">
        <v>154</v>
      </c>
      <c r="AB9" s="0" t="s">
        <v>147</v>
      </c>
      <c r="AD9" s="0" t="s">
        <v>147</v>
      </c>
      <c r="AJ9" s="0" t="n">
        <v>0</v>
      </c>
      <c r="AK9" s="0" t="s">
        <v>147</v>
      </c>
      <c r="AL9" s="0" t="n">
        <f aca="false">TRUE()</f>
        <v>1</v>
      </c>
      <c r="AM9" s="0" t="n">
        <f aca="false">FALSE()</f>
        <v>0</v>
      </c>
      <c r="AN9" s="0" t="n">
        <f aca="false">FALSE()</f>
        <v>0</v>
      </c>
      <c r="AO9" s="0" t="n">
        <f aca="false">FALSE()</f>
        <v>0</v>
      </c>
      <c r="AP9" s="0" t="n">
        <f aca="false">FALSE()</f>
        <v>0</v>
      </c>
      <c r="AQ9" s="0" t="n">
        <f aca="false">FALSE()</f>
        <v>0</v>
      </c>
      <c r="AW9" s="0" t="n">
        <v>1</v>
      </c>
      <c r="BF9" s="0" t="s">
        <v>155</v>
      </c>
      <c r="BG9" s="0" t="n">
        <f aca="false">FALSE()</f>
        <v>0</v>
      </c>
      <c r="BH9" s="0" t="n">
        <f aca="false">FALSE()</f>
        <v>0</v>
      </c>
      <c r="BI9" s="0" t="n">
        <f aca="false">FALSE()</f>
        <v>0</v>
      </c>
      <c r="BJ9" s="0" t="n">
        <f aca="false">FALSE()</f>
        <v>0</v>
      </c>
      <c r="BK9" s="0" t="n">
        <f aca="false">FALSE()</f>
        <v>0</v>
      </c>
      <c r="BL9" s="0" t="n">
        <f aca="false">FALSE()</f>
        <v>0</v>
      </c>
      <c r="BM9" s="0" t="n">
        <f aca="false">FALSE()</f>
        <v>0</v>
      </c>
      <c r="BN9" s="0" t="n">
        <f aca="false">FALSE()</f>
        <v>0</v>
      </c>
      <c r="BO9" s="0" t="n">
        <f aca="false">FALSE()</f>
        <v>0</v>
      </c>
      <c r="BP9" s="0" t="n">
        <f aca="false">FALSE()</f>
        <v>0</v>
      </c>
      <c r="BQ9" s="0" t="n">
        <f aca="false">TRUE()</f>
        <v>1</v>
      </c>
      <c r="BS9" s="0" t="s">
        <v>155</v>
      </c>
      <c r="BT9" s="0" t="n">
        <f aca="false">FALSE()</f>
        <v>0</v>
      </c>
      <c r="BU9" s="0" t="n">
        <f aca="false">FALSE()</f>
        <v>0</v>
      </c>
      <c r="BV9" s="0" t="n">
        <f aca="false">FALSE()</f>
        <v>0</v>
      </c>
      <c r="BW9" s="0" t="n">
        <f aca="false">FALSE()</f>
        <v>0</v>
      </c>
      <c r="BX9" s="0" t="n">
        <f aca="false">FALSE()</f>
        <v>0</v>
      </c>
      <c r="BY9" s="0" t="n">
        <f aca="false">FALSE()</f>
        <v>0</v>
      </c>
      <c r="BZ9" s="0" t="n">
        <f aca="false">FALSE()</f>
        <v>0</v>
      </c>
      <c r="CA9" s="0" t="n">
        <f aca="false">FALSE()</f>
        <v>0</v>
      </c>
      <c r="CB9" s="0" t="n">
        <f aca="false">FALSE()</f>
        <v>0</v>
      </c>
      <c r="CC9" s="0" t="n">
        <f aca="false">FALSE()</f>
        <v>0</v>
      </c>
      <c r="CD9" s="0" t="n">
        <f aca="false">TRUE()</f>
        <v>1</v>
      </c>
      <c r="CF9" s="0" t="s">
        <v>154</v>
      </c>
      <c r="CG9" s="0" t="s">
        <v>154</v>
      </c>
      <c r="CH9" s="0" t="s">
        <v>154</v>
      </c>
      <c r="CQ9" s="0" t="s">
        <v>156</v>
      </c>
      <c r="CR9" s="0" t="s">
        <v>156</v>
      </c>
      <c r="CT9" s="0" t="s">
        <v>147</v>
      </c>
      <c r="CU9" s="0" t="s">
        <v>147</v>
      </c>
      <c r="CV9" s="0" t="s">
        <v>154</v>
      </c>
      <c r="CW9" s="0" t="s">
        <v>147</v>
      </c>
      <c r="DC9" s="0" t="s">
        <v>147</v>
      </c>
      <c r="DK9" s="0" t="s">
        <v>147</v>
      </c>
      <c r="DT9" s="0" t="s">
        <v>147</v>
      </c>
      <c r="DZ9" s="0" t="s">
        <v>156</v>
      </c>
      <c r="EB9" s="0" t="s">
        <v>154</v>
      </c>
      <c r="ED9" s="0" t="s">
        <v>147</v>
      </c>
      <c r="EE9" s="0" t="s">
        <v>206</v>
      </c>
      <c r="EF9" s="0" t="n">
        <v>329642</v>
      </c>
      <c r="EG9" s="0" t="s">
        <v>207</v>
      </c>
      <c r="EH9" s="0" t="s">
        <v>201</v>
      </c>
      <c r="EI9" s="0" t="n">
        <v>8</v>
      </c>
      <c r="EK9" s="0" t="n">
        <v>-1</v>
      </c>
    </row>
    <row r="10" customFormat="false" ht="15" hidden="false" customHeight="false" outlineLevel="0" collapsed="false">
      <c r="A10" s="0" t="s">
        <v>208</v>
      </c>
      <c r="B10" s="0" t="s">
        <v>209</v>
      </c>
      <c r="H10" s="1" t="n">
        <v>41890</v>
      </c>
      <c r="I10" s="0" t="n">
        <v>0</v>
      </c>
      <c r="J10" s="0" t="s">
        <v>147</v>
      </c>
      <c r="K10" s="0" t="s">
        <v>147</v>
      </c>
      <c r="L10" s="0" t="s">
        <v>183</v>
      </c>
      <c r="M10" s="0" t="s">
        <v>184</v>
      </c>
      <c r="N10" s="0" t="s">
        <v>204</v>
      </c>
      <c r="O10" s="0" t="s">
        <v>210</v>
      </c>
      <c r="P10" s="0" t="n">
        <v>3336</v>
      </c>
      <c r="Q10" s="0" t="s">
        <v>147</v>
      </c>
      <c r="R10" s="0" t="s">
        <v>152</v>
      </c>
      <c r="S10" s="0" t="s">
        <v>152</v>
      </c>
      <c r="V10" s="0" t="s">
        <v>147</v>
      </c>
      <c r="W10" s="0" t="s">
        <v>147</v>
      </c>
      <c r="X10" s="0" t="s">
        <v>153</v>
      </c>
      <c r="Y10" s="0" t="s">
        <v>154</v>
      </c>
      <c r="AB10" s="0" t="s">
        <v>147</v>
      </c>
      <c r="AD10" s="0" t="s">
        <v>147</v>
      </c>
      <c r="AJ10" s="0" t="n">
        <v>0</v>
      </c>
      <c r="AK10" s="0" t="s">
        <v>147</v>
      </c>
      <c r="AL10" s="0" t="n">
        <f aca="false">TRUE()</f>
        <v>1</v>
      </c>
      <c r="AM10" s="0" t="n">
        <f aca="false">FALSE()</f>
        <v>0</v>
      </c>
      <c r="AN10" s="0" t="n">
        <f aca="false">FALSE()</f>
        <v>0</v>
      </c>
      <c r="AO10" s="0" t="n">
        <f aca="false">FALSE()</f>
        <v>0</v>
      </c>
      <c r="AP10" s="0" t="n">
        <f aca="false">FALSE()</f>
        <v>0</v>
      </c>
      <c r="AQ10" s="0" t="n">
        <f aca="false">FALSE()</f>
        <v>0</v>
      </c>
      <c r="AW10" s="0" t="n">
        <v>1</v>
      </c>
      <c r="BF10" s="0" t="s">
        <v>155</v>
      </c>
      <c r="BG10" s="0" t="n">
        <f aca="false">FALSE()</f>
        <v>0</v>
      </c>
      <c r="BH10" s="0" t="n">
        <f aca="false">FALSE()</f>
        <v>0</v>
      </c>
      <c r="BI10" s="0" t="n">
        <f aca="false">FALSE()</f>
        <v>0</v>
      </c>
      <c r="BJ10" s="0" t="n">
        <f aca="false">FALSE()</f>
        <v>0</v>
      </c>
      <c r="BK10" s="0" t="n">
        <f aca="false">FALSE()</f>
        <v>0</v>
      </c>
      <c r="BL10" s="0" t="n">
        <f aca="false">FALSE()</f>
        <v>0</v>
      </c>
      <c r="BM10" s="0" t="n">
        <f aca="false">FALSE()</f>
        <v>0</v>
      </c>
      <c r="BN10" s="0" t="n">
        <f aca="false">FALSE()</f>
        <v>0</v>
      </c>
      <c r="BO10" s="0" t="n">
        <f aca="false">FALSE()</f>
        <v>0</v>
      </c>
      <c r="BP10" s="0" t="n">
        <f aca="false">FALSE()</f>
        <v>0</v>
      </c>
      <c r="BQ10" s="0" t="n">
        <f aca="false">TRUE()</f>
        <v>1</v>
      </c>
      <c r="BS10" s="0" t="s">
        <v>155</v>
      </c>
      <c r="BT10" s="0" t="n">
        <f aca="false">FALSE()</f>
        <v>0</v>
      </c>
      <c r="BU10" s="0" t="n">
        <f aca="false">FALSE()</f>
        <v>0</v>
      </c>
      <c r="BV10" s="0" t="n">
        <f aca="false">FALSE()</f>
        <v>0</v>
      </c>
      <c r="BW10" s="0" t="n">
        <f aca="false">FALSE()</f>
        <v>0</v>
      </c>
      <c r="BX10" s="0" t="n">
        <f aca="false">FALSE()</f>
        <v>0</v>
      </c>
      <c r="BY10" s="0" t="n">
        <f aca="false">FALSE()</f>
        <v>0</v>
      </c>
      <c r="BZ10" s="0" t="n">
        <f aca="false">FALSE()</f>
        <v>0</v>
      </c>
      <c r="CA10" s="0" t="n">
        <f aca="false">FALSE()</f>
        <v>0</v>
      </c>
      <c r="CB10" s="0" t="n">
        <f aca="false">FALSE()</f>
        <v>0</v>
      </c>
      <c r="CC10" s="0" t="n">
        <f aca="false">FALSE()</f>
        <v>0</v>
      </c>
      <c r="CD10" s="0" t="n">
        <f aca="false">TRUE()</f>
        <v>1</v>
      </c>
      <c r="CF10" s="0" t="s">
        <v>154</v>
      </c>
      <c r="CG10" s="0" t="s">
        <v>154</v>
      </c>
      <c r="CH10" s="0" t="s">
        <v>154</v>
      </c>
      <c r="CQ10" s="0" t="s">
        <v>156</v>
      </c>
      <c r="CR10" s="0" t="s">
        <v>156</v>
      </c>
      <c r="CT10" s="0" t="s">
        <v>147</v>
      </c>
      <c r="CU10" s="0" t="s">
        <v>147</v>
      </c>
      <c r="CV10" s="0" t="s">
        <v>154</v>
      </c>
      <c r="CW10" s="0" t="s">
        <v>153</v>
      </c>
      <c r="CX10" s="0" t="s">
        <v>154</v>
      </c>
      <c r="CY10" s="0" t="s">
        <v>154</v>
      </c>
      <c r="CZ10" s="0" t="s">
        <v>154</v>
      </c>
      <c r="DA10" s="0" t="s">
        <v>154</v>
      </c>
      <c r="DB10" s="0" t="s">
        <v>147</v>
      </c>
      <c r="DC10" s="0" t="s">
        <v>147</v>
      </c>
      <c r="DK10" s="0" t="s">
        <v>147</v>
      </c>
      <c r="DT10" s="0" t="s">
        <v>147</v>
      </c>
      <c r="DZ10" s="0" t="s">
        <v>156</v>
      </c>
      <c r="EB10" s="0" t="s">
        <v>154</v>
      </c>
      <c r="ED10" s="0" t="s">
        <v>147</v>
      </c>
      <c r="EE10" s="0" t="s">
        <v>211</v>
      </c>
      <c r="EF10" s="0" t="n">
        <v>329643</v>
      </c>
      <c r="EG10" s="0" t="s">
        <v>212</v>
      </c>
      <c r="EH10" s="0" t="s">
        <v>213</v>
      </c>
      <c r="EI10" s="0" t="n">
        <v>9</v>
      </c>
      <c r="EK10" s="0" t="n">
        <v>-1</v>
      </c>
    </row>
    <row r="11" customFormat="false" ht="15" hidden="false" customHeight="false" outlineLevel="0" collapsed="false">
      <c r="A11" s="0" t="s">
        <v>214</v>
      </c>
      <c r="B11" s="0" t="s">
        <v>215</v>
      </c>
      <c r="H11" s="1" t="n">
        <v>41890</v>
      </c>
      <c r="I11" s="0" t="n">
        <v>0</v>
      </c>
      <c r="J11" s="0" t="s">
        <v>147</v>
      </c>
      <c r="K11" s="0" t="s">
        <v>147</v>
      </c>
      <c r="L11" s="0" t="s">
        <v>183</v>
      </c>
      <c r="M11" s="0" t="s">
        <v>184</v>
      </c>
      <c r="N11" s="0" t="s">
        <v>185</v>
      </c>
      <c r="O11" s="0" t="s">
        <v>216</v>
      </c>
      <c r="P11" s="0" t="n">
        <v>3306</v>
      </c>
      <c r="Q11" s="0" t="s">
        <v>147</v>
      </c>
      <c r="R11" s="0" t="s">
        <v>152</v>
      </c>
      <c r="S11" s="0" t="s">
        <v>152</v>
      </c>
      <c r="V11" s="0" t="s">
        <v>147</v>
      </c>
      <c r="W11" s="0" t="s">
        <v>147</v>
      </c>
      <c r="X11" s="0" t="s">
        <v>153</v>
      </c>
      <c r="Y11" s="0" t="s">
        <v>154</v>
      </c>
      <c r="AB11" s="0" t="s">
        <v>147</v>
      </c>
      <c r="AD11" s="0" t="s">
        <v>147</v>
      </c>
      <c r="AJ11" s="0" t="n">
        <v>0</v>
      </c>
      <c r="AK11" s="0" t="s">
        <v>147</v>
      </c>
      <c r="AL11" s="0" t="n">
        <f aca="false">TRUE()</f>
        <v>1</v>
      </c>
      <c r="AM11" s="0" t="n">
        <f aca="false">FALSE()</f>
        <v>0</v>
      </c>
      <c r="AN11" s="0" t="n">
        <f aca="false">FALSE()</f>
        <v>0</v>
      </c>
      <c r="AO11" s="0" t="n">
        <f aca="false">FALSE()</f>
        <v>0</v>
      </c>
      <c r="AP11" s="0" t="n">
        <f aca="false">FALSE()</f>
        <v>0</v>
      </c>
      <c r="AQ11" s="0" t="n">
        <f aca="false">FALSE()</f>
        <v>0</v>
      </c>
      <c r="AW11" s="0" t="n">
        <v>1</v>
      </c>
      <c r="BF11" s="0" t="s">
        <v>155</v>
      </c>
      <c r="BG11" s="0" t="n">
        <f aca="false">FALSE()</f>
        <v>0</v>
      </c>
      <c r="BH11" s="0" t="n">
        <f aca="false">FALSE()</f>
        <v>0</v>
      </c>
      <c r="BI11" s="0" t="n">
        <f aca="false">FALSE()</f>
        <v>0</v>
      </c>
      <c r="BJ11" s="0" t="n">
        <f aca="false">FALSE()</f>
        <v>0</v>
      </c>
      <c r="BK11" s="0" t="n">
        <f aca="false">FALSE()</f>
        <v>0</v>
      </c>
      <c r="BL11" s="0" t="n">
        <f aca="false">FALSE()</f>
        <v>0</v>
      </c>
      <c r="BM11" s="0" t="n">
        <f aca="false">FALSE()</f>
        <v>0</v>
      </c>
      <c r="BN11" s="0" t="n">
        <f aca="false">FALSE()</f>
        <v>0</v>
      </c>
      <c r="BO11" s="0" t="n">
        <f aca="false">FALSE()</f>
        <v>0</v>
      </c>
      <c r="BP11" s="0" t="n">
        <f aca="false">FALSE()</f>
        <v>0</v>
      </c>
      <c r="BQ11" s="0" t="n">
        <f aca="false">TRUE()</f>
        <v>1</v>
      </c>
      <c r="BS11" s="0" t="s">
        <v>155</v>
      </c>
      <c r="BT11" s="0" t="n">
        <f aca="false">FALSE()</f>
        <v>0</v>
      </c>
      <c r="BU11" s="0" t="n">
        <f aca="false">FALSE()</f>
        <v>0</v>
      </c>
      <c r="BV11" s="0" t="n">
        <f aca="false">FALSE()</f>
        <v>0</v>
      </c>
      <c r="BW11" s="0" t="n">
        <f aca="false">FALSE()</f>
        <v>0</v>
      </c>
      <c r="BX11" s="0" t="n">
        <f aca="false">FALSE()</f>
        <v>0</v>
      </c>
      <c r="BY11" s="0" t="n">
        <f aca="false">FALSE()</f>
        <v>0</v>
      </c>
      <c r="BZ11" s="0" t="n">
        <f aca="false">FALSE()</f>
        <v>0</v>
      </c>
      <c r="CA11" s="0" t="n">
        <f aca="false">FALSE()</f>
        <v>0</v>
      </c>
      <c r="CB11" s="0" t="n">
        <f aca="false">FALSE()</f>
        <v>0</v>
      </c>
      <c r="CC11" s="0" t="n">
        <f aca="false">FALSE()</f>
        <v>0</v>
      </c>
      <c r="CD11" s="0" t="n">
        <f aca="false">TRUE()</f>
        <v>1</v>
      </c>
      <c r="CF11" s="0" t="s">
        <v>154</v>
      </c>
      <c r="CG11" s="0" t="s">
        <v>154</v>
      </c>
      <c r="CH11" s="0" t="s">
        <v>154</v>
      </c>
      <c r="CQ11" s="0" t="s">
        <v>156</v>
      </c>
      <c r="CR11" s="0" t="s">
        <v>156</v>
      </c>
      <c r="CT11" s="0" t="s">
        <v>147</v>
      </c>
      <c r="CU11" s="0" t="s">
        <v>147</v>
      </c>
      <c r="CV11" s="0" t="s">
        <v>154</v>
      </c>
      <c r="CW11" s="0" t="s">
        <v>155</v>
      </c>
      <c r="CX11" s="0" t="s">
        <v>154</v>
      </c>
      <c r="CY11" s="0" t="s">
        <v>154</v>
      </c>
      <c r="CZ11" s="0" t="s">
        <v>154</v>
      </c>
      <c r="DA11" s="0" t="s">
        <v>154</v>
      </c>
      <c r="DB11" s="0" t="s">
        <v>147</v>
      </c>
      <c r="DC11" s="0" t="s">
        <v>147</v>
      </c>
      <c r="DK11" s="0" t="s">
        <v>147</v>
      </c>
      <c r="DT11" s="0" t="s">
        <v>147</v>
      </c>
      <c r="DZ11" s="0" t="s">
        <v>156</v>
      </c>
      <c r="EB11" s="0" t="s">
        <v>154</v>
      </c>
      <c r="ED11" s="0" t="s">
        <v>147</v>
      </c>
      <c r="EE11" s="0" t="s">
        <v>217</v>
      </c>
      <c r="EF11" s="0" t="n">
        <v>329644</v>
      </c>
      <c r="EG11" s="0" t="s">
        <v>218</v>
      </c>
      <c r="EH11" s="0" t="s">
        <v>213</v>
      </c>
      <c r="EI11" s="0" t="n">
        <v>10</v>
      </c>
      <c r="EK11" s="0" t="n">
        <v>-1</v>
      </c>
    </row>
    <row r="12" customFormat="false" ht="15" hidden="false" customHeight="false" outlineLevel="0" collapsed="false">
      <c r="A12" s="0" t="s">
        <v>219</v>
      </c>
      <c r="B12" s="0" t="s">
        <v>220</v>
      </c>
      <c r="H12" s="1" t="n">
        <v>41890</v>
      </c>
      <c r="I12" s="0" t="n">
        <v>0</v>
      </c>
      <c r="J12" s="0" t="s">
        <v>147</v>
      </c>
      <c r="K12" s="0" t="s">
        <v>147</v>
      </c>
      <c r="L12" s="0" t="s">
        <v>183</v>
      </c>
      <c r="M12" s="0" t="s">
        <v>221</v>
      </c>
      <c r="N12" s="0" t="s">
        <v>222</v>
      </c>
      <c r="O12" s="0" t="s">
        <v>223</v>
      </c>
      <c r="P12" s="0" t="n">
        <v>3312</v>
      </c>
      <c r="Q12" s="0" t="s">
        <v>147</v>
      </c>
      <c r="R12" s="0" t="s">
        <v>152</v>
      </c>
      <c r="S12" s="0" t="s">
        <v>152</v>
      </c>
      <c r="V12" s="0" t="s">
        <v>147</v>
      </c>
      <c r="W12" s="0" t="s">
        <v>147</v>
      </c>
      <c r="X12" s="0" t="s">
        <v>153</v>
      </c>
      <c r="Y12" s="0" t="s">
        <v>154</v>
      </c>
      <c r="AB12" s="0" t="s">
        <v>147</v>
      </c>
      <c r="AD12" s="0" t="s">
        <v>147</v>
      </c>
      <c r="AJ12" s="0" t="n">
        <v>0</v>
      </c>
      <c r="AK12" s="0" t="s">
        <v>147</v>
      </c>
      <c r="AL12" s="0" t="n">
        <f aca="false">TRUE()</f>
        <v>1</v>
      </c>
      <c r="AM12" s="0" t="n">
        <f aca="false">FALSE()</f>
        <v>0</v>
      </c>
      <c r="AN12" s="0" t="n">
        <f aca="false">FALSE()</f>
        <v>0</v>
      </c>
      <c r="AO12" s="0" t="n">
        <f aca="false">FALSE()</f>
        <v>0</v>
      </c>
      <c r="AP12" s="0" t="n">
        <f aca="false">FALSE()</f>
        <v>0</v>
      </c>
      <c r="AQ12" s="0" t="n">
        <f aca="false">FALSE()</f>
        <v>0</v>
      </c>
      <c r="AW12" s="0" t="n">
        <v>1</v>
      </c>
      <c r="BF12" s="0" t="s">
        <v>155</v>
      </c>
      <c r="BG12" s="0" t="n">
        <f aca="false">FALSE()</f>
        <v>0</v>
      </c>
      <c r="BH12" s="0" t="n">
        <f aca="false">FALSE()</f>
        <v>0</v>
      </c>
      <c r="BI12" s="0" t="n">
        <f aca="false">FALSE()</f>
        <v>0</v>
      </c>
      <c r="BJ12" s="0" t="n">
        <f aca="false">FALSE()</f>
        <v>0</v>
      </c>
      <c r="BK12" s="0" t="n">
        <f aca="false">FALSE()</f>
        <v>0</v>
      </c>
      <c r="BL12" s="0" t="n">
        <f aca="false">FALSE()</f>
        <v>0</v>
      </c>
      <c r="BM12" s="0" t="n">
        <f aca="false">FALSE()</f>
        <v>0</v>
      </c>
      <c r="BN12" s="0" t="n">
        <f aca="false">FALSE()</f>
        <v>0</v>
      </c>
      <c r="BO12" s="0" t="n">
        <f aca="false">FALSE()</f>
        <v>0</v>
      </c>
      <c r="BP12" s="0" t="n">
        <f aca="false">FALSE()</f>
        <v>0</v>
      </c>
      <c r="BQ12" s="0" t="n">
        <f aca="false">TRUE()</f>
        <v>1</v>
      </c>
      <c r="BS12" s="0" t="s">
        <v>155</v>
      </c>
      <c r="BT12" s="0" t="n">
        <f aca="false">FALSE()</f>
        <v>0</v>
      </c>
      <c r="BU12" s="0" t="n">
        <f aca="false">FALSE()</f>
        <v>0</v>
      </c>
      <c r="BV12" s="0" t="n">
        <f aca="false">FALSE()</f>
        <v>0</v>
      </c>
      <c r="BW12" s="0" t="n">
        <f aca="false">FALSE()</f>
        <v>0</v>
      </c>
      <c r="BX12" s="0" t="n">
        <f aca="false">FALSE()</f>
        <v>0</v>
      </c>
      <c r="BY12" s="0" t="n">
        <f aca="false">FALSE()</f>
        <v>0</v>
      </c>
      <c r="BZ12" s="0" t="n">
        <f aca="false">FALSE()</f>
        <v>0</v>
      </c>
      <c r="CA12" s="0" t="n">
        <f aca="false">FALSE()</f>
        <v>0</v>
      </c>
      <c r="CB12" s="0" t="n">
        <f aca="false">FALSE()</f>
        <v>0</v>
      </c>
      <c r="CC12" s="0" t="n">
        <f aca="false">FALSE()</f>
        <v>0</v>
      </c>
      <c r="CD12" s="0" t="n">
        <f aca="false">TRUE()</f>
        <v>1</v>
      </c>
      <c r="CF12" s="0" t="s">
        <v>154</v>
      </c>
      <c r="CG12" s="0" t="s">
        <v>154</v>
      </c>
      <c r="CH12" s="0" t="s">
        <v>154</v>
      </c>
      <c r="CQ12" s="0" t="s">
        <v>156</v>
      </c>
      <c r="CR12" s="0" t="s">
        <v>156</v>
      </c>
      <c r="CT12" s="0" t="s">
        <v>147</v>
      </c>
      <c r="CU12" s="0" t="s">
        <v>147</v>
      </c>
      <c r="CV12" s="0" t="s">
        <v>154</v>
      </c>
      <c r="CW12" s="0" t="s">
        <v>153</v>
      </c>
      <c r="CX12" s="0" t="s">
        <v>154</v>
      </c>
      <c r="CY12" s="0" t="s">
        <v>154</v>
      </c>
      <c r="CZ12" s="0" t="s">
        <v>154</v>
      </c>
      <c r="DA12" s="0" t="s">
        <v>154</v>
      </c>
      <c r="DB12" s="0" t="s">
        <v>154</v>
      </c>
      <c r="DC12" s="0" t="s">
        <v>147</v>
      </c>
      <c r="DK12" s="0" t="s">
        <v>147</v>
      </c>
      <c r="DT12" s="0" t="s">
        <v>147</v>
      </c>
      <c r="DZ12" s="0" t="s">
        <v>156</v>
      </c>
      <c r="EB12" s="0" t="s">
        <v>154</v>
      </c>
      <c r="ED12" s="0" t="s">
        <v>147</v>
      </c>
      <c r="EE12" s="0" t="s">
        <v>224</v>
      </c>
      <c r="EF12" s="0" t="n">
        <v>329645</v>
      </c>
      <c r="EG12" s="0" t="s">
        <v>225</v>
      </c>
      <c r="EH12" s="0" t="s">
        <v>226</v>
      </c>
      <c r="EI12" s="0" t="n">
        <v>11</v>
      </c>
      <c r="EK12" s="0" t="n">
        <v>-1</v>
      </c>
    </row>
    <row r="13" customFormat="false" ht="15" hidden="false" customHeight="false" outlineLevel="0" collapsed="false">
      <c r="A13" s="0" t="s">
        <v>227</v>
      </c>
      <c r="B13" s="0" t="s">
        <v>228</v>
      </c>
      <c r="H13" s="1" t="n">
        <v>41891</v>
      </c>
      <c r="I13" s="0" t="n">
        <v>0</v>
      </c>
      <c r="J13" s="0" t="s">
        <v>147</v>
      </c>
      <c r="K13" s="0" t="s">
        <v>147</v>
      </c>
      <c r="L13" s="0" t="s">
        <v>153</v>
      </c>
      <c r="M13" s="0" t="s">
        <v>229</v>
      </c>
      <c r="N13" s="0" t="s">
        <v>230</v>
      </c>
      <c r="O13" s="0" t="s">
        <v>231</v>
      </c>
      <c r="P13" s="0" t="n">
        <v>3285</v>
      </c>
      <c r="Q13" s="0" t="s">
        <v>147</v>
      </c>
      <c r="R13" s="0" t="s">
        <v>232</v>
      </c>
      <c r="S13" s="0" t="s">
        <v>233</v>
      </c>
      <c r="V13" s="0" t="s">
        <v>147</v>
      </c>
      <c r="W13" s="0" t="s">
        <v>147</v>
      </c>
      <c r="X13" s="0" t="s">
        <v>147</v>
      </c>
      <c r="Y13" s="0" t="s">
        <v>147</v>
      </c>
      <c r="AB13" s="0" t="s">
        <v>147</v>
      </c>
      <c r="AD13" s="0" t="s">
        <v>147</v>
      </c>
      <c r="AJ13" s="0" t="n">
        <v>1</v>
      </c>
      <c r="AK13" s="0" t="s">
        <v>147</v>
      </c>
      <c r="AL13" s="0" t="n">
        <f aca="false">TRUE()</f>
        <v>1</v>
      </c>
      <c r="AM13" s="0" t="n">
        <f aca="false">FALSE()</f>
        <v>0</v>
      </c>
      <c r="AN13" s="0" t="n">
        <f aca="false">FALSE()</f>
        <v>0</v>
      </c>
      <c r="AO13" s="0" t="n">
        <f aca="false">FALSE()</f>
        <v>0</v>
      </c>
      <c r="AP13" s="0" t="n">
        <f aca="false">FALSE()</f>
        <v>0</v>
      </c>
      <c r="AQ13" s="0" t="n">
        <f aca="false">FALSE()</f>
        <v>0</v>
      </c>
      <c r="AW13" s="0" t="n">
        <v>1</v>
      </c>
      <c r="BF13" s="0" t="s">
        <v>155</v>
      </c>
      <c r="BG13" s="0" t="n">
        <f aca="false">FALSE()</f>
        <v>0</v>
      </c>
      <c r="BH13" s="0" t="n">
        <f aca="false">FALSE()</f>
        <v>0</v>
      </c>
      <c r="BI13" s="0" t="n">
        <f aca="false">FALSE()</f>
        <v>0</v>
      </c>
      <c r="BJ13" s="0" t="n">
        <f aca="false">FALSE()</f>
        <v>0</v>
      </c>
      <c r="BK13" s="0" t="n">
        <f aca="false">FALSE()</f>
        <v>0</v>
      </c>
      <c r="BL13" s="0" t="n">
        <f aca="false">FALSE()</f>
        <v>0</v>
      </c>
      <c r="BM13" s="0" t="n">
        <f aca="false">FALSE()</f>
        <v>0</v>
      </c>
      <c r="BN13" s="0" t="n">
        <f aca="false">FALSE()</f>
        <v>0</v>
      </c>
      <c r="BO13" s="0" t="n">
        <f aca="false">FALSE()</f>
        <v>0</v>
      </c>
      <c r="BP13" s="0" t="n">
        <f aca="false">FALSE()</f>
        <v>0</v>
      </c>
      <c r="BQ13" s="0" t="n">
        <f aca="false">TRUE()</f>
        <v>1</v>
      </c>
      <c r="BS13" s="0" t="s">
        <v>234</v>
      </c>
      <c r="BT13" s="0" t="n">
        <f aca="false">FALSE()</f>
        <v>0</v>
      </c>
      <c r="BU13" s="0" t="n">
        <f aca="false">FALSE()</f>
        <v>0</v>
      </c>
      <c r="BV13" s="0" t="n">
        <f aca="false">FALSE()</f>
        <v>0</v>
      </c>
      <c r="BW13" s="0" t="n">
        <f aca="false">FALSE()</f>
        <v>0</v>
      </c>
      <c r="BX13" s="0" t="n">
        <f aca="false">TRUE()</f>
        <v>1</v>
      </c>
      <c r="BY13" s="0" t="n">
        <f aca="false">FALSE()</f>
        <v>0</v>
      </c>
      <c r="BZ13" s="0" t="n">
        <f aca="false">FALSE()</f>
        <v>0</v>
      </c>
      <c r="CA13" s="0" t="n">
        <f aca="false">FALSE()</f>
        <v>0</v>
      </c>
      <c r="CB13" s="0" t="n">
        <f aca="false">FALSE()</f>
        <v>0</v>
      </c>
      <c r="CC13" s="0" t="n">
        <f aca="false">FALSE()</f>
        <v>0</v>
      </c>
      <c r="CD13" s="0" t="n">
        <f aca="false">FALSE()</f>
        <v>0</v>
      </c>
      <c r="CF13" s="0" t="s">
        <v>154</v>
      </c>
      <c r="CG13" s="0" t="s">
        <v>154</v>
      </c>
      <c r="CH13" s="0" t="s">
        <v>154</v>
      </c>
      <c r="CQ13" s="0" t="s">
        <v>155</v>
      </c>
      <c r="CR13" s="0" t="s">
        <v>156</v>
      </c>
      <c r="CT13" s="0" t="s">
        <v>147</v>
      </c>
      <c r="CU13" s="0" t="s">
        <v>147</v>
      </c>
      <c r="CV13" s="0" t="s">
        <v>154</v>
      </c>
      <c r="CW13" s="0" t="s">
        <v>156</v>
      </c>
      <c r="CX13" s="0" t="s">
        <v>154</v>
      </c>
      <c r="CY13" s="0" t="s">
        <v>154</v>
      </c>
      <c r="CZ13" s="0" t="s">
        <v>154</v>
      </c>
      <c r="DA13" s="0" t="s">
        <v>154</v>
      </c>
      <c r="DB13" s="0" t="s">
        <v>147</v>
      </c>
      <c r="DC13" s="0" t="s">
        <v>147</v>
      </c>
      <c r="DK13" s="0" t="s">
        <v>147</v>
      </c>
      <c r="DT13" s="0" t="s">
        <v>147</v>
      </c>
      <c r="DZ13" s="0" t="s">
        <v>156</v>
      </c>
      <c r="EB13" s="0" t="s">
        <v>147</v>
      </c>
      <c r="EC13" s="0" t="s">
        <v>235</v>
      </c>
      <c r="ED13" s="0" t="s">
        <v>147</v>
      </c>
      <c r="EE13" s="0" t="s">
        <v>236</v>
      </c>
      <c r="EF13" s="0" t="n">
        <v>332104</v>
      </c>
      <c r="EG13" s="0" t="s">
        <v>237</v>
      </c>
      <c r="EH13" s="0" t="s">
        <v>238</v>
      </c>
      <c r="EI13" s="0" t="n">
        <v>12</v>
      </c>
      <c r="EK13" s="0" t="n">
        <v>-1</v>
      </c>
    </row>
    <row r="14" customFormat="false" ht="15" hidden="false" customHeight="false" outlineLevel="0" collapsed="false">
      <c r="A14" s="0" t="s">
        <v>239</v>
      </c>
      <c r="B14" s="0" t="s">
        <v>240</v>
      </c>
      <c r="H14" s="1" t="n">
        <v>41891</v>
      </c>
      <c r="I14" s="0" t="n">
        <v>0</v>
      </c>
      <c r="J14" s="0" t="s">
        <v>147</v>
      </c>
      <c r="K14" s="0" t="s">
        <v>147</v>
      </c>
      <c r="L14" s="0" t="s">
        <v>147</v>
      </c>
      <c r="M14" s="0" t="s">
        <v>241</v>
      </c>
      <c r="N14" s="0" t="s">
        <v>242</v>
      </c>
      <c r="O14" s="0" t="s">
        <v>243</v>
      </c>
      <c r="P14" s="0" t="n">
        <v>3280</v>
      </c>
      <c r="Q14" s="0" t="s">
        <v>147</v>
      </c>
      <c r="R14" s="0" t="s">
        <v>233</v>
      </c>
      <c r="S14" s="0" t="s">
        <v>232</v>
      </c>
      <c r="V14" s="0" t="s">
        <v>147</v>
      </c>
      <c r="W14" s="0" t="s">
        <v>147</v>
      </c>
      <c r="X14" s="0" t="s">
        <v>147</v>
      </c>
      <c r="Y14" s="0" t="s">
        <v>147</v>
      </c>
      <c r="AB14" s="0" t="s">
        <v>147</v>
      </c>
      <c r="AD14" s="0" t="s">
        <v>147</v>
      </c>
      <c r="AJ14" s="0" t="n">
        <v>1</v>
      </c>
      <c r="AK14" s="0" t="s">
        <v>147</v>
      </c>
      <c r="AL14" s="0" t="n">
        <f aca="false">TRUE()</f>
        <v>1</v>
      </c>
      <c r="AM14" s="0" t="n">
        <f aca="false">FALSE()</f>
        <v>0</v>
      </c>
      <c r="AN14" s="0" t="n">
        <f aca="false">FALSE()</f>
        <v>0</v>
      </c>
      <c r="AO14" s="0" t="n">
        <f aca="false">FALSE()</f>
        <v>0</v>
      </c>
      <c r="AP14" s="0" t="n">
        <f aca="false">FALSE()</f>
        <v>0</v>
      </c>
      <c r="AQ14" s="0" t="n">
        <f aca="false">FALSE()</f>
        <v>0</v>
      </c>
      <c r="AW14" s="0" t="n">
        <v>1</v>
      </c>
      <c r="BF14" s="0" t="s">
        <v>155</v>
      </c>
      <c r="BG14" s="0" t="n">
        <f aca="false">FALSE()</f>
        <v>0</v>
      </c>
      <c r="BH14" s="0" t="n">
        <f aca="false">FALSE()</f>
        <v>0</v>
      </c>
      <c r="BI14" s="0" t="n">
        <f aca="false">FALSE()</f>
        <v>0</v>
      </c>
      <c r="BJ14" s="0" t="n">
        <f aca="false">FALSE()</f>
        <v>0</v>
      </c>
      <c r="BK14" s="0" t="n">
        <f aca="false">FALSE()</f>
        <v>0</v>
      </c>
      <c r="BL14" s="0" t="n">
        <f aca="false">FALSE()</f>
        <v>0</v>
      </c>
      <c r="BM14" s="0" t="n">
        <f aca="false">FALSE()</f>
        <v>0</v>
      </c>
      <c r="BN14" s="0" t="n">
        <f aca="false">FALSE()</f>
        <v>0</v>
      </c>
      <c r="BO14" s="0" t="n">
        <f aca="false">FALSE()</f>
        <v>0</v>
      </c>
      <c r="BP14" s="0" t="n">
        <f aca="false">FALSE()</f>
        <v>0</v>
      </c>
      <c r="BQ14" s="0" t="n">
        <f aca="false">TRUE()</f>
        <v>1</v>
      </c>
      <c r="BS14" s="0" t="s">
        <v>155</v>
      </c>
      <c r="BT14" s="0" t="n">
        <f aca="false">FALSE()</f>
        <v>0</v>
      </c>
      <c r="BU14" s="0" t="n">
        <f aca="false">FALSE()</f>
        <v>0</v>
      </c>
      <c r="BV14" s="0" t="n">
        <f aca="false">FALSE()</f>
        <v>0</v>
      </c>
      <c r="BW14" s="0" t="n">
        <f aca="false">FALSE()</f>
        <v>0</v>
      </c>
      <c r="BX14" s="0" t="n">
        <f aca="false">FALSE()</f>
        <v>0</v>
      </c>
      <c r="BY14" s="0" t="n">
        <f aca="false">FALSE()</f>
        <v>0</v>
      </c>
      <c r="BZ14" s="0" t="n">
        <f aca="false">FALSE()</f>
        <v>0</v>
      </c>
      <c r="CA14" s="0" t="n">
        <f aca="false">FALSE()</f>
        <v>0</v>
      </c>
      <c r="CB14" s="0" t="n">
        <f aca="false">FALSE()</f>
        <v>0</v>
      </c>
      <c r="CC14" s="0" t="n">
        <f aca="false">FALSE()</f>
        <v>0</v>
      </c>
      <c r="CD14" s="0" t="n">
        <f aca="false">TRUE()</f>
        <v>1</v>
      </c>
      <c r="CF14" s="0" t="s">
        <v>154</v>
      </c>
      <c r="CG14" s="0" t="s">
        <v>154</v>
      </c>
      <c r="CH14" s="0" t="s">
        <v>154</v>
      </c>
      <c r="CQ14" s="0" t="s">
        <v>155</v>
      </c>
      <c r="CR14" s="0" t="s">
        <v>156</v>
      </c>
      <c r="CT14" s="0" t="s">
        <v>147</v>
      </c>
      <c r="CU14" s="0" t="s">
        <v>147</v>
      </c>
      <c r="CV14" s="0" t="s">
        <v>154</v>
      </c>
      <c r="CW14" s="0" t="s">
        <v>156</v>
      </c>
      <c r="CX14" s="0" t="s">
        <v>154</v>
      </c>
      <c r="CY14" s="0" t="s">
        <v>154</v>
      </c>
      <c r="CZ14" s="0" t="s">
        <v>154</v>
      </c>
      <c r="DA14" s="0" t="s">
        <v>154</v>
      </c>
      <c r="DB14" s="0" t="s">
        <v>147</v>
      </c>
      <c r="DC14" s="0" t="s">
        <v>153</v>
      </c>
      <c r="DD14" s="0" t="s">
        <v>147</v>
      </c>
      <c r="DE14" s="0" t="s">
        <v>147</v>
      </c>
      <c r="DF14" s="0" t="s">
        <v>154</v>
      </c>
      <c r="DG14" s="0" t="s">
        <v>154</v>
      </c>
      <c r="DH14" s="0" t="s">
        <v>154</v>
      </c>
      <c r="DI14" s="0" t="s">
        <v>154</v>
      </c>
      <c r="DJ14" s="0" t="s">
        <v>154</v>
      </c>
      <c r="DK14" s="0" t="s">
        <v>147</v>
      </c>
      <c r="DT14" s="0" t="s">
        <v>147</v>
      </c>
      <c r="DZ14" s="0" t="s">
        <v>156</v>
      </c>
      <c r="EB14" s="0" t="s">
        <v>154</v>
      </c>
      <c r="ED14" s="0" t="s">
        <v>147</v>
      </c>
      <c r="EE14" s="0" t="s">
        <v>244</v>
      </c>
      <c r="EF14" s="0" t="n">
        <v>332105</v>
      </c>
      <c r="EG14" s="0" t="s">
        <v>245</v>
      </c>
      <c r="EH14" s="0" t="s">
        <v>246</v>
      </c>
      <c r="EI14" s="0" t="n">
        <v>13</v>
      </c>
      <c r="EK14" s="0" t="n">
        <v>-1</v>
      </c>
    </row>
    <row r="15" customFormat="false" ht="15" hidden="false" customHeight="false" outlineLevel="0" collapsed="false">
      <c r="A15" s="0" t="s">
        <v>247</v>
      </c>
      <c r="B15" s="0" t="s">
        <v>248</v>
      </c>
      <c r="H15" s="1" t="n">
        <v>41891</v>
      </c>
      <c r="I15" s="0" t="n">
        <v>0</v>
      </c>
      <c r="J15" s="0" t="s">
        <v>147</v>
      </c>
      <c r="K15" s="0" t="s">
        <v>147</v>
      </c>
      <c r="L15" s="0" t="s">
        <v>147</v>
      </c>
      <c r="M15" s="0" t="s">
        <v>249</v>
      </c>
      <c r="N15" s="0" t="s">
        <v>250</v>
      </c>
      <c r="O15" s="0" t="s">
        <v>251</v>
      </c>
      <c r="P15" s="0" t="n">
        <v>3274</v>
      </c>
      <c r="Q15" s="0" t="s">
        <v>147</v>
      </c>
      <c r="R15" s="0" t="s">
        <v>233</v>
      </c>
      <c r="S15" s="0" t="s">
        <v>232</v>
      </c>
      <c r="V15" s="0" t="s">
        <v>147</v>
      </c>
      <c r="W15" s="0" t="s">
        <v>147</v>
      </c>
      <c r="X15" s="0" t="s">
        <v>147</v>
      </c>
      <c r="Y15" s="0" t="s">
        <v>147</v>
      </c>
      <c r="AB15" s="0" t="s">
        <v>147</v>
      </c>
      <c r="AD15" s="0" t="s">
        <v>147</v>
      </c>
      <c r="AJ15" s="0" t="n">
        <v>1</v>
      </c>
      <c r="AK15" s="0" t="s">
        <v>147</v>
      </c>
      <c r="AL15" s="0" t="n">
        <f aca="false">TRUE()</f>
        <v>1</v>
      </c>
      <c r="AM15" s="0" t="n">
        <f aca="false">FALSE()</f>
        <v>0</v>
      </c>
      <c r="AN15" s="0" t="n">
        <f aca="false">FALSE()</f>
        <v>0</v>
      </c>
      <c r="AO15" s="0" t="n">
        <f aca="false">FALSE()</f>
        <v>0</v>
      </c>
      <c r="AP15" s="0" t="n">
        <f aca="false">FALSE()</f>
        <v>0</v>
      </c>
      <c r="AQ15" s="0" t="n">
        <f aca="false">FALSE()</f>
        <v>0</v>
      </c>
      <c r="AW15" s="0" t="n">
        <v>1</v>
      </c>
      <c r="BF15" s="0" t="s">
        <v>155</v>
      </c>
      <c r="BG15" s="0" t="n">
        <f aca="false">FALSE()</f>
        <v>0</v>
      </c>
      <c r="BH15" s="0" t="n">
        <f aca="false">FALSE()</f>
        <v>0</v>
      </c>
      <c r="BI15" s="0" t="n">
        <f aca="false">FALSE()</f>
        <v>0</v>
      </c>
      <c r="BJ15" s="0" t="n">
        <f aca="false">FALSE()</f>
        <v>0</v>
      </c>
      <c r="BK15" s="0" t="n">
        <f aca="false">FALSE()</f>
        <v>0</v>
      </c>
      <c r="BL15" s="0" t="n">
        <f aca="false">FALSE()</f>
        <v>0</v>
      </c>
      <c r="BM15" s="0" t="n">
        <f aca="false">FALSE()</f>
        <v>0</v>
      </c>
      <c r="BN15" s="0" t="n">
        <f aca="false">FALSE()</f>
        <v>0</v>
      </c>
      <c r="BO15" s="0" t="n">
        <f aca="false">FALSE()</f>
        <v>0</v>
      </c>
      <c r="BP15" s="0" t="n">
        <f aca="false">FALSE()</f>
        <v>0</v>
      </c>
      <c r="BQ15" s="0" t="n">
        <f aca="false">TRUE()</f>
        <v>1</v>
      </c>
      <c r="BS15" s="0" t="s">
        <v>155</v>
      </c>
      <c r="BT15" s="0" t="n">
        <f aca="false">FALSE()</f>
        <v>0</v>
      </c>
      <c r="BU15" s="0" t="n">
        <f aca="false">FALSE()</f>
        <v>0</v>
      </c>
      <c r="BV15" s="0" t="n">
        <f aca="false">FALSE()</f>
        <v>0</v>
      </c>
      <c r="BW15" s="0" t="n">
        <f aca="false">FALSE()</f>
        <v>0</v>
      </c>
      <c r="BX15" s="0" t="n">
        <f aca="false">FALSE()</f>
        <v>0</v>
      </c>
      <c r="BY15" s="0" t="n">
        <f aca="false">FALSE()</f>
        <v>0</v>
      </c>
      <c r="BZ15" s="0" t="n">
        <f aca="false">FALSE()</f>
        <v>0</v>
      </c>
      <c r="CA15" s="0" t="n">
        <f aca="false">FALSE()</f>
        <v>0</v>
      </c>
      <c r="CB15" s="0" t="n">
        <f aca="false">FALSE()</f>
        <v>0</v>
      </c>
      <c r="CC15" s="0" t="n">
        <f aca="false">FALSE()</f>
        <v>0</v>
      </c>
      <c r="CD15" s="0" t="n">
        <f aca="false">TRUE()</f>
        <v>1</v>
      </c>
      <c r="CF15" s="0" t="s">
        <v>154</v>
      </c>
      <c r="CG15" s="0" t="s">
        <v>154</v>
      </c>
      <c r="CH15" s="0" t="s">
        <v>154</v>
      </c>
      <c r="CQ15" s="0" t="s">
        <v>155</v>
      </c>
      <c r="CR15" s="0" t="s">
        <v>156</v>
      </c>
      <c r="CT15" s="0" t="s">
        <v>147</v>
      </c>
      <c r="CU15" s="0" t="s">
        <v>147</v>
      </c>
      <c r="CV15" s="0" t="s">
        <v>154</v>
      </c>
      <c r="CW15" s="0" t="s">
        <v>156</v>
      </c>
      <c r="CX15" s="0" t="s">
        <v>154</v>
      </c>
      <c r="CY15" s="0" t="s">
        <v>154</v>
      </c>
      <c r="CZ15" s="0" t="s">
        <v>154</v>
      </c>
      <c r="DA15" s="0" t="s">
        <v>154</v>
      </c>
      <c r="DB15" s="0" t="s">
        <v>147</v>
      </c>
      <c r="DC15" s="0" t="s">
        <v>147</v>
      </c>
      <c r="DK15" s="0" t="s">
        <v>147</v>
      </c>
      <c r="DT15" s="0" t="s">
        <v>147</v>
      </c>
      <c r="DZ15" s="0" t="s">
        <v>156</v>
      </c>
      <c r="EB15" s="0" t="s">
        <v>154</v>
      </c>
      <c r="ED15" s="0" t="s">
        <v>147</v>
      </c>
      <c r="EE15" s="0" t="s">
        <v>252</v>
      </c>
      <c r="EF15" s="0" t="n">
        <v>332106</v>
      </c>
      <c r="EG15" s="0" t="s">
        <v>253</v>
      </c>
      <c r="EH15" s="0" t="s">
        <v>254</v>
      </c>
      <c r="EI15" s="0" t="n">
        <v>14</v>
      </c>
      <c r="EK15" s="0" t="n">
        <v>-1</v>
      </c>
    </row>
    <row r="16" customFormat="false" ht="15" hidden="false" customHeight="false" outlineLevel="0" collapsed="false">
      <c r="A16" s="0" t="s">
        <v>255</v>
      </c>
      <c r="B16" s="0" t="s">
        <v>256</v>
      </c>
      <c r="C16" s="0" t="s">
        <v>257</v>
      </c>
      <c r="D16" s="0" t="n">
        <v>34.5791132191</v>
      </c>
      <c r="E16" s="0" t="n">
        <v>36.0303803001</v>
      </c>
      <c r="F16" s="0" t="n">
        <v>51.3150442139</v>
      </c>
      <c r="G16" s="0" t="n">
        <v>10</v>
      </c>
      <c r="H16" s="1" t="n">
        <v>41891</v>
      </c>
      <c r="I16" s="0" t="n">
        <v>0</v>
      </c>
      <c r="J16" s="0" t="s">
        <v>147</v>
      </c>
      <c r="K16" s="0" t="s">
        <v>147</v>
      </c>
      <c r="L16" s="0" t="s">
        <v>148</v>
      </c>
      <c r="M16" s="0" t="s">
        <v>258</v>
      </c>
      <c r="N16" s="0" t="s">
        <v>259</v>
      </c>
      <c r="O16" s="0" t="s">
        <v>260</v>
      </c>
      <c r="P16" s="0" t="n">
        <v>3303</v>
      </c>
      <c r="Q16" s="0" t="s">
        <v>147</v>
      </c>
      <c r="R16" s="0" t="s">
        <v>233</v>
      </c>
      <c r="S16" s="0" t="s">
        <v>232</v>
      </c>
      <c r="V16" s="0" t="s">
        <v>147</v>
      </c>
      <c r="W16" s="0" t="s">
        <v>147</v>
      </c>
      <c r="X16" s="0" t="s">
        <v>147</v>
      </c>
      <c r="Y16" s="0" t="s">
        <v>147</v>
      </c>
      <c r="AB16" s="0" t="s">
        <v>147</v>
      </c>
      <c r="AD16" s="0" t="s">
        <v>147</v>
      </c>
      <c r="AJ16" s="0" t="n">
        <v>1</v>
      </c>
      <c r="AK16" s="0" t="s">
        <v>147</v>
      </c>
      <c r="AL16" s="0" t="n">
        <f aca="false">TRUE()</f>
        <v>1</v>
      </c>
      <c r="AM16" s="0" t="n">
        <f aca="false">FALSE()</f>
        <v>0</v>
      </c>
      <c r="AN16" s="0" t="n">
        <f aca="false">FALSE()</f>
        <v>0</v>
      </c>
      <c r="AO16" s="0" t="n">
        <f aca="false">FALSE()</f>
        <v>0</v>
      </c>
      <c r="AP16" s="0" t="n">
        <f aca="false">FALSE()</f>
        <v>0</v>
      </c>
      <c r="AQ16" s="0" t="n">
        <f aca="false">FALSE()</f>
        <v>0</v>
      </c>
      <c r="AW16" s="0" t="n">
        <v>1</v>
      </c>
      <c r="BF16" s="0" t="s">
        <v>155</v>
      </c>
      <c r="BG16" s="0" t="n">
        <f aca="false">FALSE()</f>
        <v>0</v>
      </c>
      <c r="BH16" s="0" t="n">
        <f aca="false">FALSE()</f>
        <v>0</v>
      </c>
      <c r="BI16" s="0" t="n">
        <f aca="false">FALSE()</f>
        <v>0</v>
      </c>
      <c r="BJ16" s="0" t="n">
        <f aca="false">FALSE()</f>
        <v>0</v>
      </c>
      <c r="BK16" s="0" t="n">
        <f aca="false">FALSE()</f>
        <v>0</v>
      </c>
      <c r="BL16" s="0" t="n">
        <f aca="false">FALSE()</f>
        <v>0</v>
      </c>
      <c r="BM16" s="0" t="n">
        <f aca="false">FALSE()</f>
        <v>0</v>
      </c>
      <c r="BN16" s="0" t="n">
        <f aca="false">FALSE()</f>
        <v>0</v>
      </c>
      <c r="BO16" s="0" t="n">
        <f aca="false">FALSE()</f>
        <v>0</v>
      </c>
      <c r="BP16" s="0" t="n">
        <f aca="false">FALSE()</f>
        <v>0</v>
      </c>
      <c r="BQ16" s="0" t="n">
        <f aca="false">TRUE()</f>
        <v>1</v>
      </c>
      <c r="BS16" s="0" t="s">
        <v>155</v>
      </c>
      <c r="BT16" s="0" t="n">
        <f aca="false">FALSE()</f>
        <v>0</v>
      </c>
      <c r="BU16" s="0" t="n">
        <f aca="false">FALSE()</f>
        <v>0</v>
      </c>
      <c r="BV16" s="0" t="n">
        <f aca="false">FALSE()</f>
        <v>0</v>
      </c>
      <c r="BW16" s="0" t="n">
        <f aca="false">FALSE()</f>
        <v>0</v>
      </c>
      <c r="BX16" s="0" t="n">
        <f aca="false">FALSE()</f>
        <v>0</v>
      </c>
      <c r="BY16" s="0" t="n">
        <f aca="false">FALSE()</f>
        <v>0</v>
      </c>
      <c r="BZ16" s="0" t="n">
        <f aca="false">FALSE()</f>
        <v>0</v>
      </c>
      <c r="CA16" s="0" t="n">
        <f aca="false">FALSE()</f>
        <v>0</v>
      </c>
      <c r="CB16" s="0" t="n">
        <f aca="false">FALSE()</f>
        <v>0</v>
      </c>
      <c r="CC16" s="0" t="n">
        <f aca="false">FALSE()</f>
        <v>0</v>
      </c>
      <c r="CD16" s="0" t="n">
        <f aca="false">TRUE()</f>
        <v>1</v>
      </c>
      <c r="CF16" s="0" t="s">
        <v>154</v>
      </c>
      <c r="CG16" s="0" t="s">
        <v>154</v>
      </c>
      <c r="CH16" s="0" t="s">
        <v>154</v>
      </c>
      <c r="CQ16" s="0" t="s">
        <v>156</v>
      </c>
      <c r="CR16" s="0" t="s">
        <v>156</v>
      </c>
      <c r="CT16" s="0" t="s">
        <v>147</v>
      </c>
      <c r="CU16" s="0" t="s">
        <v>147</v>
      </c>
      <c r="CV16" s="0" t="s">
        <v>154</v>
      </c>
      <c r="CW16" s="0" t="s">
        <v>156</v>
      </c>
      <c r="CX16" s="0" t="s">
        <v>154</v>
      </c>
      <c r="CY16" s="0" t="s">
        <v>154</v>
      </c>
      <c r="CZ16" s="0" t="s">
        <v>154</v>
      </c>
      <c r="DA16" s="0" t="s">
        <v>154</v>
      </c>
      <c r="DB16" s="0" t="s">
        <v>147</v>
      </c>
      <c r="DC16" s="0" t="s">
        <v>147</v>
      </c>
      <c r="DK16" s="0" t="s">
        <v>147</v>
      </c>
      <c r="DT16" s="0" t="s">
        <v>147</v>
      </c>
      <c r="DZ16" s="0" t="s">
        <v>156</v>
      </c>
      <c r="EB16" s="0" t="s">
        <v>154</v>
      </c>
      <c r="ED16" s="0" t="s">
        <v>147</v>
      </c>
      <c r="EE16" s="0" t="s">
        <v>261</v>
      </c>
      <c r="EF16" s="0" t="n">
        <v>332107</v>
      </c>
      <c r="EG16" s="0" t="s">
        <v>262</v>
      </c>
      <c r="EH16" s="0" t="s">
        <v>263</v>
      </c>
      <c r="EI16" s="0" t="n">
        <v>15</v>
      </c>
      <c r="EK16" s="0" t="n">
        <v>-1</v>
      </c>
    </row>
    <row r="17" customFormat="false" ht="15" hidden="false" customHeight="false" outlineLevel="0" collapsed="false">
      <c r="A17" s="0" t="s">
        <v>264</v>
      </c>
      <c r="B17" s="0" t="s">
        <v>265</v>
      </c>
      <c r="H17" s="1" t="n">
        <v>41891</v>
      </c>
      <c r="I17" s="0" t="n">
        <v>0</v>
      </c>
      <c r="J17" s="0" t="s">
        <v>147</v>
      </c>
      <c r="K17" s="0" t="s">
        <v>147</v>
      </c>
      <c r="L17" s="0" t="s">
        <v>156</v>
      </c>
      <c r="M17" s="0" t="s">
        <v>266</v>
      </c>
      <c r="N17" s="0" t="s">
        <v>267</v>
      </c>
      <c r="O17" s="0" t="s">
        <v>268</v>
      </c>
      <c r="P17" s="0" t="n">
        <v>3261</v>
      </c>
      <c r="Q17" s="0" t="s">
        <v>147</v>
      </c>
      <c r="R17" s="0" t="s">
        <v>269</v>
      </c>
      <c r="S17" s="0" t="s">
        <v>269</v>
      </c>
      <c r="V17" s="0" t="s">
        <v>147</v>
      </c>
      <c r="W17" s="0" t="s">
        <v>147</v>
      </c>
      <c r="X17" s="0" t="s">
        <v>153</v>
      </c>
      <c r="Y17" s="0" t="s">
        <v>154</v>
      </c>
      <c r="AB17" s="0" t="s">
        <v>147</v>
      </c>
      <c r="AD17" s="0" t="s">
        <v>147</v>
      </c>
      <c r="AJ17" s="0" t="n">
        <v>1</v>
      </c>
      <c r="AK17" s="0" t="s">
        <v>147</v>
      </c>
      <c r="AL17" s="0" t="n">
        <f aca="false">TRUE()</f>
        <v>1</v>
      </c>
      <c r="AM17" s="0" t="n">
        <f aca="false">FALSE()</f>
        <v>0</v>
      </c>
      <c r="AN17" s="0" t="n">
        <f aca="false">FALSE()</f>
        <v>0</v>
      </c>
      <c r="AO17" s="0" t="n">
        <f aca="false">FALSE()</f>
        <v>0</v>
      </c>
      <c r="AP17" s="0" t="n">
        <f aca="false">FALSE()</f>
        <v>0</v>
      </c>
      <c r="AQ17" s="0" t="n">
        <f aca="false">FALSE()</f>
        <v>0</v>
      </c>
      <c r="AW17" s="0" t="n">
        <v>1</v>
      </c>
      <c r="BF17" s="0" t="s">
        <v>270</v>
      </c>
      <c r="BG17" s="0" t="n">
        <f aca="false">FALSE()</f>
        <v>0</v>
      </c>
      <c r="BH17" s="0" t="n">
        <f aca="false">FALSE()</f>
        <v>0</v>
      </c>
      <c r="BI17" s="0" t="n">
        <f aca="false">FALSE()</f>
        <v>0</v>
      </c>
      <c r="BJ17" s="0" t="n">
        <f aca="false">FALSE()</f>
        <v>0</v>
      </c>
      <c r="BK17" s="0" t="n">
        <f aca="false">FALSE()</f>
        <v>0</v>
      </c>
      <c r="BL17" s="0" t="n">
        <f aca="false">FALSE()</f>
        <v>0</v>
      </c>
      <c r="BM17" s="0" t="n">
        <f aca="false">TRUE()</f>
        <v>1</v>
      </c>
      <c r="BN17" s="0" t="n">
        <f aca="false">FALSE()</f>
        <v>0</v>
      </c>
      <c r="BO17" s="0" t="n">
        <f aca="false">FALSE()</f>
        <v>0</v>
      </c>
      <c r="BP17" s="0" t="n">
        <f aca="false">FALSE()</f>
        <v>0</v>
      </c>
      <c r="BQ17" s="0" t="n">
        <f aca="false">FALSE()</f>
        <v>0</v>
      </c>
      <c r="BS17" s="0" t="s">
        <v>155</v>
      </c>
      <c r="BT17" s="0" t="n">
        <f aca="false">FALSE()</f>
        <v>0</v>
      </c>
      <c r="BU17" s="0" t="n">
        <f aca="false">FALSE()</f>
        <v>0</v>
      </c>
      <c r="BV17" s="0" t="n">
        <f aca="false">FALSE()</f>
        <v>0</v>
      </c>
      <c r="BW17" s="0" t="n">
        <f aca="false">FALSE()</f>
        <v>0</v>
      </c>
      <c r="BX17" s="0" t="n">
        <f aca="false">FALSE()</f>
        <v>0</v>
      </c>
      <c r="BY17" s="0" t="n">
        <f aca="false">FALSE()</f>
        <v>0</v>
      </c>
      <c r="BZ17" s="0" t="n">
        <f aca="false">FALSE()</f>
        <v>0</v>
      </c>
      <c r="CA17" s="0" t="n">
        <f aca="false">FALSE()</f>
        <v>0</v>
      </c>
      <c r="CB17" s="0" t="n">
        <f aca="false">FALSE()</f>
        <v>0</v>
      </c>
      <c r="CC17" s="0" t="n">
        <f aca="false">FALSE()</f>
        <v>0</v>
      </c>
      <c r="CD17" s="0" t="n">
        <f aca="false">TRUE()</f>
        <v>1</v>
      </c>
      <c r="CF17" s="0" t="s">
        <v>154</v>
      </c>
      <c r="CG17" s="0" t="s">
        <v>154</v>
      </c>
      <c r="CH17" s="0" t="s">
        <v>154</v>
      </c>
      <c r="CQ17" s="0" t="s">
        <v>155</v>
      </c>
      <c r="CR17" s="0" t="s">
        <v>156</v>
      </c>
      <c r="CT17" s="0" t="s">
        <v>147</v>
      </c>
      <c r="CU17" s="0" t="s">
        <v>147</v>
      </c>
      <c r="CV17" s="0" t="s">
        <v>154</v>
      </c>
      <c r="CW17" s="0" t="s">
        <v>147</v>
      </c>
      <c r="DC17" s="0" t="s">
        <v>147</v>
      </c>
      <c r="DK17" s="0" t="s">
        <v>147</v>
      </c>
      <c r="DT17" s="0" t="s">
        <v>147</v>
      </c>
      <c r="DZ17" s="0" t="s">
        <v>156</v>
      </c>
      <c r="EB17" s="0" t="s">
        <v>154</v>
      </c>
      <c r="ED17" s="0" t="s">
        <v>147</v>
      </c>
      <c r="EE17" s="0" t="s">
        <v>271</v>
      </c>
      <c r="EF17" s="0" t="n">
        <v>332108</v>
      </c>
      <c r="EG17" s="0" t="s">
        <v>272</v>
      </c>
      <c r="EH17" s="0" t="s">
        <v>273</v>
      </c>
      <c r="EI17" s="0" t="n">
        <v>16</v>
      </c>
      <c r="EK17" s="0" t="n">
        <v>-1</v>
      </c>
    </row>
    <row r="18" customFormat="false" ht="15" hidden="false" customHeight="false" outlineLevel="0" collapsed="false">
      <c r="A18" s="0" t="s">
        <v>274</v>
      </c>
      <c r="B18" s="0" t="s">
        <v>275</v>
      </c>
      <c r="H18" s="1" t="n">
        <v>41891</v>
      </c>
      <c r="I18" s="0" t="n">
        <v>0</v>
      </c>
      <c r="J18" s="0" t="s">
        <v>147</v>
      </c>
      <c r="K18" s="0" t="s">
        <v>147</v>
      </c>
      <c r="L18" s="0" t="s">
        <v>156</v>
      </c>
      <c r="M18" s="0" t="s">
        <v>276</v>
      </c>
      <c r="N18" s="0" t="s">
        <v>277</v>
      </c>
      <c r="O18" s="0" t="s">
        <v>278</v>
      </c>
      <c r="P18" s="0" t="n">
        <v>3109</v>
      </c>
      <c r="Q18" s="0" t="s">
        <v>147</v>
      </c>
      <c r="R18" s="0" t="s">
        <v>269</v>
      </c>
      <c r="S18" s="0" t="s">
        <v>269</v>
      </c>
      <c r="V18" s="0" t="s">
        <v>147</v>
      </c>
      <c r="W18" s="0" t="s">
        <v>147</v>
      </c>
      <c r="X18" s="0" t="s">
        <v>153</v>
      </c>
      <c r="Y18" s="0" t="s">
        <v>154</v>
      </c>
      <c r="AB18" s="0" t="s">
        <v>147</v>
      </c>
      <c r="AD18" s="0" t="s">
        <v>147</v>
      </c>
      <c r="AJ18" s="0" t="n">
        <v>1</v>
      </c>
      <c r="AK18" s="0" t="s">
        <v>147</v>
      </c>
      <c r="AL18" s="0" t="n">
        <f aca="false">TRUE()</f>
        <v>1</v>
      </c>
      <c r="AM18" s="0" t="n">
        <f aca="false">FALSE()</f>
        <v>0</v>
      </c>
      <c r="AN18" s="0" t="n">
        <f aca="false">FALSE()</f>
        <v>0</v>
      </c>
      <c r="AO18" s="0" t="n">
        <f aca="false">FALSE()</f>
        <v>0</v>
      </c>
      <c r="AP18" s="0" t="n">
        <f aca="false">FALSE()</f>
        <v>0</v>
      </c>
      <c r="AQ18" s="0" t="n">
        <f aca="false">FALSE()</f>
        <v>0</v>
      </c>
      <c r="AW18" s="0" t="n">
        <v>1</v>
      </c>
      <c r="BF18" s="0" t="s">
        <v>155</v>
      </c>
      <c r="BG18" s="0" t="n">
        <f aca="false">FALSE()</f>
        <v>0</v>
      </c>
      <c r="BH18" s="0" t="n">
        <f aca="false">FALSE()</f>
        <v>0</v>
      </c>
      <c r="BI18" s="0" t="n">
        <f aca="false">FALSE()</f>
        <v>0</v>
      </c>
      <c r="BJ18" s="0" t="n">
        <f aca="false">FALSE()</f>
        <v>0</v>
      </c>
      <c r="BK18" s="0" t="n">
        <f aca="false">FALSE()</f>
        <v>0</v>
      </c>
      <c r="BL18" s="0" t="n">
        <f aca="false">FALSE()</f>
        <v>0</v>
      </c>
      <c r="BM18" s="0" t="n">
        <f aca="false">FALSE()</f>
        <v>0</v>
      </c>
      <c r="BN18" s="0" t="n">
        <f aca="false">FALSE()</f>
        <v>0</v>
      </c>
      <c r="BO18" s="0" t="n">
        <f aca="false">FALSE()</f>
        <v>0</v>
      </c>
      <c r="BP18" s="0" t="n">
        <f aca="false">FALSE()</f>
        <v>0</v>
      </c>
      <c r="BQ18" s="0" t="n">
        <f aca="false">TRUE()</f>
        <v>1</v>
      </c>
      <c r="BS18" s="0" t="s">
        <v>155</v>
      </c>
      <c r="BT18" s="0" t="n">
        <f aca="false">FALSE()</f>
        <v>0</v>
      </c>
      <c r="BU18" s="0" t="n">
        <f aca="false">FALSE()</f>
        <v>0</v>
      </c>
      <c r="BV18" s="0" t="n">
        <f aca="false">FALSE()</f>
        <v>0</v>
      </c>
      <c r="BW18" s="0" t="n">
        <f aca="false">FALSE()</f>
        <v>0</v>
      </c>
      <c r="BX18" s="0" t="n">
        <f aca="false">FALSE()</f>
        <v>0</v>
      </c>
      <c r="BY18" s="0" t="n">
        <f aca="false">FALSE()</f>
        <v>0</v>
      </c>
      <c r="BZ18" s="0" t="n">
        <f aca="false">FALSE()</f>
        <v>0</v>
      </c>
      <c r="CA18" s="0" t="n">
        <f aca="false">FALSE()</f>
        <v>0</v>
      </c>
      <c r="CB18" s="0" t="n">
        <f aca="false">FALSE()</f>
        <v>0</v>
      </c>
      <c r="CC18" s="0" t="n">
        <f aca="false">FALSE()</f>
        <v>0</v>
      </c>
      <c r="CD18" s="0" t="n">
        <f aca="false">TRUE()</f>
        <v>1</v>
      </c>
      <c r="CF18" s="0" t="s">
        <v>154</v>
      </c>
      <c r="CG18" s="0" t="s">
        <v>154</v>
      </c>
      <c r="CH18" s="0" t="s">
        <v>154</v>
      </c>
      <c r="CQ18" s="0" t="s">
        <v>155</v>
      </c>
      <c r="CR18" s="0" t="s">
        <v>156</v>
      </c>
      <c r="CT18" s="0" t="s">
        <v>147</v>
      </c>
      <c r="CU18" s="0" t="s">
        <v>147</v>
      </c>
      <c r="CV18" s="0" t="s">
        <v>154</v>
      </c>
      <c r="CW18" s="0" t="s">
        <v>147</v>
      </c>
      <c r="DC18" s="0" t="s">
        <v>147</v>
      </c>
      <c r="DK18" s="0" t="s">
        <v>147</v>
      </c>
      <c r="DT18" s="0" t="s">
        <v>147</v>
      </c>
      <c r="DZ18" s="0" t="s">
        <v>156</v>
      </c>
      <c r="EB18" s="0" t="s">
        <v>154</v>
      </c>
      <c r="ED18" s="0" t="s">
        <v>147</v>
      </c>
      <c r="EE18" s="0" t="s">
        <v>279</v>
      </c>
      <c r="EF18" s="0" t="n">
        <v>332109</v>
      </c>
      <c r="EG18" s="0" t="s">
        <v>280</v>
      </c>
      <c r="EH18" s="0" t="s">
        <v>281</v>
      </c>
      <c r="EI18" s="0" t="n">
        <v>17</v>
      </c>
      <c r="EK18" s="0" t="n">
        <v>-1</v>
      </c>
    </row>
    <row r="19" customFormat="false" ht="15" hidden="false" customHeight="false" outlineLevel="0" collapsed="false">
      <c r="A19" s="0" t="s">
        <v>282</v>
      </c>
      <c r="B19" s="0" t="s">
        <v>283</v>
      </c>
      <c r="H19" s="1" t="n">
        <v>41891</v>
      </c>
      <c r="I19" s="0" t="n">
        <v>0</v>
      </c>
      <c r="J19" s="0" t="s">
        <v>147</v>
      </c>
      <c r="K19" s="0" t="s">
        <v>147</v>
      </c>
      <c r="L19" s="0" t="s">
        <v>156</v>
      </c>
      <c r="M19" s="0" t="s">
        <v>284</v>
      </c>
      <c r="N19" s="0" t="s">
        <v>285</v>
      </c>
      <c r="O19" s="0" t="s">
        <v>286</v>
      </c>
      <c r="P19" s="0" t="n">
        <v>3105</v>
      </c>
      <c r="Q19" s="0" t="s">
        <v>147</v>
      </c>
      <c r="R19" s="0" t="s">
        <v>269</v>
      </c>
      <c r="S19" s="0" t="s">
        <v>269</v>
      </c>
      <c r="V19" s="0" t="s">
        <v>147</v>
      </c>
      <c r="W19" s="0" t="s">
        <v>147</v>
      </c>
      <c r="X19" s="0" t="s">
        <v>153</v>
      </c>
      <c r="Y19" s="0" t="s">
        <v>154</v>
      </c>
      <c r="AB19" s="0" t="s">
        <v>147</v>
      </c>
      <c r="AD19" s="0" t="s">
        <v>147</v>
      </c>
      <c r="AJ19" s="0" t="n">
        <v>0</v>
      </c>
      <c r="AK19" s="0" t="s">
        <v>147</v>
      </c>
      <c r="AL19" s="0" t="n">
        <f aca="false">TRUE()</f>
        <v>1</v>
      </c>
      <c r="AM19" s="0" t="n">
        <f aca="false">FALSE()</f>
        <v>0</v>
      </c>
      <c r="AN19" s="0" t="n">
        <f aca="false">FALSE()</f>
        <v>0</v>
      </c>
      <c r="AO19" s="0" t="n">
        <f aca="false">FALSE()</f>
        <v>0</v>
      </c>
      <c r="AP19" s="0" t="n">
        <f aca="false">FALSE()</f>
        <v>0</v>
      </c>
      <c r="AQ19" s="0" t="n">
        <f aca="false">FALSE()</f>
        <v>0</v>
      </c>
      <c r="AW19" s="0" t="n">
        <v>1</v>
      </c>
      <c r="BF19" s="0" t="s">
        <v>155</v>
      </c>
      <c r="BG19" s="0" t="n">
        <f aca="false">FALSE()</f>
        <v>0</v>
      </c>
      <c r="BH19" s="0" t="n">
        <f aca="false">FALSE()</f>
        <v>0</v>
      </c>
      <c r="BI19" s="0" t="n">
        <f aca="false">FALSE()</f>
        <v>0</v>
      </c>
      <c r="BJ19" s="0" t="n">
        <f aca="false">FALSE()</f>
        <v>0</v>
      </c>
      <c r="BK19" s="0" t="n">
        <f aca="false">FALSE()</f>
        <v>0</v>
      </c>
      <c r="BL19" s="0" t="n">
        <f aca="false">FALSE()</f>
        <v>0</v>
      </c>
      <c r="BM19" s="0" t="n">
        <f aca="false">FALSE()</f>
        <v>0</v>
      </c>
      <c r="BN19" s="0" t="n">
        <f aca="false">FALSE()</f>
        <v>0</v>
      </c>
      <c r="BO19" s="0" t="n">
        <f aca="false">FALSE()</f>
        <v>0</v>
      </c>
      <c r="BP19" s="0" t="n">
        <f aca="false">FALSE()</f>
        <v>0</v>
      </c>
      <c r="BQ19" s="0" t="n">
        <f aca="false">TRUE()</f>
        <v>1</v>
      </c>
      <c r="BS19" s="0" t="s">
        <v>155</v>
      </c>
      <c r="BT19" s="0" t="n">
        <f aca="false">FALSE()</f>
        <v>0</v>
      </c>
      <c r="BU19" s="0" t="n">
        <f aca="false">FALSE()</f>
        <v>0</v>
      </c>
      <c r="BV19" s="0" t="n">
        <f aca="false">FALSE()</f>
        <v>0</v>
      </c>
      <c r="BW19" s="0" t="n">
        <f aca="false">FALSE()</f>
        <v>0</v>
      </c>
      <c r="BX19" s="0" t="n">
        <f aca="false">FALSE()</f>
        <v>0</v>
      </c>
      <c r="BY19" s="0" t="n">
        <f aca="false">FALSE()</f>
        <v>0</v>
      </c>
      <c r="BZ19" s="0" t="n">
        <f aca="false">FALSE()</f>
        <v>0</v>
      </c>
      <c r="CA19" s="0" t="n">
        <f aca="false">FALSE()</f>
        <v>0</v>
      </c>
      <c r="CB19" s="0" t="n">
        <f aca="false">FALSE()</f>
        <v>0</v>
      </c>
      <c r="CC19" s="0" t="n">
        <f aca="false">FALSE()</f>
        <v>0</v>
      </c>
      <c r="CD19" s="0" t="n">
        <f aca="false">TRUE()</f>
        <v>1</v>
      </c>
      <c r="CF19" s="0" t="s">
        <v>154</v>
      </c>
      <c r="CG19" s="0" t="s">
        <v>154</v>
      </c>
      <c r="CH19" s="0" t="s">
        <v>154</v>
      </c>
      <c r="CQ19" s="0" t="s">
        <v>155</v>
      </c>
      <c r="CR19" s="0" t="s">
        <v>156</v>
      </c>
      <c r="CT19" s="0" t="s">
        <v>147</v>
      </c>
      <c r="CU19" s="0" t="s">
        <v>147</v>
      </c>
      <c r="CV19" s="0" t="s">
        <v>154</v>
      </c>
      <c r="CW19" s="0" t="s">
        <v>147</v>
      </c>
      <c r="DC19" s="0" t="s">
        <v>147</v>
      </c>
      <c r="DK19" s="0" t="s">
        <v>147</v>
      </c>
      <c r="DT19" s="0" t="s">
        <v>147</v>
      </c>
      <c r="DZ19" s="0" t="s">
        <v>156</v>
      </c>
      <c r="EB19" s="0" t="s">
        <v>154</v>
      </c>
      <c r="ED19" s="0" t="s">
        <v>147</v>
      </c>
      <c r="EE19" s="0" t="s">
        <v>287</v>
      </c>
      <c r="EF19" s="0" t="n">
        <v>332110</v>
      </c>
      <c r="EG19" s="0" t="s">
        <v>288</v>
      </c>
      <c r="EH19" s="0" t="s">
        <v>281</v>
      </c>
      <c r="EI19" s="0" t="n">
        <v>18</v>
      </c>
      <c r="EK19" s="0" t="n">
        <v>-1</v>
      </c>
    </row>
    <row r="20" customFormat="false" ht="15" hidden="false" customHeight="false" outlineLevel="0" collapsed="false">
      <c r="A20" s="0" t="s">
        <v>289</v>
      </c>
      <c r="B20" s="0" t="s">
        <v>290</v>
      </c>
      <c r="H20" s="1" t="n">
        <v>41891</v>
      </c>
      <c r="I20" s="0" t="n">
        <v>0</v>
      </c>
      <c r="J20" s="0" t="s">
        <v>147</v>
      </c>
      <c r="K20" s="0" t="s">
        <v>147</v>
      </c>
      <c r="L20" s="0" t="s">
        <v>156</v>
      </c>
      <c r="M20" s="0" t="s">
        <v>284</v>
      </c>
      <c r="N20" s="0" t="s">
        <v>291</v>
      </c>
      <c r="O20" s="0" t="s">
        <v>292</v>
      </c>
      <c r="P20" s="0" t="n">
        <v>3107</v>
      </c>
      <c r="Q20" s="0" t="s">
        <v>147</v>
      </c>
      <c r="R20" s="0" t="s">
        <v>269</v>
      </c>
      <c r="S20" s="0" t="s">
        <v>269</v>
      </c>
      <c r="V20" s="0" t="s">
        <v>147</v>
      </c>
      <c r="W20" s="0" t="s">
        <v>147</v>
      </c>
      <c r="X20" s="0" t="s">
        <v>153</v>
      </c>
      <c r="Y20" s="0" t="s">
        <v>154</v>
      </c>
      <c r="AB20" s="0" t="s">
        <v>147</v>
      </c>
      <c r="AD20" s="0" t="s">
        <v>147</v>
      </c>
      <c r="AJ20" s="0" t="n">
        <v>0</v>
      </c>
      <c r="AK20" s="0" t="s">
        <v>147</v>
      </c>
      <c r="AL20" s="0" t="n">
        <f aca="false">TRUE()</f>
        <v>1</v>
      </c>
      <c r="AM20" s="0" t="n">
        <f aca="false">FALSE()</f>
        <v>0</v>
      </c>
      <c r="AN20" s="0" t="n">
        <f aca="false">FALSE()</f>
        <v>0</v>
      </c>
      <c r="AO20" s="0" t="n">
        <f aca="false">FALSE()</f>
        <v>0</v>
      </c>
      <c r="AP20" s="0" t="n">
        <f aca="false">FALSE()</f>
        <v>0</v>
      </c>
      <c r="AQ20" s="0" t="n">
        <f aca="false">FALSE()</f>
        <v>0</v>
      </c>
      <c r="AW20" s="0" t="n">
        <v>1</v>
      </c>
      <c r="BF20" s="0" t="s">
        <v>155</v>
      </c>
      <c r="BG20" s="0" t="n">
        <f aca="false">FALSE()</f>
        <v>0</v>
      </c>
      <c r="BH20" s="0" t="n">
        <f aca="false">FALSE()</f>
        <v>0</v>
      </c>
      <c r="BI20" s="0" t="n">
        <f aca="false">FALSE()</f>
        <v>0</v>
      </c>
      <c r="BJ20" s="0" t="n">
        <f aca="false">FALSE()</f>
        <v>0</v>
      </c>
      <c r="BK20" s="0" t="n">
        <f aca="false">FALSE()</f>
        <v>0</v>
      </c>
      <c r="BL20" s="0" t="n">
        <f aca="false">FALSE()</f>
        <v>0</v>
      </c>
      <c r="BM20" s="0" t="n">
        <f aca="false">FALSE()</f>
        <v>0</v>
      </c>
      <c r="BN20" s="0" t="n">
        <f aca="false">FALSE()</f>
        <v>0</v>
      </c>
      <c r="BO20" s="0" t="n">
        <f aca="false">FALSE()</f>
        <v>0</v>
      </c>
      <c r="BP20" s="0" t="n">
        <f aca="false">FALSE()</f>
        <v>0</v>
      </c>
      <c r="BQ20" s="0" t="n">
        <f aca="false">TRUE()</f>
        <v>1</v>
      </c>
      <c r="BS20" s="0" t="s">
        <v>155</v>
      </c>
      <c r="BT20" s="0" t="n">
        <f aca="false">FALSE()</f>
        <v>0</v>
      </c>
      <c r="BU20" s="0" t="n">
        <f aca="false">FALSE()</f>
        <v>0</v>
      </c>
      <c r="BV20" s="0" t="n">
        <f aca="false">FALSE()</f>
        <v>0</v>
      </c>
      <c r="BW20" s="0" t="n">
        <f aca="false">FALSE()</f>
        <v>0</v>
      </c>
      <c r="BX20" s="0" t="n">
        <f aca="false">FALSE()</f>
        <v>0</v>
      </c>
      <c r="BY20" s="0" t="n">
        <f aca="false">FALSE()</f>
        <v>0</v>
      </c>
      <c r="BZ20" s="0" t="n">
        <f aca="false">FALSE()</f>
        <v>0</v>
      </c>
      <c r="CA20" s="0" t="n">
        <f aca="false">FALSE()</f>
        <v>0</v>
      </c>
      <c r="CB20" s="0" t="n">
        <f aca="false">FALSE()</f>
        <v>0</v>
      </c>
      <c r="CC20" s="0" t="n">
        <f aca="false">FALSE()</f>
        <v>0</v>
      </c>
      <c r="CD20" s="0" t="n">
        <f aca="false">TRUE()</f>
        <v>1</v>
      </c>
      <c r="CF20" s="0" t="s">
        <v>154</v>
      </c>
      <c r="CG20" s="0" t="s">
        <v>154</v>
      </c>
      <c r="CH20" s="0" t="s">
        <v>154</v>
      </c>
      <c r="CQ20" s="0" t="s">
        <v>155</v>
      </c>
      <c r="CR20" s="0" t="s">
        <v>156</v>
      </c>
      <c r="CT20" s="0" t="s">
        <v>147</v>
      </c>
      <c r="CU20" s="0" t="s">
        <v>147</v>
      </c>
      <c r="CV20" s="0" t="s">
        <v>154</v>
      </c>
      <c r="CW20" s="0" t="s">
        <v>156</v>
      </c>
      <c r="CX20" s="0" t="s">
        <v>154</v>
      </c>
      <c r="CY20" s="0" t="s">
        <v>154</v>
      </c>
      <c r="CZ20" s="0" t="s">
        <v>154</v>
      </c>
      <c r="DA20" s="0" t="s">
        <v>154</v>
      </c>
      <c r="DB20" s="0" t="s">
        <v>154</v>
      </c>
      <c r="DC20" s="0" t="s">
        <v>153</v>
      </c>
      <c r="DD20" s="0" t="s">
        <v>154</v>
      </c>
      <c r="DE20" s="0" t="s">
        <v>147</v>
      </c>
      <c r="DF20" s="0" t="s">
        <v>154</v>
      </c>
      <c r="DG20" s="0" t="s">
        <v>154</v>
      </c>
      <c r="DH20" s="0" t="s">
        <v>154</v>
      </c>
      <c r="DI20" s="0" t="s">
        <v>154</v>
      </c>
      <c r="DJ20" s="0" t="s">
        <v>154</v>
      </c>
      <c r="DK20" s="0" t="s">
        <v>147</v>
      </c>
      <c r="DT20" s="0" t="s">
        <v>147</v>
      </c>
      <c r="DZ20" s="0" t="s">
        <v>156</v>
      </c>
      <c r="EB20" s="0" t="s">
        <v>147</v>
      </c>
      <c r="EC20" s="0" t="s">
        <v>293</v>
      </c>
      <c r="ED20" s="0" t="s">
        <v>147</v>
      </c>
      <c r="EE20" s="0" t="s">
        <v>294</v>
      </c>
      <c r="EF20" s="0" t="n">
        <v>332111</v>
      </c>
      <c r="EG20" s="0" t="s">
        <v>295</v>
      </c>
      <c r="EH20" s="0" t="s">
        <v>296</v>
      </c>
      <c r="EI20" s="0" t="n">
        <v>19</v>
      </c>
      <c r="EK20" s="0" t="n">
        <v>-1</v>
      </c>
    </row>
    <row r="21" customFormat="false" ht="15" hidden="false" customHeight="false" outlineLevel="0" collapsed="false">
      <c r="A21" s="0" t="s">
        <v>297</v>
      </c>
      <c r="B21" s="0" t="s">
        <v>298</v>
      </c>
      <c r="H21" s="1" t="n">
        <v>41891</v>
      </c>
      <c r="I21" s="0" t="n">
        <v>0</v>
      </c>
      <c r="J21" s="0" t="s">
        <v>147</v>
      </c>
      <c r="K21" s="0" t="s">
        <v>147</v>
      </c>
      <c r="L21" s="0" t="s">
        <v>156</v>
      </c>
      <c r="M21" s="0" t="s">
        <v>299</v>
      </c>
      <c r="N21" s="0" t="s">
        <v>300</v>
      </c>
      <c r="O21" s="0" t="s">
        <v>301</v>
      </c>
      <c r="P21" s="0" t="n">
        <v>3111</v>
      </c>
      <c r="Q21" s="0" t="s">
        <v>147</v>
      </c>
      <c r="R21" s="0" t="s">
        <v>269</v>
      </c>
      <c r="S21" s="0" t="s">
        <v>269</v>
      </c>
      <c r="V21" s="0" t="s">
        <v>147</v>
      </c>
      <c r="W21" s="0" t="s">
        <v>147</v>
      </c>
      <c r="X21" s="0" t="s">
        <v>153</v>
      </c>
      <c r="Y21" s="0" t="s">
        <v>154</v>
      </c>
      <c r="AB21" s="0" t="s">
        <v>147</v>
      </c>
      <c r="AD21" s="0" t="s">
        <v>147</v>
      </c>
      <c r="AJ21" s="0" t="n">
        <v>1</v>
      </c>
      <c r="AK21" s="0" t="s">
        <v>147</v>
      </c>
      <c r="AL21" s="0" t="n">
        <f aca="false">TRUE()</f>
        <v>1</v>
      </c>
      <c r="AM21" s="0" t="n">
        <f aca="false">FALSE()</f>
        <v>0</v>
      </c>
      <c r="AN21" s="0" t="n">
        <f aca="false">FALSE()</f>
        <v>0</v>
      </c>
      <c r="AO21" s="0" t="n">
        <f aca="false">FALSE()</f>
        <v>0</v>
      </c>
      <c r="AP21" s="0" t="n">
        <f aca="false">FALSE()</f>
        <v>0</v>
      </c>
      <c r="AQ21" s="0" t="n">
        <f aca="false">FALSE()</f>
        <v>0</v>
      </c>
      <c r="AW21" s="0" t="n">
        <v>1</v>
      </c>
      <c r="BF21" s="0" t="s">
        <v>155</v>
      </c>
      <c r="BG21" s="0" t="n">
        <f aca="false">FALSE()</f>
        <v>0</v>
      </c>
      <c r="BH21" s="0" t="n">
        <f aca="false">FALSE()</f>
        <v>0</v>
      </c>
      <c r="BI21" s="0" t="n">
        <f aca="false">FALSE()</f>
        <v>0</v>
      </c>
      <c r="BJ21" s="0" t="n">
        <f aca="false">FALSE()</f>
        <v>0</v>
      </c>
      <c r="BK21" s="0" t="n">
        <f aca="false">FALSE()</f>
        <v>0</v>
      </c>
      <c r="BL21" s="0" t="n">
        <f aca="false">FALSE()</f>
        <v>0</v>
      </c>
      <c r="BM21" s="0" t="n">
        <f aca="false">FALSE()</f>
        <v>0</v>
      </c>
      <c r="BN21" s="0" t="n">
        <f aca="false">FALSE()</f>
        <v>0</v>
      </c>
      <c r="BO21" s="0" t="n">
        <f aca="false">FALSE()</f>
        <v>0</v>
      </c>
      <c r="BP21" s="0" t="n">
        <f aca="false">FALSE()</f>
        <v>0</v>
      </c>
      <c r="BQ21" s="0" t="n">
        <f aca="false">TRUE()</f>
        <v>1</v>
      </c>
      <c r="BS21" s="0" t="s">
        <v>155</v>
      </c>
      <c r="BT21" s="0" t="n">
        <f aca="false">FALSE()</f>
        <v>0</v>
      </c>
      <c r="BU21" s="0" t="n">
        <f aca="false">FALSE()</f>
        <v>0</v>
      </c>
      <c r="BV21" s="0" t="n">
        <f aca="false">FALSE()</f>
        <v>0</v>
      </c>
      <c r="BW21" s="0" t="n">
        <f aca="false">FALSE()</f>
        <v>0</v>
      </c>
      <c r="BX21" s="0" t="n">
        <f aca="false">FALSE()</f>
        <v>0</v>
      </c>
      <c r="BY21" s="0" t="n">
        <f aca="false">FALSE()</f>
        <v>0</v>
      </c>
      <c r="BZ21" s="0" t="n">
        <f aca="false">FALSE()</f>
        <v>0</v>
      </c>
      <c r="CA21" s="0" t="n">
        <f aca="false">FALSE()</f>
        <v>0</v>
      </c>
      <c r="CB21" s="0" t="n">
        <f aca="false">FALSE()</f>
        <v>0</v>
      </c>
      <c r="CC21" s="0" t="n">
        <f aca="false">FALSE()</f>
        <v>0</v>
      </c>
      <c r="CD21" s="0" t="n">
        <f aca="false">TRUE()</f>
        <v>1</v>
      </c>
      <c r="CF21" s="0" t="s">
        <v>154</v>
      </c>
      <c r="CG21" s="0" t="s">
        <v>154</v>
      </c>
      <c r="CH21" s="0" t="s">
        <v>154</v>
      </c>
      <c r="CQ21" s="0" t="s">
        <v>155</v>
      </c>
      <c r="CR21" s="0" t="s">
        <v>156</v>
      </c>
      <c r="CT21" s="0" t="s">
        <v>147</v>
      </c>
      <c r="CU21" s="0" t="s">
        <v>147</v>
      </c>
      <c r="CV21" s="0" t="s">
        <v>154</v>
      </c>
      <c r="CW21" s="0" t="s">
        <v>147</v>
      </c>
      <c r="DC21" s="0" t="s">
        <v>147</v>
      </c>
      <c r="DK21" s="0" t="s">
        <v>147</v>
      </c>
      <c r="DT21" s="0" t="s">
        <v>147</v>
      </c>
      <c r="DZ21" s="0" t="s">
        <v>156</v>
      </c>
      <c r="EB21" s="0" t="s">
        <v>154</v>
      </c>
      <c r="ED21" s="0" t="s">
        <v>147</v>
      </c>
      <c r="EE21" s="0" t="s">
        <v>302</v>
      </c>
      <c r="EF21" s="0" t="n">
        <v>332112</v>
      </c>
      <c r="EG21" s="0" t="s">
        <v>303</v>
      </c>
      <c r="EH21" s="0" t="s">
        <v>304</v>
      </c>
      <c r="EI21" s="0" t="n">
        <v>20</v>
      </c>
      <c r="EK21" s="0" t="n">
        <v>-1</v>
      </c>
    </row>
    <row r="22" customFormat="false" ht="15" hidden="false" customHeight="false" outlineLevel="0" collapsed="false">
      <c r="A22" s="0" t="s">
        <v>305</v>
      </c>
      <c r="B22" s="0" t="s">
        <v>306</v>
      </c>
      <c r="H22" s="1" t="n">
        <v>41891</v>
      </c>
      <c r="I22" s="0" t="n">
        <v>0</v>
      </c>
      <c r="J22" s="0" t="s">
        <v>147</v>
      </c>
      <c r="K22" s="0" t="s">
        <v>147</v>
      </c>
      <c r="L22" s="0" t="s">
        <v>156</v>
      </c>
      <c r="M22" s="0" t="s">
        <v>307</v>
      </c>
      <c r="N22" s="0" t="s">
        <v>308</v>
      </c>
      <c r="O22" s="0" t="s">
        <v>309</v>
      </c>
      <c r="P22" s="0" t="n">
        <v>3104</v>
      </c>
      <c r="Q22" s="0" t="s">
        <v>147</v>
      </c>
      <c r="R22" s="0" t="s">
        <v>269</v>
      </c>
      <c r="S22" s="0" t="s">
        <v>269</v>
      </c>
      <c r="V22" s="0" t="s">
        <v>147</v>
      </c>
      <c r="W22" s="0" t="s">
        <v>147</v>
      </c>
      <c r="X22" s="0" t="s">
        <v>153</v>
      </c>
      <c r="Y22" s="0" t="s">
        <v>154</v>
      </c>
      <c r="AB22" s="0" t="s">
        <v>147</v>
      </c>
      <c r="AD22" s="0" t="s">
        <v>147</v>
      </c>
      <c r="AJ22" s="0" t="n">
        <v>1</v>
      </c>
      <c r="AK22" s="0" t="s">
        <v>147</v>
      </c>
      <c r="AL22" s="0" t="n">
        <f aca="false">TRUE()</f>
        <v>1</v>
      </c>
      <c r="AM22" s="0" t="n">
        <f aca="false">FALSE()</f>
        <v>0</v>
      </c>
      <c r="AN22" s="0" t="n">
        <f aca="false">FALSE()</f>
        <v>0</v>
      </c>
      <c r="AO22" s="0" t="n">
        <f aca="false">FALSE()</f>
        <v>0</v>
      </c>
      <c r="AP22" s="0" t="n">
        <f aca="false">FALSE()</f>
        <v>0</v>
      </c>
      <c r="AQ22" s="0" t="n">
        <f aca="false">FALSE()</f>
        <v>0</v>
      </c>
      <c r="AW22" s="0" t="n">
        <v>1</v>
      </c>
      <c r="BF22" s="0" t="s">
        <v>155</v>
      </c>
      <c r="BG22" s="0" t="n">
        <f aca="false">FALSE()</f>
        <v>0</v>
      </c>
      <c r="BH22" s="0" t="n">
        <f aca="false">FALSE()</f>
        <v>0</v>
      </c>
      <c r="BI22" s="0" t="n">
        <f aca="false">FALSE()</f>
        <v>0</v>
      </c>
      <c r="BJ22" s="0" t="n">
        <f aca="false">FALSE()</f>
        <v>0</v>
      </c>
      <c r="BK22" s="0" t="n">
        <f aca="false">FALSE()</f>
        <v>0</v>
      </c>
      <c r="BL22" s="0" t="n">
        <f aca="false">FALSE()</f>
        <v>0</v>
      </c>
      <c r="BM22" s="0" t="n">
        <f aca="false">FALSE()</f>
        <v>0</v>
      </c>
      <c r="BN22" s="0" t="n">
        <f aca="false">FALSE()</f>
        <v>0</v>
      </c>
      <c r="BO22" s="0" t="n">
        <f aca="false">FALSE()</f>
        <v>0</v>
      </c>
      <c r="BP22" s="0" t="n">
        <f aca="false">FALSE()</f>
        <v>0</v>
      </c>
      <c r="BQ22" s="0" t="n">
        <f aca="false">TRUE()</f>
        <v>1</v>
      </c>
      <c r="BS22" s="0" t="s">
        <v>155</v>
      </c>
      <c r="BT22" s="0" t="n">
        <f aca="false">FALSE()</f>
        <v>0</v>
      </c>
      <c r="BU22" s="0" t="n">
        <f aca="false">FALSE()</f>
        <v>0</v>
      </c>
      <c r="BV22" s="0" t="n">
        <f aca="false">FALSE()</f>
        <v>0</v>
      </c>
      <c r="BW22" s="0" t="n">
        <f aca="false">FALSE()</f>
        <v>0</v>
      </c>
      <c r="BX22" s="0" t="n">
        <f aca="false">FALSE()</f>
        <v>0</v>
      </c>
      <c r="BY22" s="0" t="n">
        <f aca="false">FALSE()</f>
        <v>0</v>
      </c>
      <c r="BZ22" s="0" t="n">
        <f aca="false">FALSE()</f>
        <v>0</v>
      </c>
      <c r="CA22" s="0" t="n">
        <f aca="false">FALSE()</f>
        <v>0</v>
      </c>
      <c r="CB22" s="0" t="n">
        <f aca="false">FALSE()</f>
        <v>0</v>
      </c>
      <c r="CC22" s="0" t="n">
        <f aca="false">FALSE()</f>
        <v>0</v>
      </c>
      <c r="CD22" s="0" t="n">
        <f aca="false">TRUE()</f>
        <v>1</v>
      </c>
      <c r="CF22" s="0" t="s">
        <v>154</v>
      </c>
      <c r="CG22" s="0" t="s">
        <v>154</v>
      </c>
      <c r="CH22" s="0" t="s">
        <v>154</v>
      </c>
      <c r="CQ22" s="0" t="s">
        <v>155</v>
      </c>
      <c r="CR22" s="0" t="s">
        <v>156</v>
      </c>
      <c r="CT22" s="0" t="s">
        <v>147</v>
      </c>
      <c r="CU22" s="0" t="s">
        <v>147</v>
      </c>
      <c r="CV22" s="0" t="s">
        <v>147</v>
      </c>
      <c r="DC22" s="0" t="s">
        <v>147</v>
      </c>
      <c r="DK22" s="0" t="s">
        <v>147</v>
      </c>
      <c r="DT22" s="0" t="s">
        <v>147</v>
      </c>
      <c r="DZ22" s="0" t="s">
        <v>156</v>
      </c>
      <c r="EB22" s="0" t="s">
        <v>154</v>
      </c>
      <c r="ED22" s="0" t="s">
        <v>147</v>
      </c>
      <c r="EE22" s="0" t="s">
        <v>310</v>
      </c>
      <c r="EF22" s="0" t="n">
        <v>332114</v>
      </c>
      <c r="EG22" s="0" t="s">
        <v>311</v>
      </c>
      <c r="EH22" s="0" t="s">
        <v>312</v>
      </c>
      <c r="EI22" s="0" t="n">
        <v>21</v>
      </c>
      <c r="EK22" s="0" t="n">
        <v>-1</v>
      </c>
    </row>
    <row r="23" customFormat="false" ht="15" hidden="false" customHeight="false" outlineLevel="0" collapsed="false">
      <c r="A23" s="0" t="s">
        <v>313</v>
      </c>
      <c r="B23" s="0" t="s">
        <v>314</v>
      </c>
      <c r="H23" s="1" t="n">
        <v>41891</v>
      </c>
      <c r="I23" s="0" t="n">
        <v>0</v>
      </c>
      <c r="J23" s="0" t="s">
        <v>147</v>
      </c>
      <c r="K23" s="0" t="s">
        <v>147</v>
      </c>
      <c r="L23" s="0" t="s">
        <v>156</v>
      </c>
      <c r="M23" s="0" t="s">
        <v>315</v>
      </c>
      <c r="N23" s="0" t="s">
        <v>315</v>
      </c>
      <c r="O23" s="0" t="s">
        <v>316</v>
      </c>
      <c r="P23" s="0" t="n">
        <v>3112</v>
      </c>
      <c r="Q23" s="0" t="s">
        <v>147</v>
      </c>
      <c r="R23" s="0" t="s">
        <v>269</v>
      </c>
      <c r="S23" s="0" t="s">
        <v>269</v>
      </c>
      <c r="V23" s="0" t="s">
        <v>147</v>
      </c>
      <c r="W23" s="0" t="s">
        <v>147</v>
      </c>
      <c r="X23" s="0" t="s">
        <v>153</v>
      </c>
      <c r="Y23" s="0" t="s">
        <v>154</v>
      </c>
      <c r="AB23" s="0" t="s">
        <v>154</v>
      </c>
      <c r="ED23" s="0" t="s">
        <v>317</v>
      </c>
      <c r="EE23" s="0" t="s">
        <v>318</v>
      </c>
      <c r="EF23" s="0" t="n">
        <v>332115</v>
      </c>
      <c r="EG23" s="0" t="s">
        <v>319</v>
      </c>
      <c r="EH23" s="0" t="s">
        <v>312</v>
      </c>
      <c r="EI23" s="0" t="n">
        <v>22</v>
      </c>
      <c r="EK23" s="0" t="n">
        <v>-1</v>
      </c>
    </row>
    <row r="24" customFormat="false" ht="15" hidden="false" customHeight="false" outlineLevel="0" collapsed="false">
      <c r="A24" s="0" t="s">
        <v>320</v>
      </c>
      <c r="B24" s="0" t="s">
        <v>321</v>
      </c>
      <c r="H24" s="1" t="n">
        <v>41891</v>
      </c>
      <c r="I24" s="0" t="n">
        <v>0</v>
      </c>
      <c r="J24" s="0" t="s">
        <v>147</v>
      </c>
      <c r="K24" s="0" t="s">
        <v>147</v>
      </c>
      <c r="L24" s="0" t="s">
        <v>270</v>
      </c>
      <c r="M24" s="0" t="s">
        <v>322</v>
      </c>
      <c r="N24" s="0" t="s">
        <v>323</v>
      </c>
      <c r="O24" s="0" t="s">
        <v>324</v>
      </c>
      <c r="P24" s="0" t="n">
        <v>3110</v>
      </c>
      <c r="Q24" s="0" t="s">
        <v>147</v>
      </c>
      <c r="R24" s="0" t="s">
        <v>269</v>
      </c>
      <c r="S24" s="0" t="s">
        <v>269</v>
      </c>
      <c r="V24" s="0" t="s">
        <v>147</v>
      </c>
      <c r="W24" s="0" t="s">
        <v>147</v>
      </c>
      <c r="X24" s="0" t="s">
        <v>153</v>
      </c>
      <c r="Y24" s="0" t="s">
        <v>154</v>
      </c>
      <c r="AB24" s="0" t="s">
        <v>147</v>
      </c>
      <c r="AD24" s="0" t="s">
        <v>147</v>
      </c>
      <c r="AJ24" s="0" t="n">
        <v>0</v>
      </c>
      <c r="AK24" s="0" t="s">
        <v>147</v>
      </c>
      <c r="AL24" s="0" t="n">
        <f aca="false">TRUE()</f>
        <v>1</v>
      </c>
      <c r="AM24" s="0" t="n">
        <f aca="false">FALSE()</f>
        <v>0</v>
      </c>
      <c r="AN24" s="0" t="n">
        <f aca="false">FALSE()</f>
        <v>0</v>
      </c>
      <c r="AO24" s="0" t="n">
        <f aca="false">FALSE()</f>
        <v>0</v>
      </c>
      <c r="AP24" s="0" t="n">
        <f aca="false">FALSE()</f>
        <v>0</v>
      </c>
      <c r="AQ24" s="0" t="n">
        <f aca="false">FALSE()</f>
        <v>0</v>
      </c>
      <c r="AW24" s="0" t="n">
        <v>1</v>
      </c>
      <c r="BF24" s="0" t="s">
        <v>155</v>
      </c>
      <c r="BG24" s="0" t="n">
        <f aca="false">FALSE()</f>
        <v>0</v>
      </c>
      <c r="BH24" s="0" t="n">
        <f aca="false">FALSE()</f>
        <v>0</v>
      </c>
      <c r="BI24" s="0" t="n">
        <f aca="false">FALSE()</f>
        <v>0</v>
      </c>
      <c r="BJ24" s="0" t="n">
        <f aca="false">FALSE()</f>
        <v>0</v>
      </c>
      <c r="BK24" s="0" t="n">
        <f aca="false">FALSE()</f>
        <v>0</v>
      </c>
      <c r="BL24" s="0" t="n">
        <f aca="false">FALSE()</f>
        <v>0</v>
      </c>
      <c r="BM24" s="0" t="n">
        <f aca="false">FALSE()</f>
        <v>0</v>
      </c>
      <c r="BN24" s="0" t="n">
        <f aca="false">FALSE()</f>
        <v>0</v>
      </c>
      <c r="BO24" s="0" t="n">
        <f aca="false">FALSE()</f>
        <v>0</v>
      </c>
      <c r="BP24" s="0" t="n">
        <f aca="false">FALSE()</f>
        <v>0</v>
      </c>
      <c r="BQ24" s="0" t="n">
        <f aca="false">TRUE()</f>
        <v>1</v>
      </c>
      <c r="BS24" s="0" t="s">
        <v>155</v>
      </c>
      <c r="BT24" s="0" t="n">
        <f aca="false">FALSE()</f>
        <v>0</v>
      </c>
      <c r="BU24" s="0" t="n">
        <f aca="false">FALSE()</f>
        <v>0</v>
      </c>
      <c r="BV24" s="0" t="n">
        <f aca="false">FALSE()</f>
        <v>0</v>
      </c>
      <c r="BW24" s="0" t="n">
        <f aca="false">FALSE()</f>
        <v>0</v>
      </c>
      <c r="BX24" s="0" t="n">
        <f aca="false">FALSE()</f>
        <v>0</v>
      </c>
      <c r="BY24" s="0" t="n">
        <f aca="false">FALSE()</f>
        <v>0</v>
      </c>
      <c r="BZ24" s="0" t="n">
        <f aca="false">FALSE()</f>
        <v>0</v>
      </c>
      <c r="CA24" s="0" t="n">
        <f aca="false">FALSE()</f>
        <v>0</v>
      </c>
      <c r="CB24" s="0" t="n">
        <f aca="false">FALSE()</f>
        <v>0</v>
      </c>
      <c r="CC24" s="0" t="n">
        <f aca="false">FALSE()</f>
        <v>0</v>
      </c>
      <c r="CD24" s="0" t="n">
        <f aca="false">TRUE()</f>
        <v>1</v>
      </c>
      <c r="CF24" s="0" t="s">
        <v>154</v>
      </c>
      <c r="CG24" s="0" t="s">
        <v>154</v>
      </c>
      <c r="CH24" s="0" t="s">
        <v>154</v>
      </c>
      <c r="CQ24" s="0" t="s">
        <v>155</v>
      </c>
      <c r="CR24" s="0" t="s">
        <v>156</v>
      </c>
      <c r="CT24" s="0" t="s">
        <v>147</v>
      </c>
      <c r="CU24" s="0" t="s">
        <v>147</v>
      </c>
      <c r="CV24" s="0" t="s">
        <v>154</v>
      </c>
      <c r="CW24" s="0" t="s">
        <v>147</v>
      </c>
      <c r="DC24" s="0" t="s">
        <v>147</v>
      </c>
      <c r="DK24" s="0" t="s">
        <v>147</v>
      </c>
      <c r="DT24" s="0" t="s">
        <v>147</v>
      </c>
      <c r="DZ24" s="0" t="s">
        <v>156</v>
      </c>
      <c r="EB24" s="0" t="s">
        <v>154</v>
      </c>
      <c r="ED24" s="0" t="s">
        <v>147</v>
      </c>
      <c r="EE24" s="0" t="s">
        <v>325</v>
      </c>
      <c r="EF24" s="0" t="n">
        <v>332116</v>
      </c>
      <c r="EG24" s="0" t="s">
        <v>326</v>
      </c>
      <c r="EH24" s="0" t="s">
        <v>327</v>
      </c>
      <c r="EI24" s="0" t="n">
        <v>23</v>
      </c>
      <c r="EK24" s="0" t="n">
        <v>-1</v>
      </c>
    </row>
    <row r="25" customFormat="false" ht="15" hidden="false" customHeight="false" outlineLevel="0" collapsed="false">
      <c r="A25" s="0" t="s">
        <v>328</v>
      </c>
      <c r="B25" s="0" t="s">
        <v>329</v>
      </c>
      <c r="H25" s="1" t="n">
        <v>41891</v>
      </c>
      <c r="I25" s="0" t="n">
        <v>0</v>
      </c>
      <c r="J25" s="0" t="s">
        <v>147</v>
      </c>
      <c r="K25" s="0" t="s">
        <v>147</v>
      </c>
      <c r="L25" s="0" t="s">
        <v>270</v>
      </c>
      <c r="M25" s="0" t="s">
        <v>330</v>
      </c>
      <c r="N25" s="0" t="s">
        <v>331</v>
      </c>
      <c r="O25" s="0" t="s">
        <v>332</v>
      </c>
      <c r="P25" s="0" t="n">
        <v>3266</v>
      </c>
      <c r="Q25" s="0" t="s">
        <v>147</v>
      </c>
      <c r="R25" s="0" t="s">
        <v>269</v>
      </c>
      <c r="S25" s="0" t="s">
        <v>269</v>
      </c>
      <c r="V25" s="0" t="s">
        <v>147</v>
      </c>
      <c r="W25" s="0" t="s">
        <v>147</v>
      </c>
      <c r="X25" s="0" t="s">
        <v>153</v>
      </c>
      <c r="Y25" s="0" t="s">
        <v>154</v>
      </c>
      <c r="AB25" s="0" t="s">
        <v>154</v>
      </c>
      <c r="ED25" s="0" t="s">
        <v>317</v>
      </c>
      <c r="EE25" s="0" t="s">
        <v>333</v>
      </c>
      <c r="EF25" s="0" t="n">
        <v>332117</v>
      </c>
      <c r="EG25" s="0" t="s">
        <v>334</v>
      </c>
      <c r="EH25" s="0" t="s">
        <v>327</v>
      </c>
      <c r="EI25" s="0" t="n">
        <v>24</v>
      </c>
      <c r="EK25" s="0" t="n">
        <v>-1</v>
      </c>
    </row>
    <row r="26" customFormat="false" ht="15" hidden="false" customHeight="false" outlineLevel="0" collapsed="false">
      <c r="A26" s="0" t="s">
        <v>335</v>
      </c>
      <c r="B26" s="0" t="s">
        <v>336</v>
      </c>
      <c r="H26" s="1" t="n">
        <v>41891</v>
      </c>
      <c r="I26" s="0" t="n">
        <v>0</v>
      </c>
      <c r="J26" s="0" t="s">
        <v>147</v>
      </c>
      <c r="K26" s="0" t="s">
        <v>147</v>
      </c>
      <c r="L26" s="0" t="s">
        <v>270</v>
      </c>
      <c r="M26" s="0" t="s">
        <v>337</v>
      </c>
      <c r="N26" s="0" t="s">
        <v>338</v>
      </c>
      <c r="O26" s="0" t="s">
        <v>339</v>
      </c>
      <c r="P26" s="0" t="n">
        <v>3268</v>
      </c>
      <c r="Q26" s="0" t="s">
        <v>147</v>
      </c>
      <c r="R26" s="0" t="s">
        <v>269</v>
      </c>
      <c r="S26" s="0" t="s">
        <v>269</v>
      </c>
      <c r="V26" s="0" t="s">
        <v>147</v>
      </c>
      <c r="W26" s="0" t="s">
        <v>147</v>
      </c>
      <c r="X26" s="0" t="s">
        <v>153</v>
      </c>
      <c r="Y26" s="0" t="s">
        <v>154</v>
      </c>
      <c r="AB26" s="0" t="s">
        <v>154</v>
      </c>
      <c r="ED26" s="0" t="s">
        <v>317</v>
      </c>
      <c r="EE26" s="0" t="s">
        <v>340</v>
      </c>
      <c r="EF26" s="0" t="n">
        <v>332118</v>
      </c>
      <c r="EG26" s="0" t="s">
        <v>341</v>
      </c>
      <c r="EH26" s="0" t="s">
        <v>342</v>
      </c>
      <c r="EI26" s="0" t="n">
        <v>25</v>
      </c>
      <c r="EK26" s="0" t="n">
        <v>-1</v>
      </c>
    </row>
    <row r="27" customFormat="false" ht="15" hidden="false" customHeight="false" outlineLevel="0" collapsed="false">
      <c r="A27" s="0" t="s">
        <v>343</v>
      </c>
      <c r="B27" s="0" t="s">
        <v>344</v>
      </c>
      <c r="H27" s="1" t="n">
        <v>41891</v>
      </c>
      <c r="I27" s="0" t="n">
        <v>0</v>
      </c>
      <c r="J27" s="0" t="s">
        <v>147</v>
      </c>
      <c r="K27" s="0" t="s">
        <v>147</v>
      </c>
      <c r="L27" s="0" t="s">
        <v>270</v>
      </c>
      <c r="M27" s="0" t="s">
        <v>345</v>
      </c>
      <c r="N27" s="0" t="s">
        <v>346</v>
      </c>
      <c r="O27" s="0" t="s">
        <v>347</v>
      </c>
      <c r="P27" s="0" t="n">
        <v>3261</v>
      </c>
      <c r="Q27" s="0" t="s">
        <v>147</v>
      </c>
      <c r="R27" s="0" t="s">
        <v>269</v>
      </c>
      <c r="S27" s="0" t="s">
        <v>269</v>
      </c>
      <c r="V27" s="0" t="s">
        <v>147</v>
      </c>
      <c r="W27" s="0" t="s">
        <v>147</v>
      </c>
      <c r="X27" s="0" t="s">
        <v>153</v>
      </c>
      <c r="Y27" s="0" t="s">
        <v>154</v>
      </c>
      <c r="AB27" s="0" t="s">
        <v>154</v>
      </c>
      <c r="ED27" s="0" t="s">
        <v>317</v>
      </c>
      <c r="EE27" s="0" t="s">
        <v>348</v>
      </c>
      <c r="EF27" s="0" t="n">
        <v>332119</v>
      </c>
      <c r="EG27" s="0" t="s">
        <v>349</v>
      </c>
      <c r="EH27" s="0" t="s">
        <v>342</v>
      </c>
      <c r="EI27" s="0" t="n">
        <v>26</v>
      </c>
      <c r="EK27" s="0" t="n">
        <v>-1</v>
      </c>
    </row>
    <row r="28" customFormat="false" ht="15" hidden="false" customHeight="false" outlineLevel="0" collapsed="false">
      <c r="A28" s="0" t="s">
        <v>350</v>
      </c>
      <c r="B28" s="0" t="s">
        <v>351</v>
      </c>
      <c r="H28" s="1" t="n">
        <v>41891</v>
      </c>
      <c r="I28" s="0" t="n">
        <v>0</v>
      </c>
      <c r="J28" s="0" t="s">
        <v>147</v>
      </c>
      <c r="K28" s="0" t="s">
        <v>147</v>
      </c>
      <c r="L28" s="0" t="s">
        <v>156</v>
      </c>
      <c r="M28" s="0" t="s">
        <v>352</v>
      </c>
      <c r="N28" s="0" t="s">
        <v>353</v>
      </c>
      <c r="O28" s="0" t="s">
        <v>316</v>
      </c>
      <c r="P28" s="0" t="n">
        <v>3112</v>
      </c>
      <c r="Q28" s="0" t="s">
        <v>147</v>
      </c>
      <c r="R28" s="0" t="s">
        <v>269</v>
      </c>
      <c r="S28" s="0" t="s">
        <v>269</v>
      </c>
      <c r="V28" s="0" t="s">
        <v>147</v>
      </c>
      <c r="W28" s="0" t="s">
        <v>147</v>
      </c>
      <c r="X28" s="0" t="s">
        <v>153</v>
      </c>
      <c r="Y28" s="0" t="s">
        <v>154</v>
      </c>
      <c r="AB28" s="0" t="s">
        <v>154</v>
      </c>
      <c r="ED28" s="0" t="s">
        <v>317</v>
      </c>
      <c r="EE28" s="0" t="s">
        <v>354</v>
      </c>
      <c r="EF28" s="0" t="n">
        <v>332120</v>
      </c>
      <c r="EG28" s="0" t="s">
        <v>355</v>
      </c>
      <c r="EH28" s="0" t="s">
        <v>356</v>
      </c>
      <c r="EI28" s="0" t="n">
        <v>27</v>
      </c>
      <c r="EK28" s="0" t="n">
        <v>-1</v>
      </c>
    </row>
    <row r="29" customFormat="false" ht="15" hidden="false" customHeight="false" outlineLevel="0" collapsed="false">
      <c r="A29" s="0" t="s">
        <v>357</v>
      </c>
      <c r="B29" s="0" t="s">
        <v>358</v>
      </c>
      <c r="H29" s="1" t="n">
        <v>41893</v>
      </c>
      <c r="I29" s="0" t="n">
        <v>0</v>
      </c>
      <c r="J29" s="0" t="s">
        <v>147</v>
      </c>
      <c r="K29" s="0" t="s">
        <v>147</v>
      </c>
      <c r="L29" s="0" t="s">
        <v>270</v>
      </c>
      <c r="M29" s="0" t="s">
        <v>359</v>
      </c>
      <c r="N29" s="0" t="s">
        <v>359</v>
      </c>
      <c r="O29" s="0" t="s">
        <v>360</v>
      </c>
      <c r="P29" s="0" t="n">
        <v>3262</v>
      </c>
      <c r="Q29" s="0" t="s">
        <v>147</v>
      </c>
      <c r="R29" s="0" t="s">
        <v>233</v>
      </c>
      <c r="S29" s="0" t="s">
        <v>232</v>
      </c>
      <c r="V29" s="0" t="s">
        <v>147</v>
      </c>
      <c r="W29" s="0" t="s">
        <v>147</v>
      </c>
      <c r="X29" s="0" t="s">
        <v>147</v>
      </c>
      <c r="Y29" s="0" t="s">
        <v>147</v>
      </c>
      <c r="AB29" s="0" t="s">
        <v>154</v>
      </c>
      <c r="ED29" s="0" t="s">
        <v>317</v>
      </c>
      <c r="EE29" s="0" t="s">
        <v>361</v>
      </c>
      <c r="EF29" s="0" t="n">
        <v>340312</v>
      </c>
      <c r="EG29" s="0" t="s">
        <v>362</v>
      </c>
      <c r="EH29" s="0" t="s">
        <v>363</v>
      </c>
      <c r="EI29" s="0" t="n">
        <v>28</v>
      </c>
      <c r="EK29" s="0" t="n">
        <v>-1</v>
      </c>
    </row>
    <row r="30" customFormat="false" ht="15" hidden="false" customHeight="false" outlineLevel="0" collapsed="false">
      <c r="A30" s="0" t="s">
        <v>364</v>
      </c>
      <c r="B30" s="0" t="s">
        <v>365</v>
      </c>
      <c r="H30" s="1" t="n">
        <v>41893</v>
      </c>
      <c r="I30" s="0" t="n">
        <v>0</v>
      </c>
      <c r="J30" s="0" t="s">
        <v>147</v>
      </c>
      <c r="K30" s="0" t="s">
        <v>147</v>
      </c>
      <c r="L30" s="0" t="s">
        <v>270</v>
      </c>
      <c r="M30" s="0" t="s">
        <v>366</v>
      </c>
      <c r="N30" s="0" t="s">
        <v>366</v>
      </c>
      <c r="O30" s="0" t="s">
        <v>367</v>
      </c>
      <c r="P30" s="0" t="n">
        <v>3263</v>
      </c>
      <c r="Q30" s="0" t="s">
        <v>147</v>
      </c>
      <c r="R30" s="0" t="s">
        <v>233</v>
      </c>
      <c r="S30" s="0" t="s">
        <v>232</v>
      </c>
      <c r="V30" s="0" t="s">
        <v>147</v>
      </c>
      <c r="W30" s="0" t="s">
        <v>147</v>
      </c>
      <c r="X30" s="0" t="s">
        <v>147</v>
      </c>
      <c r="Y30" s="0" t="s">
        <v>147</v>
      </c>
      <c r="AB30" s="0" t="s">
        <v>154</v>
      </c>
      <c r="ED30" s="0" t="s">
        <v>317</v>
      </c>
      <c r="EE30" s="0" t="s">
        <v>368</v>
      </c>
      <c r="EF30" s="0" t="n">
        <v>340313</v>
      </c>
      <c r="EG30" s="0" t="s">
        <v>369</v>
      </c>
      <c r="EH30" s="0" t="s">
        <v>370</v>
      </c>
      <c r="EI30" s="0" t="n">
        <v>29</v>
      </c>
      <c r="EK30" s="0" t="n">
        <v>-1</v>
      </c>
    </row>
    <row r="31" customFormat="false" ht="15" hidden="false" customHeight="false" outlineLevel="0" collapsed="false">
      <c r="A31" s="0" t="s">
        <v>371</v>
      </c>
      <c r="B31" s="0" t="s">
        <v>372</v>
      </c>
      <c r="H31" s="1" t="n">
        <v>41893</v>
      </c>
      <c r="I31" s="0" t="n">
        <v>0</v>
      </c>
      <c r="J31" s="0" t="s">
        <v>147</v>
      </c>
      <c r="K31" s="0" t="s">
        <v>147</v>
      </c>
      <c r="L31" s="0" t="s">
        <v>270</v>
      </c>
      <c r="M31" s="0" t="s">
        <v>366</v>
      </c>
      <c r="N31" s="0" t="s">
        <v>366</v>
      </c>
      <c r="O31" s="0" t="s">
        <v>373</v>
      </c>
      <c r="P31" s="0" t="n">
        <v>3273</v>
      </c>
      <c r="Q31" s="0" t="s">
        <v>147</v>
      </c>
      <c r="R31" s="0" t="s">
        <v>233</v>
      </c>
      <c r="S31" s="0" t="s">
        <v>232</v>
      </c>
      <c r="V31" s="0" t="s">
        <v>147</v>
      </c>
      <c r="W31" s="0" t="s">
        <v>147</v>
      </c>
      <c r="X31" s="0" t="s">
        <v>147</v>
      </c>
      <c r="Y31" s="0" t="s">
        <v>147</v>
      </c>
      <c r="AB31" s="0" t="s">
        <v>154</v>
      </c>
      <c r="ED31" s="0" t="s">
        <v>317</v>
      </c>
      <c r="EE31" s="0" t="s">
        <v>374</v>
      </c>
      <c r="EF31" s="0" t="n">
        <v>340314</v>
      </c>
      <c r="EG31" s="0" t="s">
        <v>375</v>
      </c>
      <c r="EH31" s="0" t="s">
        <v>370</v>
      </c>
      <c r="EI31" s="0" t="n">
        <v>30</v>
      </c>
      <c r="EK31" s="0" t="n">
        <v>-1</v>
      </c>
    </row>
    <row r="32" customFormat="false" ht="15" hidden="false" customHeight="false" outlineLevel="0" collapsed="false">
      <c r="A32" s="0" t="s">
        <v>376</v>
      </c>
      <c r="B32" s="0" t="s">
        <v>377</v>
      </c>
      <c r="H32" s="1" t="n">
        <v>41893</v>
      </c>
      <c r="I32" s="0" t="n">
        <v>0</v>
      </c>
      <c r="J32" s="0" t="s">
        <v>147</v>
      </c>
      <c r="K32" s="0" t="s">
        <v>147</v>
      </c>
      <c r="L32" s="0" t="s">
        <v>270</v>
      </c>
      <c r="M32" s="0" t="s">
        <v>366</v>
      </c>
      <c r="N32" s="0" t="s">
        <v>366</v>
      </c>
      <c r="O32" s="0" t="s">
        <v>378</v>
      </c>
      <c r="P32" s="0" t="n">
        <v>3265</v>
      </c>
      <c r="Q32" s="0" t="s">
        <v>147</v>
      </c>
      <c r="R32" s="0" t="s">
        <v>233</v>
      </c>
      <c r="S32" s="0" t="s">
        <v>232</v>
      </c>
      <c r="V32" s="0" t="s">
        <v>147</v>
      </c>
      <c r="W32" s="0" t="s">
        <v>147</v>
      </c>
      <c r="X32" s="0" t="s">
        <v>147</v>
      </c>
      <c r="Y32" s="0" t="s">
        <v>147</v>
      </c>
      <c r="AB32" s="0" t="s">
        <v>154</v>
      </c>
      <c r="ED32" s="0" t="s">
        <v>317</v>
      </c>
      <c r="EE32" s="0" t="s">
        <v>379</v>
      </c>
      <c r="EF32" s="0" t="n">
        <v>340315</v>
      </c>
      <c r="EG32" s="0" t="s">
        <v>380</v>
      </c>
      <c r="EH32" s="0" t="s">
        <v>381</v>
      </c>
      <c r="EI32" s="0" t="n">
        <v>31</v>
      </c>
      <c r="EK32" s="0" t="n">
        <v>-1</v>
      </c>
    </row>
    <row r="33" customFormat="false" ht="15" hidden="false" customHeight="false" outlineLevel="0" collapsed="false">
      <c r="A33" s="0" t="s">
        <v>382</v>
      </c>
      <c r="B33" s="0" t="s">
        <v>383</v>
      </c>
      <c r="H33" s="1" t="n">
        <v>41893</v>
      </c>
      <c r="I33" s="0" t="n">
        <v>0</v>
      </c>
      <c r="J33" s="0" t="s">
        <v>147</v>
      </c>
      <c r="K33" s="0" t="s">
        <v>147</v>
      </c>
      <c r="L33" s="0" t="s">
        <v>153</v>
      </c>
      <c r="M33" s="0" t="s">
        <v>384</v>
      </c>
      <c r="N33" s="0" t="s">
        <v>385</v>
      </c>
      <c r="O33" s="0" t="s">
        <v>386</v>
      </c>
      <c r="P33" s="0" t="n">
        <v>3286</v>
      </c>
      <c r="Q33" s="0" t="s">
        <v>147</v>
      </c>
      <c r="R33" s="0" t="s">
        <v>233</v>
      </c>
      <c r="S33" s="0" t="s">
        <v>232</v>
      </c>
      <c r="V33" s="0" t="s">
        <v>147</v>
      </c>
      <c r="W33" s="0" t="s">
        <v>147</v>
      </c>
      <c r="X33" s="0" t="s">
        <v>147</v>
      </c>
      <c r="Y33" s="0" t="s">
        <v>147</v>
      </c>
      <c r="AB33" s="0" t="s">
        <v>154</v>
      </c>
      <c r="ED33" s="0" t="s">
        <v>317</v>
      </c>
      <c r="EE33" s="0" t="s">
        <v>387</v>
      </c>
      <c r="EF33" s="0" t="n">
        <v>340316</v>
      </c>
      <c r="EG33" s="0" t="s">
        <v>388</v>
      </c>
      <c r="EH33" s="0" t="s">
        <v>389</v>
      </c>
      <c r="EI33" s="0" t="n">
        <v>32</v>
      </c>
      <c r="EK33" s="0" t="n">
        <v>-1</v>
      </c>
    </row>
    <row r="34" customFormat="false" ht="15" hidden="false" customHeight="false" outlineLevel="0" collapsed="false">
      <c r="A34" s="0" t="s">
        <v>390</v>
      </c>
      <c r="B34" s="0" t="s">
        <v>391</v>
      </c>
      <c r="H34" s="1" t="n">
        <v>41893</v>
      </c>
      <c r="I34" s="0" t="n">
        <v>0</v>
      </c>
      <c r="J34" s="0" t="s">
        <v>147</v>
      </c>
      <c r="K34" s="0" t="s">
        <v>147</v>
      </c>
      <c r="L34" s="0" t="s">
        <v>147</v>
      </c>
      <c r="M34" s="0" t="s">
        <v>392</v>
      </c>
      <c r="N34" s="0" t="s">
        <v>392</v>
      </c>
      <c r="O34" s="0" t="s">
        <v>393</v>
      </c>
      <c r="P34" s="0" t="n">
        <v>3282</v>
      </c>
      <c r="Q34" s="0" t="s">
        <v>147</v>
      </c>
      <c r="R34" s="0" t="s">
        <v>152</v>
      </c>
      <c r="S34" s="0" t="s">
        <v>152</v>
      </c>
      <c r="V34" s="0" t="s">
        <v>147</v>
      </c>
      <c r="W34" s="0" t="s">
        <v>147</v>
      </c>
      <c r="X34" s="0" t="s">
        <v>153</v>
      </c>
      <c r="Y34" s="0" t="s">
        <v>154</v>
      </c>
      <c r="AB34" s="0" t="s">
        <v>147</v>
      </c>
      <c r="AD34" s="0" t="s">
        <v>147</v>
      </c>
      <c r="AJ34" s="0" t="n">
        <v>0</v>
      </c>
      <c r="AK34" s="0" t="s">
        <v>147</v>
      </c>
      <c r="AL34" s="0" t="n">
        <f aca="false">TRUE()</f>
        <v>1</v>
      </c>
      <c r="AM34" s="0" t="n">
        <f aca="false">FALSE()</f>
        <v>0</v>
      </c>
      <c r="AN34" s="0" t="n">
        <f aca="false">FALSE()</f>
        <v>0</v>
      </c>
      <c r="AO34" s="0" t="n">
        <f aca="false">FALSE()</f>
        <v>0</v>
      </c>
      <c r="AP34" s="0" t="n">
        <f aca="false">FALSE()</f>
        <v>0</v>
      </c>
      <c r="AQ34" s="0" t="n">
        <f aca="false">FALSE()</f>
        <v>0</v>
      </c>
      <c r="AW34" s="0" t="n">
        <v>1</v>
      </c>
      <c r="BF34" s="0" t="s">
        <v>155</v>
      </c>
      <c r="BG34" s="0" t="n">
        <f aca="false">FALSE()</f>
        <v>0</v>
      </c>
      <c r="BH34" s="0" t="n">
        <f aca="false">FALSE()</f>
        <v>0</v>
      </c>
      <c r="BI34" s="0" t="n">
        <f aca="false">FALSE()</f>
        <v>0</v>
      </c>
      <c r="BJ34" s="0" t="n">
        <f aca="false">FALSE()</f>
        <v>0</v>
      </c>
      <c r="BK34" s="0" t="n">
        <f aca="false">FALSE()</f>
        <v>0</v>
      </c>
      <c r="BL34" s="0" t="n">
        <f aca="false">FALSE()</f>
        <v>0</v>
      </c>
      <c r="BM34" s="0" t="n">
        <f aca="false">FALSE()</f>
        <v>0</v>
      </c>
      <c r="BN34" s="0" t="n">
        <f aca="false">FALSE()</f>
        <v>0</v>
      </c>
      <c r="BO34" s="0" t="n">
        <f aca="false">FALSE()</f>
        <v>0</v>
      </c>
      <c r="BP34" s="0" t="n">
        <f aca="false">FALSE()</f>
        <v>0</v>
      </c>
      <c r="BQ34" s="0" t="n">
        <f aca="false">TRUE()</f>
        <v>1</v>
      </c>
      <c r="BS34" s="0" t="s">
        <v>155</v>
      </c>
      <c r="BT34" s="0" t="n">
        <f aca="false">FALSE()</f>
        <v>0</v>
      </c>
      <c r="BU34" s="0" t="n">
        <f aca="false">FALSE()</f>
        <v>0</v>
      </c>
      <c r="BV34" s="0" t="n">
        <f aca="false">FALSE()</f>
        <v>0</v>
      </c>
      <c r="BW34" s="0" t="n">
        <f aca="false">FALSE()</f>
        <v>0</v>
      </c>
      <c r="BX34" s="0" t="n">
        <f aca="false">FALSE()</f>
        <v>0</v>
      </c>
      <c r="BY34" s="0" t="n">
        <f aca="false">FALSE()</f>
        <v>0</v>
      </c>
      <c r="BZ34" s="0" t="n">
        <f aca="false">FALSE()</f>
        <v>0</v>
      </c>
      <c r="CA34" s="0" t="n">
        <f aca="false">FALSE()</f>
        <v>0</v>
      </c>
      <c r="CB34" s="0" t="n">
        <f aca="false">FALSE()</f>
        <v>0</v>
      </c>
      <c r="CC34" s="0" t="n">
        <f aca="false">FALSE()</f>
        <v>0</v>
      </c>
      <c r="CD34" s="0" t="n">
        <f aca="false">TRUE()</f>
        <v>1</v>
      </c>
      <c r="CF34" s="0" t="s">
        <v>154</v>
      </c>
      <c r="CG34" s="0" t="s">
        <v>154</v>
      </c>
      <c r="CH34" s="0" t="s">
        <v>154</v>
      </c>
      <c r="CQ34" s="0" t="s">
        <v>155</v>
      </c>
      <c r="CR34" s="0" t="s">
        <v>156</v>
      </c>
      <c r="CT34" s="0" t="s">
        <v>147</v>
      </c>
      <c r="CU34" s="0" t="s">
        <v>147</v>
      </c>
      <c r="CV34" s="0" t="s">
        <v>154</v>
      </c>
      <c r="CW34" s="0" t="s">
        <v>147</v>
      </c>
      <c r="DC34" s="0" t="s">
        <v>147</v>
      </c>
      <c r="DK34" s="0" t="s">
        <v>147</v>
      </c>
      <c r="DT34" s="0" t="s">
        <v>147</v>
      </c>
      <c r="DZ34" s="0" t="s">
        <v>156</v>
      </c>
      <c r="EB34" s="0" t="s">
        <v>154</v>
      </c>
      <c r="ED34" s="0" t="s">
        <v>147</v>
      </c>
      <c r="EE34" s="0" t="s">
        <v>394</v>
      </c>
      <c r="EF34" s="0" t="n">
        <v>342291</v>
      </c>
      <c r="EG34" s="0" t="s">
        <v>395</v>
      </c>
      <c r="EH34" s="0" t="s">
        <v>396</v>
      </c>
      <c r="EI34" s="0" t="n">
        <v>33</v>
      </c>
      <c r="EK34" s="0" t="n">
        <v>-1</v>
      </c>
    </row>
    <row r="35" customFormat="false" ht="15" hidden="false" customHeight="false" outlineLevel="0" collapsed="false">
      <c r="A35" s="0" t="s">
        <v>397</v>
      </c>
      <c r="B35" s="0" t="s">
        <v>398</v>
      </c>
      <c r="H35" s="1" t="n">
        <v>41893</v>
      </c>
      <c r="I35" s="0" t="n">
        <v>0</v>
      </c>
      <c r="J35" s="0" t="s">
        <v>147</v>
      </c>
      <c r="K35" s="0" t="s">
        <v>147</v>
      </c>
      <c r="L35" s="0" t="s">
        <v>147</v>
      </c>
      <c r="M35" s="0" t="s">
        <v>399</v>
      </c>
      <c r="N35" s="0" t="s">
        <v>400</v>
      </c>
      <c r="O35" s="0" t="s">
        <v>401</v>
      </c>
      <c r="P35" s="0" t="n">
        <v>3292</v>
      </c>
      <c r="Q35" s="0" t="s">
        <v>147</v>
      </c>
      <c r="R35" s="0" t="s">
        <v>152</v>
      </c>
      <c r="S35" s="0" t="s">
        <v>152</v>
      </c>
      <c r="V35" s="0" t="s">
        <v>147</v>
      </c>
      <c r="W35" s="0" t="s">
        <v>147</v>
      </c>
      <c r="X35" s="0" t="s">
        <v>153</v>
      </c>
      <c r="Y35" s="0" t="s">
        <v>154</v>
      </c>
      <c r="AB35" s="0" t="s">
        <v>147</v>
      </c>
      <c r="AD35" s="0" t="s">
        <v>147</v>
      </c>
      <c r="AJ35" s="0" t="n">
        <v>0</v>
      </c>
      <c r="AK35" s="0" t="s">
        <v>147</v>
      </c>
      <c r="AL35" s="0" t="n">
        <f aca="false">TRUE()</f>
        <v>1</v>
      </c>
      <c r="AM35" s="0" t="n">
        <f aca="false">FALSE()</f>
        <v>0</v>
      </c>
      <c r="AN35" s="0" t="n">
        <f aca="false">FALSE()</f>
        <v>0</v>
      </c>
      <c r="AO35" s="0" t="n">
        <f aca="false">FALSE()</f>
        <v>0</v>
      </c>
      <c r="AP35" s="0" t="n">
        <f aca="false">FALSE()</f>
        <v>0</v>
      </c>
      <c r="AQ35" s="0" t="n">
        <f aca="false">FALSE()</f>
        <v>0</v>
      </c>
      <c r="AW35" s="0" t="n">
        <v>1</v>
      </c>
      <c r="BF35" s="0" t="s">
        <v>155</v>
      </c>
      <c r="BG35" s="0" t="n">
        <f aca="false">FALSE()</f>
        <v>0</v>
      </c>
      <c r="BH35" s="0" t="n">
        <f aca="false">FALSE()</f>
        <v>0</v>
      </c>
      <c r="BI35" s="0" t="n">
        <f aca="false">FALSE()</f>
        <v>0</v>
      </c>
      <c r="BJ35" s="0" t="n">
        <f aca="false">FALSE()</f>
        <v>0</v>
      </c>
      <c r="BK35" s="0" t="n">
        <f aca="false">FALSE()</f>
        <v>0</v>
      </c>
      <c r="BL35" s="0" t="n">
        <f aca="false">FALSE()</f>
        <v>0</v>
      </c>
      <c r="BM35" s="0" t="n">
        <f aca="false">FALSE()</f>
        <v>0</v>
      </c>
      <c r="BN35" s="0" t="n">
        <f aca="false">FALSE()</f>
        <v>0</v>
      </c>
      <c r="BO35" s="0" t="n">
        <f aca="false">FALSE()</f>
        <v>0</v>
      </c>
      <c r="BP35" s="0" t="n">
        <f aca="false">FALSE()</f>
        <v>0</v>
      </c>
      <c r="BQ35" s="0" t="n">
        <f aca="false">TRUE()</f>
        <v>1</v>
      </c>
      <c r="BS35" s="0" t="s">
        <v>155</v>
      </c>
      <c r="BT35" s="0" t="n">
        <f aca="false">FALSE()</f>
        <v>0</v>
      </c>
      <c r="BU35" s="0" t="n">
        <f aca="false">FALSE()</f>
        <v>0</v>
      </c>
      <c r="BV35" s="0" t="n">
        <f aca="false">FALSE()</f>
        <v>0</v>
      </c>
      <c r="BW35" s="0" t="n">
        <f aca="false">FALSE()</f>
        <v>0</v>
      </c>
      <c r="BX35" s="0" t="n">
        <f aca="false">FALSE()</f>
        <v>0</v>
      </c>
      <c r="BY35" s="0" t="n">
        <f aca="false">FALSE()</f>
        <v>0</v>
      </c>
      <c r="BZ35" s="0" t="n">
        <f aca="false">FALSE()</f>
        <v>0</v>
      </c>
      <c r="CA35" s="0" t="n">
        <f aca="false">FALSE()</f>
        <v>0</v>
      </c>
      <c r="CB35" s="0" t="n">
        <f aca="false">FALSE()</f>
        <v>0</v>
      </c>
      <c r="CC35" s="0" t="n">
        <f aca="false">FALSE()</f>
        <v>0</v>
      </c>
      <c r="CD35" s="0" t="n">
        <f aca="false">TRUE()</f>
        <v>1</v>
      </c>
      <c r="CF35" s="0" t="s">
        <v>154</v>
      </c>
      <c r="CG35" s="0" t="s">
        <v>154</v>
      </c>
      <c r="CH35" s="0" t="s">
        <v>154</v>
      </c>
      <c r="CQ35" s="0" t="s">
        <v>155</v>
      </c>
      <c r="CR35" s="0" t="s">
        <v>156</v>
      </c>
      <c r="CT35" s="0" t="s">
        <v>147</v>
      </c>
      <c r="CU35" s="0" t="s">
        <v>147</v>
      </c>
      <c r="CV35" s="0" t="s">
        <v>154</v>
      </c>
      <c r="CW35" s="0" t="s">
        <v>147</v>
      </c>
      <c r="DC35" s="0" t="s">
        <v>147</v>
      </c>
      <c r="DK35" s="0" t="s">
        <v>147</v>
      </c>
      <c r="DT35" s="0" t="s">
        <v>147</v>
      </c>
      <c r="DZ35" s="0" t="s">
        <v>156</v>
      </c>
      <c r="EB35" s="0" t="s">
        <v>154</v>
      </c>
      <c r="ED35" s="0" t="s">
        <v>147</v>
      </c>
      <c r="EE35" s="0" t="s">
        <v>402</v>
      </c>
      <c r="EF35" s="0" t="n">
        <v>342292</v>
      </c>
      <c r="EG35" s="0" t="s">
        <v>403</v>
      </c>
      <c r="EH35" s="0" t="s">
        <v>404</v>
      </c>
      <c r="EI35" s="0" t="n">
        <v>34</v>
      </c>
      <c r="EK35" s="0" t="n">
        <v>-1</v>
      </c>
    </row>
    <row r="36" customFormat="false" ht="15" hidden="false" customHeight="false" outlineLevel="0" collapsed="false">
      <c r="A36" s="0" t="s">
        <v>405</v>
      </c>
      <c r="B36" s="0" t="s">
        <v>406</v>
      </c>
      <c r="H36" s="1" t="n">
        <v>41893</v>
      </c>
      <c r="I36" s="0" t="n">
        <v>0</v>
      </c>
      <c r="J36" s="0" t="s">
        <v>147</v>
      </c>
      <c r="K36" s="0" t="s">
        <v>147</v>
      </c>
      <c r="L36" s="0" t="s">
        <v>147</v>
      </c>
      <c r="M36" s="0" t="s">
        <v>407</v>
      </c>
      <c r="N36" s="0" t="s">
        <v>408</v>
      </c>
      <c r="O36" s="0" t="s">
        <v>409</v>
      </c>
      <c r="P36" s="0" t="n">
        <v>3283</v>
      </c>
      <c r="Q36" s="0" t="s">
        <v>147</v>
      </c>
      <c r="R36" s="0" t="s">
        <v>232</v>
      </c>
      <c r="S36" s="0" t="s">
        <v>152</v>
      </c>
      <c r="V36" s="0" t="s">
        <v>147</v>
      </c>
      <c r="W36" s="0" t="s">
        <v>147</v>
      </c>
      <c r="X36" s="0" t="s">
        <v>147</v>
      </c>
      <c r="Y36" s="0" t="s">
        <v>154</v>
      </c>
      <c r="AB36" s="0" t="s">
        <v>147</v>
      </c>
      <c r="AD36" s="0" t="s">
        <v>147</v>
      </c>
      <c r="AJ36" s="0" t="n">
        <v>0</v>
      </c>
      <c r="AK36" s="0" t="s">
        <v>147</v>
      </c>
      <c r="AL36" s="0" t="n">
        <f aca="false">TRUE()</f>
        <v>1</v>
      </c>
      <c r="AM36" s="0" t="n">
        <f aca="false">FALSE()</f>
        <v>0</v>
      </c>
      <c r="AN36" s="0" t="n">
        <f aca="false">FALSE()</f>
        <v>0</v>
      </c>
      <c r="AO36" s="0" t="n">
        <f aca="false">FALSE()</f>
        <v>0</v>
      </c>
      <c r="AP36" s="0" t="n">
        <f aca="false">FALSE()</f>
        <v>0</v>
      </c>
      <c r="AQ36" s="0" t="n">
        <f aca="false">FALSE()</f>
        <v>0</v>
      </c>
      <c r="AW36" s="0" t="n">
        <v>1</v>
      </c>
      <c r="BF36" s="0" t="s">
        <v>155</v>
      </c>
      <c r="BG36" s="0" t="n">
        <f aca="false">FALSE()</f>
        <v>0</v>
      </c>
      <c r="BH36" s="0" t="n">
        <f aca="false">FALSE()</f>
        <v>0</v>
      </c>
      <c r="BI36" s="0" t="n">
        <f aca="false">FALSE()</f>
        <v>0</v>
      </c>
      <c r="BJ36" s="0" t="n">
        <f aca="false">FALSE()</f>
        <v>0</v>
      </c>
      <c r="BK36" s="0" t="n">
        <f aca="false">FALSE()</f>
        <v>0</v>
      </c>
      <c r="BL36" s="0" t="n">
        <f aca="false">FALSE()</f>
        <v>0</v>
      </c>
      <c r="BM36" s="0" t="n">
        <f aca="false">FALSE()</f>
        <v>0</v>
      </c>
      <c r="BN36" s="0" t="n">
        <f aca="false">FALSE()</f>
        <v>0</v>
      </c>
      <c r="BO36" s="0" t="n">
        <f aca="false">FALSE()</f>
        <v>0</v>
      </c>
      <c r="BP36" s="0" t="n">
        <f aca="false">FALSE()</f>
        <v>0</v>
      </c>
      <c r="BQ36" s="0" t="n">
        <f aca="false">TRUE()</f>
        <v>1</v>
      </c>
      <c r="BS36" s="0" t="s">
        <v>155</v>
      </c>
      <c r="BT36" s="0" t="n">
        <f aca="false">FALSE()</f>
        <v>0</v>
      </c>
      <c r="BU36" s="0" t="n">
        <f aca="false">FALSE()</f>
        <v>0</v>
      </c>
      <c r="BV36" s="0" t="n">
        <f aca="false">FALSE()</f>
        <v>0</v>
      </c>
      <c r="BW36" s="0" t="n">
        <f aca="false">FALSE()</f>
        <v>0</v>
      </c>
      <c r="BX36" s="0" t="n">
        <f aca="false">FALSE()</f>
        <v>0</v>
      </c>
      <c r="BY36" s="0" t="n">
        <f aca="false">FALSE()</f>
        <v>0</v>
      </c>
      <c r="BZ36" s="0" t="n">
        <f aca="false">FALSE()</f>
        <v>0</v>
      </c>
      <c r="CA36" s="0" t="n">
        <f aca="false">FALSE()</f>
        <v>0</v>
      </c>
      <c r="CB36" s="0" t="n">
        <f aca="false">FALSE()</f>
        <v>0</v>
      </c>
      <c r="CC36" s="0" t="n">
        <f aca="false">FALSE()</f>
        <v>0</v>
      </c>
      <c r="CD36" s="0" t="n">
        <f aca="false">TRUE()</f>
        <v>1</v>
      </c>
      <c r="CF36" s="0" t="s">
        <v>154</v>
      </c>
      <c r="CG36" s="0" t="s">
        <v>154</v>
      </c>
      <c r="CH36" s="0" t="s">
        <v>154</v>
      </c>
      <c r="CQ36" s="0" t="s">
        <v>155</v>
      </c>
      <c r="CR36" s="0" t="s">
        <v>156</v>
      </c>
      <c r="CT36" s="0" t="s">
        <v>147</v>
      </c>
      <c r="CU36" s="0" t="s">
        <v>147</v>
      </c>
      <c r="CV36" s="0" t="s">
        <v>154</v>
      </c>
      <c r="CW36" s="0" t="s">
        <v>147</v>
      </c>
      <c r="DC36" s="0" t="s">
        <v>147</v>
      </c>
      <c r="DK36" s="0" t="s">
        <v>147</v>
      </c>
      <c r="DT36" s="0" t="s">
        <v>147</v>
      </c>
      <c r="DZ36" s="0" t="s">
        <v>156</v>
      </c>
      <c r="EB36" s="0" t="s">
        <v>154</v>
      </c>
      <c r="ED36" s="0" t="s">
        <v>147</v>
      </c>
      <c r="EE36" s="0" t="s">
        <v>410</v>
      </c>
      <c r="EF36" s="0" t="n">
        <v>342293</v>
      </c>
      <c r="EG36" s="0" t="s">
        <v>411</v>
      </c>
      <c r="EH36" s="0" t="s">
        <v>412</v>
      </c>
      <c r="EI36" s="0" t="n">
        <v>35</v>
      </c>
      <c r="EK36" s="0" t="n">
        <v>-1</v>
      </c>
    </row>
    <row r="37" customFormat="false" ht="15" hidden="false" customHeight="false" outlineLevel="0" collapsed="false">
      <c r="A37" s="0" t="s">
        <v>413</v>
      </c>
      <c r="B37" s="0" t="s">
        <v>414</v>
      </c>
      <c r="H37" s="1" t="n">
        <v>41893</v>
      </c>
      <c r="I37" s="0" t="n">
        <v>0</v>
      </c>
      <c r="J37" s="0" t="s">
        <v>147</v>
      </c>
      <c r="K37" s="0" t="s">
        <v>147</v>
      </c>
      <c r="L37" s="0" t="s">
        <v>147</v>
      </c>
      <c r="M37" s="0" t="s">
        <v>415</v>
      </c>
      <c r="N37" s="0" t="s">
        <v>416</v>
      </c>
      <c r="O37" s="0" t="s">
        <v>417</v>
      </c>
      <c r="P37" s="0" t="n">
        <v>3278</v>
      </c>
      <c r="Q37" s="0" t="s">
        <v>147</v>
      </c>
      <c r="R37" s="0" t="s">
        <v>152</v>
      </c>
      <c r="S37" s="0" t="s">
        <v>232</v>
      </c>
      <c r="V37" s="0" t="s">
        <v>147</v>
      </c>
      <c r="W37" s="0" t="s">
        <v>147</v>
      </c>
      <c r="X37" s="0" t="s">
        <v>153</v>
      </c>
      <c r="Y37" s="0" t="s">
        <v>154</v>
      </c>
      <c r="AB37" s="0" t="s">
        <v>147</v>
      </c>
      <c r="AD37" s="0" t="s">
        <v>147</v>
      </c>
      <c r="AJ37" s="0" t="n">
        <v>2</v>
      </c>
      <c r="AK37" s="0" t="s">
        <v>147</v>
      </c>
      <c r="AL37" s="0" t="n">
        <f aca="false">TRUE()</f>
        <v>1</v>
      </c>
      <c r="AM37" s="0" t="n">
        <f aca="false">FALSE()</f>
        <v>0</v>
      </c>
      <c r="AN37" s="0" t="n">
        <f aca="false">FALSE()</f>
        <v>0</v>
      </c>
      <c r="AO37" s="0" t="n">
        <f aca="false">FALSE()</f>
        <v>0</v>
      </c>
      <c r="AP37" s="0" t="n">
        <f aca="false">FALSE()</f>
        <v>0</v>
      </c>
      <c r="AQ37" s="0" t="n">
        <f aca="false">FALSE()</f>
        <v>0</v>
      </c>
      <c r="AW37" s="0" t="n">
        <v>1</v>
      </c>
      <c r="BF37" s="0" t="s">
        <v>155</v>
      </c>
      <c r="BG37" s="0" t="n">
        <f aca="false">FALSE()</f>
        <v>0</v>
      </c>
      <c r="BH37" s="0" t="n">
        <f aca="false">FALSE()</f>
        <v>0</v>
      </c>
      <c r="BI37" s="0" t="n">
        <f aca="false">FALSE()</f>
        <v>0</v>
      </c>
      <c r="BJ37" s="0" t="n">
        <f aca="false">FALSE()</f>
        <v>0</v>
      </c>
      <c r="BK37" s="0" t="n">
        <f aca="false">FALSE()</f>
        <v>0</v>
      </c>
      <c r="BL37" s="0" t="n">
        <f aca="false">FALSE()</f>
        <v>0</v>
      </c>
      <c r="BM37" s="0" t="n">
        <f aca="false">FALSE()</f>
        <v>0</v>
      </c>
      <c r="BN37" s="0" t="n">
        <f aca="false">FALSE()</f>
        <v>0</v>
      </c>
      <c r="BO37" s="0" t="n">
        <f aca="false">FALSE()</f>
        <v>0</v>
      </c>
      <c r="BP37" s="0" t="n">
        <f aca="false">FALSE()</f>
        <v>0</v>
      </c>
      <c r="BQ37" s="0" t="n">
        <f aca="false">TRUE()</f>
        <v>1</v>
      </c>
      <c r="BS37" s="0" t="s">
        <v>155</v>
      </c>
      <c r="BT37" s="0" t="n">
        <f aca="false">FALSE()</f>
        <v>0</v>
      </c>
      <c r="BU37" s="0" t="n">
        <f aca="false">FALSE()</f>
        <v>0</v>
      </c>
      <c r="BV37" s="0" t="n">
        <f aca="false">FALSE()</f>
        <v>0</v>
      </c>
      <c r="BW37" s="0" t="n">
        <f aca="false">FALSE()</f>
        <v>0</v>
      </c>
      <c r="BX37" s="0" t="n">
        <f aca="false">FALSE()</f>
        <v>0</v>
      </c>
      <c r="BY37" s="0" t="n">
        <f aca="false">FALSE()</f>
        <v>0</v>
      </c>
      <c r="BZ37" s="0" t="n">
        <f aca="false">FALSE()</f>
        <v>0</v>
      </c>
      <c r="CA37" s="0" t="n">
        <f aca="false">FALSE()</f>
        <v>0</v>
      </c>
      <c r="CB37" s="0" t="n">
        <f aca="false">FALSE()</f>
        <v>0</v>
      </c>
      <c r="CC37" s="0" t="n">
        <f aca="false">FALSE()</f>
        <v>0</v>
      </c>
      <c r="CD37" s="0" t="n">
        <f aca="false">TRUE()</f>
        <v>1</v>
      </c>
      <c r="CF37" s="0" t="s">
        <v>154</v>
      </c>
      <c r="CG37" s="0" t="s">
        <v>154</v>
      </c>
      <c r="CH37" s="0" t="s">
        <v>154</v>
      </c>
      <c r="CQ37" s="0" t="s">
        <v>155</v>
      </c>
      <c r="CR37" s="0" t="s">
        <v>156</v>
      </c>
      <c r="CT37" s="0" t="s">
        <v>147</v>
      </c>
      <c r="CU37" s="0" t="s">
        <v>147</v>
      </c>
      <c r="CV37" s="0" t="s">
        <v>154</v>
      </c>
      <c r="CW37" s="0" t="s">
        <v>147</v>
      </c>
      <c r="DC37" s="0" t="s">
        <v>147</v>
      </c>
      <c r="DK37" s="0" t="s">
        <v>147</v>
      </c>
      <c r="DT37" s="0" t="s">
        <v>147</v>
      </c>
      <c r="DZ37" s="0" t="s">
        <v>156</v>
      </c>
      <c r="EB37" s="0" t="s">
        <v>154</v>
      </c>
      <c r="ED37" s="0" t="s">
        <v>147</v>
      </c>
      <c r="EE37" s="0" t="s">
        <v>418</v>
      </c>
      <c r="EF37" s="0" t="n">
        <v>342294</v>
      </c>
      <c r="EG37" s="0" t="s">
        <v>419</v>
      </c>
      <c r="EH37" s="0" t="s">
        <v>420</v>
      </c>
      <c r="EI37" s="0" t="n">
        <v>36</v>
      </c>
      <c r="EK37" s="0" t="n">
        <v>-1</v>
      </c>
    </row>
    <row r="38" customFormat="false" ht="15" hidden="false" customHeight="false" outlineLevel="0" collapsed="false">
      <c r="A38" s="0" t="s">
        <v>421</v>
      </c>
      <c r="B38" s="0" t="s">
        <v>422</v>
      </c>
      <c r="H38" s="1" t="n">
        <v>41893</v>
      </c>
      <c r="I38" s="0" t="n">
        <v>0</v>
      </c>
      <c r="J38" s="0" t="s">
        <v>147</v>
      </c>
      <c r="K38" s="0" t="s">
        <v>147</v>
      </c>
      <c r="L38" s="0" t="s">
        <v>153</v>
      </c>
      <c r="M38" s="0" t="s">
        <v>423</v>
      </c>
      <c r="N38" s="0" t="s">
        <v>424</v>
      </c>
      <c r="O38" s="0" t="s">
        <v>425</v>
      </c>
      <c r="P38" s="0" t="n">
        <v>3287</v>
      </c>
      <c r="Q38" s="0" t="s">
        <v>147</v>
      </c>
      <c r="R38" s="0" t="s">
        <v>152</v>
      </c>
      <c r="S38" s="0" t="s">
        <v>152</v>
      </c>
      <c r="V38" s="0" t="s">
        <v>147</v>
      </c>
      <c r="W38" s="0" t="s">
        <v>147</v>
      </c>
      <c r="X38" s="0" t="s">
        <v>153</v>
      </c>
      <c r="Y38" s="0" t="s">
        <v>154</v>
      </c>
      <c r="AB38" s="0" t="s">
        <v>147</v>
      </c>
      <c r="AD38" s="0" t="s">
        <v>147</v>
      </c>
      <c r="AJ38" s="0" t="n">
        <v>1</v>
      </c>
      <c r="AK38" s="0" t="s">
        <v>147</v>
      </c>
      <c r="AL38" s="0" t="n">
        <f aca="false">TRUE()</f>
        <v>1</v>
      </c>
      <c r="AM38" s="0" t="n">
        <f aca="false">FALSE()</f>
        <v>0</v>
      </c>
      <c r="AN38" s="0" t="n">
        <f aca="false">FALSE()</f>
        <v>0</v>
      </c>
      <c r="AO38" s="0" t="n">
        <f aca="false">FALSE()</f>
        <v>0</v>
      </c>
      <c r="AP38" s="0" t="n">
        <f aca="false">FALSE()</f>
        <v>0</v>
      </c>
      <c r="AQ38" s="0" t="n">
        <f aca="false">FALSE()</f>
        <v>0</v>
      </c>
      <c r="AW38" s="0" t="n">
        <v>1</v>
      </c>
      <c r="BF38" s="0" t="s">
        <v>155</v>
      </c>
      <c r="BG38" s="0" t="n">
        <f aca="false">FALSE()</f>
        <v>0</v>
      </c>
      <c r="BH38" s="0" t="n">
        <f aca="false">FALSE()</f>
        <v>0</v>
      </c>
      <c r="BI38" s="0" t="n">
        <f aca="false">FALSE()</f>
        <v>0</v>
      </c>
      <c r="BJ38" s="0" t="n">
        <f aca="false">FALSE()</f>
        <v>0</v>
      </c>
      <c r="BK38" s="0" t="n">
        <f aca="false">FALSE()</f>
        <v>0</v>
      </c>
      <c r="BL38" s="0" t="n">
        <f aca="false">FALSE()</f>
        <v>0</v>
      </c>
      <c r="BM38" s="0" t="n">
        <f aca="false">FALSE()</f>
        <v>0</v>
      </c>
      <c r="BN38" s="0" t="n">
        <f aca="false">FALSE()</f>
        <v>0</v>
      </c>
      <c r="BO38" s="0" t="n">
        <f aca="false">FALSE()</f>
        <v>0</v>
      </c>
      <c r="BP38" s="0" t="n">
        <f aca="false">FALSE()</f>
        <v>0</v>
      </c>
      <c r="BQ38" s="0" t="n">
        <f aca="false">TRUE()</f>
        <v>1</v>
      </c>
      <c r="BS38" s="0" t="s">
        <v>155</v>
      </c>
      <c r="BT38" s="0" t="n">
        <f aca="false">FALSE()</f>
        <v>0</v>
      </c>
      <c r="BU38" s="0" t="n">
        <f aca="false">FALSE()</f>
        <v>0</v>
      </c>
      <c r="BV38" s="0" t="n">
        <f aca="false">FALSE()</f>
        <v>0</v>
      </c>
      <c r="BW38" s="0" t="n">
        <f aca="false">FALSE()</f>
        <v>0</v>
      </c>
      <c r="BX38" s="0" t="n">
        <f aca="false">FALSE()</f>
        <v>0</v>
      </c>
      <c r="BY38" s="0" t="n">
        <f aca="false">FALSE()</f>
        <v>0</v>
      </c>
      <c r="BZ38" s="0" t="n">
        <f aca="false">FALSE()</f>
        <v>0</v>
      </c>
      <c r="CA38" s="0" t="n">
        <f aca="false">FALSE()</f>
        <v>0</v>
      </c>
      <c r="CB38" s="0" t="n">
        <f aca="false">FALSE()</f>
        <v>0</v>
      </c>
      <c r="CC38" s="0" t="n">
        <f aca="false">FALSE()</f>
        <v>0</v>
      </c>
      <c r="CD38" s="0" t="n">
        <f aca="false">TRUE()</f>
        <v>1</v>
      </c>
      <c r="CF38" s="0" t="s">
        <v>154</v>
      </c>
      <c r="CG38" s="0" t="s">
        <v>154</v>
      </c>
      <c r="CH38" s="0" t="s">
        <v>154</v>
      </c>
      <c r="CQ38" s="0" t="s">
        <v>155</v>
      </c>
      <c r="CR38" s="0" t="s">
        <v>156</v>
      </c>
      <c r="CT38" s="0" t="s">
        <v>147</v>
      </c>
      <c r="CU38" s="0" t="s">
        <v>147</v>
      </c>
      <c r="CV38" s="0" t="s">
        <v>154</v>
      </c>
      <c r="CW38" s="0" t="s">
        <v>147</v>
      </c>
      <c r="DC38" s="0" t="s">
        <v>147</v>
      </c>
      <c r="DK38" s="0" t="s">
        <v>147</v>
      </c>
      <c r="DT38" s="0" t="s">
        <v>147</v>
      </c>
      <c r="DZ38" s="0" t="s">
        <v>156</v>
      </c>
      <c r="EB38" s="0" t="s">
        <v>154</v>
      </c>
      <c r="ED38" s="0" t="s">
        <v>147</v>
      </c>
      <c r="EE38" s="0" t="s">
        <v>426</v>
      </c>
      <c r="EF38" s="0" t="n">
        <v>342296</v>
      </c>
      <c r="EG38" s="0" t="s">
        <v>427</v>
      </c>
      <c r="EH38" s="0" t="s">
        <v>420</v>
      </c>
      <c r="EI38" s="0" t="n">
        <v>37</v>
      </c>
      <c r="EK38" s="0" t="n">
        <v>-1</v>
      </c>
    </row>
    <row r="39" customFormat="false" ht="15" hidden="false" customHeight="false" outlineLevel="0" collapsed="false">
      <c r="A39" s="0" t="s">
        <v>428</v>
      </c>
      <c r="B39" s="0" t="s">
        <v>429</v>
      </c>
      <c r="H39" s="1" t="n">
        <v>41893</v>
      </c>
      <c r="I39" s="0" t="n">
        <v>0</v>
      </c>
      <c r="J39" s="0" t="s">
        <v>147</v>
      </c>
      <c r="K39" s="0" t="s">
        <v>147</v>
      </c>
      <c r="L39" s="0" t="s">
        <v>153</v>
      </c>
      <c r="M39" s="0" t="s">
        <v>430</v>
      </c>
      <c r="N39" s="0" t="s">
        <v>431</v>
      </c>
      <c r="O39" s="0" t="s">
        <v>432</v>
      </c>
      <c r="P39" s="0" t="n">
        <v>3288</v>
      </c>
      <c r="Q39" s="0" t="s">
        <v>147</v>
      </c>
      <c r="R39" s="0" t="s">
        <v>152</v>
      </c>
      <c r="S39" s="0" t="s">
        <v>152</v>
      </c>
      <c r="V39" s="0" t="s">
        <v>147</v>
      </c>
      <c r="W39" s="0" t="s">
        <v>147</v>
      </c>
      <c r="X39" s="0" t="s">
        <v>153</v>
      </c>
      <c r="Y39" s="0" t="s">
        <v>154</v>
      </c>
      <c r="AB39" s="0" t="s">
        <v>147</v>
      </c>
      <c r="AD39" s="0" t="s">
        <v>147</v>
      </c>
      <c r="AJ39" s="0" t="n">
        <v>1</v>
      </c>
      <c r="AK39" s="0" t="s">
        <v>147</v>
      </c>
      <c r="AL39" s="0" t="n">
        <f aca="false">TRUE()</f>
        <v>1</v>
      </c>
      <c r="AM39" s="0" t="n">
        <f aca="false">FALSE()</f>
        <v>0</v>
      </c>
      <c r="AN39" s="0" t="n">
        <f aca="false">FALSE()</f>
        <v>0</v>
      </c>
      <c r="AO39" s="0" t="n">
        <f aca="false">FALSE()</f>
        <v>0</v>
      </c>
      <c r="AP39" s="0" t="n">
        <f aca="false">FALSE()</f>
        <v>0</v>
      </c>
      <c r="AQ39" s="0" t="n">
        <f aca="false">FALSE()</f>
        <v>0</v>
      </c>
      <c r="AW39" s="0" t="n">
        <v>1</v>
      </c>
      <c r="BF39" s="0" t="s">
        <v>155</v>
      </c>
      <c r="BG39" s="0" t="n">
        <f aca="false">FALSE()</f>
        <v>0</v>
      </c>
      <c r="BH39" s="0" t="n">
        <f aca="false">FALSE()</f>
        <v>0</v>
      </c>
      <c r="BI39" s="0" t="n">
        <f aca="false">FALSE()</f>
        <v>0</v>
      </c>
      <c r="BJ39" s="0" t="n">
        <f aca="false">FALSE()</f>
        <v>0</v>
      </c>
      <c r="BK39" s="0" t="n">
        <f aca="false">FALSE()</f>
        <v>0</v>
      </c>
      <c r="BL39" s="0" t="n">
        <f aca="false">FALSE()</f>
        <v>0</v>
      </c>
      <c r="BM39" s="0" t="n">
        <f aca="false">FALSE()</f>
        <v>0</v>
      </c>
      <c r="BN39" s="0" t="n">
        <f aca="false">FALSE()</f>
        <v>0</v>
      </c>
      <c r="BO39" s="0" t="n">
        <f aca="false">FALSE()</f>
        <v>0</v>
      </c>
      <c r="BP39" s="0" t="n">
        <f aca="false">FALSE()</f>
        <v>0</v>
      </c>
      <c r="BQ39" s="0" t="n">
        <f aca="false">TRUE()</f>
        <v>1</v>
      </c>
      <c r="BS39" s="0" t="s">
        <v>155</v>
      </c>
      <c r="BT39" s="0" t="n">
        <f aca="false">FALSE()</f>
        <v>0</v>
      </c>
      <c r="BU39" s="0" t="n">
        <f aca="false">FALSE()</f>
        <v>0</v>
      </c>
      <c r="BV39" s="0" t="n">
        <f aca="false">FALSE()</f>
        <v>0</v>
      </c>
      <c r="BW39" s="0" t="n">
        <f aca="false">FALSE()</f>
        <v>0</v>
      </c>
      <c r="BX39" s="0" t="n">
        <f aca="false">FALSE()</f>
        <v>0</v>
      </c>
      <c r="BY39" s="0" t="n">
        <f aca="false">FALSE()</f>
        <v>0</v>
      </c>
      <c r="BZ39" s="0" t="n">
        <f aca="false">FALSE()</f>
        <v>0</v>
      </c>
      <c r="CA39" s="0" t="n">
        <f aca="false">FALSE()</f>
        <v>0</v>
      </c>
      <c r="CB39" s="0" t="n">
        <f aca="false">FALSE()</f>
        <v>0</v>
      </c>
      <c r="CC39" s="0" t="n">
        <f aca="false">FALSE()</f>
        <v>0</v>
      </c>
      <c r="CD39" s="0" t="n">
        <f aca="false">TRUE()</f>
        <v>1</v>
      </c>
      <c r="CF39" s="0" t="s">
        <v>154</v>
      </c>
      <c r="CG39" s="0" t="s">
        <v>154</v>
      </c>
      <c r="CH39" s="0" t="s">
        <v>154</v>
      </c>
      <c r="CQ39" s="0" t="s">
        <v>155</v>
      </c>
      <c r="CR39" s="0" t="s">
        <v>156</v>
      </c>
      <c r="CT39" s="0" t="s">
        <v>147</v>
      </c>
      <c r="CU39" s="0" t="s">
        <v>147</v>
      </c>
      <c r="CV39" s="0" t="s">
        <v>154</v>
      </c>
      <c r="CW39" s="0" t="s">
        <v>147</v>
      </c>
      <c r="DC39" s="0" t="s">
        <v>147</v>
      </c>
      <c r="DK39" s="0" t="s">
        <v>147</v>
      </c>
      <c r="DT39" s="0" t="s">
        <v>147</v>
      </c>
      <c r="DZ39" s="0" t="s">
        <v>156</v>
      </c>
      <c r="EB39" s="0" t="s">
        <v>154</v>
      </c>
      <c r="ED39" s="0" t="s">
        <v>147</v>
      </c>
      <c r="EE39" s="0" t="s">
        <v>433</v>
      </c>
      <c r="EF39" s="0" t="n">
        <v>342297</v>
      </c>
      <c r="EG39" s="0" t="s">
        <v>434</v>
      </c>
      <c r="EH39" s="0" t="s">
        <v>435</v>
      </c>
      <c r="EI39" s="0" t="n">
        <v>38</v>
      </c>
      <c r="EK39" s="0" t="n">
        <v>-1</v>
      </c>
    </row>
    <row r="40" customFormat="false" ht="15" hidden="false" customHeight="false" outlineLevel="0" collapsed="false">
      <c r="A40" s="0" t="s">
        <v>436</v>
      </c>
      <c r="B40" s="0" t="s">
        <v>437</v>
      </c>
      <c r="H40" s="1" t="n">
        <v>41893</v>
      </c>
      <c r="I40" s="0" t="n">
        <v>0</v>
      </c>
      <c r="J40" s="0" t="s">
        <v>147</v>
      </c>
      <c r="K40" s="0" t="s">
        <v>147</v>
      </c>
      <c r="L40" s="0" t="s">
        <v>147</v>
      </c>
      <c r="M40" s="0" t="s">
        <v>438</v>
      </c>
      <c r="N40" s="0" t="s">
        <v>439</v>
      </c>
      <c r="O40" s="0" t="s">
        <v>440</v>
      </c>
      <c r="P40" s="0" t="n">
        <v>3294</v>
      </c>
      <c r="Q40" s="0" t="s">
        <v>147</v>
      </c>
      <c r="R40" s="0" t="s">
        <v>232</v>
      </c>
      <c r="S40" s="0" t="s">
        <v>233</v>
      </c>
      <c r="V40" s="0" t="s">
        <v>147</v>
      </c>
      <c r="W40" s="0" t="s">
        <v>147</v>
      </c>
      <c r="X40" s="0" t="s">
        <v>147</v>
      </c>
      <c r="Y40" s="0" t="s">
        <v>154</v>
      </c>
      <c r="AB40" s="0" t="s">
        <v>147</v>
      </c>
      <c r="AD40" s="0" t="s">
        <v>147</v>
      </c>
      <c r="AJ40" s="0" t="n">
        <v>0</v>
      </c>
      <c r="AK40" s="0" t="s">
        <v>147</v>
      </c>
      <c r="AL40" s="0" t="n">
        <f aca="false">TRUE()</f>
        <v>1</v>
      </c>
      <c r="AM40" s="0" t="n">
        <f aca="false">FALSE()</f>
        <v>0</v>
      </c>
      <c r="AN40" s="0" t="n">
        <f aca="false">FALSE()</f>
        <v>0</v>
      </c>
      <c r="AO40" s="0" t="n">
        <f aca="false">FALSE()</f>
        <v>0</v>
      </c>
      <c r="AP40" s="0" t="n">
        <f aca="false">FALSE()</f>
        <v>0</v>
      </c>
      <c r="AQ40" s="0" t="n">
        <f aca="false">FALSE()</f>
        <v>0</v>
      </c>
      <c r="AW40" s="0" t="n">
        <v>1</v>
      </c>
      <c r="BF40" s="0" t="s">
        <v>155</v>
      </c>
      <c r="BG40" s="0" t="n">
        <f aca="false">FALSE()</f>
        <v>0</v>
      </c>
      <c r="BH40" s="0" t="n">
        <f aca="false">FALSE()</f>
        <v>0</v>
      </c>
      <c r="BI40" s="0" t="n">
        <f aca="false">FALSE()</f>
        <v>0</v>
      </c>
      <c r="BJ40" s="0" t="n">
        <f aca="false">FALSE()</f>
        <v>0</v>
      </c>
      <c r="BK40" s="0" t="n">
        <f aca="false">FALSE()</f>
        <v>0</v>
      </c>
      <c r="BL40" s="0" t="n">
        <f aca="false">FALSE()</f>
        <v>0</v>
      </c>
      <c r="BM40" s="0" t="n">
        <f aca="false">FALSE()</f>
        <v>0</v>
      </c>
      <c r="BN40" s="0" t="n">
        <f aca="false">FALSE()</f>
        <v>0</v>
      </c>
      <c r="BO40" s="0" t="n">
        <f aca="false">FALSE()</f>
        <v>0</v>
      </c>
      <c r="BP40" s="0" t="n">
        <f aca="false">FALSE()</f>
        <v>0</v>
      </c>
      <c r="BQ40" s="0" t="n">
        <f aca="false">TRUE()</f>
        <v>1</v>
      </c>
      <c r="BS40" s="0" t="s">
        <v>155</v>
      </c>
      <c r="BT40" s="0" t="n">
        <f aca="false">FALSE()</f>
        <v>0</v>
      </c>
      <c r="BU40" s="0" t="n">
        <f aca="false">FALSE()</f>
        <v>0</v>
      </c>
      <c r="BV40" s="0" t="n">
        <f aca="false">FALSE()</f>
        <v>0</v>
      </c>
      <c r="BW40" s="0" t="n">
        <f aca="false">FALSE()</f>
        <v>0</v>
      </c>
      <c r="BX40" s="0" t="n">
        <f aca="false">FALSE()</f>
        <v>0</v>
      </c>
      <c r="BY40" s="0" t="n">
        <f aca="false">FALSE()</f>
        <v>0</v>
      </c>
      <c r="BZ40" s="0" t="n">
        <f aca="false">FALSE()</f>
        <v>0</v>
      </c>
      <c r="CA40" s="0" t="n">
        <f aca="false">FALSE()</f>
        <v>0</v>
      </c>
      <c r="CB40" s="0" t="n">
        <f aca="false">FALSE()</f>
        <v>0</v>
      </c>
      <c r="CC40" s="0" t="n">
        <f aca="false">FALSE()</f>
        <v>0</v>
      </c>
      <c r="CD40" s="0" t="n">
        <f aca="false">TRUE()</f>
        <v>1</v>
      </c>
      <c r="CF40" s="0" t="s">
        <v>154</v>
      </c>
      <c r="CG40" s="0" t="s">
        <v>154</v>
      </c>
      <c r="CH40" s="0" t="s">
        <v>154</v>
      </c>
      <c r="CQ40" s="0" t="s">
        <v>156</v>
      </c>
      <c r="CR40" s="0" t="s">
        <v>156</v>
      </c>
      <c r="CT40" s="0" t="s">
        <v>154</v>
      </c>
      <c r="CU40" s="0" t="s">
        <v>147</v>
      </c>
      <c r="CV40" s="0" t="s">
        <v>154</v>
      </c>
      <c r="CW40" s="0" t="s">
        <v>147</v>
      </c>
      <c r="DC40" s="0" t="s">
        <v>147</v>
      </c>
      <c r="DK40" s="0" t="s">
        <v>147</v>
      </c>
      <c r="DT40" s="0" t="s">
        <v>147</v>
      </c>
      <c r="DZ40" s="0" t="s">
        <v>156</v>
      </c>
      <c r="EB40" s="0" t="s">
        <v>154</v>
      </c>
      <c r="ED40" s="0" t="s">
        <v>147</v>
      </c>
      <c r="EE40" s="0" t="s">
        <v>441</v>
      </c>
      <c r="EF40" s="0" t="n">
        <v>342399</v>
      </c>
      <c r="EG40" s="0" t="s">
        <v>442</v>
      </c>
      <c r="EH40" s="0" t="s">
        <v>443</v>
      </c>
      <c r="EI40" s="0" t="n">
        <v>39</v>
      </c>
      <c r="EK40" s="0" t="n">
        <v>-1</v>
      </c>
    </row>
    <row r="41" customFormat="false" ht="15" hidden="false" customHeight="false" outlineLevel="0" collapsed="false">
      <c r="A41" s="0" t="s">
        <v>444</v>
      </c>
      <c r="B41" s="0" t="s">
        <v>445</v>
      </c>
      <c r="C41" s="0" t="s">
        <v>446</v>
      </c>
      <c r="D41" s="0" t="n">
        <v>34.4920553751</v>
      </c>
      <c r="E41" s="0" t="n">
        <v>35.9833548583</v>
      </c>
      <c r="F41" s="0" t="n">
        <v>141.896373178</v>
      </c>
      <c r="G41" s="0" t="n">
        <v>20</v>
      </c>
      <c r="H41" s="1" t="n">
        <v>41893</v>
      </c>
      <c r="I41" s="0" t="n">
        <v>0</v>
      </c>
      <c r="J41" s="0" t="s">
        <v>147</v>
      </c>
      <c r="K41" s="0" t="s">
        <v>147</v>
      </c>
      <c r="L41" s="0" t="s">
        <v>147</v>
      </c>
      <c r="M41" s="0" t="s">
        <v>447</v>
      </c>
      <c r="N41" s="0" t="s">
        <v>447</v>
      </c>
      <c r="O41" s="0" t="s">
        <v>448</v>
      </c>
      <c r="P41" s="0" t="n">
        <v>3293</v>
      </c>
      <c r="Q41" s="0" t="s">
        <v>147</v>
      </c>
      <c r="R41" s="0" t="s">
        <v>232</v>
      </c>
      <c r="S41" s="0" t="s">
        <v>233</v>
      </c>
      <c r="V41" s="0" t="s">
        <v>147</v>
      </c>
      <c r="W41" s="0" t="s">
        <v>147</v>
      </c>
      <c r="X41" s="0" t="s">
        <v>147</v>
      </c>
      <c r="Y41" s="0" t="s">
        <v>154</v>
      </c>
      <c r="AB41" s="0" t="s">
        <v>147</v>
      </c>
      <c r="AD41" s="0" t="s">
        <v>147</v>
      </c>
      <c r="AJ41" s="0" t="n">
        <v>0</v>
      </c>
      <c r="AK41" s="0" t="s">
        <v>147</v>
      </c>
      <c r="AL41" s="0" t="n">
        <f aca="false">TRUE()</f>
        <v>1</v>
      </c>
      <c r="AM41" s="0" t="n">
        <f aca="false">FALSE()</f>
        <v>0</v>
      </c>
      <c r="AN41" s="0" t="n">
        <f aca="false">FALSE()</f>
        <v>0</v>
      </c>
      <c r="AO41" s="0" t="n">
        <f aca="false">FALSE()</f>
        <v>0</v>
      </c>
      <c r="AP41" s="0" t="n">
        <f aca="false">FALSE()</f>
        <v>0</v>
      </c>
      <c r="AQ41" s="0" t="n">
        <f aca="false">FALSE()</f>
        <v>0</v>
      </c>
      <c r="AW41" s="0" t="n">
        <v>1</v>
      </c>
      <c r="BF41" s="0" t="s">
        <v>155</v>
      </c>
      <c r="BG41" s="0" t="n">
        <f aca="false">FALSE()</f>
        <v>0</v>
      </c>
      <c r="BH41" s="0" t="n">
        <f aca="false">FALSE()</f>
        <v>0</v>
      </c>
      <c r="BI41" s="0" t="n">
        <f aca="false">FALSE()</f>
        <v>0</v>
      </c>
      <c r="BJ41" s="0" t="n">
        <f aca="false">FALSE()</f>
        <v>0</v>
      </c>
      <c r="BK41" s="0" t="n">
        <f aca="false">FALSE()</f>
        <v>0</v>
      </c>
      <c r="BL41" s="0" t="n">
        <f aca="false">FALSE()</f>
        <v>0</v>
      </c>
      <c r="BM41" s="0" t="n">
        <f aca="false">FALSE()</f>
        <v>0</v>
      </c>
      <c r="BN41" s="0" t="n">
        <f aca="false">FALSE()</f>
        <v>0</v>
      </c>
      <c r="BO41" s="0" t="n">
        <f aca="false">FALSE()</f>
        <v>0</v>
      </c>
      <c r="BP41" s="0" t="n">
        <f aca="false">FALSE()</f>
        <v>0</v>
      </c>
      <c r="BQ41" s="0" t="n">
        <f aca="false">TRUE()</f>
        <v>1</v>
      </c>
      <c r="BS41" s="0" t="s">
        <v>155</v>
      </c>
      <c r="BT41" s="0" t="n">
        <f aca="false">FALSE()</f>
        <v>0</v>
      </c>
      <c r="BU41" s="0" t="n">
        <f aca="false">FALSE()</f>
        <v>0</v>
      </c>
      <c r="BV41" s="0" t="n">
        <f aca="false">FALSE()</f>
        <v>0</v>
      </c>
      <c r="BW41" s="0" t="n">
        <f aca="false">FALSE()</f>
        <v>0</v>
      </c>
      <c r="BX41" s="0" t="n">
        <f aca="false">FALSE()</f>
        <v>0</v>
      </c>
      <c r="BY41" s="0" t="n">
        <f aca="false">FALSE()</f>
        <v>0</v>
      </c>
      <c r="BZ41" s="0" t="n">
        <f aca="false">FALSE()</f>
        <v>0</v>
      </c>
      <c r="CA41" s="0" t="n">
        <f aca="false">FALSE()</f>
        <v>0</v>
      </c>
      <c r="CB41" s="0" t="n">
        <f aca="false">FALSE()</f>
        <v>0</v>
      </c>
      <c r="CC41" s="0" t="n">
        <f aca="false">FALSE()</f>
        <v>0</v>
      </c>
      <c r="CD41" s="0" t="n">
        <f aca="false">TRUE()</f>
        <v>1</v>
      </c>
      <c r="CF41" s="0" t="s">
        <v>154</v>
      </c>
      <c r="CG41" s="0" t="s">
        <v>154</v>
      </c>
      <c r="CH41" s="0" t="s">
        <v>154</v>
      </c>
      <c r="CQ41" s="0" t="s">
        <v>155</v>
      </c>
      <c r="CR41" s="0" t="s">
        <v>156</v>
      </c>
      <c r="CT41" s="0" t="s">
        <v>147</v>
      </c>
      <c r="CU41" s="0" t="s">
        <v>147</v>
      </c>
      <c r="CV41" s="0" t="s">
        <v>154</v>
      </c>
      <c r="CW41" s="0" t="s">
        <v>147</v>
      </c>
      <c r="DC41" s="0" t="s">
        <v>147</v>
      </c>
      <c r="DK41" s="0" t="s">
        <v>147</v>
      </c>
      <c r="DT41" s="0" t="s">
        <v>147</v>
      </c>
      <c r="DZ41" s="0" t="s">
        <v>156</v>
      </c>
      <c r="EB41" s="0" t="s">
        <v>154</v>
      </c>
      <c r="ED41" s="0" t="s">
        <v>147</v>
      </c>
      <c r="EE41" s="0" t="s">
        <v>449</v>
      </c>
      <c r="EF41" s="0" t="n">
        <v>342400</v>
      </c>
      <c r="EG41" s="0" t="s">
        <v>450</v>
      </c>
      <c r="EH41" s="0" t="s">
        <v>451</v>
      </c>
      <c r="EI41" s="0" t="n">
        <v>40</v>
      </c>
      <c r="EK41" s="0" t="n">
        <v>-1</v>
      </c>
    </row>
    <row r="42" customFormat="false" ht="15" hidden="false" customHeight="false" outlineLevel="0" collapsed="false">
      <c r="A42" s="0" t="s">
        <v>452</v>
      </c>
      <c r="B42" s="0" t="s">
        <v>453</v>
      </c>
      <c r="C42" s="0" t="s">
        <v>454</v>
      </c>
      <c r="D42" s="0" t="n">
        <v>34.4921478739</v>
      </c>
      <c r="E42" s="0" t="n">
        <v>35.9833674126</v>
      </c>
      <c r="F42" s="0" t="n">
        <v>126.339357988</v>
      </c>
      <c r="G42" s="0" t="n">
        <v>25</v>
      </c>
      <c r="H42" s="1" t="n">
        <v>41893</v>
      </c>
      <c r="I42" s="0" t="n">
        <v>0</v>
      </c>
      <c r="J42" s="0" t="s">
        <v>147</v>
      </c>
      <c r="K42" s="0" t="s">
        <v>147</v>
      </c>
      <c r="L42" s="0" t="s">
        <v>147</v>
      </c>
      <c r="M42" s="0" t="s">
        <v>455</v>
      </c>
      <c r="N42" s="0" t="s">
        <v>447</v>
      </c>
      <c r="O42" s="0" t="s">
        <v>456</v>
      </c>
      <c r="P42" s="0" t="n">
        <v>3277</v>
      </c>
      <c r="Q42" s="0" t="s">
        <v>147</v>
      </c>
      <c r="R42" s="0" t="s">
        <v>233</v>
      </c>
      <c r="S42" s="0" t="s">
        <v>232</v>
      </c>
      <c r="V42" s="0" t="s">
        <v>147</v>
      </c>
      <c r="W42" s="0" t="s">
        <v>147</v>
      </c>
      <c r="X42" s="0" t="s">
        <v>147</v>
      </c>
      <c r="Y42" s="0" t="s">
        <v>154</v>
      </c>
      <c r="AB42" s="0" t="s">
        <v>147</v>
      </c>
      <c r="AD42" s="0" t="s">
        <v>147</v>
      </c>
      <c r="AJ42" s="0" t="n">
        <v>0</v>
      </c>
      <c r="AK42" s="0" t="s">
        <v>147</v>
      </c>
      <c r="AL42" s="0" t="n">
        <f aca="false">TRUE()</f>
        <v>1</v>
      </c>
      <c r="AM42" s="0" t="n">
        <f aca="false">FALSE()</f>
        <v>0</v>
      </c>
      <c r="AN42" s="0" t="n">
        <f aca="false">FALSE()</f>
        <v>0</v>
      </c>
      <c r="AO42" s="0" t="n">
        <f aca="false">FALSE()</f>
        <v>0</v>
      </c>
      <c r="AP42" s="0" t="n">
        <f aca="false">FALSE()</f>
        <v>0</v>
      </c>
      <c r="AQ42" s="0" t="n">
        <f aca="false">FALSE()</f>
        <v>0</v>
      </c>
      <c r="AW42" s="0" t="n">
        <v>1</v>
      </c>
      <c r="BF42" s="0" t="s">
        <v>155</v>
      </c>
      <c r="BG42" s="0" t="n">
        <f aca="false">FALSE()</f>
        <v>0</v>
      </c>
      <c r="BH42" s="0" t="n">
        <f aca="false">FALSE()</f>
        <v>0</v>
      </c>
      <c r="BI42" s="0" t="n">
        <f aca="false">FALSE()</f>
        <v>0</v>
      </c>
      <c r="BJ42" s="0" t="n">
        <f aca="false">FALSE()</f>
        <v>0</v>
      </c>
      <c r="BK42" s="0" t="n">
        <f aca="false">FALSE()</f>
        <v>0</v>
      </c>
      <c r="BL42" s="0" t="n">
        <f aca="false">FALSE()</f>
        <v>0</v>
      </c>
      <c r="BM42" s="0" t="n">
        <f aca="false">FALSE()</f>
        <v>0</v>
      </c>
      <c r="BN42" s="0" t="n">
        <f aca="false">FALSE()</f>
        <v>0</v>
      </c>
      <c r="BO42" s="0" t="n">
        <f aca="false">FALSE()</f>
        <v>0</v>
      </c>
      <c r="BP42" s="0" t="n">
        <f aca="false">FALSE()</f>
        <v>0</v>
      </c>
      <c r="BQ42" s="0" t="n">
        <f aca="false">TRUE()</f>
        <v>1</v>
      </c>
      <c r="BS42" s="0" t="s">
        <v>155</v>
      </c>
      <c r="BT42" s="0" t="n">
        <f aca="false">FALSE()</f>
        <v>0</v>
      </c>
      <c r="BU42" s="0" t="n">
        <f aca="false">FALSE()</f>
        <v>0</v>
      </c>
      <c r="BV42" s="0" t="n">
        <f aca="false">FALSE()</f>
        <v>0</v>
      </c>
      <c r="BW42" s="0" t="n">
        <f aca="false">FALSE()</f>
        <v>0</v>
      </c>
      <c r="BX42" s="0" t="n">
        <f aca="false">FALSE()</f>
        <v>0</v>
      </c>
      <c r="BY42" s="0" t="n">
        <f aca="false">FALSE()</f>
        <v>0</v>
      </c>
      <c r="BZ42" s="0" t="n">
        <f aca="false">FALSE()</f>
        <v>0</v>
      </c>
      <c r="CA42" s="0" t="n">
        <f aca="false">FALSE()</f>
        <v>0</v>
      </c>
      <c r="CB42" s="0" t="n">
        <f aca="false">FALSE()</f>
        <v>0</v>
      </c>
      <c r="CC42" s="0" t="n">
        <f aca="false">FALSE()</f>
        <v>0</v>
      </c>
      <c r="CD42" s="0" t="n">
        <f aca="false">TRUE()</f>
        <v>1</v>
      </c>
      <c r="CF42" s="0" t="s">
        <v>154</v>
      </c>
      <c r="CG42" s="0" t="s">
        <v>154</v>
      </c>
      <c r="CH42" s="0" t="s">
        <v>154</v>
      </c>
      <c r="CQ42" s="0" t="s">
        <v>156</v>
      </c>
      <c r="CR42" s="0" t="s">
        <v>156</v>
      </c>
      <c r="CT42" s="0" t="s">
        <v>147</v>
      </c>
      <c r="CU42" s="0" t="s">
        <v>147</v>
      </c>
      <c r="CV42" s="0" t="s">
        <v>154</v>
      </c>
      <c r="CW42" s="0" t="s">
        <v>147</v>
      </c>
      <c r="DC42" s="0" t="s">
        <v>153</v>
      </c>
      <c r="DD42" s="0" t="s">
        <v>147</v>
      </c>
      <c r="DE42" s="0" t="s">
        <v>147</v>
      </c>
      <c r="DF42" s="0" t="s">
        <v>147</v>
      </c>
      <c r="DG42" s="0" t="s">
        <v>154</v>
      </c>
      <c r="DH42" s="0" t="s">
        <v>154</v>
      </c>
      <c r="DI42" s="0" t="s">
        <v>154</v>
      </c>
      <c r="DJ42" s="0" t="s">
        <v>154</v>
      </c>
      <c r="DK42" s="0" t="s">
        <v>147</v>
      </c>
      <c r="DT42" s="0" t="s">
        <v>147</v>
      </c>
      <c r="DZ42" s="0" t="s">
        <v>156</v>
      </c>
      <c r="EB42" s="0" t="s">
        <v>154</v>
      </c>
      <c r="ED42" s="0" t="s">
        <v>147</v>
      </c>
      <c r="EE42" s="0" t="s">
        <v>457</v>
      </c>
      <c r="EF42" s="0" t="n">
        <v>342401</v>
      </c>
      <c r="EG42" s="0" t="s">
        <v>458</v>
      </c>
      <c r="EH42" s="0" t="s">
        <v>459</v>
      </c>
      <c r="EI42" s="0" t="n">
        <v>41</v>
      </c>
      <c r="EK42" s="0" t="n">
        <v>-1</v>
      </c>
    </row>
    <row r="43" customFormat="false" ht="15" hidden="false" customHeight="false" outlineLevel="0" collapsed="false">
      <c r="A43" s="0" t="s">
        <v>460</v>
      </c>
      <c r="B43" s="0" t="s">
        <v>461</v>
      </c>
      <c r="C43" s="0" t="s">
        <v>462</v>
      </c>
      <c r="D43" s="0" t="n">
        <v>34.5096569678</v>
      </c>
      <c r="E43" s="0" t="n">
        <v>35.9770711373</v>
      </c>
      <c r="F43" s="0" t="n">
        <v>62.4235301257</v>
      </c>
      <c r="G43" s="0" t="n">
        <v>20</v>
      </c>
      <c r="H43" s="1" t="n">
        <v>41893</v>
      </c>
      <c r="I43" s="0" t="n">
        <v>0</v>
      </c>
      <c r="J43" s="0" t="s">
        <v>147</v>
      </c>
      <c r="K43" s="0" t="s">
        <v>147</v>
      </c>
      <c r="L43" s="0" t="s">
        <v>147</v>
      </c>
      <c r="M43" s="0" t="s">
        <v>463</v>
      </c>
      <c r="N43" s="0" t="s">
        <v>464</v>
      </c>
      <c r="O43" s="0" t="s">
        <v>465</v>
      </c>
      <c r="P43" s="0" t="n">
        <v>3291</v>
      </c>
      <c r="Q43" s="0" t="s">
        <v>147</v>
      </c>
      <c r="R43" s="0" t="s">
        <v>233</v>
      </c>
      <c r="S43" s="0" t="s">
        <v>232</v>
      </c>
      <c r="V43" s="0" t="s">
        <v>147</v>
      </c>
      <c r="W43" s="0" t="s">
        <v>147</v>
      </c>
      <c r="X43" s="0" t="s">
        <v>147</v>
      </c>
      <c r="Y43" s="0" t="s">
        <v>154</v>
      </c>
      <c r="AB43" s="0" t="s">
        <v>147</v>
      </c>
      <c r="AD43" s="0" t="s">
        <v>147</v>
      </c>
      <c r="AJ43" s="0" t="n">
        <v>0</v>
      </c>
      <c r="AK43" s="0" t="s">
        <v>147</v>
      </c>
      <c r="AL43" s="0" t="n">
        <f aca="false">TRUE()</f>
        <v>1</v>
      </c>
      <c r="AM43" s="0" t="n">
        <f aca="false">FALSE()</f>
        <v>0</v>
      </c>
      <c r="AN43" s="0" t="n">
        <f aca="false">FALSE()</f>
        <v>0</v>
      </c>
      <c r="AO43" s="0" t="n">
        <f aca="false">FALSE()</f>
        <v>0</v>
      </c>
      <c r="AP43" s="0" t="n">
        <f aca="false">FALSE()</f>
        <v>0</v>
      </c>
      <c r="AQ43" s="0" t="n">
        <f aca="false">FALSE()</f>
        <v>0</v>
      </c>
      <c r="AW43" s="0" t="n">
        <v>1</v>
      </c>
      <c r="BF43" s="0" t="s">
        <v>155</v>
      </c>
      <c r="BG43" s="0" t="n">
        <f aca="false">FALSE()</f>
        <v>0</v>
      </c>
      <c r="BH43" s="0" t="n">
        <f aca="false">FALSE()</f>
        <v>0</v>
      </c>
      <c r="BI43" s="0" t="n">
        <f aca="false">FALSE()</f>
        <v>0</v>
      </c>
      <c r="BJ43" s="0" t="n">
        <f aca="false">FALSE()</f>
        <v>0</v>
      </c>
      <c r="BK43" s="0" t="n">
        <f aca="false">FALSE()</f>
        <v>0</v>
      </c>
      <c r="BL43" s="0" t="n">
        <f aca="false">FALSE()</f>
        <v>0</v>
      </c>
      <c r="BM43" s="0" t="n">
        <f aca="false">FALSE()</f>
        <v>0</v>
      </c>
      <c r="BN43" s="0" t="n">
        <f aca="false">FALSE()</f>
        <v>0</v>
      </c>
      <c r="BO43" s="0" t="n">
        <f aca="false">FALSE()</f>
        <v>0</v>
      </c>
      <c r="BP43" s="0" t="n">
        <f aca="false">FALSE()</f>
        <v>0</v>
      </c>
      <c r="BQ43" s="0" t="n">
        <f aca="false">TRUE()</f>
        <v>1</v>
      </c>
      <c r="BS43" s="0" t="s">
        <v>155</v>
      </c>
      <c r="BT43" s="0" t="n">
        <f aca="false">FALSE()</f>
        <v>0</v>
      </c>
      <c r="BU43" s="0" t="n">
        <f aca="false">FALSE()</f>
        <v>0</v>
      </c>
      <c r="BV43" s="0" t="n">
        <f aca="false">FALSE()</f>
        <v>0</v>
      </c>
      <c r="BW43" s="0" t="n">
        <f aca="false">FALSE()</f>
        <v>0</v>
      </c>
      <c r="BX43" s="0" t="n">
        <f aca="false">FALSE()</f>
        <v>0</v>
      </c>
      <c r="BY43" s="0" t="n">
        <f aca="false">FALSE()</f>
        <v>0</v>
      </c>
      <c r="BZ43" s="0" t="n">
        <f aca="false">FALSE()</f>
        <v>0</v>
      </c>
      <c r="CA43" s="0" t="n">
        <f aca="false">FALSE()</f>
        <v>0</v>
      </c>
      <c r="CB43" s="0" t="n">
        <f aca="false">FALSE()</f>
        <v>0</v>
      </c>
      <c r="CC43" s="0" t="n">
        <f aca="false">FALSE()</f>
        <v>0</v>
      </c>
      <c r="CD43" s="0" t="n">
        <f aca="false">TRUE()</f>
        <v>1</v>
      </c>
      <c r="CF43" s="0" t="s">
        <v>154</v>
      </c>
      <c r="CG43" s="0" t="s">
        <v>154</v>
      </c>
      <c r="CH43" s="0" t="s">
        <v>154</v>
      </c>
      <c r="CQ43" s="0" t="s">
        <v>155</v>
      </c>
      <c r="CR43" s="0" t="s">
        <v>156</v>
      </c>
      <c r="CT43" s="0" t="s">
        <v>147</v>
      </c>
      <c r="CU43" s="0" t="s">
        <v>147</v>
      </c>
      <c r="CV43" s="0" t="s">
        <v>154</v>
      </c>
      <c r="CW43" s="0" t="s">
        <v>156</v>
      </c>
      <c r="CX43" s="0" t="s">
        <v>154</v>
      </c>
      <c r="CY43" s="0" t="s">
        <v>154</v>
      </c>
      <c r="CZ43" s="0" t="s">
        <v>154</v>
      </c>
      <c r="DA43" s="0" t="s">
        <v>154</v>
      </c>
      <c r="DB43" s="0" t="s">
        <v>147</v>
      </c>
      <c r="DC43" s="0" t="s">
        <v>147</v>
      </c>
      <c r="DK43" s="0" t="s">
        <v>147</v>
      </c>
      <c r="DT43" s="0" t="s">
        <v>147</v>
      </c>
      <c r="DZ43" s="0" t="s">
        <v>156</v>
      </c>
      <c r="EB43" s="0" t="s">
        <v>154</v>
      </c>
      <c r="ED43" s="0" t="s">
        <v>147</v>
      </c>
      <c r="EE43" s="0" t="s">
        <v>466</v>
      </c>
      <c r="EF43" s="0" t="n">
        <v>342402</v>
      </c>
      <c r="EG43" s="0" t="s">
        <v>467</v>
      </c>
      <c r="EH43" s="0" t="s">
        <v>468</v>
      </c>
      <c r="EI43" s="0" t="n">
        <v>42</v>
      </c>
      <c r="EK43" s="0" t="n">
        <v>-1</v>
      </c>
    </row>
    <row r="44" customFormat="false" ht="15" hidden="false" customHeight="false" outlineLevel="0" collapsed="false">
      <c r="A44" s="0" t="s">
        <v>469</v>
      </c>
      <c r="B44" s="0" t="s">
        <v>470</v>
      </c>
      <c r="C44" s="0" t="s">
        <v>471</v>
      </c>
      <c r="D44" s="0" t="n">
        <v>34.4774864213</v>
      </c>
      <c r="E44" s="0" t="n">
        <v>36.0258093249</v>
      </c>
      <c r="F44" s="0" t="n">
        <v>263.226273789</v>
      </c>
      <c r="G44" s="0" t="n">
        <v>20</v>
      </c>
      <c r="H44" s="1" t="n">
        <v>41893</v>
      </c>
      <c r="I44" s="0" t="n">
        <v>0</v>
      </c>
      <c r="J44" s="0" t="s">
        <v>147</v>
      </c>
      <c r="K44" s="0" t="s">
        <v>147</v>
      </c>
      <c r="L44" s="0" t="s">
        <v>153</v>
      </c>
      <c r="M44" s="0" t="s">
        <v>472</v>
      </c>
      <c r="N44" s="0" t="s">
        <v>473</v>
      </c>
      <c r="O44" s="0" t="s">
        <v>474</v>
      </c>
      <c r="P44" s="0" t="n">
        <v>3290</v>
      </c>
      <c r="Q44" s="0" t="s">
        <v>147</v>
      </c>
      <c r="R44" s="0" t="s">
        <v>232</v>
      </c>
      <c r="S44" s="0" t="s">
        <v>233</v>
      </c>
      <c r="V44" s="0" t="s">
        <v>147</v>
      </c>
      <c r="W44" s="0" t="s">
        <v>147</v>
      </c>
      <c r="X44" s="0" t="s">
        <v>147</v>
      </c>
      <c r="Y44" s="0" t="s">
        <v>154</v>
      </c>
      <c r="AB44" s="0" t="s">
        <v>147</v>
      </c>
      <c r="AD44" s="0" t="s">
        <v>147</v>
      </c>
      <c r="AJ44" s="0" t="n">
        <v>2</v>
      </c>
      <c r="AK44" s="0" t="s">
        <v>147</v>
      </c>
      <c r="AL44" s="0" t="n">
        <f aca="false">TRUE()</f>
        <v>1</v>
      </c>
      <c r="AM44" s="0" t="n">
        <f aca="false">FALSE()</f>
        <v>0</v>
      </c>
      <c r="AN44" s="0" t="n">
        <f aca="false">FALSE()</f>
        <v>0</v>
      </c>
      <c r="AO44" s="0" t="n">
        <f aca="false">FALSE()</f>
        <v>0</v>
      </c>
      <c r="AP44" s="0" t="n">
        <f aca="false">FALSE()</f>
        <v>0</v>
      </c>
      <c r="AQ44" s="0" t="n">
        <f aca="false">FALSE()</f>
        <v>0</v>
      </c>
      <c r="AW44" s="0" t="n">
        <v>1</v>
      </c>
      <c r="BF44" s="0" t="s">
        <v>155</v>
      </c>
      <c r="BG44" s="0" t="n">
        <f aca="false">FALSE()</f>
        <v>0</v>
      </c>
      <c r="BH44" s="0" t="n">
        <f aca="false">FALSE()</f>
        <v>0</v>
      </c>
      <c r="BI44" s="0" t="n">
        <f aca="false">FALSE()</f>
        <v>0</v>
      </c>
      <c r="BJ44" s="0" t="n">
        <f aca="false">FALSE()</f>
        <v>0</v>
      </c>
      <c r="BK44" s="0" t="n">
        <f aca="false">FALSE()</f>
        <v>0</v>
      </c>
      <c r="BL44" s="0" t="n">
        <f aca="false">FALSE()</f>
        <v>0</v>
      </c>
      <c r="BM44" s="0" t="n">
        <f aca="false">FALSE()</f>
        <v>0</v>
      </c>
      <c r="BN44" s="0" t="n">
        <f aca="false">FALSE()</f>
        <v>0</v>
      </c>
      <c r="BO44" s="0" t="n">
        <f aca="false">FALSE()</f>
        <v>0</v>
      </c>
      <c r="BP44" s="0" t="n">
        <f aca="false">FALSE()</f>
        <v>0</v>
      </c>
      <c r="BQ44" s="0" t="n">
        <f aca="false">TRUE()</f>
        <v>1</v>
      </c>
      <c r="BS44" s="0" t="s">
        <v>155</v>
      </c>
      <c r="BT44" s="0" t="n">
        <f aca="false">FALSE()</f>
        <v>0</v>
      </c>
      <c r="BU44" s="0" t="n">
        <f aca="false">FALSE()</f>
        <v>0</v>
      </c>
      <c r="BV44" s="0" t="n">
        <f aca="false">FALSE()</f>
        <v>0</v>
      </c>
      <c r="BW44" s="0" t="n">
        <f aca="false">FALSE()</f>
        <v>0</v>
      </c>
      <c r="BX44" s="0" t="n">
        <f aca="false">FALSE()</f>
        <v>0</v>
      </c>
      <c r="BY44" s="0" t="n">
        <f aca="false">FALSE()</f>
        <v>0</v>
      </c>
      <c r="BZ44" s="0" t="n">
        <f aca="false">FALSE()</f>
        <v>0</v>
      </c>
      <c r="CA44" s="0" t="n">
        <f aca="false">FALSE()</f>
        <v>0</v>
      </c>
      <c r="CB44" s="0" t="n">
        <f aca="false">FALSE()</f>
        <v>0</v>
      </c>
      <c r="CC44" s="0" t="n">
        <f aca="false">FALSE()</f>
        <v>0</v>
      </c>
      <c r="CD44" s="0" t="n">
        <f aca="false">TRUE()</f>
        <v>1</v>
      </c>
      <c r="CF44" s="0" t="s">
        <v>154</v>
      </c>
      <c r="CG44" s="0" t="s">
        <v>154</v>
      </c>
      <c r="CH44" s="0" t="s">
        <v>154</v>
      </c>
      <c r="CQ44" s="0" t="s">
        <v>155</v>
      </c>
      <c r="CR44" s="0" t="s">
        <v>156</v>
      </c>
      <c r="CT44" s="0" t="s">
        <v>147</v>
      </c>
      <c r="CU44" s="0" t="s">
        <v>147</v>
      </c>
      <c r="CV44" s="0" t="s">
        <v>154</v>
      </c>
      <c r="CW44" s="0" t="s">
        <v>147</v>
      </c>
      <c r="DC44" s="0" t="s">
        <v>147</v>
      </c>
      <c r="DK44" s="0" t="s">
        <v>147</v>
      </c>
      <c r="DT44" s="0" t="s">
        <v>147</v>
      </c>
      <c r="DZ44" s="0" t="s">
        <v>156</v>
      </c>
      <c r="EB44" s="0" t="s">
        <v>154</v>
      </c>
      <c r="ED44" s="0" t="s">
        <v>147</v>
      </c>
      <c r="EE44" s="0" t="s">
        <v>475</v>
      </c>
      <c r="EF44" s="0" t="n">
        <v>342403</v>
      </c>
      <c r="EG44" s="0" t="s">
        <v>476</v>
      </c>
      <c r="EH44" s="0" t="s">
        <v>468</v>
      </c>
      <c r="EI44" s="0" t="n">
        <v>43</v>
      </c>
      <c r="EK44" s="0" t="n">
        <v>-1</v>
      </c>
    </row>
    <row r="45" customFormat="false" ht="15" hidden="false" customHeight="false" outlineLevel="0" collapsed="false">
      <c r="A45" s="0" t="s">
        <v>477</v>
      </c>
      <c r="B45" s="0" t="s">
        <v>478</v>
      </c>
      <c r="H45" s="1" t="n">
        <v>41894</v>
      </c>
      <c r="I45" s="0" t="n">
        <v>0</v>
      </c>
      <c r="J45" s="0" t="s">
        <v>147</v>
      </c>
      <c r="K45" s="0" t="s">
        <v>147</v>
      </c>
      <c r="L45" s="0" t="s">
        <v>156</v>
      </c>
      <c r="M45" s="0" t="s">
        <v>479</v>
      </c>
      <c r="N45" s="0" t="s">
        <v>480</v>
      </c>
      <c r="O45" s="0" t="s">
        <v>316</v>
      </c>
      <c r="P45" s="0" t="n">
        <v>3112</v>
      </c>
      <c r="Q45" s="0" t="s">
        <v>147</v>
      </c>
      <c r="R45" s="0" t="s">
        <v>152</v>
      </c>
      <c r="S45" s="0" t="s">
        <v>152</v>
      </c>
      <c r="V45" s="0" t="s">
        <v>147</v>
      </c>
      <c r="W45" s="0" t="s">
        <v>147</v>
      </c>
      <c r="X45" s="0" t="s">
        <v>153</v>
      </c>
      <c r="Y45" s="0" t="s">
        <v>154</v>
      </c>
      <c r="AB45" s="0" t="s">
        <v>147</v>
      </c>
      <c r="AD45" s="0" t="s">
        <v>147</v>
      </c>
      <c r="AJ45" s="0" t="n">
        <v>2</v>
      </c>
      <c r="AK45" s="0" t="s">
        <v>147</v>
      </c>
      <c r="AL45" s="0" t="n">
        <f aca="false">TRUE()</f>
        <v>1</v>
      </c>
      <c r="AM45" s="0" t="n">
        <f aca="false">FALSE()</f>
        <v>0</v>
      </c>
      <c r="AN45" s="0" t="n">
        <f aca="false">FALSE()</f>
        <v>0</v>
      </c>
      <c r="AO45" s="0" t="n">
        <f aca="false">FALSE()</f>
        <v>0</v>
      </c>
      <c r="AP45" s="0" t="n">
        <f aca="false">FALSE()</f>
        <v>0</v>
      </c>
      <c r="AQ45" s="0" t="n">
        <f aca="false">FALSE()</f>
        <v>0</v>
      </c>
      <c r="AW45" s="0" t="n">
        <v>1</v>
      </c>
      <c r="BF45" s="0" t="s">
        <v>155</v>
      </c>
      <c r="BG45" s="0" t="n">
        <f aca="false">FALSE()</f>
        <v>0</v>
      </c>
      <c r="BH45" s="0" t="n">
        <f aca="false">FALSE()</f>
        <v>0</v>
      </c>
      <c r="BI45" s="0" t="n">
        <f aca="false">FALSE()</f>
        <v>0</v>
      </c>
      <c r="BJ45" s="0" t="n">
        <f aca="false">FALSE()</f>
        <v>0</v>
      </c>
      <c r="BK45" s="0" t="n">
        <f aca="false">FALSE()</f>
        <v>0</v>
      </c>
      <c r="BL45" s="0" t="n">
        <f aca="false">FALSE()</f>
        <v>0</v>
      </c>
      <c r="BM45" s="0" t="n">
        <f aca="false">FALSE()</f>
        <v>0</v>
      </c>
      <c r="BN45" s="0" t="n">
        <f aca="false">FALSE()</f>
        <v>0</v>
      </c>
      <c r="BO45" s="0" t="n">
        <f aca="false">FALSE()</f>
        <v>0</v>
      </c>
      <c r="BP45" s="0" t="n">
        <f aca="false">FALSE()</f>
        <v>0</v>
      </c>
      <c r="BQ45" s="0" t="n">
        <f aca="false">TRUE()</f>
        <v>1</v>
      </c>
      <c r="BS45" s="0" t="s">
        <v>155</v>
      </c>
      <c r="BT45" s="0" t="n">
        <f aca="false">FALSE()</f>
        <v>0</v>
      </c>
      <c r="BU45" s="0" t="n">
        <f aca="false">FALSE()</f>
        <v>0</v>
      </c>
      <c r="BV45" s="0" t="n">
        <f aca="false">FALSE()</f>
        <v>0</v>
      </c>
      <c r="BW45" s="0" t="n">
        <f aca="false">FALSE()</f>
        <v>0</v>
      </c>
      <c r="BX45" s="0" t="n">
        <f aca="false">FALSE()</f>
        <v>0</v>
      </c>
      <c r="BY45" s="0" t="n">
        <f aca="false">FALSE()</f>
        <v>0</v>
      </c>
      <c r="BZ45" s="0" t="n">
        <f aca="false">FALSE()</f>
        <v>0</v>
      </c>
      <c r="CA45" s="0" t="n">
        <f aca="false">FALSE()</f>
        <v>0</v>
      </c>
      <c r="CB45" s="0" t="n">
        <f aca="false">FALSE()</f>
        <v>0</v>
      </c>
      <c r="CC45" s="0" t="n">
        <f aca="false">FALSE()</f>
        <v>0</v>
      </c>
      <c r="CD45" s="0" t="n">
        <f aca="false">TRUE()</f>
        <v>1</v>
      </c>
      <c r="CF45" s="0" t="s">
        <v>154</v>
      </c>
      <c r="CG45" s="0" t="s">
        <v>154</v>
      </c>
      <c r="CH45" s="0" t="s">
        <v>154</v>
      </c>
      <c r="CQ45" s="0" t="s">
        <v>155</v>
      </c>
      <c r="CR45" s="0" t="s">
        <v>156</v>
      </c>
      <c r="CT45" s="0" t="s">
        <v>147</v>
      </c>
      <c r="CU45" s="0" t="s">
        <v>147</v>
      </c>
      <c r="CV45" s="0" t="s">
        <v>154</v>
      </c>
      <c r="CW45" s="0" t="s">
        <v>147</v>
      </c>
      <c r="DC45" s="0" t="s">
        <v>147</v>
      </c>
      <c r="DK45" s="0" t="s">
        <v>147</v>
      </c>
      <c r="DT45" s="0" t="s">
        <v>147</v>
      </c>
      <c r="DZ45" s="0" t="s">
        <v>156</v>
      </c>
      <c r="EB45" s="0" t="s">
        <v>154</v>
      </c>
      <c r="ED45" s="0" t="s">
        <v>147</v>
      </c>
      <c r="EE45" s="0" t="s">
        <v>481</v>
      </c>
      <c r="EF45" s="0" t="n">
        <v>345988</v>
      </c>
      <c r="EG45" s="0" t="s">
        <v>482</v>
      </c>
      <c r="EH45" s="0" t="s">
        <v>483</v>
      </c>
      <c r="EI45" s="0" t="n">
        <v>44</v>
      </c>
      <c r="EK45" s="0" t="n">
        <v>-1</v>
      </c>
    </row>
    <row r="46" customFormat="false" ht="15" hidden="false" customHeight="false" outlineLevel="0" collapsed="false">
      <c r="A46" s="0" t="s">
        <v>484</v>
      </c>
      <c r="B46" s="0" t="s">
        <v>485</v>
      </c>
      <c r="H46" s="1" t="n">
        <v>41894</v>
      </c>
      <c r="I46" s="0" t="n">
        <v>0</v>
      </c>
      <c r="J46" s="0" t="s">
        <v>147</v>
      </c>
      <c r="K46" s="0" t="s">
        <v>147</v>
      </c>
      <c r="L46" s="0" t="s">
        <v>156</v>
      </c>
      <c r="M46" s="0" t="s">
        <v>486</v>
      </c>
      <c r="N46" s="0" t="s">
        <v>487</v>
      </c>
      <c r="O46" s="0" t="s">
        <v>488</v>
      </c>
      <c r="P46" s="0" t="n">
        <v>3106</v>
      </c>
      <c r="Q46" s="0" t="s">
        <v>147</v>
      </c>
      <c r="R46" s="0" t="s">
        <v>152</v>
      </c>
      <c r="S46" s="0" t="s">
        <v>233</v>
      </c>
      <c r="V46" s="0" t="s">
        <v>147</v>
      </c>
      <c r="W46" s="0" t="s">
        <v>147</v>
      </c>
      <c r="X46" s="0" t="s">
        <v>147</v>
      </c>
      <c r="Y46" s="0" t="s">
        <v>147</v>
      </c>
      <c r="AB46" s="0" t="s">
        <v>147</v>
      </c>
      <c r="AD46" s="0" t="s">
        <v>147</v>
      </c>
      <c r="AJ46" s="0" t="n">
        <v>0</v>
      </c>
      <c r="AK46" s="0" t="s">
        <v>147</v>
      </c>
      <c r="AL46" s="0" t="n">
        <f aca="false">TRUE()</f>
        <v>1</v>
      </c>
      <c r="AM46" s="0" t="n">
        <f aca="false">FALSE()</f>
        <v>0</v>
      </c>
      <c r="AN46" s="0" t="n">
        <f aca="false">FALSE()</f>
        <v>0</v>
      </c>
      <c r="AO46" s="0" t="n">
        <f aca="false">FALSE()</f>
        <v>0</v>
      </c>
      <c r="AP46" s="0" t="n">
        <f aca="false">FALSE()</f>
        <v>0</v>
      </c>
      <c r="AQ46" s="0" t="n">
        <f aca="false">FALSE()</f>
        <v>0</v>
      </c>
      <c r="AW46" s="0" t="n">
        <v>1</v>
      </c>
      <c r="BF46" s="0" t="s">
        <v>155</v>
      </c>
      <c r="BG46" s="0" t="n">
        <f aca="false">FALSE()</f>
        <v>0</v>
      </c>
      <c r="BH46" s="0" t="n">
        <f aca="false">FALSE()</f>
        <v>0</v>
      </c>
      <c r="BI46" s="0" t="n">
        <f aca="false">FALSE()</f>
        <v>0</v>
      </c>
      <c r="BJ46" s="0" t="n">
        <f aca="false">FALSE()</f>
        <v>0</v>
      </c>
      <c r="BK46" s="0" t="n">
        <f aca="false">FALSE()</f>
        <v>0</v>
      </c>
      <c r="BL46" s="0" t="n">
        <f aca="false">FALSE()</f>
        <v>0</v>
      </c>
      <c r="BM46" s="0" t="n">
        <f aca="false">FALSE()</f>
        <v>0</v>
      </c>
      <c r="BN46" s="0" t="n">
        <f aca="false">FALSE()</f>
        <v>0</v>
      </c>
      <c r="BO46" s="0" t="n">
        <f aca="false">FALSE()</f>
        <v>0</v>
      </c>
      <c r="BP46" s="0" t="n">
        <f aca="false">FALSE()</f>
        <v>0</v>
      </c>
      <c r="BQ46" s="0" t="n">
        <f aca="false">TRUE()</f>
        <v>1</v>
      </c>
      <c r="BS46" s="0" t="s">
        <v>155</v>
      </c>
      <c r="BT46" s="0" t="n">
        <f aca="false">FALSE()</f>
        <v>0</v>
      </c>
      <c r="BU46" s="0" t="n">
        <f aca="false">FALSE()</f>
        <v>0</v>
      </c>
      <c r="BV46" s="0" t="n">
        <f aca="false">FALSE()</f>
        <v>0</v>
      </c>
      <c r="BW46" s="0" t="n">
        <f aca="false">FALSE()</f>
        <v>0</v>
      </c>
      <c r="BX46" s="0" t="n">
        <f aca="false">FALSE()</f>
        <v>0</v>
      </c>
      <c r="BY46" s="0" t="n">
        <f aca="false">FALSE()</f>
        <v>0</v>
      </c>
      <c r="BZ46" s="0" t="n">
        <f aca="false">FALSE()</f>
        <v>0</v>
      </c>
      <c r="CA46" s="0" t="n">
        <f aca="false">FALSE()</f>
        <v>0</v>
      </c>
      <c r="CB46" s="0" t="n">
        <f aca="false">FALSE()</f>
        <v>0</v>
      </c>
      <c r="CC46" s="0" t="n">
        <f aca="false">FALSE()</f>
        <v>0</v>
      </c>
      <c r="CD46" s="0" t="n">
        <f aca="false">TRUE()</f>
        <v>1</v>
      </c>
      <c r="CF46" s="0" t="s">
        <v>154</v>
      </c>
      <c r="CG46" s="0" t="s">
        <v>154</v>
      </c>
      <c r="CH46" s="0" t="s">
        <v>154</v>
      </c>
      <c r="CQ46" s="0" t="s">
        <v>155</v>
      </c>
      <c r="CR46" s="0" t="s">
        <v>156</v>
      </c>
      <c r="CT46" s="0" t="s">
        <v>147</v>
      </c>
      <c r="CU46" s="0" t="s">
        <v>147</v>
      </c>
      <c r="CV46" s="0" t="s">
        <v>154</v>
      </c>
      <c r="CW46" s="0" t="s">
        <v>155</v>
      </c>
      <c r="CX46" s="0" t="s">
        <v>154</v>
      </c>
      <c r="CY46" s="0" t="s">
        <v>154</v>
      </c>
      <c r="CZ46" s="0" t="s">
        <v>154</v>
      </c>
      <c r="DA46" s="0" t="s">
        <v>154</v>
      </c>
      <c r="DB46" s="0" t="s">
        <v>147</v>
      </c>
      <c r="DC46" s="0" t="s">
        <v>147</v>
      </c>
      <c r="DK46" s="0" t="s">
        <v>147</v>
      </c>
      <c r="DT46" s="0" t="s">
        <v>147</v>
      </c>
      <c r="DZ46" s="0" t="s">
        <v>156</v>
      </c>
      <c r="EB46" s="0" t="s">
        <v>154</v>
      </c>
      <c r="ED46" s="0" t="s">
        <v>147</v>
      </c>
      <c r="EE46" s="0" t="s">
        <v>489</v>
      </c>
      <c r="EF46" s="0" t="n">
        <v>345989</v>
      </c>
      <c r="EG46" s="0" t="s">
        <v>490</v>
      </c>
      <c r="EH46" s="0" t="s">
        <v>491</v>
      </c>
      <c r="EI46" s="0" t="n">
        <v>45</v>
      </c>
      <c r="EK46" s="0" t="n">
        <v>-1</v>
      </c>
    </row>
    <row r="47" customFormat="false" ht="15" hidden="false" customHeight="false" outlineLevel="0" collapsed="false">
      <c r="A47" s="0" t="s">
        <v>492</v>
      </c>
      <c r="B47" s="0" t="s">
        <v>493</v>
      </c>
      <c r="H47" s="1" t="n">
        <v>41894</v>
      </c>
      <c r="I47" s="0" t="n">
        <v>0</v>
      </c>
      <c r="J47" s="0" t="s">
        <v>147</v>
      </c>
      <c r="K47" s="0" t="s">
        <v>147</v>
      </c>
      <c r="L47" s="0" t="s">
        <v>270</v>
      </c>
      <c r="M47" s="0" t="s">
        <v>337</v>
      </c>
      <c r="N47" s="0" t="s">
        <v>494</v>
      </c>
      <c r="O47" s="0" t="s">
        <v>495</v>
      </c>
      <c r="P47" s="0" t="n">
        <v>3268</v>
      </c>
      <c r="Q47" s="0" t="s">
        <v>147</v>
      </c>
      <c r="R47" s="0" t="s">
        <v>152</v>
      </c>
      <c r="S47" s="0" t="s">
        <v>152</v>
      </c>
      <c r="V47" s="0" t="s">
        <v>147</v>
      </c>
      <c r="W47" s="0" t="s">
        <v>147</v>
      </c>
      <c r="X47" s="0" t="s">
        <v>153</v>
      </c>
      <c r="Y47" s="0" t="s">
        <v>154</v>
      </c>
      <c r="AB47" s="0" t="s">
        <v>147</v>
      </c>
      <c r="AD47" s="0" t="s">
        <v>147</v>
      </c>
      <c r="AJ47" s="0" t="n">
        <v>0</v>
      </c>
      <c r="AK47" s="0" t="s">
        <v>147</v>
      </c>
      <c r="AL47" s="0" t="n">
        <f aca="false">TRUE()</f>
        <v>1</v>
      </c>
      <c r="AM47" s="0" t="n">
        <f aca="false">FALSE()</f>
        <v>0</v>
      </c>
      <c r="AN47" s="0" t="n">
        <f aca="false">FALSE()</f>
        <v>0</v>
      </c>
      <c r="AO47" s="0" t="n">
        <f aca="false">FALSE()</f>
        <v>0</v>
      </c>
      <c r="AP47" s="0" t="n">
        <f aca="false">FALSE()</f>
        <v>0</v>
      </c>
      <c r="AQ47" s="0" t="n">
        <f aca="false">FALSE()</f>
        <v>0</v>
      </c>
      <c r="AW47" s="0" t="n">
        <v>1</v>
      </c>
      <c r="BF47" s="0" t="s">
        <v>155</v>
      </c>
      <c r="BG47" s="0" t="n">
        <f aca="false">FALSE()</f>
        <v>0</v>
      </c>
      <c r="BH47" s="0" t="n">
        <f aca="false">FALSE()</f>
        <v>0</v>
      </c>
      <c r="BI47" s="0" t="n">
        <f aca="false">FALSE()</f>
        <v>0</v>
      </c>
      <c r="BJ47" s="0" t="n">
        <f aca="false">FALSE()</f>
        <v>0</v>
      </c>
      <c r="BK47" s="0" t="n">
        <f aca="false">FALSE()</f>
        <v>0</v>
      </c>
      <c r="BL47" s="0" t="n">
        <f aca="false">FALSE()</f>
        <v>0</v>
      </c>
      <c r="BM47" s="0" t="n">
        <f aca="false">FALSE()</f>
        <v>0</v>
      </c>
      <c r="BN47" s="0" t="n">
        <f aca="false">FALSE()</f>
        <v>0</v>
      </c>
      <c r="BO47" s="0" t="n">
        <f aca="false">FALSE()</f>
        <v>0</v>
      </c>
      <c r="BP47" s="0" t="n">
        <f aca="false">FALSE()</f>
        <v>0</v>
      </c>
      <c r="BQ47" s="0" t="n">
        <f aca="false">TRUE()</f>
        <v>1</v>
      </c>
      <c r="BS47" s="0" t="s">
        <v>155</v>
      </c>
      <c r="BT47" s="0" t="n">
        <f aca="false">FALSE()</f>
        <v>0</v>
      </c>
      <c r="BU47" s="0" t="n">
        <f aca="false">FALSE()</f>
        <v>0</v>
      </c>
      <c r="BV47" s="0" t="n">
        <f aca="false">FALSE()</f>
        <v>0</v>
      </c>
      <c r="BW47" s="0" t="n">
        <f aca="false">FALSE()</f>
        <v>0</v>
      </c>
      <c r="BX47" s="0" t="n">
        <f aca="false">FALSE()</f>
        <v>0</v>
      </c>
      <c r="BY47" s="0" t="n">
        <f aca="false">FALSE()</f>
        <v>0</v>
      </c>
      <c r="BZ47" s="0" t="n">
        <f aca="false">FALSE()</f>
        <v>0</v>
      </c>
      <c r="CA47" s="0" t="n">
        <f aca="false">FALSE()</f>
        <v>0</v>
      </c>
      <c r="CB47" s="0" t="n">
        <f aca="false">FALSE()</f>
        <v>0</v>
      </c>
      <c r="CC47" s="0" t="n">
        <f aca="false">FALSE()</f>
        <v>0</v>
      </c>
      <c r="CD47" s="0" t="n">
        <f aca="false">TRUE()</f>
        <v>1</v>
      </c>
      <c r="CF47" s="0" t="s">
        <v>154</v>
      </c>
      <c r="CG47" s="0" t="s">
        <v>154</v>
      </c>
      <c r="CH47" s="0" t="s">
        <v>154</v>
      </c>
      <c r="CQ47" s="0" t="s">
        <v>155</v>
      </c>
      <c r="CR47" s="0" t="s">
        <v>156</v>
      </c>
      <c r="CT47" s="0" t="s">
        <v>147</v>
      </c>
      <c r="CU47" s="0" t="s">
        <v>147</v>
      </c>
      <c r="CV47" s="0" t="s">
        <v>154</v>
      </c>
      <c r="CW47" s="0" t="s">
        <v>147</v>
      </c>
      <c r="DC47" s="0" t="s">
        <v>147</v>
      </c>
      <c r="DK47" s="0" t="s">
        <v>147</v>
      </c>
      <c r="DT47" s="0" t="s">
        <v>147</v>
      </c>
      <c r="DZ47" s="0" t="s">
        <v>156</v>
      </c>
      <c r="EB47" s="0" t="s">
        <v>154</v>
      </c>
      <c r="ED47" s="0" t="s">
        <v>147</v>
      </c>
      <c r="EE47" s="0" t="s">
        <v>496</v>
      </c>
      <c r="EF47" s="0" t="n">
        <v>345990</v>
      </c>
      <c r="EG47" s="0" t="s">
        <v>497</v>
      </c>
      <c r="EH47" s="0" t="s">
        <v>491</v>
      </c>
      <c r="EI47" s="0" t="n">
        <v>46</v>
      </c>
      <c r="EK47" s="0" t="n">
        <v>-1</v>
      </c>
    </row>
    <row r="48" customFormat="false" ht="15" hidden="false" customHeight="false" outlineLevel="0" collapsed="false">
      <c r="A48" s="0" t="s">
        <v>498</v>
      </c>
      <c r="B48" s="0" t="s">
        <v>499</v>
      </c>
      <c r="H48" s="1" t="n">
        <v>41894</v>
      </c>
      <c r="I48" s="0" t="n">
        <v>0</v>
      </c>
      <c r="J48" s="0" t="s">
        <v>147</v>
      </c>
      <c r="K48" s="0" t="s">
        <v>147</v>
      </c>
      <c r="L48" s="0" t="s">
        <v>270</v>
      </c>
      <c r="M48" s="0" t="s">
        <v>500</v>
      </c>
      <c r="N48" s="0" t="s">
        <v>501</v>
      </c>
      <c r="O48" s="0" t="s">
        <v>378</v>
      </c>
      <c r="P48" s="0" t="n">
        <v>3265</v>
      </c>
      <c r="Q48" s="0" t="s">
        <v>147</v>
      </c>
      <c r="R48" s="0" t="s">
        <v>152</v>
      </c>
      <c r="S48" s="0" t="s">
        <v>233</v>
      </c>
      <c r="V48" s="0" t="s">
        <v>147</v>
      </c>
      <c r="W48" s="0" t="s">
        <v>147</v>
      </c>
      <c r="X48" s="0" t="s">
        <v>147</v>
      </c>
      <c r="Y48" s="0" t="s">
        <v>147</v>
      </c>
      <c r="AB48" s="0" t="s">
        <v>147</v>
      </c>
      <c r="AD48" s="0" t="s">
        <v>147</v>
      </c>
      <c r="AJ48" s="0" t="n">
        <v>0</v>
      </c>
      <c r="AK48" s="0" t="s">
        <v>147</v>
      </c>
      <c r="AL48" s="0" t="n">
        <f aca="false">TRUE()</f>
        <v>1</v>
      </c>
      <c r="AM48" s="0" t="n">
        <f aca="false">FALSE()</f>
        <v>0</v>
      </c>
      <c r="AN48" s="0" t="n">
        <f aca="false">FALSE()</f>
        <v>0</v>
      </c>
      <c r="AO48" s="0" t="n">
        <f aca="false">FALSE()</f>
        <v>0</v>
      </c>
      <c r="AP48" s="0" t="n">
        <f aca="false">FALSE()</f>
        <v>0</v>
      </c>
      <c r="AQ48" s="0" t="n">
        <f aca="false">FALSE()</f>
        <v>0</v>
      </c>
      <c r="AW48" s="0" t="n">
        <v>1</v>
      </c>
      <c r="BF48" s="0" t="s">
        <v>155</v>
      </c>
      <c r="BG48" s="0" t="n">
        <f aca="false">FALSE()</f>
        <v>0</v>
      </c>
      <c r="BH48" s="0" t="n">
        <f aca="false">FALSE()</f>
        <v>0</v>
      </c>
      <c r="BI48" s="0" t="n">
        <f aca="false">FALSE()</f>
        <v>0</v>
      </c>
      <c r="BJ48" s="0" t="n">
        <f aca="false">FALSE()</f>
        <v>0</v>
      </c>
      <c r="BK48" s="0" t="n">
        <f aca="false">FALSE()</f>
        <v>0</v>
      </c>
      <c r="BL48" s="0" t="n">
        <f aca="false">FALSE()</f>
        <v>0</v>
      </c>
      <c r="BM48" s="0" t="n">
        <f aca="false">FALSE()</f>
        <v>0</v>
      </c>
      <c r="BN48" s="0" t="n">
        <f aca="false">FALSE()</f>
        <v>0</v>
      </c>
      <c r="BO48" s="0" t="n">
        <f aca="false">FALSE()</f>
        <v>0</v>
      </c>
      <c r="BP48" s="0" t="n">
        <f aca="false">FALSE()</f>
        <v>0</v>
      </c>
      <c r="BQ48" s="0" t="n">
        <f aca="false">TRUE()</f>
        <v>1</v>
      </c>
      <c r="BS48" s="0" t="s">
        <v>155</v>
      </c>
      <c r="BT48" s="0" t="n">
        <f aca="false">FALSE()</f>
        <v>0</v>
      </c>
      <c r="BU48" s="0" t="n">
        <f aca="false">FALSE()</f>
        <v>0</v>
      </c>
      <c r="BV48" s="0" t="n">
        <f aca="false">FALSE()</f>
        <v>0</v>
      </c>
      <c r="BW48" s="0" t="n">
        <f aca="false">FALSE()</f>
        <v>0</v>
      </c>
      <c r="BX48" s="0" t="n">
        <f aca="false">FALSE()</f>
        <v>0</v>
      </c>
      <c r="BY48" s="0" t="n">
        <f aca="false">FALSE()</f>
        <v>0</v>
      </c>
      <c r="BZ48" s="0" t="n">
        <f aca="false">FALSE()</f>
        <v>0</v>
      </c>
      <c r="CA48" s="0" t="n">
        <f aca="false">FALSE()</f>
        <v>0</v>
      </c>
      <c r="CB48" s="0" t="n">
        <f aca="false">FALSE()</f>
        <v>0</v>
      </c>
      <c r="CC48" s="0" t="n">
        <f aca="false">FALSE()</f>
        <v>0</v>
      </c>
      <c r="CD48" s="0" t="n">
        <f aca="false">TRUE()</f>
        <v>1</v>
      </c>
      <c r="CF48" s="0" t="s">
        <v>154</v>
      </c>
      <c r="CG48" s="0" t="s">
        <v>154</v>
      </c>
      <c r="CH48" s="0" t="s">
        <v>154</v>
      </c>
      <c r="CQ48" s="0" t="s">
        <v>156</v>
      </c>
      <c r="CR48" s="0" t="s">
        <v>156</v>
      </c>
      <c r="CT48" s="0" t="s">
        <v>147</v>
      </c>
      <c r="CU48" s="0" t="s">
        <v>147</v>
      </c>
      <c r="CV48" s="0" t="s">
        <v>154</v>
      </c>
      <c r="CW48" s="0" t="s">
        <v>147</v>
      </c>
      <c r="DC48" s="0" t="s">
        <v>147</v>
      </c>
      <c r="DK48" s="0" t="s">
        <v>147</v>
      </c>
      <c r="DT48" s="0" t="s">
        <v>147</v>
      </c>
      <c r="DZ48" s="0" t="s">
        <v>156</v>
      </c>
      <c r="EB48" s="0" t="s">
        <v>154</v>
      </c>
      <c r="ED48" s="0" t="s">
        <v>147</v>
      </c>
      <c r="EE48" s="0" t="s">
        <v>502</v>
      </c>
      <c r="EF48" s="0" t="n">
        <v>345991</v>
      </c>
      <c r="EG48" s="0" t="s">
        <v>503</v>
      </c>
      <c r="EH48" s="0" t="s">
        <v>504</v>
      </c>
      <c r="EI48" s="0" t="n">
        <v>47</v>
      </c>
      <c r="EK48" s="0" t="n">
        <v>-1</v>
      </c>
    </row>
    <row r="49" customFormat="false" ht="15" hidden="false" customHeight="false" outlineLevel="0" collapsed="false">
      <c r="A49" s="0" t="s">
        <v>505</v>
      </c>
      <c r="B49" s="0" t="s">
        <v>506</v>
      </c>
      <c r="H49" s="1" t="n">
        <v>41894</v>
      </c>
      <c r="I49" s="0" t="n">
        <v>0</v>
      </c>
      <c r="J49" s="0" t="s">
        <v>147</v>
      </c>
      <c r="K49" s="0" t="s">
        <v>147</v>
      </c>
      <c r="L49" s="0" t="s">
        <v>507</v>
      </c>
      <c r="M49" s="0" t="s">
        <v>508</v>
      </c>
      <c r="N49" s="0" t="s">
        <v>509</v>
      </c>
      <c r="O49" s="0" t="s">
        <v>510</v>
      </c>
      <c r="P49" s="0" t="n">
        <v>3269</v>
      </c>
      <c r="Q49" s="0" t="s">
        <v>147</v>
      </c>
      <c r="R49" s="0" t="s">
        <v>152</v>
      </c>
      <c r="S49" s="0" t="s">
        <v>152</v>
      </c>
      <c r="V49" s="0" t="s">
        <v>147</v>
      </c>
      <c r="W49" s="0" t="s">
        <v>147</v>
      </c>
      <c r="X49" s="0" t="s">
        <v>153</v>
      </c>
      <c r="Y49" s="0" t="s">
        <v>154</v>
      </c>
      <c r="AB49" s="0" t="s">
        <v>147</v>
      </c>
      <c r="AD49" s="0" t="s">
        <v>147</v>
      </c>
      <c r="AJ49" s="0" t="n">
        <v>1</v>
      </c>
      <c r="AK49" s="0" t="s">
        <v>147</v>
      </c>
      <c r="AL49" s="0" t="n">
        <f aca="false">TRUE()</f>
        <v>1</v>
      </c>
      <c r="AM49" s="0" t="n">
        <f aca="false">FALSE()</f>
        <v>0</v>
      </c>
      <c r="AN49" s="0" t="n">
        <f aca="false">FALSE()</f>
        <v>0</v>
      </c>
      <c r="AO49" s="0" t="n">
        <f aca="false">FALSE()</f>
        <v>0</v>
      </c>
      <c r="AP49" s="0" t="n">
        <f aca="false">FALSE()</f>
        <v>0</v>
      </c>
      <c r="AQ49" s="0" t="n">
        <f aca="false">FALSE()</f>
        <v>0</v>
      </c>
      <c r="AW49" s="0" t="n">
        <v>1</v>
      </c>
      <c r="BF49" s="0" t="s">
        <v>155</v>
      </c>
      <c r="BG49" s="0" t="n">
        <f aca="false">FALSE()</f>
        <v>0</v>
      </c>
      <c r="BH49" s="0" t="n">
        <f aca="false">FALSE()</f>
        <v>0</v>
      </c>
      <c r="BI49" s="0" t="n">
        <f aca="false">FALSE()</f>
        <v>0</v>
      </c>
      <c r="BJ49" s="0" t="n">
        <f aca="false">FALSE()</f>
        <v>0</v>
      </c>
      <c r="BK49" s="0" t="n">
        <f aca="false">FALSE()</f>
        <v>0</v>
      </c>
      <c r="BL49" s="0" t="n">
        <f aca="false">FALSE()</f>
        <v>0</v>
      </c>
      <c r="BM49" s="0" t="n">
        <f aca="false">FALSE()</f>
        <v>0</v>
      </c>
      <c r="BN49" s="0" t="n">
        <f aca="false">FALSE()</f>
        <v>0</v>
      </c>
      <c r="BO49" s="0" t="n">
        <f aca="false">FALSE()</f>
        <v>0</v>
      </c>
      <c r="BP49" s="0" t="n">
        <f aca="false">FALSE()</f>
        <v>0</v>
      </c>
      <c r="BQ49" s="0" t="n">
        <f aca="false">TRUE()</f>
        <v>1</v>
      </c>
      <c r="BS49" s="0" t="s">
        <v>155</v>
      </c>
      <c r="BT49" s="0" t="n">
        <f aca="false">FALSE()</f>
        <v>0</v>
      </c>
      <c r="BU49" s="0" t="n">
        <f aca="false">FALSE()</f>
        <v>0</v>
      </c>
      <c r="BV49" s="0" t="n">
        <f aca="false">FALSE()</f>
        <v>0</v>
      </c>
      <c r="BW49" s="0" t="n">
        <f aca="false">FALSE()</f>
        <v>0</v>
      </c>
      <c r="BX49" s="0" t="n">
        <f aca="false">FALSE()</f>
        <v>0</v>
      </c>
      <c r="BY49" s="0" t="n">
        <f aca="false">FALSE()</f>
        <v>0</v>
      </c>
      <c r="BZ49" s="0" t="n">
        <f aca="false">FALSE()</f>
        <v>0</v>
      </c>
      <c r="CA49" s="0" t="n">
        <f aca="false">FALSE()</f>
        <v>0</v>
      </c>
      <c r="CB49" s="0" t="n">
        <f aca="false">FALSE()</f>
        <v>0</v>
      </c>
      <c r="CC49" s="0" t="n">
        <f aca="false">FALSE()</f>
        <v>0</v>
      </c>
      <c r="CD49" s="0" t="n">
        <f aca="false">TRUE()</f>
        <v>1</v>
      </c>
      <c r="CF49" s="0" t="s">
        <v>154</v>
      </c>
      <c r="CG49" s="0" t="s">
        <v>154</v>
      </c>
      <c r="CH49" s="0" t="s">
        <v>154</v>
      </c>
      <c r="CQ49" s="0" t="s">
        <v>155</v>
      </c>
      <c r="CR49" s="0" t="s">
        <v>156</v>
      </c>
      <c r="CT49" s="0" t="s">
        <v>147</v>
      </c>
      <c r="CU49" s="0" t="s">
        <v>147</v>
      </c>
      <c r="CV49" s="0" t="s">
        <v>154</v>
      </c>
      <c r="CW49" s="0" t="s">
        <v>155</v>
      </c>
      <c r="CX49" s="0" t="s">
        <v>154</v>
      </c>
      <c r="CY49" s="0" t="s">
        <v>154</v>
      </c>
      <c r="CZ49" s="0" t="s">
        <v>154</v>
      </c>
      <c r="DA49" s="0" t="s">
        <v>154</v>
      </c>
      <c r="DB49" s="0" t="s">
        <v>147</v>
      </c>
      <c r="DC49" s="0" t="s">
        <v>147</v>
      </c>
      <c r="DK49" s="0" t="s">
        <v>147</v>
      </c>
      <c r="DT49" s="0" t="s">
        <v>147</v>
      </c>
      <c r="DZ49" s="0" t="s">
        <v>156</v>
      </c>
      <c r="EB49" s="0" t="s">
        <v>154</v>
      </c>
      <c r="ED49" s="0" t="s">
        <v>147</v>
      </c>
      <c r="EE49" s="0" t="s">
        <v>511</v>
      </c>
      <c r="EF49" s="0" t="n">
        <v>345992</v>
      </c>
      <c r="EG49" s="0" t="s">
        <v>512</v>
      </c>
      <c r="EH49" s="0" t="s">
        <v>513</v>
      </c>
      <c r="EI49" s="0" t="n">
        <v>48</v>
      </c>
      <c r="EK49" s="0" t="n">
        <v>-1</v>
      </c>
    </row>
    <row r="50" customFormat="false" ht="15" hidden="false" customHeight="false" outlineLevel="0" collapsed="false">
      <c r="A50" s="0" t="s">
        <v>514</v>
      </c>
      <c r="B50" s="0" t="s">
        <v>515</v>
      </c>
      <c r="H50" s="1" t="n">
        <v>41894</v>
      </c>
      <c r="I50" s="0" t="n">
        <v>0</v>
      </c>
      <c r="J50" s="0" t="s">
        <v>147</v>
      </c>
      <c r="K50" s="0" t="s">
        <v>147</v>
      </c>
      <c r="L50" s="0" t="s">
        <v>183</v>
      </c>
      <c r="M50" s="0" t="s">
        <v>197</v>
      </c>
      <c r="N50" s="0" t="s">
        <v>184</v>
      </c>
      <c r="O50" s="0" t="s">
        <v>516</v>
      </c>
      <c r="P50" s="0" t="n">
        <v>3307</v>
      </c>
      <c r="Q50" s="0" t="s">
        <v>147</v>
      </c>
      <c r="R50" s="0" t="s">
        <v>152</v>
      </c>
      <c r="S50" s="0" t="s">
        <v>152</v>
      </c>
      <c r="V50" s="0" t="s">
        <v>147</v>
      </c>
      <c r="W50" s="0" t="s">
        <v>147</v>
      </c>
      <c r="X50" s="0" t="s">
        <v>153</v>
      </c>
      <c r="Y50" s="0" t="s">
        <v>154</v>
      </c>
      <c r="AB50" s="0" t="s">
        <v>154</v>
      </c>
      <c r="ED50" s="0" t="s">
        <v>317</v>
      </c>
      <c r="EE50" s="0" t="s">
        <v>517</v>
      </c>
      <c r="EF50" s="0" t="n">
        <v>345993</v>
      </c>
      <c r="EG50" s="0" t="s">
        <v>518</v>
      </c>
      <c r="EH50" s="0" t="s">
        <v>513</v>
      </c>
      <c r="EI50" s="0" t="n">
        <v>49</v>
      </c>
      <c r="EK50" s="0" t="n">
        <v>-1</v>
      </c>
    </row>
    <row r="51" customFormat="false" ht="15" hidden="false" customHeight="false" outlineLevel="0" collapsed="false">
      <c r="A51" s="0" t="s">
        <v>519</v>
      </c>
      <c r="B51" s="0" t="s">
        <v>520</v>
      </c>
      <c r="H51" s="1" t="n">
        <v>41894</v>
      </c>
      <c r="I51" s="0" t="n">
        <v>0</v>
      </c>
      <c r="J51" s="0" t="s">
        <v>147</v>
      </c>
      <c r="K51" s="0" t="s">
        <v>147</v>
      </c>
      <c r="L51" s="0" t="s">
        <v>183</v>
      </c>
      <c r="M51" s="0" t="s">
        <v>184</v>
      </c>
      <c r="N51" s="0" t="s">
        <v>521</v>
      </c>
      <c r="O51" s="0" t="s">
        <v>522</v>
      </c>
      <c r="P51" s="0" t="n">
        <v>3308</v>
      </c>
      <c r="Q51" s="0" t="s">
        <v>147</v>
      </c>
      <c r="R51" s="0" t="s">
        <v>152</v>
      </c>
      <c r="S51" s="0" t="s">
        <v>152</v>
      </c>
      <c r="V51" s="0" t="s">
        <v>147</v>
      </c>
      <c r="W51" s="0" t="s">
        <v>147</v>
      </c>
      <c r="X51" s="0" t="s">
        <v>153</v>
      </c>
      <c r="Y51" s="0" t="s">
        <v>154</v>
      </c>
      <c r="AB51" s="0" t="s">
        <v>154</v>
      </c>
      <c r="ED51" s="0" t="s">
        <v>317</v>
      </c>
      <c r="EE51" s="0" t="s">
        <v>523</v>
      </c>
      <c r="EF51" s="0" t="n">
        <v>345994</v>
      </c>
      <c r="EG51" s="0" t="s">
        <v>524</v>
      </c>
      <c r="EH51" s="0" t="s">
        <v>525</v>
      </c>
      <c r="EI51" s="0" t="n">
        <v>50</v>
      </c>
      <c r="EK51" s="0" t="n">
        <v>-1</v>
      </c>
    </row>
    <row r="52" customFormat="false" ht="15" hidden="false" customHeight="false" outlineLevel="0" collapsed="false">
      <c r="A52" s="0" t="s">
        <v>526</v>
      </c>
      <c r="B52" s="0" t="s">
        <v>527</v>
      </c>
      <c r="H52" s="1" t="n">
        <v>41894</v>
      </c>
      <c r="I52" s="0" t="n">
        <v>0</v>
      </c>
      <c r="J52" s="0" t="s">
        <v>147</v>
      </c>
      <c r="K52" s="0" t="s">
        <v>147</v>
      </c>
      <c r="L52" s="0" t="s">
        <v>270</v>
      </c>
      <c r="M52" s="0" t="s">
        <v>330</v>
      </c>
      <c r="N52" s="0" t="s">
        <v>330</v>
      </c>
      <c r="O52" s="0" t="s">
        <v>332</v>
      </c>
      <c r="P52" s="0" t="n">
        <v>3266</v>
      </c>
      <c r="Q52" s="0" t="s">
        <v>147</v>
      </c>
      <c r="R52" s="0" t="s">
        <v>152</v>
      </c>
      <c r="S52" s="0" t="s">
        <v>152</v>
      </c>
      <c r="V52" s="0" t="s">
        <v>147</v>
      </c>
      <c r="W52" s="0" t="s">
        <v>147</v>
      </c>
      <c r="X52" s="0" t="s">
        <v>153</v>
      </c>
      <c r="Y52" s="0" t="s">
        <v>154</v>
      </c>
      <c r="AB52" s="0" t="s">
        <v>154</v>
      </c>
      <c r="ED52" s="0" t="s">
        <v>317</v>
      </c>
      <c r="EE52" s="0" t="s">
        <v>528</v>
      </c>
      <c r="EF52" s="0" t="n">
        <v>345995</v>
      </c>
      <c r="EG52" s="0" t="s">
        <v>529</v>
      </c>
      <c r="EH52" s="0" t="s">
        <v>525</v>
      </c>
      <c r="EI52" s="0" t="n">
        <v>51</v>
      </c>
      <c r="EK52" s="0" t="n">
        <v>-1</v>
      </c>
    </row>
    <row r="53" customFormat="false" ht="15" hidden="false" customHeight="false" outlineLevel="0" collapsed="false">
      <c r="A53" s="0" t="s">
        <v>530</v>
      </c>
      <c r="B53" s="0" t="s">
        <v>531</v>
      </c>
      <c r="H53" s="1" t="n">
        <v>41894</v>
      </c>
      <c r="I53" s="0" t="n">
        <v>0</v>
      </c>
      <c r="J53" s="0" t="s">
        <v>147</v>
      </c>
      <c r="K53" s="0" t="s">
        <v>147</v>
      </c>
      <c r="L53" s="0" t="s">
        <v>270</v>
      </c>
      <c r="M53" s="0" t="s">
        <v>532</v>
      </c>
      <c r="N53" s="0" t="s">
        <v>533</v>
      </c>
      <c r="O53" s="0" t="s">
        <v>347</v>
      </c>
      <c r="P53" s="0" t="n">
        <v>3271</v>
      </c>
      <c r="Q53" s="0" t="s">
        <v>147</v>
      </c>
      <c r="R53" s="0" t="s">
        <v>152</v>
      </c>
      <c r="S53" s="0" t="s">
        <v>152</v>
      </c>
      <c r="V53" s="0" t="s">
        <v>147</v>
      </c>
      <c r="W53" s="0" t="s">
        <v>147</v>
      </c>
      <c r="X53" s="0" t="s">
        <v>153</v>
      </c>
      <c r="Y53" s="0" t="s">
        <v>154</v>
      </c>
      <c r="AB53" s="0" t="s">
        <v>154</v>
      </c>
      <c r="ED53" s="0" t="s">
        <v>317</v>
      </c>
      <c r="EE53" s="0" t="s">
        <v>534</v>
      </c>
      <c r="EF53" s="0" t="n">
        <v>345996</v>
      </c>
      <c r="EG53" s="0" t="s">
        <v>535</v>
      </c>
      <c r="EH53" s="0" t="s">
        <v>536</v>
      </c>
      <c r="EI53" s="0" t="n">
        <v>52</v>
      </c>
      <c r="EK53" s="0" t="n">
        <v>-1</v>
      </c>
    </row>
    <row r="54" customFormat="false" ht="15" hidden="false" customHeight="false" outlineLevel="0" collapsed="false">
      <c r="A54" s="0" t="s">
        <v>537</v>
      </c>
      <c r="B54" s="0" t="s">
        <v>538</v>
      </c>
      <c r="H54" s="1" t="n">
        <v>41894</v>
      </c>
      <c r="I54" s="0" t="n">
        <v>0</v>
      </c>
      <c r="J54" s="0" t="s">
        <v>147</v>
      </c>
      <c r="K54" s="0" t="s">
        <v>147</v>
      </c>
      <c r="L54" s="0" t="s">
        <v>270</v>
      </c>
      <c r="M54" s="0" t="s">
        <v>539</v>
      </c>
      <c r="N54" s="0" t="s">
        <v>539</v>
      </c>
      <c r="O54" s="0" t="s">
        <v>540</v>
      </c>
      <c r="P54" s="0" t="n">
        <v>3272</v>
      </c>
      <c r="Q54" s="0" t="s">
        <v>147</v>
      </c>
      <c r="R54" s="0" t="s">
        <v>233</v>
      </c>
      <c r="S54" s="0" t="s">
        <v>233</v>
      </c>
      <c r="V54" s="0" t="s">
        <v>147</v>
      </c>
      <c r="W54" s="0" t="s">
        <v>147</v>
      </c>
      <c r="X54" s="0" t="s">
        <v>147</v>
      </c>
      <c r="Y54" s="0" t="s">
        <v>147</v>
      </c>
      <c r="AB54" s="0" t="s">
        <v>154</v>
      </c>
      <c r="ED54" s="0" t="s">
        <v>317</v>
      </c>
      <c r="EE54" s="0" t="s">
        <v>541</v>
      </c>
      <c r="EF54" s="0" t="n">
        <v>345997</v>
      </c>
      <c r="EG54" s="0" t="s">
        <v>542</v>
      </c>
      <c r="EH54" s="0" t="s">
        <v>536</v>
      </c>
      <c r="EI54" s="0" t="n">
        <v>53</v>
      </c>
      <c r="EK54" s="0" t="n">
        <v>-1</v>
      </c>
    </row>
    <row r="55" customFormat="false" ht="15" hidden="false" customHeight="false" outlineLevel="0" collapsed="false">
      <c r="A55" s="0" t="s">
        <v>543</v>
      </c>
      <c r="B55" s="0" t="s">
        <v>544</v>
      </c>
      <c r="H55" s="1" t="n">
        <v>41894</v>
      </c>
      <c r="I55" s="0" t="n">
        <v>0</v>
      </c>
      <c r="J55" s="0" t="s">
        <v>147</v>
      </c>
      <c r="K55" s="0" t="s">
        <v>147</v>
      </c>
      <c r="L55" s="0" t="s">
        <v>147</v>
      </c>
      <c r="M55" s="0" t="s">
        <v>545</v>
      </c>
      <c r="N55" s="0" t="s">
        <v>546</v>
      </c>
      <c r="O55" s="0" t="s">
        <v>547</v>
      </c>
      <c r="P55" s="0" t="n">
        <v>3276</v>
      </c>
      <c r="Q55" s="0" t="s">
        <v>147</v>
      </c>
      <c r="R55" s="0" t="s">
        <v>233</v>
      </c>
      <c r="S55" s="0" t="s">
        <v>232</v>
      </c>
      <c r="V55" s="0" t="s">
        <v>147</v>
      </c>
      <c r="W55" s="0" t="s">
        <v>147</v>
      </c>
      <c r="X55" s="0" t="s">
        <v>147</v>
      </c>
      <c r="Y55" s="0" t="s">
        <v>154</v>
      </c>
      <c r="AB55" s="0" t="s">
        <v>147</v>
      </c>
      <c r="AD55" s="0" t="s">
        <v>147</v>
      </c>
      <c r="AJ55" s="0" t="n">
        <v>0</v>
      </c>
      <c r="AK55" s="0" t="s">
        <v>147</v>
      </c>
      <c r="AL55" s="0" t="n">
        <f aca="false">TRUE()</f>
        <v>1</v>
      </c>
      <c r="AM55" s="0" t="n">
        <f aca="false">FALSE()</f>
        <v>0</v>
      </c>
      <c r="AN55" s="0" t="n">
        <f aca="false">FALSE()</f>
        <v>0</v>
      </c>
      <c r="AO55" s="0" t="n">
        <f aca="false">FALSE()</f>
        <v>0</v>
      </c>
      <c r="AP55" s="0" t="n">
        <f aca="false">FALSE()</f>
        <v>0</v>
      </c>
      <c r="AQ55" s="0" t="n">
        <f aca="false">FALSE()</f>
        <v>0</v>
      </c>
      <c r="AW55" s="0" t="n">
        <v>1</v>
      </c>
      <c r="BF55" s="0" t="s">
        <v>155</v>
      </c>
      <c r="BG55" s="0" t="n">
        <f aca="false">FALSE()</f>
        <v>0</v>
      </c>
      <c r="BH55" s="0" t="n">
        <f aca="false">FALSE()</f>
        <v>0</v>
      </c>
      <c r="BI55" s="0" t="n">
        <f aca="false">FALSE()</f>
        <v>0</v>
      </c>
      <c r="BJ55" s="0" t="n">
        <f aca="false">FALSE()</f>
        <v>0</v>
      </c>
      <c r="BK55" s="0" t="n">
        <f aca="false">FALSE()</f>
        <v>0</v>
      </c>
      <c r="BL55" s="0" t="n">
        <f aca="false">FALSE()</f>
        <v>0</v>
      </c>
      <c r="BM55" s="0" t="n">
        <f aca="false">FALSE()</f>
        <v>0</v>
      </c>
      <c r="BN55" s="0" t="n">
        <f aca="false">FALSE()</f>
        <v>0</v>
      </c>
      <c r="BO55" s="0" t="n">
        <f aca="false">FALSE()</f>
        <v>0</v>
      </c>
      <c r="BP55" s="0" t="n">
        <f aca="false">FALSE()</f>
        <v>0</v>
      </c>
      <c r="BQ55" s="0" t="n">
        <f aca="false">TRUE()</f>
        <v>1</v>
      </c>
      <c r="BS55" s="0" t="s">
        <v>155</v>
      </c>
      <c r="BT55" s="0" t="n">
        <f aca="false">FALSE()</f>
        <v>0</v>
      </c>
      <c r="BU55" s="0" t="n">
        <f aca="false">FALSE()</f>
        <v>0</v>
      </c>
      <c r="BV55" s="0" t="n">
        <f aca="false">FALSE()</f>
        <v>0</v>
      </c>
      <c r="BW55" s="0" t="n">
        <f aca="false">FALSE()</f>
        <v>0</v>
      </c>
      <c r="BX55" s="0" t="n">
        <f aca="false">FALSE()</f>
        <v>0</v>
      </c>
      <c r="BY55" s="0" t="n">
        <f aca="false">FALSE()</f>
        <v>0</v>
      </c>
      <c r="BZ55" s="0" t="n">
        <f aca="false">FALSE()</f>
        <v>0</v>
      </c>
      <c r="CA55" s="0" t="n">
        <f aca="false">FALSE()</f>
        <v>0</v>
      </c>
      <c r="CB55" s="0" t="n">
        <f aca="false">FALSE()</f>
        <v>0</v>
      </c>
      <c r="CC55" s="0" t="n">
        <f aca="false">FALSE()</f>
        <v>0</v>
      </c>
      <c r="CD55" s="0" t="n">
        <f aca="false">TRUE()</f>
        <v>1</v>
      </c>
      <c r="CF55" s="0" t="s">
        <v>154</v>
      </c>
      <c r="CG55" s="0" t="s">
        <v>154</v>
      </c>
      <c r="CH55" s="0" t="s">
        <v>154</v>
      </c>
      <c r="CQ55" s="0" t="s">
        <v>155</v>
      </c>
      <c r="CR55" s="0" t="s">
        <v>156</v>
      </c>
      <c r="CT55" s="0" t="s">
        <v>147</v>
      </c>
      <c r="CU55" s="0" t="s">
        <v>147</v>
      </c>
      <c r="CV55" s="0" t="s">
        <v>154</v>
      </c>
      <c r="CW55" s="0" t="s">
        <v>147</v>
      </c>
      <c r="DC55" s="0" t="s">
        <v>147</v>
      </c>
      <c r="DK55" s="0" t="s">
        <v>147</v>
      </c>
      <c r="DT55" s="0" t="s">
        <v>147</v>
      </c>
      <c r="DZ55" s="0" t="s">
        <v>156</v>
      </c>
      <c r="EB55" s="0" t="s">
        <v>154</v>
      </c>
      <c r="ED55" s="0" t="s">
        <v>147</v>
      </c>
      <c r="EE55" s="0" t="s">
        <v>548</v>
      </c>
      <c r="EF55" s="0" t="n">
        <v>346186</v>
      </c>
      <c r="EG55" s="0" t="s">
        <v>549</v>
      </c>
      <c r="EH55" s="0" t="s">
        <v>550</v>
      </c>
      <c r="EI55" s="0" t="n">
        <v>54</v>
      </c>
      <c r="EK55" s="0" t="n">
        <v>-1</v>
      </c>
    </row>
    <row r="56" customFormat="false" ht="15" hidden="false" customHeight="false" outlineLevel="0" collapsed="false">
      <c r="A56" s="0" t="s">
        <v>551</v>
      </c>
      <c r="B56" s="0" t="s">
        <v>552</v>
      </c>
      <c r="C56" s="0" t="s">
        <v>553</v>
      </c>
      <c r="D56" s="0" t="n">
        <v>34.5098807569</v>
      </c>
      <c r="E56" s="0" t="n">
        <v>36.0060902699</v>
      </c>
      <c r="F56" s="0" t="n">
        <v>99.6112872552</v>
      </c>
      <c r="G56" s="0" t="n">
        <v>10</v>
      </c>
      <c r="H56" s="1" t="n">
        <v>41894</v>
      </c>
      <c r="I56" s="0" t="n">
        <v>0</v>
      </c>
      <c r="J56" s="0" t="s">
        <v>147</v>
      </c>
      <c r="K56" s="0" t="s">
        <v>147</v>
      </c>
      <c r="L56" s="0" t="s">
        <v>554</v>
      </c>
      <c r="M56" s="0" t="s">
        <v>555</v>
      </c>
      <c r="N56" s="0" t="s">
        <v>556</v>
      </c>
      <c r="O56" s="0" t="s">
        <v>557</v>
      </c>
      <c r="P56" s="0" t="n">
        <v>3281</v>
      </c>
      <c r="Q56" s="0" t="s">
        <v>147</v>
      </c>
      <c r="R56" s="0" t="s">
        <v>232</v>
      </c>
      <c r="S56" s="0" t="s">
        <v>233</v>
      </c>
      <c r="V56" s="0" t="s">
        <v>147</v>
      </c>
      <c r="W56" s="0" t="s">
        <v>147</v>
      </c>
      <c r="X56" s="0" t="s">
        <v>147</v>
      </c>
      <c r="Y56" s="0" t="s">
        <v>154</v>
      </c>
      <c r="AB56" s="0" t="s">
        <v>147</v>
      </c>
      <c r="AD56" s="0" t="s">
        <v>147</v>
      </c>
      <c r="AJ56" s="0" t="n">
        <v>0</v>
      </c>
      <c r="AK56" s="0" t="s">
        <v>147</v>
      </c>
      <c r="AL56" s="0" t="n">
        <f aca="false">TRUE()</f>
        <v>1</v>
      </c>
      <c r="AM56" s="0" t="n">
        <f aca="false">FALSE()</f>
        <v>0</v>
      </c>
      <c r="AN56" s="0" t="n">
        <f aca="false">FALSE()</f>
        <v>0</v>
      </c>
      <c r="AO56" s="0" t="n">
        <f aca="false">FALSE()</f>
        <v>0</v>
      </c>
      <c r="AP56" s="0" t="n">
        <f aca="false">FALSE()</f>
        <v>0</v>
      </c>
      <c r="AQ56" s="0" t="n">
        <f aca="false">FALSE()</f>
        <v>0</v>
      </c>
      <c r="AW56" s="0" t="n">
        <v>1</v>
      </c>
      <c r="BF56" s="0" t="s">
        <v>155</v>
      </c>
      <c r="BG56" s="0" t="n">
        <f aca="false">FALSE()</f>
        <v>0</v>
      </c>
      <c r="BH56" s="0" t="n">
        <f aca="false">FALSE()</f>
        <v>0</v>
      </c>
      <c r="BI56" s="0" t="n">
        <f aca="false">FALSE()</f>
        <v>0</v>
      </c>
      <c r="BJ56" s="0" t="n">
        <f aca="false">FALSE()</f>
        <v>0</v>
      </c>
      <c r="BK56" s="0" t="n">
        <f aca="false">FALSE()</f>
        <v>0</v>
      </c>
      <c r="BL56" s="0" t="n">
        <f aca="false">FALSE()</f>
        <v>0</v>
      </c>
      <c r="BM56" s="0" t="n">
        <f aca="false">FALSE()</f>
        <v>0</v>
      </c>
      <c r="BN56" s="0" t="n">
        <f aca="false">FALSE()</f>
        <v>0</v>
      </c>
      <c r="BO56" s="0" t="n">
        <f aca="false">FALSE()</f>
        <v>0</v>
      </c>
      <c r="BP56" s="0" t="n">
        <f aca="false">FALSE()</f>
        <v>0</v>
      </c>
      <c r="BQ56" s="0" t="n">
        <f aca="false">TRUE()</f>
        <v>1</v>
      </c>
      <c r="BS56" s="0" t="s">
        <v>558</v>
      </c>
      <c r="BT56" s="0" t="n">
        <f aca="false">FALSE()</f>
        <v>0</v>
      </c>
      <c r="BU56" s="0" t="n">
        <f aca="false">FALSE()</f>
        <v>0</v>
      </c>
      <c r="BV56" s="0" t="n">
        <f aca="false">FALSE()</f>
        <v>0</v>
      </c>
      <c r="BW56" s="0" t="n">
        <f aca="false">TRUE()</f>
        <v>1</v>
      </c>
      <c r="BX56" s="0" t="n">
        <f aca="false">FALSE()</f>
        <v>0</v>
      </c>
      <c r="BY56" s="0" t="n">
        <f aca="false">FALSE()</f>
        <v>0</v>
      </c>
      <c r="BZ56" s="0" t="n">
        <f aca="false">FALSE()</f>
        <v>0</v>
      </c>
      <c r="CA56" s="0" t="n">
        <f aca="false">FALSE()</f>
        <v>0</v>
      </c>
      <c r="CB56" s="0" t="n">
        <f aca="false">FALSE()</f>
        <v>0</v>
      </c>
      <c r="CC56" s="0" t="n">
        <f aca="false">FALSE()</f>
        <v>0</v>
      </c>
      <c r="CD56" s="0" t="n">
        <f aca="false">FALSE()</f>
        <v>0</v>
      </c>
      <c r="CF56" s="0" t="s">
        <v>154</v>
      </c>
      <c r="CG56" s="0" t="s">
        <v>154</v>
      </c>
      <c r="CH56" s="0" t="s">
        <v>154</v>
      </c>
      <c r="CQ56" s="0" t="s">
        <v>155</v>
      </c>
      <c r="CR56" s="0" t="s">
        <v>156</v>
      </c>
      <c r="CT56" s="0" t="s">
        <v>147</v>
      </c>
      <c r="CU56" s="0" t="s">
        <v>147</v>
      </c>
      <c r="CV56" s="0" t="s">
        <v>154</v>
      </c>
      <c r="CW56" s="0" t="s">
        <v>156</v>
      </c>
      <c r="CX56" s="0" t="s">
        <v>154</v>
      </c>
      <c r="CY56" s="0" t="s">
        <v>154</v>
      </c>
      <c r="CZ56" s="0" t="s">
        <v>154</v>
      </c>
      <c r="DA56" s="0" t="s">
        <v>154</v>
      </c>
      <c r="DB56" s="0" t="s">
        <v>147</v>
      </c>
      <c r="DC56" s="0" t="s">
        <v>147</v>
      </c>
      <c r="DK56" s="0" t="s">
        <v>147</v>
      </c>
      <c r="DT56" s="0" t="s">
        <v>147</v>
      </c>
      <c r="DZ56" s="0" t="s">
        <v>156</v>
      </c>
      <c r="EB56" s="0" t="s">
        <v>154</v>
      </c>
      <c r="ED56" s="0" t="s">
        <v>147</v>
      </c>
      <c r="EE56" s="0" t="s">
        <v>559</v>
      </c>
      <c r="EF56" s="0" t="n">
        <v>346187</v>
      </c>
      <c r="EG56" s="0" t="s">
        <v>560</v>
      </c>
      <c r="EH56" s="0" t="s">
        <v>561</v>
      </c>
      <c r="EI56" s="0" t="n">
        <v>55</v>
      </c>
      <c r="EK56" s="0" t="n">
        <v>-1</v>
      </c>
    </row>
    <row r="57" customFormat="false" ht="15" hidden="false" customHeight="false" outlineLevel="0" collapsed="false">
      <c r="A57" s="0" t="s">
        <v>562</v>
      </c>
      <c r="B57" s="0" t="s">
        <v>563</v>
      </c>
      <c r="C57" s="0" t="s">
        <v>564</v>
      </c>
      <c r="D57" s="0" t="n">
        <v>34.5590631469</v>
      </c>
      <c r="E57" s="0" t="n">
        <v>35.9986736752</v>
      </c>
      <c r="F57" s="0" t="n">
        <v>42.8053037309</v>
      </c>
      <c r="G57" s="0" t="n">
        <v>25</v>
      </c>
      <c r="H57" s="1" t="n">
        <v>41894</v>
      </c>
      <c r="I57" s="0" t="n">
        <v>0</v>
      </c>
      <c r="J57" s="0" t="s">
        <v>147</v>
      </c>
      <c r="K57" s="0" t="s">
        <v>147</v>
      </c>
      <c r="L57" s="0" t="s">
        <v>148</v>
      </c>
      <c r="M57" s="0" t="s">
        <v>565</v>
      </c>
      <c r="N57" s="0" t="s">
        <v>566</v>
      </c>
      <c r="O57" s="0" t="s">
        <v>567</v>
      </c>
      <c r="P57" s="0" t="n">
        <v>3338</v>
      </c>
      <c r="Q57" s="0" t="s">
        <v>147</v>
      </c>
      <c r="R57" s="0" t="s">
        <v>233</v>
      </c>
      <c r="S57" s="0" t="s">
        <v>232</v>
      </c>
      <c r="V57" s="0" t="s">
        <v>147</v>
      </c>
      <c r="W57" s="0" t="s">
        <v>147</v>
      </c>
      <c r="X57" s="0" t="s">
        <v>147</v>
      </c>
      <c r="Y57" s="0" t="s">
        <v>154</v>
      </c>
      <c r="AB57" s="0" t="s">
        <v>147</v>
      </c>
      <c r="AD57" s="0" t="s">
        <v>147</v>
      </c>
      <c r="AJ57" s="0" t="n">
        <v>1</v>
      </c>
      <c r="AK57" s="0" t="s">
        <v>147</v>
      </c>
      <c r="AL57" s="0" t="n">
        <f aca="false">TRUE()</f>
        <v>1</v>
      </c>
      <c r="AM57" s="0" t="n">
        <f aca="false">FALSE()</f>
        <v>0</v>
      </c>
      <c r="AN57" s="0" t="n">
        <f aca="false">FALSE()</f>
        <v>0</v>
      </c>
      <c r="AO57" s="0" t="n">
        <f aca="false">FALSE()</f>
        <v>0</v>
      </c>
      <c r="AP57" s="0" t="n">
        <f aca="false">FALSE()</f>
        <v>0</v>
      </c>
      <c r="AQ57" s="0" t="n">
        <f aca="false">FALSE()</f>
        <v>0</v>
      </c>
      <c r="AW57" s="0" t="n">
        <v>1</v>
      </c>
      <c r="BF57" s="0" t="s">
        <v>155</v>
      </c>
      <c r="BG57" s="0" t="n">
        <f aca="false">FALSE()</f>
        <v>0</v>
      </c>
      <c r="BH57" s="0" t="n">
        <f aca="false">FALSE()</f>
        <v>0</v>
      </c>
      <c r="BI57" s="0" t="n">
        <f aca="false">FALSE()</f>
        <v>0</v>
      </c>
      <c r="BJ57" s="0" t="n">
        <f aca="false">FALSE()</f>
        <v>0</v>
      </c>
      <c r="BK57" s="0" t="n">
        <f aca="false">FALSE()</f>
        <v>0</v>
      </c>
      <c r="BL57" s="0" t="n">
        <f aca="false">FALSE()</f>
        <v>0</v>
      </c>
      <c r="BM57" s="0" t="n">
        <f aca="false">FALSE()</f>
        <v>0</v>
      </c>
      <c r="BN57" s="0" t="n">
        <f aca="false">FALSE()</f>
        <v>0</v>
      </c>
      <c r="BO57" s="0" t="n">
        <f aca="false">FALSE()</f>
        <v>0</v>
      </c>
      <c r="BP57" s="0" t="n">
        <f aca="false">FALSE()</f>
        <v>0</v>
      </c>
      <c r="BQ57" s="0" t="n">
        <f aca="false">TRUE()</f>
        <v>1</v>
      </c>
      <c r="BS57" s="0" t="s">
        <v>155</v>
      </c>
      <c r="BT57" s="0" t="n">
        <f aca="false">FALSE()</f>
        <v>0</v>
      </c>
      <c r="BU57" s="0" t="n">
        <f aca="false">FALSE()</f>
        <v>0</v>
      </c>
      <c r="BV57" s="0" t="n">
        <f aca="false">FALSE()</f>
        <v>0</v>
      </c>
      <c r="BW57" s="0" t="n">
        <f aca="false">FALSE()</f>
        <v>0</v>
      </c>
      <c r="BX57" s="0" t="n">
        <f aca="false">FALSE()</f>
        <v>0</v>
      </c>
      <c r="BY57" s="0" t="n">
        <f aca="false">FALSE()</f>
        <v>0</v>
      </c>
      <c r="BZ57" s="0" t="n">
        <f aca="false">FALSE()</f>
        <v>0</v>
      </c>
      <c r="CA57" s="0" t="n">
        <f aca="false">FALSE()</f>
        <v>0</v>
      </c>
      <c r="CB57" s="0" t="n">
        <f aca="false">FALSE()</f>
        <v>0</v>
      </c>
      <c r="CC57" s="0" t="n">
        <f aca="false">FALSE()</f>
        <v>0</v>
      </c>
      <c r="CD57" s="0" t="n">
        <f aca="false">TRUE()</f>
        <v>1</v>
      </c>
      <c r="CF57" s="0" t="s">
        <v>154</v>
      </c>
      <c r="CG57" s="0" t="s">
        <v>154</v>
      </c>
      <c r="CH57" s="0" t="s">
        <v>154</v>
      </c>
      <c r="CQ57" s="0" t="s">
        <v>155</v>
      </c>
      <c r="CR57" s="0" t="s">
        <v>156</v>
      </c>
      <c r="CT57" s="0" t="s">
        <v>147</v>
      </c>
      <c r="CU57" s="0" t="s">
        <v>147</v>
      </c>
      <c r="CV57" s="0" t="s">
        <v>154</v>
      </c>
      <c r="CW57" s="0" t="s">
        <v>147</v>
      </c>
      <c r="DC57" s="0" t="s">
        <v>147</v>
      </c>
      <c r="DK57" s="0" t="s">
        <v>147</v>
      </c>
      <c r="DT57" s="0" t="s">
        <v>147</v>
      </c>
      <c r="DZ57" s="0" t="s">
        <v>156</v>
      </c>
      <c r="EB57" s="0" t="s">
        <v>154</v>
      </c>
      <c r="ED57" s="0" t="s">
        <v>147</v>
      </c>
      <c r="EE57" s="0" t="s">
        <v>568</v>
      </c>
      <c r="EF57" s="0" t="n">
        <v>346188</v>
      </c>
      <c r="EG57" s="0" t="s">
        <v>569</v>
      </c>
      <c r="EH57" s="0" t="s">
        <v>570</v>
      </c>
      <c r="EI57" s="0" t="n">
        <v>56</v>
      </c>
      <c r="EK57" s="0" t="n">
        <v>-1</v>
      </c>
    </row>
    <row r="58" customFormat="false" ht="15" hidden="false" customHeight="false" outlineLevel="0" collapsed="false">
      <c r="A58" s="0" t="s">
        <v>571</v>
      </c>
      <c r="B58" s="0" t="s">
        <v>572</v>
      </c>
      <c r="C58" s="0" t="s">
        <v>573</v>
      </c>
      <c r="D58" s="0" t="n">
        <v>34.5616995786</v>
      </c>
      <c r="E58" s="0" t="n">
        <v>35.9939875451</v>
      </c>
      <c r="F58" s="0" t="n">
        <v>48.1118844194</v>
      </c>
      <c r="G58" s="0" t="n">
        <v>25</v>
      </c>
      <c r="H58" s="1" t="n">
        <v>41894</v>
      </c>
      <c r="I58" s="0" t="n">
        <v>0</v>
      </c>
      <c r="J58" s="0" t="s">
        <v>147</v>
      </c>
      <c r="K58" s="0" t="s">
        <v>147</v>
      </c>
      <c r="L58" s="0" t="s">
        <v>148</v>
      </c>
      <c r="M58" s="0" t="s">
        <v>574</v>
      </c>
      <c r="N58" s="0" t="s">
        <v>575</v>
      </c>
      <c r="O58" s="0" t="s">
        <v>576</v>
      </c>
      <c r="P58" s="0" t="n">
        <v>3313</v>
      </c>
      <c r="Q58" s="0" t="s">
        <v>147</v>
      </c>
      <c r="R58" s="0" t="s">
        <v>232</v>
      </c>
      <c r="S58" s="0" t="s">
        <v>233</v>
      </c>
      <c r="V58" s="0" t="s">
        <v>147</v>
      </c>
      <c r="W58" s="0" t="s">
        <v>147</v>
      </c>
      <c r="X58" s="0" t="s">
        <v>147</v>
      </c>
      <c r="Y58" s="0" t="s">
        <v>154</v>
      </c>
      <c r="AB58" s="0" t="s">
        <v>147</v>
      </c>
      <c r="AD58" s="0" t="s">
        <v>147</v>
      </c>
      <c r="AJ58" s="0" t="n">
        <v>1</v>
      </c>
      <c r="AK58" s="0" t="s">
        <v>147</v>
      </c>
      <c r="AL58" s="0" t="n">
        <f aca="false">TRUE()</f>
        <v>1</v>
      </c>
      <c r="AM58" s="0" t="n">
        <f aca="false">FALSE()</f>
        <v>0</v>
      </c>
      <c r="AN58" s="0" t="n">
        <f aca="false">FALSE()</f>
        <v>0</v>
      </c>
      <c r="AO58" s="0" t="n">
        <f aca="false">FALSE()</f>
        <v>0</v>
      </c>
      <c r="AP58" s="0" t="n">
        <f aca="false">FALSE()</f>
        <v>0</v>
      </c>
      <c r="AQ58" s="0" t="n">
        <f aca="false">FALSE()</f>
        <v>0</v>
      </c>
      <c r="AW58" s="0" t="n">
        <v>1</v>
      </c>
      <c r="BF58" s="0" t="s">
        <v>155</v>
      </c>
      <c r="BG58" s="0" t="n">
        <f aca="false">FALSE()</f>
        <v>0</v>
      </c>
      <c r="BH58" s="0" t="n">
        <f aca="false">FALSE()</f>
        <v>0</v>
      </c>
      <c r="BI58" s="0" t="n">
        <f aca="false">FALSE()</f>
        <v>0</v>
      </c>
      <c r="BJ58" s="0" t="n">
        <f aca="false">FALSE()</f>
        <v>0</v>
      </c>
      <c r="BK58" s="0" t="n">
        <f aca="false">FALSE()</f>
        <v>0</v>
      </c>
      <c r="BL58" s="0" t="n">
        <f aca="false">FALSE()</f>
        <v>0</v>
      </c>
      <c r="BM58" s="0" t="n">
        <f aca="false">FALSE()</f>
        <v>0</v>
      </c>
      <c r="BN58" s="0" t="n">
        <f aca="false">FALSE()</f>
        <v>0</v>
      </c>
      <c r="BO58" s="0" t="n">
        <f aca="false">FALSE()</f>
        <v>0</v>
      </c>
      <c r="BP58" s="0" t="n">
        <f aca="false">FALSE()</f>
        <v>0</v>
      </c>
      <c r="BQ58" s="0" t="n">
        <f aca="false">TRUE()</f>
        <v>1</v>
      </c>
      <c r="BS58" s="0" t="s">
        <v>155</v>
      </c>
      <c r="BT58" s="0" t="n">
        <f aca="false">FALSE()</f>
        <v>0</v>
      </c>
      <c r="BU58" s="0" t="n">
        <f aca="false">FALSE()</f>
        <v>0</v>
      </c>
      <c r="BV58" s="0" t="n">
        <f aca="false">FALSE()</f>
        <v>0</v>
      </c>
      <c r="BW58" s="0" t="n">
        <f aca="false">FALSE()</f>
        <v>0</v>
      </c>
      <c r="BX58" s="0" t="n">
        <f aca="false">FALSE()</f>
        <v>0</v>
      </c>
      <c r="BY58" s="0" t="n">
        <f aca="false">FALSE()</f>
        <v>0</v>
      </c>
      <c r="BZ58" s="0" t="n">
        <f aca="false">FALSE()</f>
        <v>0</v>
      </c>
      <c r="CA58" s="0" t="n">
        <f aca="false">FALSE()</f>
        <v>0</v>
      </c>
      <c r="CB58" s="0" t="n">
        <f aca="false">FALSE()</f>
        <v>0</v>
      </c>
      <c r="CC58" s="0" t="n">
        <f aca="false">FALSE()</f>
        <v>0</v>
      </c>
      <c r="CD58" s="0" t="n">
        <f aca="false">TRUE()</f>
        <v>1</v>
      </c>
      <c r="CF58" s="0" t="s">
        <v>154</v>
      </c>
      <c r="CG58" s="0" t="s">
        <v>154</v>
      </c>
      <c r="CH58" s="0" t="s">
        <v>154</v>
      </c>
      <c r="CQ58" s="0" t="s">
        <v>155</v>
      </c>
      <c r="CR58" s="0" t="s">
        <v>156</v>
      </c>
      <c r="CT58" s="0" t="s">
        <v>147</v>
      </c>
      <c r="CU58" s="0" t="s">
        <v>147</v>
      </c>
      <c r="CV58" s="0" t="s">
        <v>154</v>
      </c>
      <c r="CW58" s="0" t="s">
        <v>147</v>
      </c>
      <c r="DC58" s="0" t="s">
        <v>147</v>
      </c>
      <c r="DK58" s="0" t="s">
        <v>147</v>
      </c>
      <c r="DT58" s="0" t="s">
        <v>147</v>
      </c>
      <c r="DZ58" s="0" t="s">
        <v>156</v>
      </c>
      <c r="EB58" s="0" t="s">
        <v>154</v>
      </c>
      <c r="ED58" s="0" t="s">
        <v>147</v>
      </c>
      <c r="EE58" s="0" t="s">
        <v>577</v>
      </c>
      <c r="EF58" s="0" t="n">
        <v>346189</v>
      </c>
      <c r="EG58" s="0" t="s">
        <v>578</v>
      </c>
      <c r="EH58" s="0" t="s">
        <v>579</v>
      </c>
      <c r="EI58" s="0" t="n">
        <v>57</v>
      </c>
      <c r="EK58" s="0" t="n">
        <v>-1</v>
      </c>
    </row>
    <row r="59" customFormat="false" ht="15" hidden="false" customHeight="false" outlineLevel="0" collapsed="false">
      <c r="A59" s="0" t="s">
        <v>580</v>
      </c>
      <c r="B59" s="0" t="s">
        <v>581</v>
      </c>
      <c r="H59" s="1" t="n">
        <v>41894</v>
      </c>
      <c r="I59" s="0" t="n">
        <v>0</v>
      </c>
      <c r="J59" s="0" t="s">
        <v>147</v>
      </c>
      <c r="K59" s="0" t="s">
        <v>147</v>
      </c>
      <c r="L59" s="0" t="s">
        <v>147</v>
      </c>
      <c r="M59" s="0" t="s">
        <v>582</v>
      </c>
      <c r="N59" s="0" t="s">
        <v>582</v>
      </c>
      <c r="O59" s="0" t="s">
        <v>583</v>
      </c>
      <c r="P59" s="0" t="n">
        <v>3275</v>
      </c>
      <c r="Q59" s="0" t="s">
        <v>147</v>
      </c>
      <c r="R59" s="0" t="s">
        <v>233</v>
      </c>
      <c r="S59" s="0" t="s">
        <v>232</v>
      </c>
      <c r="V59" s="0" t="s">
        <v>147</v>
      </c>
      <c r="W59" s="0" t="s">
        <v>147</v>
      </c>
      <c r="X59" s="0" t="s">
        <v>147</v>
      </c>
      <c r="Y59" s="0" t="s">
        <v>154</v>
      </c>
      <c r="AB59" s="0" t="s">
        <v>154</v>
      </c>
      <c r="ED59" s="0" t="s">
        <v>317</v>
      </c>
      <c r="EE59" s="0" t="s">
        <v>584</v>
      </c>
      <c r="EF59" s="0" t="n">
        <v>346191</v>
      </c>
      <c r="EG59" s="0" t="s">
        <v>585</v>
      </c>
      <c r="EH59" s="0" t="s">
        <v>586</v>
      </c>
      <c r="EI59" s="0" t="n">
        <v>58</v>
      </c>
      <c r="EK59" s="0" t="n">
        <v>-1</v>
      </c>
    </row>
    <row r="60" customFormat="false" ht="15" hidden="false" customHeight="false" outlineLevel="0" collapsed="false">
      <c r="A60" s="0" t="s">
        <v>587</v>
      </c>
      <c r="B60" s="0" t="s">
        <v>588</v>
      </c>
      <c r="H60" s="1" t="n">
        <v>41894</v>
      </c>
      <c r="I60" s="0" t="n">
        <v>0</v>
      </c>
      <c r="J60" s="0" t="s">
        <v>147</v>
      </c>
      <c r="K60" s="0" t="s">
        <v>147</v>
      </c>
      <c r="L60" s="0" t="s">
        <v>147</v>
      </c>
      <c r="M60" s="0" t="s">
        <v>589</v>
      </c>
      <c r="N60" s="0" t="s">
        <v>589</v>
      </c>
      <c r="O60" s="0" t="s">
        <v>590</v>
      </c>
      <c r="P60" s="0" t="n">
        <v>3295</v>
      </c>
      <c r="Q60" s="0" t="s">
        <v>147</v>
      </c>
      <c r="R60" s="0" t="s">
        <v>232</v>
      </c>
      <c r="S60" s="0" t="s">
        <v>233</v>
      </c>
      <c r="V60" s="0" t="s">
        <v>147</v>
      </c>
      <c r="W60" s="0" t="s">
        <v>147</v>
      </c>
      <c r="X60" s="0" t="s">
        <v>147</v>
      </c>
      <c r="Y60" s="0" t="s">
        <v>154</v>
      </c>
      <c r="AB60" s="0" t="s">
        <v>154</v>
      </c>
      <c r="ED60" s="0" t="s">
        <v>153</v>
      </c>
      <c r="EE60" s="0" t="s">
        <v>591</v>
      </c>
      <c r="EF60" s="0" t="n">
        <v>346192</v>
      </c>
      <c r="EG60" s="0" t="s">
        <v>592</v>
      </c>
      <c r="EH60" s="0" t="s">
        <v>593</v>
      </c>
      <c r="EI60" s="0" t="n">
        <v>59</v>
      </c>
      <c r="EK60" s="0" t="n">
        <v>-1</v>
      </c>
    </row>
    <row r="61" customFormat="false" ht="15" hidden="false" customHeight="false" outlineLevel="0" collapsed="false">
      <c r="A61" s="0" t="s">
        <v>594</v>
      </c>
      <c r="B61" s="0" t="s">
        <v>595</v>
      </c>
      <c r="H61" s="1" t="n">
        <v>41894</v>
      </c>
      <c r="I61" s="0" t="n">
        <v>0</v>
      </c>
      <c r="J61" s="0" t="s">
        <v>147</v>
      </c>
      <c r="K61" s="0" t="s">
        <v>147</v>
      </c>
      <c r="L61" s="0" t="s">
        <v>153</v>
      </c>
      <c r="M61" s="0" t="s">
        <v>596</v>
      </c>
      <c r="N61" s="0" t="s">
        <v>596</v>
      </c>
      <c r="O61" s="0" t="s">
        <v>597</v>
      </c>
      <c r="P61" s="0" t="n">
        <v>3289</v>
      </c>
      <c r="Q61" s="0" t="s">
        <v>147</v>
      </c>
      <c r="R61" s="0" t="s">
        <v>233</v>
      </c>
      <c r="S61" s="0" t="s">
        <v>232</v>
      </c>
      <c r="V61" s="0" t="s">
        <v>147</v>
      </c>
      <c r="W61" s="0" t="s">
        <v>147</v>
      </c>
      <c r="X61" s="0" t="s">
        <v>147</v>
      </c>
      <c r="Y61" s="0" t="s">
        <v>154</v>
      </c>
      <c r="AB61" s="0" t="s">
        <v>154</v>
      </c>
      <c r="ED61" s="0" t="s">
        <v>153</v>
      </c>
      <c r="EE61" s="0" t="s">
        <v>598</v>
      </c>
      <c r="EF61" s="0" t="n">
        <v>346195</v>
      </c>
      <c r="EG61" s="0" t="s">
        <v>599</v>
      </c>
      <c r="EH61" s="0" t="s">
        <v>600</v>
      </c>
      <c r="EI61" s="0" t="n">
        <v>60</v>
      </c>
      <c r="EK61" s="0" t="n">
        <v>-1</v>
      </c>
    </row>
    <row r="62" customFormat="false" ht="15" hidden="false" customHeight="false" outlineLevel="0" collapsed="false">
      <c r="A62" s="0" t="s">
        <v>601</v>
      </c>
      <c r="B62" s="0" t="s">
        <v>602</v>
      </c>
      <c r="H62" s="1" t="n">
        <v>41894</v>
      </c>
      <c r="I62" s="0" t="n">
        <v>0</v>
      </c>
      <c r="J62" s="0" t="s">
        <v>147</v>
      </c>
      <c r="K62" s="0" t="s">
        <v>147</v>
      </c>
      <c r="L62" s="0" t="s">
        <v>153</v>
      </c>
      <c r="M62" s="0" t="s">
        <v>603</v>
      </c>
      <c r="N62" s="0" t="s">
        <v>603</v>
      </c>
      <c r="O62" s="0" t="s">
        <v>604</v>
      </c>
      <c r="P62" s="0" t="n">
        <v>3284</v>
      </c>
      <c r="Q62" s="0" t="s">
        <v>147</v>
      </c>
      <c r="R62" s="0" t="s">
        <v>232</v>
      </c>
      <c r="S62" s="0" t="s">
        <v>233</v>
      </c>
      <c r="V62" s="0" t="s">
        <v>147</v>
      </c>
      <c r="W62" s="0" t="s">
        <v>147</v>
      </c>
      <c r="X62" s="0" t="s">
        <v>147</v>
      </c>
      <c r="Y62" s="0" t="s">
        <v>154</v>
      </c>
      <c r="AB62" s="0" t="s">
        <v>154</v>
      </c>
      <c r="ED62" s="0" t="s">
        <v>153</v>
      </c>
      <c r="EE62" s="0" t="s">
        <v>605</v>
      </c>
      <c r="EF62" s="0" t="n">
        <v>346196</v>
      </c>
      <c r="EG62" s="0" t="s">
        <v>606</v>
      </c>
      <c r="EH62" s="0" t="s">
        <v>607</v>
      </c>
      <c r="EI62" s="0" t="n">
        <v>61</v>
      </c>
      <c r="EK62" s="0" t="n">
        <v>-1</v>
      </c>
    </row>
    <row r="63" customFormat="false" ht="15" hidden="false" customHeight="false" outlineLevel="0" collapsed="false">
      <c r="A63" s="0" t="s">
        <v>608</v>
      </c>
      <c r="B63" s="0" t="s">
        <v>609</v>
      </c>
      <c r="H63" s="1" t="n">
        <v>41894</v>
      </c>
      <c r="I63" s="0" t="n">
        <v>0</v>
      </c>
      <c r="J63" s="0" t="s">
        <v>147</v>
      </c>
      <c r="K63" s="0" t="s">
        <v>147</v>
      </c>
      <c r="L63" s="0" t="s">
        <v>183</v>
      </c>
      <c r="M63" s="0" t="s">
        <v>610</v>
      </c>
      <c r="N63" s="0" t="s">
        <v>610</v>
      </c>
      <c r="O63" s="0" t="s">
        <v>611</v>
      </c>
      <c r="P63" s="0" t="n">
        <v>3337</v>
      </c>
      <c r="Q63" s="0" t="s">
        <v>147</v>
      </c>
      <c r="R63" s="0" t="s">
        <v>152</v>
      </c>
      <c r="S63" s="0" t="s">
        <v>269</v>
      </c>
      <c r="V63" s="0" t="s">
        <v>147</v>
      </c>
      <c r="W63" s="0" t="s">
        <v>147</v>
      </c>
      <c r="X63" s="0" t="s">
        <v>147</v>
      </c>
      <c r="Y63" s="0" t="s">
        <v>154</v>
      </c>
      <c r="AB63" s="0" t="s">
        <v>154</v>
      </c>
      <c r="ED63" s="0" t="s">
        <v>153</v>
      </c>
      <c r="EE63" s="0" t="s">
        <v>612</v>
      </c>
      <c r="EF63" s="0" t="n">
        <v>346197</v>
      </c>
      <c r="EG63" s="0" t="s">
        <v>613</v>
      </c>
      <c r="EH63" s="0" t="s">
        <v>614</v>
      </c>
      <c r="EI63" s="0" t="n">
        <v>62</v>
      </c>
      <c r="EK63" s="0" t="n">
        <v>-1</v>
      </c>
    </row>
    <row r="64" customFormat="false" ht="15" hidden="false" customHeight="false" outlineLevel="0" collapsed="false">
      <c r="A64" s="0" t="s">
        <v>615</v>
      </c>
      <c r="B64" s="0" t="s">
        <v>616</v>
      </c>
      <c r="H64" s="1" t="n">
        <v>41894</v>
      </c>
      <c r="I64" s="0" t="n">
        <v>0</v>
      </c>
      <c r="J64" s="0" t="s">
        <v>147</v>
      </c>
      <c r="K64" s="0" t="s">
        <v>147</v>
      </c>
      <c r="L64" s="0" t="s">
        <v>183</v>
      </c>
      <c r="M64" s="0" t="s">
        <v>617</v>
      </c>
      <c r="N64" s="0" t="s">
        <v>618</v>
      </c>
      <c r="O64" s="0" t="s">
        <v>619</v>
      </c>
      <c r="P64" s="0" t="n">
        <v>3314</v>
      </c>
      <c r="Q64" s="0" t="s">
        <v>147</v>
      </c>
      <c r="R64" s="0" t="s">
        <v>233</v>
      </c>
      <c r="S64" s="0" t="s">
        <v>232</v>
      </c>
      <c r="V64" s="0" t="s">
        <v>147</v>
      </c>
      <c r="W64" s="0" t="s">
        <v>147</v>
      </c>
      <c r="X64" s="0" t="s">
        <v>147</v>
      </c>
      <c r="Y64" s="0" t="s">
        <v>154</v>
      </c>
      <c r="AB64" s="0" t="s">
        <v>154</v>
      </c>
      <c r="ED64" s="0" t="s">
        <v>153</v>
      </c>
      <c r="EE64" s="0" t="s">
        <v>620</v>
      </c>
      <c r="EF64" s="0" t="n">
        <v>346199</v>
      </c>
      <c r="EG64" s="0" t="s">
        <v>621</v>
      </c>
      <c r="EH64" s="0" t="s">
        <v>622</v>
      </c>
      <c r="EI64" s="0" t="n">
        <v>63</v>
      </c>
      <c r="EK64" s="0" t="n">
        <v>-1</v>
      </c>
    </row>
    <row r="65" customFormat="false" ht="15" hidden="false" customHeight="false" outlineLevel="0" collapsed="false">
      <c r="A65" s="0" t="s">
        <v>623</v>
      </c>
      <c r="B65" s="0" t="s">
        <v>624</v>
      </c>
      <c r="H65" s="1" t="n">
        <v>41894</v>
      </c>
      <c r="I65" s="0" t="n">
        <v>0</v>
      </c>
      <c r="J65" s="0" t="s">
        <v>147</v>
      </c>
      <c r="K65" s="0" t="s">
        <v>147</v>
      </c>
      <c r="L65" s="0" t="s">
        <v>183</v>
      </c>
      <c r="M65" s="0" t="s">
        <v>625</v>
      </c>
      <c r="N65" s="0" t="s">
        <v>626</v>
      </c>
      <c r="O65" s="0" t="s">
        <v>627</v>
      </c>
      <c r="P65" s="0" t="n">
        <v>3296</v>
      </c>
      <c r="Q65" s="0" t="s">
        <v>147</v>
      </c>
      <c r="R65" s="0" t="s">
        <v>152</v>
      </c>
      <c r="S65" s="0" t="s">
        <v>269</v>
      </c>
      <c r="V65" s="0" t="s">
        <v>147</v>
      </c>
      <c r="W65" s="0" t="s">
        <v>147</v>
      </c>
      <c r="X65" s="0" t="s">
        <v>147</v>
      </c>
      <c r="Y65" s="0" t="s">
        <v>154</v>
      </c>
      <c r="AB65" s="0" t="s">
        <v>154</v>
      </c>
      <c r="ED65" s="0" t="s">
        <v>317</v>
      </c>
      <c r="EE65" s="0" t="s">
        <v>628</v>
      </c>
      <c r="EF65" s="0" t="n">
        <v>346200</v>
      </c>
      <c r="EG65" s="0" t="s">
        <v>629</v>
      </c>
      <c r="EH65" s="0" t="s">
        <v>630</v>
      </c>
      <c r="EI65" s="0" t="n">
        <v>64</v>
      </c>
      <c r="EK65" s="0" t="n">
        <v>-1</v>
      </c>
    </row>
    <row r="66" customFormat="false" ht="15" hidden="false" customHeight="false" outlineLevel="0" collapsed="false">
      <c r="A66" s="0" t="s">
        <v>631</v>
      </c>
      <c r="B66" s="0" t="s">
        <v>632</v>
      </c>
      <c r="H66" s="1" t="n">
        <v>41894</v>
      </c>
      <c r="I66" s="0" t="n">
        <v>0</v>
      </c>
      <c r="J66" s="0" t="s">
        <v>147</v>
      </c>
      <c r="K66" s="0" t="s">
        <v>147</v>
      </c>
      <c r="L66" s="0" t="s">
        <v>148</v>
      </c>
      <c r="M66" s="0" t="s">
        <v>626</v>
      </c>
      <c r="N66" s="0" t="s">
        <v>626</v>
      </c>
      <c r="O66" s="0" t="s">
        <v>633</v>
      </c>
      <c r="P66" s="0" t="n">
        <v>3302</v>
      </c>
      <c r="Q66" s="0" t="s">
        <v>147</v>
      </c>
      <c r="R66" s="0" t="s">
        <v>233</v>
      </c>
      <c r="S66" s="0" t="s">
        <v>232</v>
      </c>
      <c r="V66" s="0" t="s">
        <v>147</v>
      </c>
      <c r="W66" s="0" t="s">
        <v>147</v>
      </c>
      <c r="X66" s="0" t="s">
        <v>147</v>
      </c>
      <c r="Y66" s="0" t="s">
        <v>154</v>
      </c>
      <c r="AB66" s="0" t="s">
        <v>154</v>
      </c>
      <c r="ED66" s="0" t="s">
        <v>317</v>
      </c>
      <c r="EE66" s="0" t="s">
        <v>634</v>
      </c>
      <c r="EF66" s="0" t="n">
        <v>346201</v>
      </c>
      <c r="EG66" s="0" t="s">
        <v>635</v>
      </c>
      <c r="EH66" s="0" t="s">
        <v>636</v>
      </c>
      <c r="EI66" s="0" t="n">
        <v>65</v>
      </c>
      <c r="EK66" s="0" t="n">
        <v>-1</v>
      </c>
    </row>
    <row r="67" customFormat="false" ht="15" hidden="false" customHeight="false" outlineLevel="0" collapsed="false">
      <c r="A67" s="0" t="s">
        <v>637</v>
      </c>
      <c r="B67" s="0" t="s">
        <v>638</v>
      </c>
      <c r="H67" s="1" t="n">
        <v>41894</v>
      </c>
      <c r="I67" s="0" t="n">
        <v>0</v>
      </c>
      <c r="J67" s="0" t="s">
        <v>147</v>
      </c>
      <c r="K67" s="0" t="s">
        <v>147</v>
      </c>
      <c r="L67" s="0" t="s">
        <v>148</v>
      </c>
      <c r="M67" s="0" t="s">
        <v>626</v>
      </c>
      <c r="N67" s="0" t="s">
        <v>626</v>
      </c>
      <c r="O67" s="0" t="s">
        <v>639</v>
      </c>
      <c r="P67" s="0" t="n">
        <v>3299</v>
      </c>
      <c r="Q67" s="0" t="s">
        <v>147</v>
      </c>
      <c r="R67" s="0" t="s">
        <v>233</v>
      </c>
      <c r="S67" s="0" t="s">
        <v>232</v>
      </c>
      <c r="V67" s="0" t="s">
        <v>147</v>
      </c>
      <c r="W67" s="0" t="s">
        <v>147</v>
      </c>
      <c r="X67" s="0" t="s">
        <v>147</v>
      </c>
      <c r="Y67" s="0" t="s">
        <v>154</v>
      </c>
      <c r="AB67" s="0" t="s">
        <v>154</v>
      </c>
      <c r="ED67" s="0" t="s">
        <v>317</v>
      </c>
      <c r="EE67" s="0" t="s">
        <v>640</v>
      </c>
      <c r="EF67" s="0" t="n">
        <v>346203</v>
      </c>
      <c r="EG67" s="0" t="s">
        <v>641</v>
      </c>
      <c r="EH67" s="0" t="s">
        <v>642</v>
      </c>
      <c r="EI67" s="0" t="n">
        <v>66</v>
      </c>
      <c r="EK67" s="0" t="n">
        <v>-1</v>
      </c>
    </row>
    <row r="68" customFormat="false" ht="15" hidden="false" customHeight="false" outlineLevel="0" collapsed="false">
      <c r="A68" s="0" t="s">
        <v>643</v>
      </c>
      <c r="B68" s="0" t="s">
        <v>644</v>
      </c>
      <c r="H68" s="1" t="n">
        <v>41894</v>
      </c>
      <c r="I68" s="0" t="n">
        <v>0</v>
      </c>
      <c r="J68" s="0" t="s">
        <v>147</v>
      </c>
      <c r="K68" s="0" t="s">
        <v>147</v>
      </c>
      <c r="L68" s="0" t="s">
        <v>148</v>
      </c>
      <c r="M68" s="0" t="s">
        <v>645</v>
      </c>
      <c r="N68" s="0" t="s">
        <v>646</v>
      </c>
      <c r="O68" s="0" t="s">
        <v>647</v>
      </c>
      <c r="P68" s="0" t="n">
        <v>3317</v>
      </c>
      <c r="Q68" s="0" t="s">
        <v>147</v>
      </c>
      <c r="R68" s="0" t="s">
        <v>232</v>
      </c>
      <c r="S68" s="0" t="s">
        <v>233</v>
      </c>
      <c r="V68" s="0" t="s">
        <v>147</v>
      </c>
      <c r="W68" s="0" t="s">
        <v>147</v>
      </c>
      <c r="X68" s="0" t="s">
        <v>147</v>
      </c>
      <c r="Y68" s="0" t="s">
        <v>154</v>
      </c>
      <c r="AB68" s="0" t="s">
        <v>154</v>
      </c>
      <c r="ED68" s="0" t="s">
        <v>153</v>
      </c>
      <c r="EE68" s="0" t="s">
        <v>648</v>
      </c>
      <c r="EF68" s="0" t="n">
        <v>346205</v>
      </c>
      <c r="EG68" s="0" t="s">
        <v>649</v>
      </c>
      <c r="EH68" s="0" t="s">
        <v>650</v>
      </c>
      <c r="EI68" s="0" t="n">
        <v>67</v>
      </c>
      <c r="EK68" s="0" t="n">
        <v>-1</v>
      </c>
    </row>
    <row r="69" customFormat="false" ht="15" hidden="false" customHeight="false" outlineLevel="0" collapsed="false">
      <c r="A69" s="0" t="s">
        <v>651</v>
      </c>
      <c r="B69" s="0" t="s">
        <v>652</v>
      </c>
      <c r="H69" s="1" t="n">
        <v>41922</v>
      </c>
      <c r="I69" s="0" t="n">
        <v>0</v>
      </c>
      <c r="J69" s="0" t="s">
        <v>147</v>
      </c>
      <c r="K69" s="0" t="s">
        <v>147</v>
      </c>
      <c r="L69" s="0" t="s">
        <v>156</v>
      </c>
      <c r="M69" s="0" t="s">
        <v>653</v>
      </c>
      <c r="N69" s="0" t="s">
        <v>654</v>
      </c>
      <c r="O69" s="0" t="s">
        <v>655</v>
      </c>
      <c r="P69" s="0" t="n">
        <v>3355</v>
      </c>
      <c r="Q69" s="0" t="s">
        <v>147</v>
      </c>
      <c r="R69" s="0" t="s">
        <v>269</v>
      </c>
      <c r="S69" s="0" t="s">
        <v>269</v>
      </c>
      <c r="V69" s="0" t="s">
        <v>147</v>
      </c>
      <c r="W69" s="0" t="s">
        <v>147</v>
      </c>
      <c r="X69" s="0" t="s">
        <v>153</v>
      </c>
      <c r="Y69" s="0" t="s">
        <v>154</v>
      </c>
      <c r="AB69" s="0" t="s">
        <v>147</v>
      </c>
      <c r="AD69" s="0" t="s">
        <v>147</v>
      </c>
      <c r="AJ69" s="0" t="n">
        <v>2</v>
      </c>
      <c r="AK69" s="0" t="s">
        <v>147</v>
      </c>
      <c r="AL69" s="0" t="n">
        <f aca="false">TRUE()</f>
        <v>1</v>
      </c>
      <c r="AM69" s="0" t="n">
        <f aca="false">FALSE()</f>
        <v>0</v>
      </c>
      <c r="AN69" s="0" t="n">
        <f aca="false">FALSE()</f>
        <v>0</v>
      </c>
      <c r="AO69" s="0" t="n">
        <f aca="false">FALSE()</f>
        <v>0</v>
      </c>
      <c r="AP69" s="0" t="n">
        <f aca="false">FALSE()</f>
        <v>0</v>
      </c>
      <c r="AQ69" s="0" t="n">
        <f aca="false">FALSE()</f>
        <v>0</v>
      </c>
      <c r="AW69" s="0" t="n">
        <v>1</v>
      </c>
      <c r="BF69" s="0" t="s">
        <v>234</v>
      </c>
      <c r="BG69" s="0" t="n">
        <f aca="false">FALSE()</f>
        <v>0</v>
      </c>
      <c r="BH69" s="0" t="n">
        <f aca="false">FALSE()</f>
        <v>0</v>
      </c>
      <c r="BI69" s="0" t="n">
        <f aca="false">FALSE()</f>
        <v>0</v>
      </c>
      <c r="BJ69" s="0" t="n">
        <f aca="false">FALSE()</f>
        <v>0</v>
      </c>
      <c r="BK69" s="0" t="n">
        <f aca="false">TRUE()</f>
        <v>1</v>
      </c>
      <c r="BL69" s="0" t="n">
        <f aca="false">FALSE()</f>
        <v>0</v>
      </c>
      <c r="BM69" s="0" t="n">
        <f aca="false">FALSE()</f>
        <v>0</v>
      </c>
      <c r="BN69" s="0" t="n">
        <f aca="false">FALSE()</f>
        <v>0</v>
      </c>
      <c r="BO69" s="0" t="n">
        <f aca="false">FALSE()</f>
        <v>0</v>
      </c>
      <c r="BP69" s="0" t="n">
        <f aca="false">FALSE()</f>
        <v>0</v>
      </c>
      <c r="BQ69" s="0" t="n">
        <f aca="false">FALSE()</f>
        <v>0</v>
      </c>
      <c r="BS69" s="0" t="s">
        <v>155</v>
      </c>
      <c r="BT69" s="0" t="n">
        <f aca="false">FALSE()</f>
        <v>0</v>
      </c>
      <c r="BU69" s="0" t="n">
        <f aca="false">FALSE()</f>
        <v>0</v>
      </c>
      <c r="BV69" s="0" t="n">
        <f aca="false">FALSE()</f>
        <v>0</v>
      </c>
      <c r="BW69" s="0" t="n">
        <f aca="false">FALSE()</f>
        <v>0</v>
      </c>
      <c r="BX69" s="0" t="n">
        <f aca="false">FALSE()</f>
        <v>0</v>
      </c>
      <c r="BY69" s="0" t="n">
        <f aca="false">FALSE()</f>
        <v>0</v>
      </c>
      <c r="BZ69" s="0" t="n">
        <f aca="false">FALSE()</f>
        <v>0</v>
      </c>
      <c r="CA69" s="0" t="n">
        <f aca="false">FALSE()</f>
        <v>0</v>
      </c>
      <c r="CB69" s="0" t="n">
        <f aca="false">FALSE()</f>
        <v>0</v>
      </c>
      <c r="CC69" s="0" t="n">
        <f aca="false">FALSE()</f>
        <v>0</v>
      </c>
      <c r="CD69" s="0" t="n">
        <f aca="false">TRUE()</f>
        <v>1</v>
      </c>
      <c r="CF69" s="0" t="s">
        <v>154</v>
      </c>
      <c r="CG69" s="0" t="s">
        <v>154</v>
      </c>
      <c r="CH69" s="0" t="s">
        <v>154</v>
      </c>
      <c r="CQ69" s="0" t="s">
        <v>155</v>
      </c>
      <c r="CR69" s="0" t="s">
        <v>156</v>
      </c>
      <c r="CT69" s="0" t="s">
        <v>147</v>
      </c>
      <c r="CU69" s="0" t="s">
        <v>147</v>
      </c>
      <c r="CV69" s="0" t="s">
        <v>154</v>
      </c>
      <c r="CW69" s="0" t="s">
        <v>147</v>
      </c>
      <c r="DC69" s="0" t="s">
        <v>147</v>
      </c>
      <c r="DK69" s="0" t="s">
        <v>147</v>
      </c>
      <c r="DT69" s="0" t="s">
        <v>147</v>
      </c>
      <c r="DZ69" s="0" t="s">
        <v>156</v>
      </c>
      <c r="EB69" s="0" t="s">
        <v>154</v>
      </c>
      <c r="ED69" s="0" t="s">
        <v>147</v>
      </c>
      <c r="EE69" s="0" t="s">
        <v>656</v>
      </c>
      <c r="EF69" s="0" t="n">
        <v>471520</v>
      </c>
      <c r="EG69" s="0" t="s">
        <v>657</v>
      </c>
      <c r="EH69" s="0" t="s">
        <v>658</v>
      </c>
      <c r="EI69" s="0" t="n">
        <v>68</v>
      </c>
      <c r="EK69" s="0" t="n">
        <v>-1</v>
      </c>
    </row>
    <row r="70" customFormat="false" ht="15" hidden="false" customHeight="false" outlineLevel="0" collapsed="false">
      <c r="A70" s="0" t="s">
        <v>659</v>
      </c>
      <c r="B70" s="0" t="s">
        <v>660</v>
      </c>
      <c r="H70" s="1" t="n">
        <v>41922</v>
      </c>
      <c r="I70" s="0" t="n">
        <v>0</v>
      </c>
      <c r="J70" s="0" t="s">
        <v>147</v>
      </c>
      <c r="K70" s="0" t="s">
        <v>147</v>
      </c>
      <c r="L70" s="0" t="s">
        <v>156</v>
      </c>
      <c r="M70" s="0" t="s">
        <v>661</v>
      </c>
      <c r="N70" s="0" t="s">
        <v>662</v>
      </c>
      <c r="O70" s="0" t="s">
        <v>663</v>
      </c>
      <c r="P70" s="0" t="n">
        <v>3357</v>
      </c>
      <c r="Q70" s="0" t="s">
        <v>147</v>
      </c>
      <c r="R70" s="0" t="s">
        <v>269</v>
      </c>
      <c r="S70" s="0" t="s">
        <v>269</v>
      </c>
      <c r="V70" s="0" t="s">
        <v>147</v>
      </c>
      <c r="W70" s="0" t="s">
        <v>147</v>
      </c>
      <c r="X70" s="0" t="s">
        <v>153</v>
      </c>
      <c r="Y70" s="0" t="s">
        <v>154</v>
      </c>
      <c r="AB70" s="0" t="s">
        <v>147</v>
      </c>
      <c r="AD70" s="0" t="s">
        <v>147</v>
      </c>
      <c r="AJ70" s="0" t="n">
        <v>1</v>
      </c>
      <c r="AK70" s="0" t="s">
        <v>147</v>
      </c>
      <c r="AL70" s="0" t="n">
        <f aca="false">TRUE()</f>
        <v>1</v>
      </c>
      <c r="AM70" s="0" t="n">
        <f aca="false">FALSE()</f>
        <v>0</v>
      </c>
      <c r="AN70" s="0" t="n">
        <f aca="false">FALSE()</f>
        <v>0</v>
      </c>
      <c r="AO70" s="0" t="n">
        <f aca="false">FALSE()</f>
        <v>0</v>
      </c>
      <c r="AP70" s="0" t="n">
        <f aca="false">FALSE()</f>
        <v>0</v>
      </c>
      <c r="AQ70" s="0" t="n">
        <f aca="false">FALSE()</f>
        <v>0</v>
      </c>
      <c r="AW70" s="0" t="n">
        <v>1</v>
      </c>
      <c r="BF70" s="0" t="s">
        <v>234</v>
      </c>
      <c r="BG70" s="0" t="n">
        <f aca="false">FALSE()</f>
        <v>0</v>
      </c>
      <c r="BH70" s="0" t="n">
        <f aca="false">FALSE()</f>
        <v>0</v>
      </c>
      <c r="BI70" s="0" t="n">
        <f aca="false">FALSE()</f>
        <v>0</v>
      </c>
      <c r="BJ70" s="0" t="n">
        <f aca="false">FALSE()</f>
        <v>0</v>
      </c>
      <c r="BK70" s="0" t="n">
        <f aca="false">TRUE()</f>
        <v>1</v>
      </c>
      <c r="BL70" s="0" t="n">
        <f aca="false">FALSE()</f>
        <v>0</v>
      </c>
      <c r="BM70" s="0" t="n">
        <f aca="false">FALSE()</f>
        <v>0</v>
      </c>
      <c r="BN70" s="0" t="n">
        <f aca="false">FALSE()</f>
        <v>0</v>
      </c>
      <c r="BO70" s="0" t="n">
        <f aca="false">FALSE()</f>
        <v>0</v>
      </c>
      <c r="BP70" s="0" t="n">
        <f aca="false">FALSE()</f>
        <v>0</v>
      </c>
      <c r="BQ70" s="0" t="n">
        <f aca="false">FALSE()</f>
        <v>0</v>
      </c>
      <c r="BS70" s="0" t="s">
        <v>155</v>
      </c>
      <c r="BT70" s="0" t="n">
        <f aca="false">FALSE()</f>
        <v>0</v>
      </c>
      <c r="BU70" s="0" t="n">
        <f aca="false">FALSE()</f>
        <v>0</v>
      </c>
      <c r="BV70" s="0" t="n">
        <f aca="false">FALSE()</f>
        <v>0</v>
      </c>
      <c r="BW70" s="0" t="n">
        <f aca="false">FALSE()</f>
        <v>0</v>
      </c>
      <c r="BX70" s="0" t="n">
        <f aca="false">FALSE()</f>
        <v>0</v>
      </c>
      <c r="BY70" s="0" t="n">
        <f aca="false">FALSE()</f>
        <v>0</v>
      </c>
      <c r="BZ70" s="0" t="n">
        <f aca="false">FALSE()</f>
        <v>0</v>
      </c>
      <c r="CA70" s="0" t="n">
        <f aca="false">FALSE()</f>
        <v>0</v>
      </c>
      <c r="CB70" s="0" t="n">
        <f aca="false">FALSE()</f>
        <v>0</v>
      </c>
      <c r="CC70" s="0" t="n">
        <f aca="false">FALSE()</f>
        <v>0</v>
      </c>
      <c r="CD70" s="0" t="n">
        <f aca="false">TRUE()</f>
        <v>1</v>
      </c>
      <c r="CF70" s="0" t="s">
        <v>154</v>
      </c>
      <c r="CG70" s="0" t="s">
        <v>154</v>
      </c>
      <c r="CH70" s="0" t="s">
        <v>154</v>
      </c>
      <c r="CQ70" s="0" t="s">
        <v>156</v>
      </c>
      <c r="CR70" s="0" t="s">
        <v>156</v>
      </c>
      <c r="CT70" s="0" t="s">
        <v>147</v>
      </c>
      <c r="CU70" s="0" t="s">
        <v>147</v>
      </c>
      <c r="CV70" s="0" t="s">
        <v>154</v>
      </c>
      <c r="CW70" s="0" t="s">
        <v>147</v>
      </c>
      <c r="DC70" s="0" t="s">
        <v>147</v>
      </c>
      <c r="DK70" s="0" t="s">
        <v>147</v>
      </c>
      <c r="DT70" s="0" t="s">
        <v>147</v>
      </c>
      <c r="DZ70" s="0" t="s">
        <v>156</v>
      </c>
      <c r="EB70" s="0" t="s">
        <v>154</v>
      </c>
      <c r="ED70" s="0" t="s">
        <v>147</v>
      </c>
      <c r="EE70" s="0" t="s">
        <v>664</v>
      </c>
      <c r="EF70" s="0" t="n">
        <v>471521</v>
      </c>
      <c r="EG70" s="0" t="s">
        <v>665</v>
      </c>
      <c r="EH70" s="0" t="s">
        <v>666</v>
      </c>
      <c r="EI70" s="0" t="n">
        <v>69</v>
      </c>
      <c r="EK70" s="0" t="n">
        <v>-1</v>
      </c>
    </row>
    <row r="71" customFormat="false" ht="15" hidden="false" customHeight="false" outlineLevel="0" collapsed="false">
      <c r="A71" s="0" t="s">
        <v>667</v>
      </c>
      <c r="B71" s="0" t="s">
        <v>668</v>
      </c>
      <c r="H71" s="1" t="n">
        <v>41922</v>
      </c>
      <c r="I71" s="0" t="n">
        <v>0</v>
      </c>
      <c r="J71" s="0" t="s">
        <v>147</v>
      </c>
      <c r="K71" s="0" t="s">
        <v>147</v>
      </c>
      <c r="L71" s="0" t="s">
        <v>156</v>
      </c>
      <c r="M71" s="0" t="s">
        <v>669</v>
      </c>
      <c r="N71" s="0" t="s">
        <v>670</v>
      </c>
      <c r="O71" s="0" t="s">
        <v>671</v>
      </c>
      <c r="P71" s="0" t="n">
        <v>3350</v>
      </c>
      <c r="Q71" s="0" t="s">
        <v>147</v>
      </c>
      <c r="R71" s="0" t="s">
        <v>269</v>
      </c>
      <c r="S71" s="0" t="s">
        <v>269</v>
      </c>
      <c r="V71" s="0" t="s">
        <v>147</v>
      </c>
      <c r="W71" s="0" t="s">
        <v>147</v>
      </c>
      <c r="X71" s="0" t="s">
        <v>153</v>
      </c>
      <c r="Y71" s="0" t="s">
        <v>154</v>
      </c>
      <c r="AB71" s="0" t="s">
        <v>147</v>
      </c>
      <c r="AD71" s="0" t="s">
        <v>147</v>
      </c>
      <c r="AJ71" s="0" t="n">
        <v>0</v>
      </c>
      <c r="AK71" s="0" t="s">
        <v>147</v>
      </c>
      <c r="AL71" s="0" t="n">
        <f aca="false">TRUE()</f>
        <v>1</v>
      </c>
      <c r="AM71" s="0" t="n">
        <f aca="false">FALSE()</f>
        <v>0</v>
      </c>
      <c r="AN71" s="0" t="n">
        <f aca="false">FALSE()</f>
        <v>0</v>
      </c>
      <c r="AO71" s="0" t="n">
        <f aca="false">FALSE()</f>
        <v>0</v>
      </c>
      <c r="AP71" s="0" t="n">
        <f aca="false">FALSE()</f>
        <v>0</v>
      </c>
      <c r="AQ71" s="0" t="n">
        <f aca="false">FALSE()</f>
        <v>0</v>
      </c>
      <c r="AW71" s="0" t="n">
        <v>1</v>
      </c>
      <c r="BF71" s="0" t="s">
        <v>155</v>
      </c>
      <c r="BG71" s="0" t="n">
        <f aca="false">FALSE()</f>
        <v>0</v>
      </c>
      <c r="BH71" s="0" t="n">
        <f aca="false">FALSE()</f>
        <v>0</v>
      </c>
      <c r="BI71" s="0" t="n">
        <f aca="false">FALSE()</f>
        <v>0</v>
      </c>
      <c r="BJ71" s="0" t="n">
        <f aca="false">FALSE()</f>
        <v>0</v>
      </c>
      <c r="BK71" s="0" t="n">
        <f aca="false">FALSE()</f>
        <v>0</v>
      </c>
      <c r="BL71" s="0" t="n">
        <f aca="false">FALSE()</f>
        <v>0</v>
      </c>
      <c r="BM71" s="0" t="n">
        <f aca="false">FALSE()</f>
        <v>0</v>
      </c>
      <c r="BN71" s="0" t="n">
        <f aca="false">FALSE()</f>
        <v>0</v>
      </c>
      <c r="BO71" s="0" t="n">
        <f aca="false">FALSE()</f>
        <v>0</v>
      </c>
      <c r="BP71" s="0" t="n">
        <f aca="false">FALSE()</f>
        <v>0</v>
      </c>
      <c r="BQ71" s="0" t="n">
        <f aca="false">TRUE()</f>
        <v>1</v>
      </c>
      <c r="BS71" s="0" t="s">
        <v>155</v>
      </c>
      <c r="BT71" s="0" t="n">
        <f aca="false">FALSE()</f>
        <v>0</v>
      </c>
      <c r="BU71" s="0" t="n">
        <f aca="false">FALSE()</f>
        <v>0</v>
      </c>
      <c r="BV71" s="0" t="n">
        <f aca="false">FALSE()</f>
        <v>0</v>
      </c>
      <c r="BW71" s="0" t="n">
        <f aca="false">FALSE()</f>
        <v>0</v>
      </c>
      <c r="BX71" s="0" t="n">
        <f aca="false">FALSE()</f>
        <v>0</v>
      </c>
      <c r="BY71" s="0" t="n">
        <f aca="false">FALSE()</f>
        <v>0</v>
      </c>
      <c r="BZ71" s="0" t="n">
        <f aca="false">FALSE()</f>
        <v>0</v>
      </c>
      <c r="CA71" s="0" t="n">
        <f aca="false">FALSE()</f>
        <v>0</v>
      </c>
      <c r="CB71" s="0" t="n">
        <f aca="false">FALSE()</f>
        <v>0</v>
      </c>
      <c r="CC71" s="0" t="n">
        <f aca="false">FALSE()</f>
        <v>0</v>
      </c>
      <c r="CD71" s="0" t="n">
        <f aca="false">TRUE()</f>
        <v>1</v>
      </c>
      <c r="CF71" s="0" t="s">
        <v>154</v>
      </c>
      <c r="CG71" s="0" t="s">
        <v>154</v>
      </c>
      <c r="CH71" s="0" t="s">
        <v>154</v>
      </c>
      <c r="CQ71" s="0" t="s">
        <v>155</v>
      </c>
      <c r="CR71" s="0" t="s">
        <v>156</v>
      </c>
      <c r="CT71" s="0" t="s">
        <v>147</v>
      </c>
      <c r="CU71" s="0" t="s">
        <v>147</v>
      </c>
      <c r="CV71" s="0" t="s">
        <v>154</v>
      </c>
      <c r="CW71" s="0" t="s">
        <v>156</v>
      </c>
      <c r="CX71" s="0" t="s">
        <v>154</v>
      </c>
      <c r="CY71" s="0" t="s">
        <v>154</v>
      </c>
      <c r="CZ71" s="0" t="s">
        <v>154</v>
      </c>
      <c r="DA71" s="0" t="s">
        <v>154</v>
      </c>
      <c r="DB71" s="0" t="s">
        <v>147</v>
      </c>
      <c r="DC71" s="0" t="s">
        <v>147</v>
      </c>
      <c r="DK71" s="0" t="s">
        <v>147</v>
      </c>
      <c r="DT71" s="0" t="s">
        <v>147</v>
      </c>
      <c r="DZ71" s="0" t="s">
        <v>156</v>
      </c>
      <c r="EB71" s="0" t="s">
        <v>147</v>
      </c>
      <c r="EC71" s="0" t="s">
        <v>672</v>
      </c>
      <c r="ED71" s="0" t="s">
        <v>147</v>
      </c>
      <c r="EE71" s="0" t="s">
        <v>673</v>
      </c>
      <c r="EF71" s="0" t="n">
        <v>471522</v>
      </c>
      <c r="EG71" s="0" t="s">
        <v>674</v>
      </c>
      <c r="EH71" s="0" t="s">
        <v>666</v>
      </c>
      <c r="EI71" s="0" t="n">
        <v>70</v>
      </c>
      <c r="EK71" s="0" t="n">
        <v>-1</v>
      </c>
    </row>
    <row r="72" customFormat="false" ht="15" hidden="false" customHeight="false" outlineLevel="0" collapsed="false">
      <c r="A72" s="0" t="s">
        <v>675</v>
      </c>
      <c r="B72" s="0" t="s">
        <v>676</v>
      </c>
      <c r="H72" s="1" t="n">
        <v>41922</v>
      </c>
      <c r="I72" s="0" t="n">
        <v>0</v>
      </c>
      <c r="J72" s="0" t="s">
        <v>147</v>
      </c>
      <c r="K72" s="0" t="s">
        <v>147</v>
      </c>
      <c r="L72" s="0" t="s">
        <v>156</v>
      </c>
      <c r="M72" s="0" t="s">
        <v>677</v>
      </c>
      <c r="N72" s="0" t="s">
        <v>678</v>
      </c>
      <c r="O72" s="0" t="s">
        <v>679</v>
      </c>
      <c r="P72" s="0" t="n">
        <v>3352</v>
      </c>
      <c r="Q72" s="0" t="s">
        <v>147</v>
      </c>
      <c r="R72" s="0" t="s">
        <v>269</v>
      </c>
      <c r="S72" s="0" t="s">
        <v>269</v>
      </c>
      <c r="V72" s="0" t="s">
        <v>147</v>
      </c>
      <c r="W72" s="0" t="s">
        <v>147</v>
      </c>
      <c r="X72" s="0" t="s">
        <v>153</v>
      </c>
      <c r="Y72" s="0" t="s">
        <v>154</v>
      </c>
      <c r="AB72" s="0" t="s">
        <v>147</v>
      </c>
      <c r="AD72" s="0" t="s">
        <v>147</v>
      </c>
      <c r="AJ72" s="0" t="n">
        <v>3</v>
      </c>
      <c r="AK72" s="0" t="s">
        <v>147</v>
      </c>
      <c r="AL72" s="0" t="n">
        <f aca="false">TRUE()</f>
        <v>1</v>
      </c>
      <c r="AM72" s="0" t="n">
        <f aca="false">FALSE()</f>
        <v>0</v>
      </c>
      <c r="AN72" s="0" t="n">
        <f aca="false">FALSE()</f>
        <v>0</v>
      </c>
      <c r="AO72" s="0" t="n">
        <f aca="false">FALSE()</f>
        <v>0</v>
      </c>
      <c r="AP72" s="0" t="n">
        <f aca="false">FALSE()</f>
        <v>0</v>
      </c>
      <c r="AQ72" s="0" t="n">
        <f aca="false">FALSE()</f>
        <v>0</v>
      </c>
      <c r="AW72" s="0" t="n">
        <v>1</v>
      </c>
      <c r="BF72" s="0" t="s">
        <v>155</v>
      </c>
      <c r="BG72" s="0" t="n">
        <f aca="false">FALSE()</f>
        <v>0</v>
      </c>
      <c r="BH72" s="0" t="n">
        <f aca="false">FALSE()</f>
        <v>0</v>
      </c>
      <c r="BI72" s="0" t="n">
        <f aca="false">FALSE()</f>
        <v>0</v>
      </c>
      <c r="BJ72" s="0" t="n">
        <f aca="false">FALSE()</f>
        <v>0</v>
      </c>
      <c r="BK72" s="0" t="n">
        <f aca="false">FALSE()</f>
        <v>0</v>
      </c>
      <c r="BL72" s="0" t="n">
        <f aca="false">FALSE()</f>
        <v>0</v>
      </c>
      <c r="BM72" s="0" t="n">
        <f aca="false">FALSE()</f>
        <v>0</v>
      </c>
      <c r="BN72" s="0" t="n">
        <f aca="false">FALSE()</f>
        <v>0</v>
      </c>
      <c r="BO72" s="0" t="n">
        <f aca="false">FALSE()</f>
        <v>0</v>
      </c>
      <c r="BP72" s="0" t="n">
        <f aca="false">FALSE()</f>
        <v>0</v>
      </c>
      <c r="BQ72" s="0" t="n">
        <f aca="false">TRUE()</f>
        <v>1</v>
      </c>
      <c r="BS72" s="0" t="s">
        <v>155</v>
      </c>
      <c r="BT72" s="0" t="n">
        <f aca="false">FALSE()</f>
        <v>0</v>
      </c>
      <c r="BU72" s="0" t="n">
        <f aca="false">FALSE()</f>
        <v>0</v>
      </c>
      <c r="BV72" s="0" t="n">
        <f aca="false">FALSE()</f>
        <v>0</v>
      </c>
      <c r="BW72" s="0" t="n">
        <f aca="false">FALSE()</f>
        <v>0</v>
      </c>
      <c r="BX72" s="0" t="n">
        <f aca="false">FALSE()</f>
        <v>0</v>
      </c>
      <c r="BY72" s="0" t="n">
        <f aca="false">FALSE()</f>
        <v>0</v>
      </c>
      <c r="BZ72" s="0" t="n">
        <f aca="false">FALSE()</f>
        <v>0</v>
      </c>
      <c r="CA72" s="0" t="n">
        <f aca="false">FALSE()</f>
        <v>0</v>
      </c>
      <c r="CB72" s="0" t="n">
        <f aca="false">FALSE()</f>
        <v>0</v>
      </c>
      <c r="CC72" s="0" t="n">
        <f aca="false">FALSE()</f>
        <v>0</v>
      </c>
      <c r="CD72" s="0" t="n">
        <f aca="false">TRUE()</f>
        <v>1</v>
      </c>
      <c r="CF72" s="0" t="s">
        <v>154</v>
      </c>
      <c r="CG72" s="0" t="s">
        <v>154</v>
      </c>
      <c r="CH72" s="0" t="s">
        <v>154</v>
      </c>
      <c r="CQ72" s="0" t="s">
        <v>155</v>
      </c>
      <c r="CR72" s="0" t="s">
        <v>156</v>
      </c>
      <c r="CT72" s="0" t="s">
        <v>147</v>
      </c>
      <c r="CU72" s="0" t="s">
        <v>147</v>
      </c>
      <c r="CV72" s="0" t="s">
        <v>154</v>
      </c>
      <c r="CW72" s="0" t="s">
        <v>147</v>
      </c>
      <c r="DC72" s="0" t="s">
        <v>147</v>
      </c>
      <c r="DK72" s="0" t="s">
        <v>147</v>
      </c>
      <c r="DT72" s="0" t="s">
        <v>147</v>
      </c>
      <c r="DZ72" s="0" t="s">
        <v>156</v>
      </c>
      <c r="EB72" s="0" t="s">
        <v>154</v>
      </c>
      <c r="ED72" s="0" t="s">
        <v>147</v>
      </c>
      <c r="EE72" s="0" t="s">
        <v>680</v>
      </c>
      <c r="EF72" s="0" t="n">
        <v>471523</v>
      </c>
      <c r="EG72" s="0" t="s">
        <v>681</v>
      </c>
      <c r="EH72" s="0" t="s">
        <v>682</v>
      </c>
      <c r="EI72" s="0" t="n">
        <v>71</v>
      </c>
      <c r="EK72" s="0" t="n">
        <v>-1</v>
      </c>
    </row>
    <row r="73" customFormat="false" ht="15" hidden="false" customHeight="false" outlineLevel="0" collapsed="false">
      <c r="A73" s="0" t="s">
        <v>683</v>
      </c>
      <c r="B73" s="0" t="s">
        <v>684</v>
      </c>
      <c r="H73" s="1" t="n">
        <v>41922</v>
      </c>
      <c r="I73" s="0" t="n">
        <v>0</v>
      </c>
      <c r="J73" s="0" t="s">
        <v>147</v>
      </c>
      <c r="K73" s="0" t="s">
        <v>147</v>
      </c>
      <c r="L73" s="0" t="s">
        <v>156</v>
      </c>
      <c r="M73" s="0" t="s">
        <v>685</v>
      </c>
      <c r="N73" s="0" t="s">
        <v>686</v>
      </c>
      <c r="O73" s="0" t="s">
        <v>687</v>
      </c>
      <c r="P73" s="0" t="n">
        <v>3347</v>
      </c>
      <c r="Q73" s="0" t="s">
        <v>147</v>
      </c>
      <c r="R73" s="0" t="s">
        <v>269</v>
      </c>
      <c r="S73" s="0" t="s">
        <v>269</v>
      </c>
      <c r="V73" s="0" t="s">
        <v>147</v>
      </c>
      <c r="W73" s="0" t="s">
        <v>147</v>
      </c>
      <c r="X73" s="0" t="s">
        <v>153</v>
      </c>
      <c r="Y73" s="0" t="s">
        <v>154</v>
      </c>
      <c r="AB73" s="0" t="s">
        <v>147</v>
      </c>
      <c r="AD73" s="0" t="s">
        <v>147</v>
      </c>
      <c r="AJ73" s="0" t="n">
        <v>0</v>
      </c>
      <c r="AK73" s="0" t="s">
        <v>147</v>
      </c>
      <c r="AL73" s="0" t="n">
        <f aca="false">TRUE()</f>
        <v>1</v>
      </c>
      <c r="AM73" s="0" t="n">
        <f aca="false">FALSE()</f>
        <v>0</v>
      </c>
      <c r="AN73" s="0" t="n">
        <f aca="false">FALSE()</f>
        <v>0</v>
      </c>
      <c r="AO73" s="0" t="n">
        <f aca="false">FALSE()</f>
        <v>0</v>
      </c>
      <c r="AP73" s="0" t="n">
        <f aca="false">FALSE()</f>
        <v>0</v>
      </c>
      <c r="AQ73" s="0" t="n">
        <f aca="false">FALSE()</f>
        <v>0</v>
      </c>
      <c r="AW73" s="0" t="n">
        <v>1</v>
      </c>
      <c r="BF73" s="0" t="s">
        <v>155</v>
      </c>
      <c r="BG73" s="0" t="n">
        <f aca="false">FALSE()</f>
        <v>0</v>
      </c>
      <c r="BH73" s="0" t="n">
        <f aca="false">FALSE()</f>
        <v>0</v>
      </c>
      <c r="BI73" s="0" t="n">
        <f aca="false">FALSE()</f>
        <v>0</v>
      </c>
      <c r="BJ73" s="0" t="n">
        <f aca="false">FALSE()</f>
        <v>0</v>
      </c>
      <c r="BK73" s="0" t="n">
        <f aca="false">FALSE()</f>
        <v>0</v>
      </c>
      <c r="BL73" s="0" t="n">
        <f aca="false">FALSE()</f>
        <v>0</v>
      </c>
      <c r="BM73" s="0" t="n">
        <f aca="false">FALSE()</f>
        <v>0</v>
      </c>
      <c r="BN73" s="0" t="n">
        <f aca="false">FALSE()</f>
        <v>0</v>
      </c>
      <c r="BO73" s="0" t="n">
        <f aca="false">FALSE()</f>
        <v>0</v>
      </c>
      <c r="BP73" s="0" t="n">
        <f aca="false">FALSE()</f>
        <v>0</v>
      </c>
      <c r="BQ73" s="0" t="n">
        <f aca="false">TRUE()</f>
        <v>1</v>
      </c>
      <c r="BS73" s="0" t="s">
        <v>155</v>
      </c>
      <c r="BT73" s="0" t="n">
        <f aca="false">FALSE()</f>
        <v>0</v>
      </c>
      <c r="BU73" s="0" t="n">
        <f aca="false">FALSE()</f>
        <v>0</v>
      </c>
      <c r="BV73" s="0" t="n">
        <f aca="false">FALSE()</f>
        <v>0</v>
      </c>
      <c r="BW73" s="0" t="n">
        <f aca="false">FALSE()</f>
        <v>0</v>
      </c>
      <c r="BX73" s="0" t="n">
        <f aca="false">FALSE()</f>
        <v>0</v>
      </c>
      <c r="BY73" s="0" t="n">
        <f aca="false">FALSE()</f>
        <v>0</v>
      </c>
      <c r="BZ73" s="0" t="n">
        <f aca="false">FALSE()</f>
        <v>0</v>
      </c>
      <c r="CA73" s="0" t="n">
        <f aca="false">FALSE()</f>
        <v>0</v>
      </c>
      <c r="CB73" s="0" t="n">
        <f aca="false">FALSE()</f>
        <v>0</v>
      </c>
      <c r="CC73" s="0" t="n">
        <f aca="false">FALSE()</f>
        <v>0</v>
      </c>
      <c r="CD73" s="0" t="n">
        <f aca="false">TRUE()</f>
        <v>1</v>
      </c>
      <c r="CF73" s="0" t="s">
        <v>154</v>
      </c>
      <c r="CG73" s="0" t="s">
        <v>154</v>
      </c>
      <c r="CH73" s="0" t="s">
        <v>154</v>
      </c>
      <c r="CQ73" s="0" t="s">
        <v>155</v>
      </c>
      <c r="CR73" s="0" t="s">
        <v>156</v>
      </c>
      <c r="CT73" s="0" t="s">
        <v>147</v>
      </c>
      <c r="CU73" s="0" t="s">
        <v>147</v>
      </c>
      <c r="CV73" s="0" t="s">
        <v>154</v>
      </c>
      <c r="CW73" s="0" t="s">
        <v>147</v>
      </c>
      <c r="DC73" s="0" t="s">
        <v>147</v>
      </c>
      <c r="DK73" s="0" t="s">
        <v>147</v>
      </c>
      <c r="DT73" s="0" t="s">
        <v>147</v>
      </c>
      <c r="DZ73" s="0" t="s">
        <v>156</v>
      </c>
      <c r="EB73" s="0" t="s">
        <v>154</v>
      </c>
      <c r="ED73" s="0" t="s">
        <v>147</v>
      </c>
      <c r="EE73" s="0" t="s">
        <v>688</v>
      </c>
      <c r="EF73" s="0" t="n">
        <v>471524</v>
      </c>
      <c r="EG73" s="0" t="s">
        <v>689</v>
      </c>
      <c r="EH73" s="0" t="s">
        <v>690</v>
      </c>
      <c r="EI73" s="0" t="n">
        <v>72</v>
      </c>
      <c r="EK73" s="0" t="n">
        <v>-1</v>
      </c>
    </row>
    <row r="74" customFormat="false" ht="15" hidden="false" customHeight="false" outlineLevel="0" collapsed="false">
      <c r="A74" s="0" t="s">
        <v>691</v>
      </c>
      <c r="B74" s="0" t="s">
        <v>692</v>
      </c>
      <c r="H74" s="1" t="n">
        <v>41922</v>
      </c>
      <c r="I74" s="0" t="n">
        <v>0</v>
      </c>
      <c r="J74" s="0" t="s">
        <v>147</v>
      </c>
      <c r="K74" s="0" t="s">
        <v>147</v>
      </c>
      <c r="L74" s="0" t="s">
        <v>270</v>
      </c>
      <c r="M74" s="0" t="s">
        <v>693</v>
      </c>
      <c r="N74" s="0" t="s">
        <v>694</v>
      </c>
      <c r="O74" s="0" t="s">
        <v>695</v>
      </c>
      <c r="P74" s="0" t="n">
        <v>3408</v>
      </c>
      <c r="Q74" s="0" t="s">
        <v>147</v>
      </c>
      <c r="R74" s="0" t="s">
        <v>269</v>
      </c>
      <c r="S74" s="0" t="s">
        <v>269</v>
      </c>
      <c r="V74" s="0" t="s">
        <v>147</v>
      </c>
      <c r="W74" s="0" t="s">
        <v>147</v>
      </c>
      <c r="X74" s="0" t="s">
        <v>153</v>
      </c>
      <c r="Y74" s="0" t="s">
        <v>154</v>
      </c>
      <c r="AB74" s="0" t="s">
        <v>147</v>
      </c>
      <c r="AD74" s="0" t="s">
        <v>147</v>
      </c>
      <c r="AJ74" s="0" t="n">
        <v>1</v>
      </c>
      <c r="AK74" s="0" t="s">
        <v>147</v>
      </c>
      <c r="AL74" s="0" t="n">
        <f aca="false">TRUE()</f>
        <v>1</v>
      </c>
      <c r="AM74" s="0" t="n">
        <f aca="false">FALSE()</f>
        <v>0</v>
      </c>
      <c r="AN74" s="0" t="n">
        <f aca="false">FALSE()</f>
        <v>0</v>
      </c>
      <c r="AO74" s="0" t="n">
        <f aca="false">FALSE()</f>
        <v>0</v>
      </c>
      <c r="AP74" s="0" t="n">
        <f aca="false">FALSE()</f>
        <v>0</v>
      </c>
      <c r="AQ74" s="0" t="n">
        <f aca="false">FALSE()</f>
        <v>0</v>
      </c>
      <c r="AW74" s="0" t="n">
        <v>1</v>
      </c>
      <c r="BF74" s="0" t="s">
        <v>155</v>
      </c>
      <c r="BG74" s="0" t="n">
        <f aca="false">FALSE()</f>
        <v>0</v>
      </c>
      <c r="BH74" s="0" t="n">
        <f aca="false">FALSE()</f>
        <v>0</v>
      </c>
      <c r="BI74" s="0" t="n">
        <f aca="false">FALSE()</f>
        <v>0</v>
      </c>
      <c r="BJ74" s="0" t="n">
        <f aca="false">FALSE()</f>
        <v>0</v>
      </c>
      <c r="BK74" s="0" t="n">
        <f aca="false">FALSE()</f>
        <v>0</v>
      </c>
      <c r="BL74" s="0" t="n">
        <f aca="false">FALSE()</f>
        <v>0</v>
      </c>
      <c r="BM74" s="0" t="n">
        <f aca="false">FALSE()</f>
        <v>0</v>
      </c>
      <c r="BN74" s="0" t="n">
        <f aca="false">FALSE()</f>
        <v>0</v>
      </c>
      <c r="BO74" s="0" t="n">
        <f aca="false">FALSE()</f>
        <v>0</v>
      </c>
      <c r="BP74" s="0" t="n">
        <f aca="false">FALSE()</f>
        <v>0</v>
      </c>
      <c r="BQ74" s="0" t="n">
        <f aca="false">TRUE()</f>
        <v>1</v>
      </c>
      <c r="BS74" s="0" t="s">
        <v>155</v>
      </c>
      <c r="BT74" s="0" t="n">
        <f aca="false">FALSE()</f>
        <v>0</v>
      </c>
      <c r="BU74" s="0" t="n">
        <f aca="false">FALSE()</f>
        <v>0</v>
      </c>
      <c r="BV74" s="0" t="n">
        <f aca="false">FALSE()</f>
        <v>0</v>
      </c>
      <c r="BW74" s="0" t="n">
        <f aca="false">FALSE()</f>
        <v>0</v>
      </c>
      <c r="BX74" s="0" t="n">
        <f aca="false">FALSE()</f>
        <v>0</v>
      </c>
      <c r="BY74" s="0" t="n">
        <f aca="false">FALSE()</f>
        <v>0</v>
      </c>
      <c r="BZ74" s="0" t="n">
        <f aca="false">FALSE()</f>
        <v>0</v>
      </c>
      <c r="CA74" s="0" t="n">
        <f aca="false">FALSE()</f>
        <v>0</v>
      </c>
      <c r="CB74" s="0" t="n">
        <f aca="false">FALSE()</f>
        <v>0</v>
      </c>
      <c r="CC74" s="0" t="n">
        <f aca="false">FALSE()</f>
        <v>0</v>
      </c>
      <c r="CD74" s="0" t="n">
        <f aca="false">TRUE()</f>
        <v>1</v>
      </c>
      <c r="CF74" s="0" t="s">
        <v>154</v>
      </c>
      <c r="CG74" s="0" t="s">
        <v>154</v>
      </c>
      <c r="CH74" s="0" t="s">
        <v>154</v>
      </c>
      <c r="CQ74" s="0" t="s">
        <v>147</v>
      </c>
      <c r="CR74" s="0" t="s">
        <v>156</v>
      </c>
      <c r="CT74" s="0" t="s">
        <v>147</v>
      </c>
      <c r="CU74" s="0" t="s">
        <v>147</v>
      </c>
      <c r="CV74" s="0" t="s">
        <v>154</v>
      </c>
      <c r="CW74" s="0" t="s">
        <v>147</v>
      </c>
      <c r="DC74" s="0" t="s">
        <v>147</v>
      </c>
      <c r="DK74" s="0" t="s">
        <v>147</v>
      </c>
      <c r="DT74" s="0" t="s">
        <v>147</v>
      </c>
      <c r="DZ74" s="0" t="s">
        <v>156</v>
      </c>
      <c r="EB74" s="0" t="s">
        <v>154</v>
      </c>
      <c r="ED74" s="0" t="s">
        <v>147</v>
      </c>
      <c r="EE74" s="0" t="s">
        <v>696</v>
      </c>
      <c r="EF74" s="0" t="n">
        <v>471525</v>
      </c>
      <c r="EG74" s="0" t="s">
        <v>697</v>
      </c>
      <c r="EH74" s="0" t="s">
        <v>690</v>
      </c>
      <c r="EI74" s="0" t="n">
        <v>73</v>
      </c>
      <c r="EK74" s="0" t="n">
        <v>-1</v>
      </c>
    </row>
    <row r="75" customFormat="false" ht="15" hidden="false" customHeight="false" outlineLevel="0" collapsed="false">
      <c r="A75" s="0" t="s">
        <v>698</v>
      </c>
      <c r="B75" s="0" t="s">
        <v>699</v>
      </c>
      <c r="H75" s="1" t="n">
        <v>41922</v>
      </c>
      <c r="I75" s="0" t="n">
        <v>0</v>
      </c>
      <c r="J75" s="0" t="s">
        <v>147</v>
      </c>
      <c r="K75" s="0" t="s">
        <v>147</v>
      </c>
      <c r="L75" s="0" t="s">
        <v>270</v>
      </c>
      <c r="M75" s="0" t="s">
        <v>700</v>
      </c>
      <c r="N75" s="0" t="s">
        <v>701</v>
      </c>
      <c r="O75" s="0" t="s">
        <v>702</v>
      </c>
      <c r="P75" s="0" t="n">
        <v>3361</v>
      </c>
      <c r="Q75" s="0" t="s">
        <v>147</v>
      </c>
      <c r="R75" s="0" t="s">
        <v>269</v>
      </c>
      <c r="S75" s="0" t="s">
        <v>269</v>
      </c>
      <c r="V75" s="0" t="s">
        <v>147</v>
      </c>
      <c r="W75" s="0" t="s">
        <v>147</v>
      </c>
      <c r="X75" s="0" t="s">
        <v>153</v>
      </c>
      <c r="Y75" s="0" t="s">
        <v>154</v>
      </c>
      <c r="AB75" s="0" t="s">
        <v>147</v>
      </c>
      <c r="AD75" s="0" t="s">
        <v>147</v>
      </c>
      <c r="AJ75" s="0" t="n">
        <v>0</v>
      </c>
      <c r="AK75" s="0" t="s">
        <v>147</v>
      </c>
      <c r="AL75" s="0" t="n">
        <f aca="false">TRUE()</f>
        <v>1</v>
      </c>
      <c r="AM75" s="0" t="n">
        <f aca="false">FALSE()</f>
        <v>0</v>
      </c>
      <c r="AN75" s="0" t="n">
        <f aca="false">FALSE()</f>
        <v>0</v>
      </c>
      <c r="AO75" s="0" t="n">
        <f aca="false">FALSE()</f>
        <v>0</v>
      </c>
      <c r="AP75" s="0" t="n">
        <f aca="false">FALSE()</f>
        <v>0</v>
      </c>
      <c r="AQ75" s="0" t="n">
        <f aca="false">FALSE()</f>
        <v>0</v>
      </c>
      <c r="AW75" s="0" t="n">
        <v>1</v>
      </c>
      <c r="BF75" s="0" t="s">
        <v>155</v>
      </c>
      <c r="BG75" s="0" t="n">
        <f aca="false">FALSE()</f>
        <v>0</v>
      </c>
      <c r="BH75" s="0" t="n">
        <f aca="false">FALSE()</f>
        <v>0</v>
      </c>
      <c r="BI75" s="0" t="n">
        <f aca="false">FALSE()</f>
        <v>0</v>
      </c>
      <c r="BJ75" s="0" t="n">
        <f aca="false">FALSE()</f>
        <v>0</v>
      </c>
      <c r="BK75" s="0" t="n">
        <f aca="false">FALSE()</f>
        <v>0</v>
      </c>
      <c r="BL75" s="0" t="n">
        <f aca="false">FALSE()</f>
        <v>0</v>
      </c>
      <c r="BM75" s="0" t="n">
        <f aca="false">FALSE()</f>
        <v>0</v>
      </c>
      <c r="BN75" s="0" t="n">
        <f aca="false">FALSE()</f>
        <v>0</v>
      </c>
      <c r="BO75" s="0" t="n">
        <f aca="false">FALSE()</f>
        <v>0</v>
      </c>
      <c r="BP75" s="0" t="n">
        <f aca="false">FALSE()</f>
        <v>0</v>
      </c>
      <c r="BQ75" s="0" t="n">
        <f aca="false">TRUE()</f>
        <v>1</v>
      </c>
      <c r="BS75" s="0" t="s">
        <v>155</v>
      </c>
      <c r="BT75" s="0" t="n">
        <f aca="false">FALSE()</f>
        <v>0</v>
      </c>
      <c r="BU75" s="0" t="n">
        <f aca="false">FALSE()</f>
        <v>0</v>
      </c>
      <c r="BV75" s="0" t="n">
        <f aca="false">FALSE()</f>
        <v>0</v>
      </c>
      <c r="BW75" s="0" t="n">
        <f aca="false">FALSE()</f>
        <v>0</v>
      </c>
      <c r="BX75" s="0" t="n">
        <f aca="false">FALSE()</f>
        <v>0</v>
      </c>
      <c r="BY75" s="0" t="n">
        <f aca="false">FALSE()</f>
        <v>0</v>
      </c>
      <c r="BZ75" s="0" t="n">
        <f aca="false">FALSE()</f>
        <v>0</v>
      </c>
      <c r="CA75" s="0" t="n">
        <f aca="false">FALSE()</f>
        <v>0</v>
      </c>
      <c r="CB75" s="0" t="n">
        <f aca="false">FALSE()</f>
        <v>0</v>
      </c>
      <c r="CC75" s="0" t="n">
        <f aca="false">FALSE()</f>
        <v>0</v>
      </c>
      <c r="CD75" s="0" t="n">
        <f aca="false">TRUE()</f>
        <v>1</v>
      </c>
      <c r="CF75" s="0" t="s">
        <v>154</v>
      </c>
      <c r="CG75" s="0" t="s">
        <v>154</v>
      </c>
      <c r="CH75" s="0" t="s">
        <v>154</v>
      </c>
      <c r="CQ75" s="0" t="s">
        <v>155</v>
      </c>
      <c r="CR75" s="0" t="s">
        <v>156</v>
      </c>
      <c r="CT75" s="0" t="s">
        <v>147</v>
      </c>
      <c r="CU75" s="0" t="s">
        <v>147</v>
      </c>
      <c r="CV75" s="0" t="s">
        <v>154</v>
      </c>
      <c r="CW75" s="0" t="s">
        <v>147</v>
      </c>
      <c r="DC75" s="0" t="s">
        <v>154</v>
      </c>
      <c r="DD75" s="0" t="s">
        <v>147</v>
      </c>
      <c r="DE75" s="0" t="s">
        <v>147</v>
      </c>
      <c r="DF75" s="0" t="s">
        <v>154</v>
      </c>
      <c r="DG75" s="0" t="s">
        <v>154</v>
      </c>
      <c r="DH75" s="0" t="s">
        <v>154</v>
      </c>
      <c r="DI75" s="0" t="s">
        <v>154</v>
      </c>
      <c r="DJ75" s="0" t="s">
        <v>154</v>
      </c>
      <c r="DK75" s="0" t="s">
        <v>147</v>
      </c>
      <c r="DT75" s="0" t="s">
        <v>147</v>
      </c>
      <c r="DZ75" s="0" t="s">
        <v>156</v>
      </c>
      <c r="EB75" s="0" t="s">
        <v>154</v>
      </c>
      <c r="ED75" s="0" t="s">
        <v>147</v>
      </c>
      <c r="EE75" s="0" t="s">
        <v>703</v>
      </c>
      <c r="EF75" s="0" t="n">
        <v>471526</v>
      </c>
      <c r="EG75" s="0" t="s">
        <v>704</v>
      </c>
      <c r="EH75" s="0" t="s">
        <v>705</v>
      </c>
      <c r="EI75" s="0" t="n">
        <v>74</v>
      </c>
      <c r="EK75" s="0" t="n">
        <v>-1</v>
      </c>
    </row>
    <row r="76" customFormat="false" ht="15" hidden="false" customHeight="false" outlineLevel="0" collapsed="false">
      <c r="A76" s="0" t="s">
        <v>706</v>
      </c>
      <c r="B76" s="0" t="s">
        <v>707</v>
      </c>
      <c r="H76" s="1" t="n">
        <v>41922</v>
      </c>
      <c r="I76" s="0" t="n">
        <v>0</v>
      </c>
      <c r="J76" s="0" t="s">
        <v>147</v>
      </c>
      <c r="K76" s="0" t="s">
        <v>147</v>
      </c>
      <c r="L76" s="0" t="s">
        <v>153</v>
      </c>
      <c r="M76" s="0" t="s">
        <v>708</v>
      </c>
      <c r="N76" s="0" t="s">
        <v>709</v>
      </c>
      <c r="O76" s="0" t="s">
        <v>710</v>
      </c>
      <c r="P76" s="0" t="n">
        <v>3435</v>
      </c>
      <c r="Q76" s="0" t="s">
        <v>147</v>
      </c>
      <c r="R76" s="0" t="s">
        <v>233</v>
      </c>
      <c r="S76" s="0" t="s">
        <v>232</v>
      </c>
      <c r="V76" s="0" t="s">
        <v>147</v>
      </c>
      <c r="W76" s="0" t="s">
        <v>147</v>
      </c>
      <c r="X76" s="0" t="s">
        <v>153</v>
      </c>
      <c r="Y76" s="0" t="s">
        <v>154</v>
      </c>
      <c r="AB76" s="0" t="s">
        <v>147</v>
      </c>
      <c r="AD76" s="0" t="s">
        <v>147</v>
      </c>
      <c r="AJ76" s="0" t="n">
        <v>4</v>
      </c>
      <c r="AK76" s="0" t="s">
        <v>147</v>
      </c>
      <c r="AL76" s="0" t="n">
        <f aca="false">TRUE()</f>
        <v>1</v>
      </c>
      <c r="AM76" s="0" t="n">
        <f aca="false">FALSE()</f>
        <v>0</v>
      </c>
      <c r="AN76" s="0" t="n">
        <f aca="false">FALSE()</f>
        <v>0</v>
      </c>
      <c r="AO76" s="0" t="n">
        <f aca="false">FALSE()</f>
        <v>0</v>
      </c>
      <c r="AP76" s="0" t="n">
        <f aca="false">FALSE()</f>
        <v>0</v>
      </c>
      <c r="AQ76" s="0" t="n">
        <f aca="false">FALSE()</f>
        <v>0</v>
      </c>
      <c r="AW76" s="0" t="n">
        <v>1</v>
      </c>
      <c r="BF76" s="0" t="s">
        <v>155</v>
      </c>
      <c r="BG76" s="0" t="n">
        <f aca="false">FALSE()</f>
        <v>0</v>
      </c>
      <c r="BH76" s="0" t="n">
        <f aca="false">FALSE()</f>
        <v>0</v>
      </c>
      <c r="BI76" s="0" t="n">
        <f aca="false">FALSE()</f>
        <v>0</v>
      </c>
      <c r="BJ76" s="0" t="n">
        <f aca="false">FALSE()</f>
        <v>0</v>
      </c>
      <c r="BK76" s="0" t="n">
        <f aca="false">FALSE()</f>
        <v>0</v>
      </c>
      <c r="BL76" s="0" t="n">
        <f aca="false">FALSE()</f>
        <v>0</v>
      </c>
      <c r="BM76" s="0" t="n">
        <f aca="false">FALSE()</f>
        <v>0</v>
      </c>
      <c r="BN76" s="0" t="n">
        <f aca="false">FALSE()</f>
        <v>0</v>
      </c>
      <c r="BO76" s="0" t="n">
        <f aca="false">FALSE()</f>
        <v>0</v>
      </c>
      <c r="BP76" s="0" t="n">
        <f aca="false">FALSE()</f>
        <v>0</v>
      </c>
      <c r="BQ76" s="0" t="n">
        <f aca="false">TRUE()</f>
        <v>1</v>
      </c>
      <c r="BS76" s="0" t="s">
        <v>155</v>
      </c>
      <c r="BT76" s="0" t="n">
        <f aca="false">FALSE()</f>
        <v>0</v>
      </c>
      <c r="BU76" s="0" t="n">
        <f aca="false">FALSE()</f>
        <v>0</v>
      </c>
      <c r="BV76" s="0" t="n">
        <f aca="false">FALSE()</f>
        <v>0</v>
      </c>
      <c r="BW76" s="0" t="n">
        <f aca="false">FALSE()</f>
        <v>0</v>
      </c>
      <c r="BX76" s="0" t="n">
        <f aca="false">FALSE()</f>
        <v>0</v>
      </c>
      <c r="BY76" s="0" t="n">
        <f aca="false">FALSE()</f>
        <v>0</v>
      </c>
      <c r="BZ76" s="0" t="n">
        <f aca="false">FALSE()</f>
        <v>0</v>
      </c>
      <c r="CA76" s="0" t="n">
        <f aca="false">FALSE()</f>
        <v>0</v>
      </c>
      <c r="CB76" s="0" t="n">
        <f aca="false">FALSE()</f>
        <v>0</v>
      </c>
      <c r="CC76" s="0" t="n">
        <f aca="false">FALSE()</f>
        <v>0</v>
      </c>
      <c r="CD76" s="0" t="n">
        <f aca="false">TRUE()</f>
        <v>1</v>
      </c>
      <c r="CF76" s="0" t="s">
        <v>154</v>
      </c>
      <c r="CG76" s="0" t="s">
        <v>154</v>
      </c>
      <c r="CH76" s="0" t="s">
        <v>154</v>
      </c>
      <c r="CQ76" s="0" t="s">
        <v>155</v>
      </c>
      <c r="CR76" s="0" t="s">
        <v>156</v>
      </c>
      <c r="CT76" s="0" t="s">
        <v>147</v>
      </c>
      <c r="CU76" s="0" t="s">
        <v>147</v>
      </c>
      <c r="CV76" s="0" t="s">
        <v>154</v>
      </c>
      <c r="CW76" s="0" t="s">
        <v>147</v>
      </c>
      <c r="DC76" s="0" t="s">
        <v>147</v>
      </c>
      <c r="DK76" s="0" t="s">
        <v>147</v>
      </c>
      <c r="DT76" s="0" t="s">
        <v>147</v>
      </c>
      <c r="DZ76" s="0" t="s">
        <v>156</v>
      </c>
      <c r="EB76" s="0" t="s">
        <v>154</v>
      </c>
      <c r="ED76" s="0" t="s">
        <v>147</v>
      </c>
      <c r="EE76" s="0" t="s">
        <v>711</v>
      </c>
      <c r="EF76" s="0" t="n">
        <v>471527</v>
      </c>
      <c r="EG76" s="0" t="s">
        <v>712</v>
      </c>
      <c r="EH76" s="0" t="s">
        <v>705</v>
      </c>
      <c r="EI76" s="0" t="n">
        <v>75</v>
      </c>
      <c r="EK76" s="0" t="n">
        <v>-1</v>
      </c>
    </row>
    <row r="77" customFormat="false" ht="15" hidden="false" customHeight="false" outlineLevel="0" collapsed="false">
      <c r="A77" s="0" t="s">
        <v>713</v>
      </c>
      <c r="B77" s="0" t="s">
        <v>714</v>
      </c>
      <c r="H77" s="1" t="n">
        <v>41922</v>
      </c>
      <c r="I77" s="0" t="n">
        <v>0</v>
      </c>
      <c r="J77" s="0" t="s">
        <v>147</v>
      </c>
      <c r="K77" s="0" t="s">
        <v>147</v>
      </c>
      <c r="L77" s="0" t="s">
        <v>270</v>
      </c>
      <c r="M77" s="0" t="s">
        <v>715</v>
      </c>
      <c r="N77" s="0" t="s">
        <v>716</v>
      </c>
      <c r="O77" s="0" t="s">
        <v>717</v>
      </c>
      <c r="P77" s="0" t="n">
        <v>3360</v>
      </c>
      <c r="Q77" s="0" t="s">
        <v>147</v>
      </c>
      <c r="R77" s="0" t="s">
        <v>269</v>
      </c>
      <c r="S77" s="0" t="s">
        <v>269</v>
      </c>
      <c r="V77" s="0" t="s">
        <v>147</v>
      </c>
      <c r="W77" s="0" t="s">
        <v>147</v>
      </c>
      <c r="X77" s="0" t="s">
        <v>153</v>
      </c>
      <c r="Y77" s="0" t="s">
        <v>154</v>
      </c>
      <c r="AB77" s="0" t="s">
        <v>147</v>
      </c>
      <c r="AD77" s="0" t="s">
        <v>147</v>
      </c>
      <c r="AJ77" s="0" t="n">
        <v>1</v>
      </c>
      <c r="AK77" s="0" t="s">
        <v>147</v>
      </c>
      <c r="AL77" s="0" t="n">
        <f aca="false">TRUE()</f>
        <v>1</v>
      </c>
      <c r="AM77" s="0" t="n">
        <f aca="false">FALSE()</f>
        <v>0</v>
      </c>
      <c r="AN77" s="0" t="n">
        <f aca="false">FALSE()</f>
        <v>0</v>
      </c>
      <c r="AO77" s="0" t="n">
        <f aca="false">FALSE()</f>
        <v>0</v>
      </c>
      <c r="AP77" s="0" t="n">
        <f aca="false">FALSE()</f>
        <v>0</v>
      </c>
      <c r="AQ77" s="0" t="n">
        <f aca="false">FALSE()</f>
        <v>0</v>
      </c>
      <c r="AW77" s="0" t="n">
        <v>1</v>
      </c>
      <c r="BF77" s="0" t="s">
        <v>155</v>
      </c>
      <c r="BG77" s="0" t="n">
        <f aca="false">FALSE()</f>
        <v>0</v>
      </c>
      <c r="BH77" s="0" t="n">
        <f aca="false">FALSE()</f>
        <v>0</v>
      </c>
      <c r="BI77" s="0" t="n">
        <f aca="false">FALSE()</f>
        <v>0</v>
      </c>
      <c r="BJ77" s="0" t="n">
        <f aca="false">FALSE()</f>
        <v>0</v>
      </c>
      <c r="BK77" s="0" t="n">
        <f aca="false">FALSE()</f>
        <v>0</v>
      </c>
      <c r="BL77" s="0" t="n">
        <f aca="false">FALSE()</f>
        <v>0</v>
      </c>
      <c r="BM77" s="0" t="n">
        <f aca="false">FALSE()</f>
        <v>0</v>
      </c>
      <c r="BN77" s="0" t="n">
        <f aca="false">FALSE()</f>
        <v>0</v>
      </c>
      <c r="BO77" s="0" t="n">
        <f aca="false">FALSE()</f>
        <v>0</v>
      </c>
      <c r="BP77" s="0" t="n">
        <f aca="false">FALSE()</f>
        <v>0</v>
      </c>
      <c r="BQ77" s="0" t="n">
        <f aca="false">TRUE()</f>
        <v>1</v>
      </c>
      <c r="BS77" s="0" t="s">
        <v>155</v>
      </c>
      <c r="BT77" s="0" t="n">
        <f aca="false">FALSE()</f>
        <v>0</v>
      </c>
      <c r="BU77" s="0" t="n">
        <f aca="false">FALSE()</f>
        <v>0</v>
      </c>
      <c r="BV77" s="0" t="n">
        <f aca="false">FALSE()</f>
        <v>0</v>
      </c>
      <c r="BW77" s="0" t="n">
        <f aca="false">FALSE()</f>
        <v>0</v>
      </c>
      <c r="BX77" s="0" t="n">
        <f aca="false">FALSE()</f>
        <v>0</v>
      </c>
      <c r="BY77" s="0" t="n">
        <f aca="false">FALSE()</f>
        <v>0</v>
      </c>
      <c r="BZ77" s="0" t="n">
        <f aca="false">FALSE()</f>
        <v>0</v>
      </c>
      <c r="CA77" s="0" t="n">
        <f aca="false">FALSE()</f>
        <v>0</v>
      </c>
      <c r="CB77" s="0" t="n">
        <f aca="false">FALSE()</f>
        <v>0</v>
      </c>
      <c r="CC77" s="0" t="n">
        <f aca="false">FALSE()</f>
        <v>0</v>
      </c>
      <c r="CD77" s="0" t="n">
        <f aca="false">TRUE()</f>
        <v>1</v>
      </c>
      <c r="CF77" s="0" t="s">
        <v>154</v>
      </c>
      <c r="CG77" s="0" t="s">
        <v>154</v>
      </c>
      <c r="CH77" s="0" t="s">
        <v>154</v>
      </c>
      <c r="CQ77" s="0" t="s">
        <v>155</v>
      </c>
      <c r="CR77" s="0" t="s">
        <v>156</v>
      </c>
      <c r="CT77" s="0" t="s">
        <v>147</v>
      </c>
      <c r="CU77" s="0" t="s">
        <v>147</v>
      </c>
      <c r="CV77" s="0" t="s">
        <v>154</v>
      </c>
      <c r="CW77" s="0" t="s">
        <v>147</v>
      </c>
      <c r="DC77" s="0" t="s">
        <v>147</v>
      </c>
      <c r="DK77" s="0" t="s">
        <v>147</v>
      </c>
      <c r="DT77" s="0" t="s">
        <v>147</v>
      </c>
      <c r="DZ77" s="0" t="s">
        <v>156</v>
      </c>
      <c r="EB77" s="0" t="s">
        <v>154</v>
      </c>
      <c r="ED77" s="0" t="s">
        <v>147</v>
      </c>
      <c r="EE77" s="0" t="s">
        <v>718</v>
      </c>
      <c r="EF77" s="0" t="n">
        <v>471528</v>
      </c>
      <c r="EG77" s="0" t="s">
        <v>719</v>
      </c>
      <c r="EH77" s="0" t="s">
        <v>720</v>
      </c>
      <c r="EI77" s="0" t="n">
        <v>76</v>
      </c>
      <c r="EK77" s="0" t="n">
        <v>-1</v>
      </c>
    </row>
    <row r="78" customFormat="false" ht="15" hidden="false" customHeight="false" outlineLevel="0" collapsed="false">
      <c r="A78" s="0" t="s">
        <v>721</v>
      </c>
      <c r="B78" s="0" t="s">
        <v>722</v>
      </c>
      <c r="H78" s="1" t="n">
        <v>41922</v>
      </c>
      <c r="I78" s="0" t="n">
        <v>0</v>
      </c>
      <c r="J78" s="0" t="s">
        <v>147</v>
      </c>
      <c r="K78" s="0" t="s">
        <v>147</v>
      </c>
      <c r="L78" s="0" t="s">
        <v>153</v>
      </c>
      <c r="M78" s="0" t="s">
        <v>708</v>
      </c>
      <c r="N78" s="0" t="s">
        <v>709</v>
      </c>
      <c r="O78" s="0" t="s">
        <v>723</v>
      </c>
      <c r="P78" s="0" t="n">
        <v>3437</v>
      </c>
      <c r="Q78" s="0" t="s">
        <v>147</v>
      </c>
      <c r="R78" s="0" t="s">
        <v>232</v>
      </c>
      <c r="S78" s="0" t="s">
        <v>233</v>
      </c>
      <c r="V78" s="0" t="s">
        <v>147</v>
      </c>
      <c r="W78" s="0" t="s">
        <v>147</v>
      </c>
      <c r="X78" s="0" t="s">
        <v>153</v>
      </c>
      <c r="Y78" s="0" t="s">
        <v>154</v>
      </c>
      <c r="AB78" s="0" t="s">
        <v>147</v>
      </c>
      <c r="AD78" s="0" t="s">
        <v>147</v>
      </c>
      <c r="AJ78" s="0" t="n">
        <v>4</v>
      </c>
      <c r="AK78" s="0" t="s">
        <v>147</v>
      </c>
      <c r="AL78" s="0" t="n">
        <f aca="false">TRUE()</f>
        <v>1</v>
      </c>
      <c r="AM78" s="0" t="n">
        <f aca="false">FALSE()</f>
        <v>0</v>
      </c>
      <c r="AN78" s="0" t="n">
        <f aca="false">FALSE()</f>
        <v>0</v>
      </c>
      <c r="AO78" s="0" t="n">
        <f aca="false">FALSE()</f>
        <v>0</v>
      </c>
      <c r="AP78" s="0" t="n">
        <f aca="false">FALSE()</f>
        <v>0</v>
      </c>
      <c r="AQ78" s="0" t="n">
        <f aca="false">FALSE()</f>
        <v>0</v>
      </c>
      <c r="AW78" s="0" t="n">
        <v>1</v>
      </c>
      <c r="BF78" s="0" t="s">
        <v>155</v>
      </c>
      <c r="BG78" s="0" t="n">
        <f aca="false">FALSE()</f>
        <v>0</v>
      </c>
      <c r="BH78" s="0" t="n">
        <f aca="false">FALSE()</f>
        <v>0</v>
      </c>
      <c r="BI78" s="0" t="n">
        <f aca="false">FALSE()</f>
        <v>0</v>
      </c>
      <c r="BJ78" s="0" t="n">
        <f aca="false">FALSE()</f>
        <v>0</v>
      </c>
      <c r="BK78" s="0" t="n">
        <f aca="false">FALSE()</f>
        <v>0</v>
      </c>
      <c r="BL78" s="0" t="n">
        <f aca="false">FALSE()</f>
        <v>0</v>
      </c>
      <c r="BM78" s="0" t="n">
        <f aca="false">FALSE()</f>
        <v>0</v>
      </c>
      <c r="BN78" s="0" t="n">
        <f aca="false">FALSE()</f>
        <v>0</v>
      </c>
      <c r="BO78" s="0" t="n">
        <f aca="false">FALSE()</f>
        <v>0</v>
      </c>
      <c r="BP78" s="0" t="n">
        <f aca="false">FALSE()</f>
        <v>0</v>
      </c>
      <c r="BQ78" s="0" t="n">
        <f aca="false">TRUE()</f>
        <v>1</v>
      </c>
      <c r="BS78" s="0" t="s">
        <v>155</v>
      </c>
      <c r="BT78" s="0" t="n">
        <f aca="false">FALSE()</f>
        <v>0</v>
      </c>
      <c r="BU78" s="0" t="n">
        <f aca="false">FALSE()</f>
        <v>0</v>
      </c>
      <c r="BV78" s="0" t="n">
        <f aca="false">FALSE()</f>
        <v>0</v>
      </c>
      <c r="BW78" s="0" t="n">
        <f aca="false">FALSE()</f>
        <v>0</v>
      </c>
      <c r="BX78" s="0" t="n">
        <f aca="false">FALSE()</f>
        <v>0</v>
      </c>
      <c r="BY78" s="0" t="n">
        <f aca="false">FALSE()</f>
        <v>0</v>
      </c>
      <c r="BZ78" s="0" t="n">
        <f aca="false">FALSE()</f>
        <v>0</v>
      </c>
      <c r="CA78" s="0" t="n">
        <f aca="false">FALSE()</f>
        <v>0</v>
      </c>
      <c r="CB78" s="0" t="n">
        <f aca="false">FALSE()</f>
        <v>0</v>
      </c>
      <c r="CC78" s="0" t="n">
        <f aca="false">FALSE()</f>
        <v>0</v>
      </c>
      <c r="CD78" s="0" t="n">
        <f aca="false">TRUE()</f>
        <v>1</v>
      </c>
      <c r="CF78" s="0" t="s">
        <v>154</v>
      </c>
      <c r="CG78" s="0" t="s">
        <v>154</v>
      </c>
      <c r="CH78" s="0" t="s">
        <v>154</v>
      </c>
      <c r="CQ78" s="0" t="s">
        <v>156</v>
      </c>
      <c r="CR78" s="0" t="s">
        <v>156</v>
      </c>
      <c r="CT78" s="0" t="s">
        <v>147</v>
      </c>
      <c r="CU78" s="0" t="s">
        <v>147</v>
      </c>
      <c r="CV78" s="0" t="s">
        <v>154</v>
      </c>
      <c r="CW78" s="0" t="s">
        <v>147</v>
      </c>
      <c r="DC78" s="0" t="s">
        <v>147</v>
      </c>
      <c r="DK78" s="0" t="s">
        <v>147</v>
      </c>
      <c r="DT78" s="0" t="s">
        <v>147</v>
      </c>
      <c r="DZ78" s="0" t="s">
        <v>156</v>
      </c>
      <c r="EB78" s="0" t="s">
        <v>154</v>
      </c>
      <c r="ED78" s="0" t="s">
        <v>147</v>
      </c>
      <c r="EE78" s="0" t="s">
        <v>724</v>
      </c>
      <c r="EF78" s="0" t="n">
        <v>471529</v>
      </c>
      <c r="EG78" s="0" t="s">
        <v>725</v>
      </c>
      <c r="EH78" s="0" t="s">
        <v>720</v>
      </c>
      <c r="EI78" s="0" t="n">
        <v>77</v>
      </c>
      <c r="EK78" s="0" t="n">
        <v>-1</v>
      </c>
    </row>
    <row r="79" customFormat="false" ht="15" hidden="false" customHeight="false" outlineLevel="0" collapsed="false">
      <c r="A79" s="0" t="s">
        <v>726</v>
      </c>
      <c r="B79" s="0" t="s">
        <v>727</v>
      </c>
      <c r="H79" s="1" t="n">
        <v>41922</v>
      </c>
      <c r="I79" s="0" t="n">
        <v>0</v>
      </c>
      <c r="J79" s="0" t="s">
        <v>147</v>
      </c>
      <c r="K79" s="0" t="s">
        <v>147</v>
      </c>
      <c r="L79" s="0" t="s">
        <v>153</v>
      </c>
      <c r="M79" s="0" t="s">
        <v>708</v>
      </c>
      <c r="N79" s="0" t="s">
        <v>709</v>
      </c>
      <c r="O79" s="0" t="s">
        <v>728</v>
      </c>
      <c r="P79" s="0" t="n">
        <v>3433</v>
      </c>
      <c r="Q79" s="0" t="s">
        <v>147</v>
      </c>
      <c r="R79" s="0" t="s">
        <v>233</v>
      </c>
      <c r="S79" s="0" t="s">
        <v>232</v>
      </c>
      <c r="V79" s="0" t="s">
        <v>147</v>
      </c>
      <c r="W79" s="0" t="s">
        <v>147</v>
      </c>
      <c r="X79" s="0" t="s">
        <v>153</v>
      </c>
      <c r="Y79" s="0" t="s">
        <v>154</v>
      </c>
      <c r="AB79" s="0" t="s">
        <v>147</v>
      </c>
      <c r="AD79" s="0" t="s">
        <v>147</v>
      </c>
      <c r="AJ79" s="0" t="n">
        <v>4</v>
      </c>
      <c r="AK79" s="0" t="s">
        <v>147</v>
      </c>
      <c r="AL79" s="0" t="n">
        <f aca="false">TRUE()</f>
        <v>1</v>
      </c>
      <c r="AM79" s="0" t="n">
        <f aca="false">FALSE()</f>
        <v>0</v>
      </c>
      <c r="AN79" s="0" t="n">
        <f aca="false">FALSE()</f>
        <v>0</v>
      </c>
      <c r="AO79" s="0" t="n">
        <f aca="false">FALSE()</f>
        <v>0</v>
      </c>
      <c r="AP79" s="0" t="n">
        <f aca="false">FALSE()</f>
        <v>0</v>
      </c>
      <c r="AQ79" s="0" t="n">
        <f aca="false">FALSE()</f>
        <v>0</v>
      </c>
      <c r="AW79" s="0" t="n">
        <v>1</v>
      </c>
      <c r="BF79" s="0" t="s">
        <v>558</v>
      </c>
      <c r="BG79" s="0" t="n">
        <f aca="false">FALSE()</f>
        <v>0</v>
      </c>
      <c r="BH79" s="0" t="n">
        <f aca="false">FALSE()</f>
        <v>0</v>
      </c>
      <c r="BI79" s="0" t="n">
        <f aca="false">FALSE()</f>
        <v>0</v>
      </c>
      <c r="BJ79" s="0" t="n">
        <f aca="false">TRUE()</f>
        <v>1</v>
      </c>
      <c r="BK79" s="0" t="n">
        <f aca="false">FALSE()</f>
        <v>0</v>
      </c>
      <c r="BL79" s="0" t="n">
        <f aca="false">FALSE()</f>
        <v>0</v>
      </c>
      <c r="BM79" s="0" t="n">
        <f aca="false">FALSE()</f>
        <v>0</v>
      </c>
      <c r="BN79" s="0" t="n">
        <f aca="false">FALSE()</f>
        <v>0</v>
      </c>
      <c r="BO79" s="0" t="n">
        <f aca="false">FALSE()</f>
        <v>0</v>
      </c>
      <c r="BP79" s="0" t="n">
        <f aca="false">FALSE()</f>
        <v>0</v>
      </c>
      <c r="BQ79" s="0" t="n">
        <f aca="false">FALSE()</f>
        <v>0</v>
      </c>
      <c r="BS79" s="0" t="s">
        <v>155</v>
      </c>
      <c r="BT79" s="0" t="n">
        <f aca="false">FALSE()</f>
        <v>0</v>
      </c>
      <c r="BU79" s="0" t="n">
        <f aca="false">FALSE()</f>
        <v>0</v>
      </c>
      <c r="BV79" s="0" t="n">
        <f aca="false">FALSE()</f>
        <v>0</v>
      </c>
      <c r="BW79" s="0" t="n">
        <f aca="false">FALSE()</f>
        <v>0</v>
      </c>
      <c r="BX79" s="0" t="n">
        <f aca="false">FALSE()</f>
        <v>0</v>
      </c>
      <c r="BY79" s="0" t="n">
        <f aca="false">FALSE()</f>
        <v>0</v>
      </c>
      <c r="BZ79" s="0" t="n">
        <f aca="false">FALSE()</f>
        <v>0</v>
      </c>
      <c r="CA79" s="0" t="n">
        <f aca="false">FALSE()</f>
        <v>0</v>
      </c>
      <c r="CB79" s="0" t="n">
        <f aca="false">FALSE()</f>
        <v>0</v>
      </c>
      <c r="CC79" s="0" t="n">
        <f aca="false">FALSE()</f>
        <v>0</v>
      </c>
      <c r="CD79" s="0" t="n">
        <f aca="false">TRUE()</f>
        <v>1</v>
      </c>
      <c r="CF79" s="0" t="s">
        <v>154</v>
      </c>
      <c r="CG79" s="0" t="s">
        <v>154</v>
      </c>
      <c r="CH79" s="0" t="s">
        <v>154</v>
      </c>
      <c r="CQ79" s="0" t="s">
        <v>153</v>
      </c>
      <c r="CR79" s="0" t="s">
        <v>156</v>
      </c>
      <c r="CT79" s="0" t="s">
        <v>147</v>
      </c>
      <c r="CU79" s="0" t="s">
        <v>147</v>
      </c>
      <c r="CV79" s="0" t="s">
        <v>154</v>
      </c>
      <c r="CW79" s="0" t="s">
        <v>147</v>
      </c>
      <c r="DC79" s="0" t="s">
        <v>147</v>
      </c>
      <c r="DK79" s="0" t="s">
        <v>147</v>
      </c>
      <c r="DT79" s="0" t="s">
        <v>147</v>
      </c>
      <c r="DZ79" s="0" t="s">
        <v>156</v>
      </c>
      <c r="EB79" s="0" t="s">
        <v>154</v>
      </c>
      <c r="ED79" s="0" t="s">
        <v>147</v>
      </c>
      <c r="EE79" s="0" t="s">
        <v>729</v>
      </c>
      <c r="EF79" s="0" t="n">
        <v>471530</v>
      </c>
      <c r="EG79" s="0" t="s">
        <v>730</v>
      </c>
      <c r="EH79" s="0" t="s">
        <v>731</v>
      </c>
      <c r="EI79" s="0" t="n">
        <v>78</v>
      </c>
      <c r="EK79" s="0" t="n">
        <v>-1</v>
      </c>
    </row>
    <row r="80" customFormat="false" ht="15" hidden="false" customHeight="false" outlineLevel="0" collapsed="false">
      <c r="A80" s="0" t="s">
        <v>732</v>
      </c>
      <c r="B80" s="0" t="s">
        <v>733</v>
      </c>
      <c r="H80" s="1" t="n">
        <v>41922</v>
      </c>
      <c r="I80" s="0" t="n">
        <v>0</v>
      </c>
      <c r="J80" s="0" t="s">
        <v>147</v>
      </c>
      <c r="K80" s="0" t="s">
        <v>147</v>
      </c>
      <c r="L80" s="0" t="s">
        <v>734</v>
      </c>
      <c r="M80" s="0" t="s">
        <v>735</v>
      </c>
      <c r="N80" s="0" t="s">
        <v>736</v>
      </c>
      <c r="O80" s="0" t="s">
        <v>737</v>
      </c>
      <c r="P80" s="0" t="n">
        <v>3442</v>
      </c>
      <c r="Q80" s="0" t="s">
        <v>147</v>
      </c>
      <c r="R80" s="0" t="s">
        <v>232</v>
      </c>
      <c r="S80" s="0" t="s">
        <v>233</v>
      </c>
      <c r="V80" s="0" t="s">
        <v>147</v>
      </c>
      <c r="W80" s="0" t="s">
        <v>147</v>
      </c>
      <c r="X80" s="0" t="s">
        <v>153</v>
      </c>
      <c r="Y80" s="0" t="s">
        <v>154</v>
      </c>
      <c r="AB80" s="0" t="s">
        <v>147</v>
      </c>
      <c r="AD80" s="0" t="s">
        <v>147</v>
      </c>
      <c r="AJ80" s="0" t="n">
        <v>1</v>
      </c>
      <c r="AK80" s="0" t="s">
        <v>147</v>
      </c>
      <c r="AL80" s="0" t="n">
        <f aca="false">TRUE()</f>
        <v>1</v>
      </c>
      <c r="AM80" s="0" t="n">
        <f aca="false">FALSE()</f>
        <v>0</v>
      </c>
      <c r="AN80" s="0" t="n">
        <f aca="false">FALSE()</f>
        <v>0</v>
      </c>
      <c r="AO80" s="0" t="n">
        <f aca="false">FALSE()</f>
        <v>0</v>
      </c>
      <c r="AP80" s="0" t="n">
        <f aca="false">FALSE()</f>
        <v>0</v>
      </c>
      <c r="AQ80" s="0" t="n">
        <f aca="false">FALSE()</f>
        <v>0</v>
      </c>
      <c r="AW80" s="0" t="n">
        <v>1</v>
      </c>
      <c r="BF80" s="0" t="s">
        <v>270</v>
      </c>
      <c r="BG80" s="0" t="n">
        <f aca="false">FALSE()</f>
        <v>0</v>
      </c>
      <c r="BH80" s="0" t="n">
        <f aca="false">FALSE()</f>
        <v>0</v>
      </c>
      <c r="BI80" s="0" t="n">
        <f aca="false">FALSE()</f>
        <v>0</v>
      </c>
      <c r="BJ80" s="0" t="n">
        <f aca="false">FALSE()</f>
        <v>0</v>
      </c>
      <c r="BK80" s="0" t="n">
        <f aca="false">FALSE()</f>
        <v>0</v>
      </c>
      <c r="BL80" s="0" t="n">
        <f aca="false">FALSE()</f>
        <v>0</v>
      </c>
      <c r="BM80" s="0" t="n">
        <f aca="false">TRUE()</f>
        <v>1</v>
      </c>
      <c r="BN80" s="0" t="n">
        <f aca="false">FALSE()</f>
        <v>0</v>
      </c>
      <c r="BO80" s="0" t="n">
        <f aca="false">FALSE()</f>
        <v>0</v>
      </c>
      <c r="BP80" s="0" t="n">
        <f aca="false">FALSE()</f>
        <v>0</v>
      </c>
      <c r="BQ80" s="0" t="n">
        <f aca="false">FALSE()</f>
        <v>0</v>
      </c>
      <c r="BS80" s="0" t="s">
        <v>270</v>
      </c>
      <c r="BT80" s="0" t="n">
        <f aca="false">FALSE()</f>
        <v>0</v>
      </c>
      <c r="BU80" s="0" t="n">
        <f aca="false">FALSE()</f>
        <v>0</v>
      </c>
      <c r="BV80" s="0" t="n">
        <f aca="false">FALSE()</f>
        <v>0</v>
      </c>
      <c r="BW80" s="0" t="n">
        <f aca="false">FALSE()</f>
        <v>0</v>
      </c>
      <c r="BX80" s="0" t="n">
        <f aca="false">FALSE()</f>
        <v>0</v>
      </c>
      <c r="BY80" s="0" t="n">
        <f aca="false">FALSE()</f>
        <v>0</v>
      </c>
      <c r="BZ80" s="0" t="n">
        <f aca="false">TRUE()</f>
        <v>1</v>
      </c>
      <c r="CA80" s="0" t="n">
        <f aca="false">FALSE()</f>
        <v>0</v>
      </c>
      <c r="CB80" s="0" t="n">
        <f aca="false">FALSE()</f>
        <v>0</v>
      </c>
      <c r="CC80" s="0" t="n">
        <f aca="false">FALSE()</f>
        <v>0</v>
      </c>
      <c r="CD80" s="0" t="n">
        <f aca="false">FALSE()</f>
        <v>0</v>
      </c>
      <c r="CF80" s="0" t="s">
        <v>154</v>
      </c>
      <c r="CG80" s="0" t="s">
        <v>154</v>
      </c>
      <c r="CH80" s="0" t="s">
        <v>154</v>
      </c>
      <c r="CQ80" s="0" t="s">
        <v>147</v>
      </c>
      <c r="CR80" s="0" t="s">
        <v>156</v>
      </c>
      <c r="CT80" s="0" t="s">
        <v>147</v>
      </c>
      <c r="CU80" s="0" t="s">
        <v>147</v>
      </c>
      <c r="CV80" s="0" t="s">
        <v>154</v>
      </c>
      <c r="CW80" s="0" t="s">
        <v>156</v>
      </c>
      <c r="CX80" s="0" t="s">
        <v>154</v>
      </c>
      <c r="CY80" s="0" t="s">
        <v>154</v>
      </c>
      <c r="CZ80" s="0" t="s">
        <v>154</v>
      </c>
      <c r="DA80" s="0" t="s">
        <v>154</v>
      </c>
      <c r="DB80" s="0" t="s">
        <v>147</v>
      </c>
      <c r="DC80" s="0" t="s">
        <v>147</v>
      </c>
      <c r="DK80" s="0" t="s">
        <v>147</v>
      </c>
      <c r="DT80" s="0" t="s">
        <v>147</v>
      </c>
      <c r="DZ80" s="0" t="s">
        <v>156</v>
      </c>
      <c r="EB80" s="0" t="s">
        <v>154</v>
      </c>
      <c r="ED80" s="0" t="s">
        <v>147</v>
      </c>
      <c r="EE80" s="0" t="s">
        <v>738</v>
      </c>
      <c r="EF80" s="0" t="n">
        <v>471531</v>
      </c>
      <c r="EG80" s="0" t="s">
        <v>739</v>
      </c>
      <c r="EH80" s="0" t="s">
        <v>731</v>
      </c>
      <c r="EI80" s="0" t="n">
        <v>79</v>
      </c>
      <c r="EK80" s="0" t="n">
        <v>-1</v>
      </c>
    </row>
    <row r="81" customFormat="false" ht="15" hidden="false" customHeight="false" outlineLevel="0" collapsed="false">
      <c r="A81" s="0" t="s">
        <v>740</v>
      </c>
      <c r="B81" s="0" t="s">
        <v>741</v>
      </c>
      <c r="H81" s="1" t="n">
        <v>41922</v>
      </c>
      <c r="I81" s="0" t="n">
        <v>0</v>
      </c>
      <c r="J81" s="0" t="s">
        <v>147</v>
      </c>
      <c r="K81" s="0" t="s">
        <v>147</v>
      </c>
      <c r="L81" s="0" t="s">
        <v>734</v>
      </c>
      <c r="M81" s="0" t="s">
        <v>742</v>
      </c>
      <c r="N81" s="0" t="s">
        <v>743</v>
      </c>
      <c r="O81" s="0" t="s">
        <v>744</v>
      </c>
      <c r="P81" s="0" t="n">
        <v>3441</v>
      </c>
      <c r="Q81" s="0" t="s">
        <v>147</v>
      </c>
      <c r="R81" s="0" t="s">
        <v>233</v>
      </c>
      <c r="S81" s="0" t="s">
        <v>232</v>
      </c>
      <c r="V81" s="0" t="s">
        <v>147</v>
      </c>
      <c r="W81" s="0" t="s">
        <v>147</v>
      </c>
      <c r="X81" s="0" t="s">
        <v>153</v>
      </c>
      <c r="Y81" s="0" t="s">
        <v>154</v>
      </c>
      <c r="AB81" s="0" t="s">
        <v>147</v>
      </c>
      <c r="AD81" s="0" t="s">
        <v>147</v>
      </c>
      <c r="AJ81" s="0" t="n">
        <v>1</v>
      </c>
      <c r="AK81" s="0" t="s">
        <v>147</v>
      </c>
      <c r="AL81" s="0" t="n">
        <f aca="false">TRUE()</f>
        <v>1</v>
      </c>
      <c r="AM81" s="0" t="n">
        <f aca="false">FALSE()</f>
        <v>0</v>
      </c>
      <c r="AN81" s="0" t="n">
        <f aca="false">FALSE()</f>
        <v>0</v>
      </c>
      <c r="AO81" s="0" t="n">
        <f aca="false">FALSE()</f>
        <v>0</v>
      </c>
      <c r="AP81" s="0" t="n">
        <f aca="false">FALSE()</f>
        <v>0</v>
      </c>
      <c r="AQ81" s="0" t="n">
        <f aca="false">FALSE()</f>
        <v>0</v>
      </c>
      <c r="AW81" s="0" t="n">
        <v>1</v>
      </c>
      <c r="BF81" s="0" t="s">
        <v>270</v>
      </c>
      <c r="BG81" s="0" t="n">
        <f aca="false">FALSE()</f>
        <v>0</v>
      </c>
      <c r="BH81" s="0" t="n">
        <f aca="false">FALSE()</f>
        <v>0</v>
      </c>
      <c r="BI81" s="0" t="n">
        <f aca="false">FALSE()</f>
        <v>0</v>
      </c>
      <c r="BJ81" s="0" t="n">
        <f aca="false">FALSE()</f>
        <v>0</v>
      </c>
      <c r="BK81" s="0" t="n">
        <f aca="false">FALSE()</f>
        <v>0</v>
      </c>
      <c r="BL81" s="0" t="n">
        <f aca="false">FALSE()</f>
        <v>0</v>
      </c>
      <c r="BM81" s="0" t="n">
        <f aca="false">TRUE()</f>
        <v>1</v>
      </c>
      <c r="BN81" s="0" t="n">
        <f aca="false">FALSE()</f>
        <v>0</v>
      </c>
      <c r="BO81" s="0" t="n">
        <f aca="false">FALSE()</f>
        <v>0</v>
      </c>
      <c r="BP81" s="0" t="n">
        <f aca="false">FALSE()</f>
        <v>0</v>
      </c>
      <c r="BQ81" s="0" t="n">
        <f aca="false">FALSE()</f>
        <v>0</v>
      </c>
      <c r="BS81" s="0" t="s">
        <v>270</v>
      </c>
      <c r="BT81" s="0" t="n">
        <f aca="false">FALSE()</f>
        <v>0</v>
      </c>
      <c r="BU81" s="0" t="n">
        <f aca="false">FALSE()</f>
        <v>0</v>
      </c>
      <c r="BV81" s="0" t="n">
        <f aca="false">FALSE()</f>
        <v>0</v>
      </c>
      <c r="BW81" s="0" t="n">
        <f aca="false">FALSE()</f>
        <v>0</v>
      </c>
      <c r="BX81" s="0" t="n">
        <f aca="false">FALSE()</f>
        <v>0</v>
      </c>
      <c r="BY81" s="0" t="n">
        <f aca="false">FALSE()</f>
        <v>0</v>
      </c>
      <c r="BZ81" s="0" t="n">
        <f aca="false">TRUE()</f>
        <v>1</v>
      </c>
      <c r="CA81" s="0" t="n">
        <f aca="false">FALSE()</f>
        <v>0</v>
      </c>
      <c r="CB81" s="0" t="n">
        <f aca="false">FALSE()</f>
        <v>0</v>
      </c>
      <c r="CC81" s="0" t="n">
        <f aca="false">FALSE()</f>
        <v>0</v>
      </c>
      <c r="CD81" s="0" t="n">
        <f aca="false">FALSE()</f>
        <v>0</v>
      </c>
      <c r="CF81" s="0" t="s">
        <v>154</v>
      </c>
      <c r="CG81" s="0" t="s">
        <v>154</v>
      </c>
      <c r="CH81" s="0" t="s">
        <v>154</v>
      </c>
      <c r="CQ81" s="0" t="s">
        <v>147</v>
      </c>
      <c r="CR81" s="0" t="s">
        <v>156</v>
      </c>
      <c r="CT81" s="0" t="s">
        <v>147</v>
      </c>
      <c r="CU81" s="0" t="s">
        <v>147</v>
      </c>
      <c r="CV81" s="0" t="s">
        <v>154</v>
      </c>
      <c r="CW81" s="0" t="s">
        <v>147</v>
      </c>
      <c r="DC81" s="0" t="s">
        <v>147</v>
      </c>
      <c r="DK81" s="0" t="s">
        <v>147</v>
      </c>
      <c r="DT81" s="0" t="s">
        <v>147</v>
      </c>
      <c r="DZ81" s="0" t="s">
        <v>156</v>
      </c>
      <c r="EB81" s="0" t="s">
        <v>154</v>
      </c>
      <c r="ED81" s="0" t="s">
        <v>147</v>
      </c>
      <c r="EE81" s="0" t="s">
        <v>745</v>
      </c>
      <c r="EF81" s="0" t="n">
        <v>471532</v>
      </c>
      <c r="EG81" s="0" t="s">
        <v>746</v>
      </c>
      <c r="EH81" s="0" t="s">
        <v>747</v>
      </c>
      <c r="EI81" s="0" t="n">
        <v>80</v>
      </c>
      <c r="EK81" s="0" t="n">
        <v>-1</v>
      </c>
    </row>
    <row r="82" customFormat="false" ht="15" hidden="false" customHeight="false" outlineLevel="0" collapsed="false">
      <c r="A82" s="0" t="s">
        <v>748</v>
      </c>
      <c r="B82" s="0" t="s">
        <v>749</v>
      </c>
      <c r="H82" s="1" t="n">
        <v>41922</v>
      </c>
      <c r="I82" s="0" t="n">
        <v>0</v>
      </c>
      <c r="J82" s="0" t="s">
        <v>147</v>
      </c>
      <c r="K82" s="0" t="s">
        <v>147</v>
      </c>
      <c r="L82" s="0" t="s">
        <v>147</v>
      </c>
      <c r="M82" s="0" t="s">
        <v>750</v>
      </c>
      <c r="N82" s="0" t="s">
        <v>751</v>
      </c>
      <c r="O82" s="0" t="s">
        <v>752</v>
      </c>
      <c r="P82" s="0" t="n">
        <v>3428</v>
      </c>
      <c r="Q82" s="0" t="s">
        <v>147</v>
      </c>
      <c r="R82" s="0" t="s">
        <v>232</v>
      </c>
      <c r="S82" s="0" t="s">
        <v>233</v>
      </c>
      <c r="V82" s="0" t="s">
        <v>147</v>
      </c>
      <c r="W82" s="0" t="s">
        <v>147</v>
      </c>
      <c r="X82" s="0" t="s">
        <v>153</v>
      </c>
      <c r="Y82" s="0" t="s">
        <v>154</v>
      </c>
      <c r="AB82" s="0" t="s">
        <v>147</v>
      </c>
      <c r="AD82" s="0" t="s">
        <v>147</v>
      </c>
      <c r="AJ82" s="0" t="n">
        <v>1</v>
      </c>
      <c r="AK82" s="0" t="s">
        <v>147</v>
      </c>
      <c r="AL82" s="0" t="n">
        <f aca="false">TRUE()</f>
        <v>1</v>
      </c>
      <c r="AM82" s="0" t="n">
        <f aca="false">FALSE()</f>
        <v>0</v>
      </c>
      <c r="AN82" s="0" t="n">
        <f aca="false">FALSE()</f>
        <v>0</v>
      </c>
      <c r="AO82" s="0" t="n">
        <f aca="false">FALSE()</f>
        <v>0</v>
      </c>
      <c r="AP82" s="0" t="n">
        <f aca="false">FALSE()</f>
        <v>0</v>
      </c>
      <c r="AQ82" s="0" t="n">
        <f aca="false">FALSE()</f>
        <v>0</v>
      </c>
      <c r="AW82" s="0" t="n">
        <v>1</v>
      </c>
      <c r="BF82" s="0" t="s">
        <v>155</v>
      </c>
      <c r="BG82" s="0" t="n">
        <f aca="false">FALSE()</f>
        <v>0</v>
      </c>
      <c r="BH82" s="0" t="n">
        <f aca="false">FALSE()</f>
        <v>0</v>
      </c>
      <c r="BI82" s="0" t="n">
        <f aca="false">FALSE()</f>
        <v>0</v>
      </c>
      <c r="BJ82" s="0" t="n">
        <f aca="false">FALSE()</f>
        <v>0</v>
      </c>
      <c r="BK82" s="0" t="n">
        <f aca="false">FALSE()</f>
        <v>0</v>
      </c>
      <c r="BL82" s="0" t="n">
        <f aca="false">FALSE()</f>
        <v>0</v>
      </c>
      <c r="BM82" s="0" t="n">
        <f aca="false">FALSE()</f>
        <v>0</v>
      </c>
      <c r="BN82" s="0" t="n">
        <f aca="false">FALSE()</f>
        <v>0</v>
      </c>
      <c r="BO82" s="0" t="n">
        <f aca="false">FALSE()</f>
        <v>0</v>
      </c>
      <c r="BP82" s="0" t="n">
        <f aca="false">FALSE()</f>
        <v>0</v>
      </c>
      <c r="BQ82" s="0" t="n">
        <f aca="false">TRUE()</f>
        <v>1</v>
      </c>
      <c r="BS82" s="0" t="s">
        <v>270</v>
      </c>
      <c r="BT82" s="0" t="n">
        <f aca="false">FALSE()</f>
        <v>0</v>
      </c>
      <c r="BU82" s="0" t="n">
        <f aca="false">FALSE()</f>
        <v>0</v>
      </c>
      <c r="BV82" s="0" t="n">
        <f aca="false">FALSE()</f>
        <v>0</v>
      </c>
      <c r="BW82" s="0" t="n">
        <f aca="false">FALSE()</f>
        <v>0</v>
      </c>
      <c r="BX82" s="0" t="n">
        <f aca="false">FALSE()</f>
        <v>0</v>
      </c>
      <c r="BY82" s="0" t="n">
        <f aca="false">FALSE()</f>
        <v>0</v>
      </c>
      <c r="BZ82" s="0" t="n">
        <f aca="false">TRUE()</f>
        <v>1</v>
      </c>
      <c r="CA82" s="0" t="n">
        <f aca="false">FALSE()</f>
        <v>0</v>
      </c>
      <c r="CB82" s="0" t="n">
        <f aca="false">FALSE()</f>
        <v>0</v>
      </c>
      <c r="CC82" s="0" t="n">
        <f aca="false">FALSE()</f>
        <v>0</v>
      </c>
      <c r="CD82" s="0" t="n">
        <f aca="false">FALSE()</f>
        <v>0</v>
      </c>
      <c r="CF82" s="0" t="s">
        <v>154</v>
      </c>
      <c r="CG82" s="0" t="s">
        <v>154</v>
      </c>
      <c r="CH82" s="0" t="s">
        <v>154</v>
      </c>
      <c r="CQ82" s="0" t="s">
        <v>156</v>
      </c>
      <c r="CR82" s="0" t="s">
        <v>156</v>
      </c>
      <c r="CT82" s="0" t="s">
        <v>147</v>
      </c>
      <c r="CU82" s="0" t="s">
        <v>147</v>
      </c>
      <c r="CV82" s="0" t="s">
        <v>154</v>
      </c>
      <c r="CW82" s="0" t="s">
        <v>155</v>
      </c>
      <c r="CX82" s="0" t="s">
        <v>154</v>
      </c>
      <c r="CY82" s="0" t="s">
        <v>154</v>
      </c>
      <c r="CZ82" s="0" t="s">
        <v>154</v>
      </c>
      <c r="DA82" s="0" t="s">
        <v>154</v>
      </c>
      <c r="DB82" s="0" t="s">
        <v>147</v>
      </c>
      <c r="DC82" s="0" t="s">
        <v>147</v>
      </c>
      <c r="DK82" s="0" t="s">
        <v>147</v>
      </c>
      <c r="DT82" s="0" t="s">
        <v>147</v>
      </c>
      <c r="DZ82" s="0" t="s">
        <v>156</v>
      </c>
      <c r="EB82" s="0" t="s">
        <v>154</v>
      </c>
      <c r="ED82" s="0" t="s">
        <v>147</v>
      </c>
      <c r="EE82" s="0" t="s">
        <v>753</v>
      </c>
      <c r="EF82" s="0" t="n">
        <v>471533</v>
      </c>
      <c r="EG82" s="0" t="s">
        <v>754</v>
      </c>
      <c r="EH82" s="0" t="s">
        <v>747</v>
      </c>
      <c r="EI82" s="0" t="n">
        <v>81</v>
      </c>
      <c r="EK82" s="0" t="n">
        <v>-1</v>
      </c>
    </row>
    <row r="83" customFormat="false" ht="15" hidden="false" customHeight="false" outlineLevel="0" collapsed="false">
      <c r="A83" s="0" t="s">
        <v>755</v>
      </c>
      <c r="B83" s="0" t="s">
        <v>756</v>
      </c>
      <c r="C83" s="0" t="s">
        <v>757</v>
      </c>
      <c r="D83" s="0" t="n">
        <v>34.5225365403</v>
      </c>
      <c r="E83" s="0" t="n">
        <v>35.988158071</v>
      </c>
      <c r="F83" s="0" t="n">
        <v>26.6029098609</v>
      </c>
      <c r="G83" s="0" t="n">
        <v>15</v>
      </c>
      <c r="H83" s="1" t="n">
        <v>41922</v>
      </c>
      <c r="I83" s="0" t="n">
        <v>0</v>
      </c>
      <c r="J83" s="0" t="s">
        <v>147</v>
      </c>
      <c r="K83" s="0" t="s">
        <v>147</v>
      </c>
      <c r="L83" s="0" t="s">
        <v>147</v>
      </c>
      <c r="M83" s="0" t="s">
        <v>758</v>
      </c>
      <c r="N83" s="0" t="s">
        <v>759</v>
      </c>
      <c r="O83" s="0" t="s">
        <v>760</v>
      </c>
      <c r="P83" s="0" t="n">
        <v>3425</v>
      </c>
      <c r="Q83" s="0" t="s">
        <v>147</v>
      </c>
      <c r="R83" s="0" t="s">
        <v>232</v>
      </c>
      <c r="S83" s="0" t="s">
        <v>233</v>
      </c>
      <c r="V83" s="0" t="s">
        <v>147</v>
      </c>
      <c r="W83" s="0" t="s">
        <v>147</v>
      </c>
      <c r="X83" s="0" t="s">
        <v>153</v>
      </c>
      <c r="Y83" s="0" t="s">
        <v>154</v>
      </c>
      <c r="AB83" s="0" t="s">
        <v>147</v>
      </c>
      <c r="AD83" s="0" t="s">
        <v>147</v>
      </c>
      <c r="AJ83" s="0" t="n">
        <v>1</v>
      </c>
      <c r="AK83" s="0" t="s">
        <v>147</v>
      </c>
      <c r="AL83" s="0" t="n">
        <f aca="false">TRUE()</f>
        <v>1</v>
      </c>
      <c r="AM83" s="0" t="n">
        <f aca="false">FALSE()</f>
        <v>0</v>
      </c>
      <c r="AN83" s="0" t="n">
        <f aca="false">FALSE()</f>
        <v>0</v>
      </c>
      <c r="AO83" s="0" t="n">
        <f aca="false">FALSE()</f>
        <v>0</v>
      </c>
      <c r="AP83" s="0" t="n">
        <f aca="false">FALSE()</f>
        <v>0</v>
      </c>
      <c r="AQ83" s="0" t="n">
        <f aca="false">FALSE()</f>
        <v>0</v>
      </c>
      <c r="AW83" s="0" t="n">
        <v>1</v>
      </c>
      <c r="BF83" s="0" t="s">
        <v>234</v>
      </c>
      <c r="BG83" s="0" t="n">
        <f aca="false">FALSE()</f>
        <v>0</v>
      </c>
      <c r="BH83" s="0" t="n">
        <f aca="false">FALSE()</f>
        <v>0</v>
      </c>
      <c r="BI83" s="0" t="n">
        <f aca="false">FALSE()</f>
        <v>0</v>
      </c>
      <c r="BJ83" s="0" t="n">
        <f aca="false">FALSE()</f>
        <v>0</v>
      </c>
      <c r="BK83" s="0" t="n">
        <f aca="false">TRUE()</f>
        <v>1</v>
      </c>
      <c r="BL83" s="0" t="n">
        <f aca="false">FALSE()</f>
        <v>0</v>
      </c>
      <c r="BM83" s="0" t="n">
        <f aca="false">FALSE()</f>
        <v>0</v>
      </c>
      <c r="BN83" s="0" t="n">
        <f aca="false">FALSE()</f>
        <v>0</v>
      </c>
      <c r="BO83" s="0" t="n">
        <f aca="false">FALSE()</f>
        <v>0</v>
      </c>
      <c r="BP83" s="0" t="n">
        <f aca="false">FALSE()</f>
        <v>0</v>
      </c>
      <c r="BQ83" s="0" t="n">
        <f aca="false">FALSE()</f>
        <v>0</v>
      </c>
      <c r="BS83" s="0" t="s">
        <v>155</v>
      </c>
      <c r="BT83" s="0" t="n">
        <f aca="false">FALSE()</f>
        <v>0</v>
      </c>
      <c r="BU83" s="0" t="n">
        <f aca="false">FALSE()</f>
        <v>0</v>
      </c>
      <c r="BV83" s="0" t="n">
        <f aca="false">FALSE()</f>
        <v>0</v>
      </c>
      <c r="BW83" s="0" t="n">
        <f aca="false">FALSE()</f>
        <v>0</v>
      </c>
      <c r="BX83" s="0" t="n">
        <f aca="false">FALSE()</f>
        <v>0</v>
      </c>
      <c r="BY83" s="0" t="n">
        <f aca="false">FALSE()</f>
        <v>0</v>
      </c>
      <c r="BZ83" s="0" t="n">
        <f aca="false">FALSE()</f>
        <v>0</v>
      </c>
      <c r="CA83" s="0" t="n">
        <f aca="false">FALSE()</f>
        <v>0</v>
      </c>
      <c r="CB83" s="0" t="n">
        <f aca="false">FALSE()</f>
        <v>0</v>
      </c>
      <c r="CC83" s="0" t="n">
        <f aca="false">FALSE()</f>
        <v>0</v>
      </c>
      <c r="CD83" s="0" t="n">
        <f aca="false">TRUE()</f>
        <v>1</v>
      </c>
      <c r="CF83" s="0" t="s">
        <v>154</v>
      </c>
      <c r="CG83" s="0" t="s">
        <v>147</v>
      </c>
      <c r="CH83" s="0" t="s">
        <v>154</v>
      </c>
      <c r="CQ83" s="0" t="s">
        <v>156</v>
      </c>
      <c r="CR83" s="0" t="s">
        <v>156</v>
      </c>
      <c r="CT83" s="0" t="s">
        <v>147</v>
      </c>
      <c r="CU83" s="0" t="s">
        <v>147</v>
      </c>
      <c r="CV83" s="0" t="s">
        <v>154</v>
      </c>
      <c r="CW83" s="0" t="s">
        <v>147</v>
      </c>
      <c r="DC83" s="0" t="s">
        <v>153</v>
      </c>
      <c r="DD83" s="0" t="s">
        <v>147</v>
      </c>
      <c r="DE83" s="0" t="s">
        <v>154</v>
      </c>
      <c r="DF83" s="0" t="s">
        <v>154</v>
      </c>
      <c r="DG83" s="0" t="s">
        <v>154</v>
      </c>
      <c r="DH83" s="0" t="s">
        <v>147</v>
      </c>
      <c r="DI83" s="0" t="s">
        <v>154</v>
      </c>
      <c r="DJ83" s="0" t="s">
        <v>154</v>
      </c>
      <c r="DK83" s="0" t="s">
        <v>147</v>
      </c>
      <c r="DT83" s="0" t="s">
        <v>147</v>
      </c>
      <c r="DZ83" s="0" t="s">
        <v>156</v>
      </c>
      <c r="EB83" s="0" t="s">
        <v>154</v>
      </c>
      <c r="ED83" s="0" t="s">
        <v>147</v>
      </c>
      <c r="EE83" s="0" t="s">
        <v>761</v>
      </c>
      <c r="EF83" s="0" t="n">
        <v>471534</v>
      </c>
      <c r="EG83" s="0" t="s">
        <v>762</v>
      </c>
      <c r="EH83" s="0" t="s">
        <v>763</v>
      </c>
      <c r="EI83" s="0" t="n">
        <v>82</v>
      </c>
      <c r="EK83" s="0" t="n">
        <v>-1</v>
      </c>
    </row>
    <row r="84" customFormat="false" ht="15" hidden="false" customHeight="false" outlineLevel="0" collapsed="false">
      <c r="A84" s="0" t="s">
        <v>764</v>
      </c>
      <c r="B84" s="0" t="s">
        <v>765</v>
      </c>
      <c r="H84" s="1" t="n">
        <v>41925</v>
      </c>
      <c r="I84" s="0" t="n">
        <v>0</v>
      </c>
      <c r="J84" s="0" t="s">
        <v>147</v>
      </c>
      <c r="K84" s="0" t="s">
        <v>147</v>
      </c>
      <c r="L84" s="0" t="s">
        <v>153</v>
      </c>
      <c r="M84" s="0" t="s">
        <v>766</v>
      </c>
      <c r="N84" s="0" t="s">
        <v>767</v>
      </c>
      <c r="O84" s="0" t="s">
        <v>768</v>
      </c>
      <c r="P84" s="0" t="n">
        <v>3436</v>
      </c>
      <c r="Q84" s="0" t="s">
        <v>147</v>
      </c>
      <c r="R84" s="0" t="s">
        <v>233</v>
      </c>
      <c r="S84" s="0" t="s">
        <v>233</v>
      </c>
      <c r="V84" s="0" t="s">
        <v>147</v>
      </c>
      <c r="W84" s="0" t="s">
        <v>147</v>
      </c>
      <c r="X84" s="0" t="s">
        <v>153</v>
      </c>
      <c r="Y84" s="0" t="s">
        <v>154</v>
      </c>
      <c r="AB84" s="0" t="s">
        <v>147</v>
      </c>
      <c r="AD84" s="0" t="s">
        <v>147</v>
      </c>
      <c r="AJ84" s="0" t="n">
        <v>3</v>
      </c>
      <c r="AK84" s="0" t="s">
        <v>147</v>
      </c>
      <c r="AL84" s="0" t="n">
        <f aca="false">TRUE()</f>
        <v>1</v>
      </c>
      <c r="AM84" s="0" t="n">
        <f aca="false">FALSE()</f>
        <v>0</v>
      </c>
      <c r="AN84" s="0" t="n">
        <f aca="false">FALSE()</f>
        <v>0</v>
      </c>
      <c r="AO84" s="0" t="n">
        <f aca="false">FALSE()</f>
        <v>0</v>
      </c>
      <c r="AP84" s="0" t="n">
        <f aca="false">FALSE()</f>
        <v>0</v>
      </c>
      <c r="AQ84" s="0" t="n">
        <f aca="false">FALSE()</f>
        <v>0</v>
      </c>
      <c r="AW84" s="0" t="n">
        <v>1</v>
      </c>
      <c r="BF84" s="0" t="s">
        <v>155</v>
      </c>
      <c r="BG84" s="0" t="n">
        <f aca="false">FALSE()</f>
        <v>0</v>
      </c>
      <c r="BH84" s="0" t="n">
        <f aca="false">FALSE()</f>
        <v>0</v>
      </c>
      <c r="BI84" s="0" t="n">
        <f aca="false">FALSE()</f>
        <v>0</v>
      </c>
      <c r="BJ84" s="0" t="n">
        <f aca="false">FALSE()</f>
        <v>0</v>
      </c>
      <c r="BK84" s="0" t="n">
        <f aca="false">FALSE()</f>
        <v>0</v>
      </c>
      <c r="BL84" s="0" t="n">
        <f aca="false">FALSE()</f>
        <v>0</v>
      </c>
      <c r="BM84" s="0" t="n">
        <f aca="false">FALSE()</f>
        <v>0</v>
      </c>
      <c r="BN84" s="0" t="n">
        <f aca="false">FALSE()</f>
        <v>0</v>
      </c>
      <c r="BO84" s="0" t="n">
        <f aca="false">FALSE()</f>
        <v>0</v>
      </c>
      <c r="BP84" s="0" t="n">
        <f aca="false">FALSE()</f>
        <v>0</v>
      </c>
      <c r="BQ84" s="0" t="n">
        <f aca="false">TRUE()</f>
        <v>1</v>
      </c>
      <c r="BS84" s="0" t="s">
        <v>270</v>
      </c>
      <c r="BT84" s="0" t="n">
        <f aca="false">FALSE()</f>
        <v>0</v>
      </c>
      <c r="BU84" s="0" t="n">
        <f aca="false">FALSE()</f>
        <v>0</v>
      </c>
      <c r="BV84" s="0" t="n">
        <f aca="false">FALSE()</f>
        <v>0</v>
      </c>
      <c r="BW84" s="0" t="n">
        <f aca="false">FALSE()</f>
        <v>0</v>
      </c>
      <c r="BX84" s="0" t="n">
        <f aca="false">FALSE()</f>
        <v>0</v>
      </c>
      <c r="BY84" s="0" t="n">
        <f aca="false">FALSE()</f>
        <v>0</v>
      </c>
      <c r="BZ84" s="0" t="n">
        <f aca="false">TRUE()</f>
        <v>1</v>
      </c>
      <c r="CA84" s="0" t="n">
        <f aca="false">FALSE()</f>
        <v>0</v>
      </c>
      <c r="CB84" s="0" t="n">
        <f aca="false">FALSE()</f>
        <v>0</v>
      </c>
      <c r="CC84" s="0" t="n">
        <f aca="false">FALSE()</f>
        <v>0</v>
      </c>
      <c r="CD84" s="0" t="n">
        <f aca="false">FALSE()</f>
        <v>0</v>
      </c>
      <c r="CF84" s="0" t="s">
        <v>154</v>
      </c>
      <c r="CG84" s="0" t="s">
        <v>154</v>
      </c>
      <c r="CH84" s="0" t="s">
        <v>154</v>
      </c>
      <c r="CQ84" s="0" t="s">
        <v>156</v>
      </c>
      <c r="CR84" s="0" t="s">
        <v>156</v>
      </c>
      <c r="CT84" s="0" t="s">
        <v>147</v>
      </c>
      <c r="CU84" s="0" t="s">
        <v>147</v>
      </c>
      <c r="CV84" s="0" t="s">
        <v>154</v>
      </c>
      <c r="CW84" s="0" t="s">
        <v>147</v>
      </c>
      <c r="DC84" s="0" t="s">
        <v>147</v>
      </c>
      <c r="DK84" s="0" t="s">
        <v>147</v>
      </c>
      <c r="DT84" s="0" t="s">
        <v>147</v>
      </c>
      <c r="DZ84" s="0" t="s">
        <v>156</v>
      </c>
      <c r="EB84" s="0" t="s">
        <v>154</v>
      </c>
      <c r="ED84" s="0" t="s">
        <v>147</v>
      </c>
      <c r="EE84" s="0" t="s">
        <v>769</v>
      </c>
      <c r="EF84" s="0" t="n">
        <v>476749</v>
      </c>
      <c r="EG84" s="0" t="s">
        <v>770</v>
      </c>
      <c r="EH84" s="0" t="s">
        <v>771</v>
      </c>
      <c r="EI84" s="0" t="n">
        <v>83</v>
      </c>
      <c r="EK84" s="0" t="n">
        <v>-1</v>
      </c>
    </row>
    <row r="85" customFormat="false" ht="15" hidden="false" customHeight="false" outlineLevel="0" collapsed="false">
      <c r="A85" s="0" t="s">
        <v>772</v>
      </c>
      <c r="B85" s="0" t="s">
        <v>773</v>
      </c>
      <c r="H85" s="1" t="n">
        <v>41925</v>
      </c>
      <c r="I85" s="0" t="n">
        <v>0</v>
      </c>
      <c r="J85" s="0" t="s">
        <v>147</v>
      </c>
      <c r="K85" s="0" t="s">
        <v>147</v>
      </c>
      <c r="L85" s="0" t="s">
        <v>153</v>
      </c>
      <c r="M85" s="0" t="s">
        <v>774</v>
      </c>
      <c r="N85" s="0" t="s">
        <v>775</v>
      </c>
      <c r="O85" s="0" t="s">
        <v>776</v>
      </c>
      <c r="P85" s="0" t="n">
        <v>3430</v>
      </c>
      <c r="Q85" s="0" t="s">
        <v>147</v>
      </c>
      <c r="R85" s="0" t="s">
        <v>233</v>
      </c>
      <c r="S85" s="0" t="s">
        <v>233</v>
      </c>
      <c r="V85" s="0" t="s">
        <v>147</v>
      </c>
      <c r="W85" s="0" t="s">
        <v>147</v>
      </c>
      <c r="X85" s="0" t="s">
        <v>153</v>
      </c>
      <c r="Y85" s="0" t="s">
        <v>154</v>
      </c>
      <c r="AB85" s="0" t="s">
        <v>147</v>
      </c>
      <c r="AD85" s="0" t="s">
        <v>147</v>
      </c>
      <c r="AJ85" s="0" t="n">
        <v>1</v>
      </c>
      <c r="AK85" s="0" t="s">
        <v>147</v>
      </c>
      <c r="AL85" s="0" t="n">
        <f aca="false">TRUE()</f>
        <v>1</v>
      </c>
      <c r="AM85" s="0" t="n">
        <f aca="false">FALSE()</f>
        <v>0</v>
      </c>
      <c r="AN85" s="0" t="n">
        <f aca="false">FALSE()</f>
        <v>0</v>
      </c>
      <c r="AO85" s="0" t="n">
        <f aca="false">FALSE()</f>
        <v>0</v>
      </c>
      <c r="AP85" s="0" t="n">
        <f aca="false">FALSE()</f>
        <v>0</v>
      </c>
      <c r="AQ85" s="0" t="n">
        <f aca="false">FALSE()</f>
        <v>0</v>
      </c>
      <c r="AW85" s="0" t="n">
        <v>1</v>
      </c>
      <c r="BF85" s="0" t="s">
        <v>270</v>
      </c>
      <c r="BG85" s="0" t="n">
        <f aca="false">FALSE()</f>
        <v>0</v>
      </c>
      <c r="BH85" s="0" t="n">
        <f aca="false">FALSE()</f>
        <v>0</v>
      </c>
      <c r="BI85" s="0" t="n">
        <f aca="false">FALSE()</f>
        <v>0</v>
      </c>
      <c r="BJ85" s="0" t="n">
        <f aca="false">FALSE()</f>
        <v>0</v>
      </c>
      <c r="BK85" s="0" t="n">
        <f aca="false">FALSE()</f>
        <v>0</v>
      </c>
      <c r="BL85" s="0" t="n">
        <f aca="false">FALSE()</f>
        <v>0</v>
      </c>
      <c r="BM85" s="0" t="n">
        <f aca="false">TRUE()</f>
        <v>1</v>
      </c>
      <c r="BN85" s="0" t="n">
        <f aca="false">FALSE()</f>
        <v>0</v>
      </c>
      <c r="BO85" s="0" t="n">
        <f aca="false">FALSE()</f>
        <v>0</v>
      </c>
      <c r="BP85" s="0" t="n">
        <f aca="false">FALSE()</f>
        <v>0</v>
      </c>
      <c r="BQ85" s="0" t="n">
        <f aca="false">FALSE()</f>
        <v>0</v>
      </c>
      <c r="BS85" s="0" t="s">
        <v>558</v>
      </c>
      <c r="BT85" s="0" t="n">
        <f aca="false">FALSE()</f>
        <v>0</v>
      </c>
      <c r="BU85" s="0" t="n">
        <f aca="false">FALSE()</f>
        <v>0</v>
      </c>
      <c r="BV85" s="0" t="n">
        <f aca="false">FALSE()</f>
        <v>0</v>
      </c>
      <c r="BW85" s="0" t="n">
        <f aca="false">TRUE()</f>
        <v>1</v>
      </c>
      <c r="BX85" s="0" t="n">
        <f aca="false">FALSE()</f>
        <v>0</v>
      </c>
      <c r="BY85" s="0" t="n">
        <f aca="false">FALSE()</f>
        <v>0</v>
      </c>
      <c r="BZ85" s="0" t="n">
        <f aca="false">FALSE()</f>
        <v>0</v>
      </c>
      <c r="CA85" s="0" t="n">
        <f aca="false">FALSE()</f>
        <v>0</v>
      </c>
      <c r="CB85" s="0" t="n">
        <f aca="false">FALSE()</f>
        <v>0</v>
      </c>
      <c r="CC85" s="0" t="n">
        <f aca="false">FALSE()</f>
        <v>0</v>
      </c>
      <c r="CD85" s="0" t="n">
        <f aca="false">FALSE()</f>
        <v>0</v>
      </c>
      <c r="CF85" s="0" t="s">
        <v>154</v>
      </c>
      <c r="CG85" s="0" t="s">
        <v>154</v>
      </c>
      <c r="CH85" s="0" t="s">
        <v>154</v>
      </c>
      <c r="CQ85" s="0" t="s">
        <v>155</v>
      </c>
      <c r="CR85" s="0" t="s">
        <v>156</v>
      </c>
      <c r="CT85" s="0" t="s">
        <v>147</v>
      </c>
      <c r="CU85" s="0" t="s">
        <v>147</v>
      </c>
      <c r="CV85" s="0" t="s">
        <v>154</v>
      </c>
      <c r="CW85" s="0" t="s">
        <v>156</v>
      </c>
      <c r="CX85" s="0" t="s">
        <v>154</v>
      </c>
      <c r="CY85" s="0" t="s">
        <v>154</v>
      </c>
      <c r="CZ85" s="0" t="s">
        <v>154</v>
      </c>
      <c r="DA85" s="0" t="s">
        <v>154</v>
      </c>
      <c r="DB85" s="0" t="s">
        <v>147</v>
      </c>
      <c r="DC85" s="0" t="s">
        <v>147</v>
      </c>
      <c r="DK85" s="0" t="s">
        <v>147</v>
      </c>
      <c r="DT85" s="0" t="s">
        <v>147</v>
      </c>
      <c r="DZ85" s="0" t="s">
        <v>156</v>
      </c>
      <c r="EB85" s="0" t="s">
        <v>154</v>
      </c>
      <c r="ED85" s="0" t="s">
        <v>147</v>
      </c>
      <c r="EE85" s="0" t="s">
        <v>777</v>
      </c>
      <c r="EF85" s="0" t="n">
        <v>476750</v>
      </c>
      <c r="EG85" s="0" t="s">
        <v>778</v>
      </c>
      <c r="EH85" s="0" t="s">
        <v>771</v>
      </c>
      <c r="EI85" s="0" t="n">
        <v>84</v>
      </c>
      <c r="EK85" s="0" t="n">
        <v>-1</v>
      </c>
    </row>
    <row r="86" customFormat="false" ht="15" hidden="false" customHeight="false" outlineLevel="0" collapsed="false">
      <c r="A86" s="0" t="s">
        <v>779</v>
      </c>
      <c r="B86" s="0" t="s">
        <v>780</v>
      </c>
      <c r="H86" s="1" t="n">
        <v>41925</v>
      </c>
      <c r="I86" s="0" t="n">
        <v>0</v>
      </c>
      <c r="J86" s="0" t="s">
        <v>147</v>
      </c>
      <c r="K86" s="0" t="s">
        <v>147</v>
      </c>
      <c r="L86" s="0" t="s">
        <v>153</v>
      </c>
      <c r="M86" s="0" t="s">
        <v>781</v>
      </c>
      <c r="N86" s="0" t="s">
        <v>782</v>
      </c>
      <c r="O86" s="0" t="s">
        <v>783</v>
      </c>
      <c r="P86" s="0" t="n">
        <v>3424</v>
      </c>
      <c r="Q86" s="0" t="s">
        <v>147</v>
      </c>
      <c r="R86" s="0" t="s">
        <v>233</v>
      </c>
      <c r="S86" s="0" t="s">
        <v>233</v>
      </c>
      <c r="V86" s="0" t="s">
        <v>147</v>
      </c>
      <c r="W86" s="0" t="s">
        <v>147</v>
      </c>
      <c r="X86" s="0" t="s">
        <v>153</v>
      </c>
      <c r="Y86" s="0" t="s">
        <v>154</v>
      </c>
      <c r="AB86" s="0" t="s">
        <v>147</v>
      </c>
      <c r="AD86" s="0" t="s">
        <v>147</v>
      </c>
      <c r="AJ86" s="0" t="n">
        <v>2</v>
      </c>
      <c r="AK86" s="0" t="s">
        <v>147</v>
      </c>
      <c r="AL86" s="0" t="n">
        <f aca="false">TRUE()</f>
        <v>1</v>
      </c>
      <c r="AM86" s="0" t="n">
        <f aca="false">FALSE()</f>
        <v>0</v>
      </c>
      <c r="AN86" s="0" t="n">
        <f aca="false">FALSE()</f>
        <v>0</v>
      </c>
      <c r="AO86" s="0" t="n">
        <f aca="false">FALSE()</f>
        <v>0</v>
      </c>
      <c r="AP86" s="0" t="n">
        <f aca="false">FALSE()</f>
        <v>0</v>
      </c>
      <c r="AQ86" s="0" t="n">
        <f aca="false">FALSE()</f>
        <v>0</v>
      </c>
      <c r="AW86" s="0" t="n">
        <v>1</v>
      </c>
      <c r="BF86" s="0" t="s">
        <v>155</v>
      </c>
      <c r="BG86" s="0" t="n">
        <f aca="false">FALSE()</f>
        <v>0</v>
      </c>
      <c r="BH86" s="0" t="n">
        <f aca="false">FALSE()</f>
        <v>0</v>
      </c>
      <c r="BI86" s="0" t="n">
        <f aca="false">FALSE()</f>
        <v>0</v>
      </c>
      <c r="BJ86" s="0" t="n">
        <f aca="false">FALSE()</f>
        <v>0</v>
      </c>
      <c r="BK86" s="0" t="n">
        <f aca="false">FALSE()</f>
        <v>0</v>
      </c>
      <c r="BL86" s="0" t="n">
        <f aca="false">FALSE()</f>
        <v>0</v>
      </c>
      <c r="BM86" s="0" t="n">
        <f aca="false">FALSE()</f>
        <v>0</v>
      </c>
      <c r="BN86" s="0" t="n">
        <f aca="false">FALSE()</f>
        <v>0</v>
      </c>
      <c r="BO86" s="0" t="n">
        <f aca="false">FALSE()</f>
        <v>0</v>
      </c>
      <c r="BP86" s="0" t="n">
        <f aca="false">FALSE()</f>
        <v>0</v>
      </c>
      <c r="BQ86" s="0" t="n">
        <f aca="false">TRUE()</f>
        <v>1</v>
      </c>
      <c r="BS86" s="0" t="s">
        <v>155</v>
      </c>
      <c r="BT86" s="0" t="n">
        <f aca="false">FALSE()</f>
        <v>0</v>
      </c>
      <c r="BU86" s="0" t="n">
        <f aca="false">FALSE()</f>
        <v>0</v>
      </c>
      <c r="BV86" s="0" t="n">
        <f aca="false">FALSE()</f>
        <v>0</v>
      </c>
      <c r="BW86" s="0" t="n">
        <f aca="false">FALSE()</f>
        <v>0</v>
      </c>
      <c r="BX86" s="0" t="n">
        <f aca="false">FALSE()</f>
        <v>0</v>
      </c>
      <c r="BY86" s="0" t="n">
        <f aca="false">FALSE()</f>
        <v>0</v>
      </c>
      <c r="BZ86" s="0" t="n">
        <f aca="false">FALSE()</f>
        <v>0</v>
      </c>
      <c r="CA86" s="0" t="n">
        <f aca="false">FALSE()</f>
        <v>0</v>
      </c>
      <c r="CB86" s="0" t="n">
        <f aca="false">FALSE()</f>
        <v>0</v>
      </c>
      <c r="CC86" s="0" t="n">
        <f aca="false">FALSE()</f>
        <v>0</v>
      </c>
      <c r="CD86" s="0" t="n">
        <f aca="false">TRUE()</f>
        <v>1</v>
      </c>
      <c r="CF86" s="0" t="s">
        <v>154</v>
      </c>
      <c r="CG86" s="0" t="s">
        <v>154</v>
      </c>
      <c r="CH86" s="0" t="s">
        <v>154</v>
      </c>
      <c r="CQ86" s="0" t="s">
        <v>155</v>
      </c>
      <c r="CR86" s="0" t="s">
        <v>156</v>
      </c>
      <c r="CT86" s="0" t="s">
        <v>147</v>
      </c>
      <c r="CU86" s="0" t="s">
        <v>147</v>
      </c>
      <c r="CV86" s="0" t="s">
        <v>154</v>
      </c>
      <c r="CW86" s="0" t="s">
        <v>147</v>
      </c>
      <c r="DC86" s="0" t="s">
        <v>153</v>
      </c>
      <c r="DD86" s="0" t="s">
        <v>147</v>
      </c>
      <c r="DE86" s="0" t="s">
        <v>147</v>
      </c>
      <c r="DF86" s="0" t="s">
        <v>147</v>
      </c>
      <c r="DG86" s="0" t="s">
        <v>154</v>
      </c>
      <c r="DH86" s="0" t="s">
        <v>154</v>
      </c>
      <c r="DI86" s="0" t="s">
        <v>154</v>
      </c>
      <c r="DJ86" s="0" t="s">
        <v>154</v>
      </c>
      <c r="DK86" s="0" t="s">
        <v>147</v>
      </c>
      <c r="DT86" s="0" t="s">
        <v>147</v>
      </c>
      <c r="DZ86" s="0" t="s">
        <v>156</v>
      </c>
      <c r="EB86" s="0" t="s">
        <v>154</v>
      </c>
      <c r="ED86" s="0" t="s">
        <v>147</v>
      </c>
      <c r="EE86" s="0" t="s">
        <v>784</v>
      </c>
      <c r="EF86" s="0" t="n">
        <v>476751</v>
      </c>
      <c r="EG86" s="0" t="s">
        <v>785</v>
      </c>
      <c r="EH86" s="0" t="s">
        <v>786</v>
      </c>
      <c r="EI86" s="0" t="n">
        <v>85</v>
      </c>
      <c r="EK86" s="0" t="n">
        <v>-1</v>
      </c>
    </row>
    <row r="87" customFormat="false" ht="15" hidden="false" customHeight="false" outlineLevel="0" collapsed="false">
      <c r="A87" s="0" t="s">
        <v>787</v>
      </c>
      <c r="B87" s="0" t="s">
        <v>788</v>
      </c>
      <c r="H87" s="1" t="n">
        <v>41925</v>
      </c>
      <c r="I87" s="0" t="n">
        <v>0</v>
      </c>
      <c r="J87" s="0" t="s">
        <v>147</v>
      </c>
      <c r="K87" s="0" t="s">
        <v>147</v>
      </c>
      <c r="L87" s="0" t="s">
        <v>147</v>
      </c>
      <c r="M87" s="0" t="s">
        <v>789</v>
      </c>
      <c r="N87" s="0" t="s">
        <v>790</v>
      </c>
      <c r="O87" s="0" t="s">
        <v>791</v>
      </c>
      <c r="P87" s="0" t="n">
        <v>3423</v>
      </c>
      <c r="Q87" s="0" t="s">
        <v>147</v>
      </c>
      <c r="R87" s="0" t="s">
        <v>233</v>
      </c>
      <c r="S87" s="0" t="s">
        <v>233</v>
      </c>
      <c r="V87" s="0" t="s">
        <v>147</v>
      </c>
      <c r="W87" s="0" t="s">
        <v>147</v>
      </c>
      <c r="X87" s="0" t="s">
        <v>153</v>
      </c>
      <c r="Y87" s="0" t="s">
        <v>154</v>
      </c>
      <c r="AB87" s="0" t="s">
        <v>147</v>
      </c>
      <c r="AD87" s="0" t="s">
        <v>147</v>
      </c>
      <c r="AJ87" s="0" t="n">
        <v>1</v>
      </c>
      <c r="AK87" s="0" t="s">
        <v>147</v>
      </c>
      <c r="AL87" s="0" t="n">
        <f aca="false">TRUE()</f>
        <v>1</v>
      </c>
      <c r="AM87" s="0" t="n">
        <f aca="false">FALSE()</f>
        <v>0</v>
      </c>
      <c r="AN87" s="0" t="n">
        <f aca="false">FALSE()</f>
        <v>0</v>
      </c>
      <c r="AO87" s="0" t="n">
        <f aca="false">FALSE()</f>
        <v>0</v>
      </c>
      <c r="AP87" s="0" t="n">
        <f aca="false">FALSE()</f>
        <v>0</v>
      </c>
      <c r="AQ87" s="0" t="n">
        <f aca="false">FALSE()</f>
        <v>0</v>
      </c>
      <c r="AW87" s="0" t="n">
        <v>1</v>
      </c>
      <c r="BF87" s="0" t="s">
        <v>558</v>
      </c>
      <c r="BG87" s="0" t="n">
        <f aca="false">FALSE()</f>
        <v>0</v>
      </c>
      <c r="BH87" s="0" t="n">
        <f aca="false">FALSE()</f>
        <v>0</v>
      </c>
      <c r="BI87" s="0" t="n">
        <f aca="false">FALSE()</f>
        <v>0</v>
      </c>
      <c r="BJ87" s="0" t="n">
        <f aca="false">TRUE()</f>
        <v>1</v>
      </c>
      <c r="BK87" s="0" t="n">
        <f aca="false">FALSE()</f>
        <v>0</v>
      </c>
      <c r="BL87" s="0" t="n">
        <f aca="false">FALSE()</f>
        <v>0</v>
      </c>
      <c r="BM87" s="0" t="n">
        <f aca="false">FALSE()</f>
        <v>0</v>
      </c>
      <c r="BN87" s="0" t="n">
        <f aca="false">FALSE()</f>
        <v>0</v>
      </c>
      <c r="BO87" s="0" t="n">
        <f aca="false">FALSE()</f>
        <v>0</v>
      </c>
      <c r="BP87" s="0" t="n">
        <f aca="false">FALSE()</f>
        <v>0</v>
      </c>
      <c r="BQ87" s="0" t="n">
        <f aca="false">FALSE()</f>
        <v>0</v>
      </c>
      <c r="BS87" s="0" t="s">
        <v>558</v>
      </c>
      <c r="BT87" s="0" t="n">
        <f aca="false">FALSE()</f>
        <v>0</v>
      </c>
      <c r="BU87" s="0" t="n">
        <f aca="false">FALSE()</f>
        <v>0</v>
      </c>
      <c r="BV87" s="0" t="n">
        <f aca="false">FALSE()</f>
        <v>0</v>
      </c>
      <c r="BW87" s="0" t="n">
        <f aca="false">TRUE()</f>
        <v>1</v>
      </c>
      <c r="BX87" s="0" t="n">
        <f aca="false">FALSE()</f>
        <v>0</v>
      </c>
      <c r="BY87" s="0" t="n">
        <f aca="false">FALSE()</f>
        <v>0</v>
      </c>
      <c r="BZ87" s="0" t="n">
        <f aca="false">FALSE()</f>
        <v>0</v>
      </c>
      <c r="CA87" s="0" t="n">
        <f aca="false">FALSE()</f>
        <v>0</v>
      </c>
      <c r="CB87" s="0" t="n">
        <f aca="false">FALSE()</f>
        <v>0</v>
      </c>
      <c r="CC87" s="0" t="n">
        <f aca="false">FALSE()</f>
        <v>0</v>
      </c>
      <c r="CD87" s="0" t="n">
        <f aca="false">FALSE()</f>
        <v>0</v>
      </c>
      <c r="CF87" s="0" t="s">
        <v>154</v>
      </c>
      <c r="CG87" s="0" t="s">
        <v>154</v>
      </c>
      <c r="CH87" s="0" t="s">
        <v>154</v>
      </c>
      <c r="CQ87" s="0" t="s">
        <v>155</v>
      </c>
      <c r="CR87" s="0" t="s">
        <v>156</v>
      </c>
      <c r="CT87" s="0" t="s">
        <v>147</v>
      </c>
      <c r="CU87" s="0" t="s">
        <v>147</v>
      </c>
      <c r="CV87" s="0" t="s">
        <v>154</v>
      </c>
      <c r="CW87" s="0" t="s">
        <v>156</v>
      </c>
      <c r="CX87" s="0" t="s">
        <v>154</v>
      </c>
      <c r="CY87" s="0" t="s">
        <v>154</v>
      </c>
      <c r="CZ87" s="0" t="s">
        <v>154</v>
      </c>
      <c r="DA87" s="0" t="s">
        <v>154</v>
      </c>
      <c r="DB87" s="0" t="s">
        <v>147</v>
      </c>
      <c r="DC87" s="0" t="s">
        <v>147</v>
      </c>
      <c r="DK87" s="0" t="s">
        <v>147</v>
      </c>
      <c r="DT87" s="0" t="s">
        <v>147</v>
      </c>
      <c r="DZ87" s="0" t="s">
        <v>156</v>
      </c>
      <c r="EB87" s="0" t="s">
        <v>154</v>
      </c>
      <c r="ED87" s="0" t="s">
        <v>147</v>
      </c>
      <c r="EE87" s="0" t="s">
        <v>792</v>
      </c>
      <c r="EF87" s="0" t="n">
        <v>476752</v>
      </c>
      <c r="EG87" s="0" t="s">
        <v>793</v>
      </c>
      <c r="EH87" s="0" t="s">
        <v>786</v>
      </c>
      <c r="EI87" s="0" t="n">
        <v>86</v>
      </c>
      <c r="EK87" s="0" t="n">
        <v>-1</v>
      </c>
    </row>
    <row r="88" customFormat="false" ht="15" hidden="false" customHeight="false" outlineLevel="0" collapsed="false">
      <c r="A88" s="0" t="s">
        <v>794</v>
      </c>
      <c r="B88" s="0" t="s">
        <v>795</v>
      </c>
      <c r="H88" s="1" t="n">
        <v>41925</v>
      </c>
      <c r="I88" s="0" t="n">
        <v>0</v>
      </c>
      <c r="J88" s="0" t="s">
        <v>147</v>
      </c>
      <c r="K88" s="0" t="s">
        <v>147</v>
      </c>
      <c r="L88" s="0" t="s">
        <v>147</v>
      </c>
      <c r="M88" s="0" t="s">
        <v>796</v>
      </c>
      <c r="N88" s="0" t="s">
        <v>797</v>
      </c>
      <c r="O88" s="0" t="s">
        <v>798</v>
      </c>
      <c r="P88" s="0" t="n">
        <v>3419</v>
      </c>
      <c r="Q88" s="0" t="s">
        <v>147</v>
      </c>
      <c r="R88" s="0" t="s">
        <v>233</v>
      </c>
      <c r="S88" s="0" t="s">
        <v>233</v>
      </c>
      <c r="V88" s="0" t="s">
        <v>147</v>
      </c>
      <c r="W88" s="0" t="s">
        <v>147</v>
      </c>
      <c r="X88" s="0" t="s">
        <v>153</v>
      </c>
      <c r="Y88" s="0" t="s">
        <v>154</v>
      </c>
      <c r="AB88" s="0" t="s">
        <v>147</v>
      </c>
      <c r="AD88" s="0" t="s">
        <v>147</v>
      </c>
      <c r="AJ88" s="0" t="n">
        <v>2</v>
      </c>
      <c r="AK88" s="0" t="s">
        <v>147</v>
      </c>
      <c r="AL88" s="0" t="n">
        <f aca="false">TRUE()</f>
        <v>1</v>
      </c>
      <c r="AM88" s="0" t="n">
        <f aca="false">FALSE()</f>
        <v>0</v>
      </c>
      <c r="AN88" s="0" t="n">
        <f aca="false">FALSE()</f>
        <v>0</v>
      </c>
      <c r="AO88" s="0" t="n">
        <f aca="false">FALSE()</f>
        <v>0</v>
      </c>
      <c r="AP88" s="0" t="n">
        <f aca="false">FALSE()</f>
        <v>0</v>
      </c>
      <c r="AQ88" s="0" t="n">
        <f aca="false">FALSE()</f>
        <v>0</v>
      </c>
      <c r="AW88" s="0" t="n">
        <v>1</v>
      </c>
      <c r="BF88" s="0" t="s">
        <v>155</v>
      </c>
      <c r="BG88" s="0" t="n">
        <f aca="false">FALSE()</f>
        <v>0</v>
      </c>
      <c r="BH88" s="0" t="n">
        <f aca="false">FALSE()</f>
        <v>0</v>
      </c>
      <c r="BI88" s="0" t="n">
        <f aca="false">FALSE()</f>
        <v>0</v>
      </c>
      <c r="BJ88" s="0" t="n">
        <f aca="false">FALSE()</f>
        <v>0</v>
      </c>
      <c r="BK88" s="0" t="n">
        <f aca="false">FALSE()</f>
        <v>0</v>
      </c>
      <c r="BL88" s="0" t="n">
        <f aca="false">FALSE()</f>
        <v>0</v>
      </c>
      <c r="BM88" s="0" t="n">
        <f aca="false">FALSE()</f>
        <v>0</v>
      </c>
      <c r="BN88" s="0" t="n">
        <f aca="false">FALSE()</f>
        <v>0</v>
      </c>
      <c r="BO88" s="0" t="n">
        <f aca="false">FALSE()</f>
        <v>0</v>
      </c>
      <c r="BP88" s="0" t="n">
        <f aca="false">FALSE()</f>
        <v>0</v>
      </c>
      <c r="BQ88" s="0" t="n">
        <f aca="false">TRUE()</f>
        <v>1</v>
      </c>
      <c r="BS88" s="0" t="s">
        <v>270</v>
      </c>
      <c r="BT88" s="0" t="n">
        <f aca="false">FALSE()</f>
        <v>0</v>
      </c>
      <c r="BU88" s="0" t="n">
        <f aca="false">FALSE()</f>
        <v>0</v>
      </c>
      <c r="BV88" s="0" t="n">
        <f aca="false">FALSE()</f>
        <v>0</v>
      </c>
      <c r="BW88" s="0" t="n">
        <f aca="false">FALSE()</f>
        <v>0</v>
      </c>
      <c r="BX88" s="0" t="n">
        <f aca="false">FALSE()</f>
        <v>0</v>
      </c>
      <c r="BY88" s="0" t="n">
        <f aca="false">FALSE()</f>
        <v>0</v>
      </c>
      <c r="BZ88" s="0" t="n">
        <f aca="false">TRUE()</f>
        <v>1</v>
      </c>
      <c r="CA88" s="0" t="n">
        <f aca="false">FALSE()</f>
        <v>0</v>
      </c>
      <c r="CB88" s="0" t="n">
        <f aca="false">FALSE()</f>
        <v>0</v>
      </c>
      <c r="CC88" s="0" t="n">
        <f aca="false">FALSE()</f>
        <v>0</v>
      </c>
      <c r="CD88" s="0" t="n">
        <f aca="false">FALSE()</f>
        <v>0</v>
      </c>
      <c r="CF88" s="0" t="s">
        <v>154</v>
      </c>
      <c r="CG88" s="0" t="s">
        <v>154</v>
      </c>
      <c r="CH88" s="0" t="s">
        <v>154</v>
      </c>
      <c r="CQ88" s="0" t="s">
        <v>156</v>
      </c>
      <c r="CR88" s="0" t="s">
        <v>156</v>
      </c>
      <c r="CT88" s="0" t="s">
        <v>147</v>
      </c>
      <c r="CU88" s="0" t="s">
        <v>147</v>
      </c>
      <c r="CV88" s="0" t="s">
        <v>154</v>
      </c>
      <c r="CW88" s="0" t="s">
        <v>156</v>
      </c>
      <c r="CX88" s="0" t="s">
        <v>154</v>
      </c>
      <c r="CY88" s="0" t="s">
        <v>154</v>
      </c>
      <c r="CZ88" s="0" t="s">
        <v>154</v>
      </c>
      <c r="DA88" s="0" t="s">
        <v>154</v>
      </c>
      <c r="DB88" s="0" t="s">
        <v>147</v>
      </c>
      <c r="DC88" s="0" t="s">
        <v>153</v>
      </c>
      <c r="DD88" s="0" t="s">
        <v>147</v>
      </c>
      <c r="DE88" s="0" t="s">
        <v>147</v>
      </c>
      <c r="DF88" s="0" t="s">
        <v>147</v>
      </c>
      <c r="DG88" s="0" t="s">
        <v>154</v>
      </c>
      <c r="DH88" s="0" t="s">
        <v>154</v>
      </c>
      <c r="DI88" s="0" t="s">
        <v>154</v>
      </c>
      <c r="DJ88" s="0" t="s">
        <v>154</v>
      </c>
      <c r="DK88" s="0" t="s">
        <v>147</v>
      </c>
      <c r="DT88" s="0" t="s">
        <v>147</v>
      </c>
      <c r="DZ88" s="0" t="s">
        <v>156</v>
      </c>
      <c r="EB88" s="0" t="s">
        <v>154</v>
      </c>
      <c r="ED88" s="0" t="s">
        <v>147</v>
      </c>
      <c r="EE88" s="0" t="s">
        <v>799</v>
      </c>
      <c r="EF88" s="0" t="n">
        <v>476753</v>
      </c>
      <c r="EG88" s="0" t="s">
        <v>800</v>
      </c>
      <c r="EH88" s="0" t="s">
        <v>801</v>
      </c>
      <c r="EI88" s="0" t="n">
        <v>87</v>
      </c>
      <c r="EK88" s="0" t="n">
        <v>-1</v>
      </c>
    </row>
    <row r="89" customFormat="false" ht="15" hidden="false" customHeight="false" outlineLevel="0" collapsed="false">
      <c r="A89" s="0" t="s">
        <v>802</v>
      </c>
      <c r="B89" s="0" t="s">
        <v>803</v>
      </c>
      <c r="H89" s="1" t="n">
        <v>41925</v>
      </c>
      <c r="I89" s="0" t="n">
        <v>0</v>
      </c>
      <c r="J89" s="0" t="s">
        <v>147</v>
      </c>
      <c r="K89" s="0" t="s">
        <v>147</v>
      </c>
      <c r="L89" s="0" t="s">
        <v>183</v>
      </c>
      <c r="M89" s="0" t="s">
        <v>804</v>
      </c>
      <c r="N89" s="0" t="s">
        <v>805</v>
      </c>
      <c r="O89" s="0" t="s">
        <v>806</v>
      </c>
      <c r="P89" s="0" t="n">
        <v>3445</v>
      </c>
      <c r="Q89" s="0" t="s">
        <v>147</v>
      </c>
      <c r="R89" s="0" t="s">
        <v>233</v>
      </c>
      <c r="S89" s="0" t="s">
        <v>233</v>
      </c>
      <c r="V89" s="0" t="s">
        <v>147</v>
      </c>
      <c r="W89" s="0" t="s">
        <v>147</v>
      </c>
      <c r="X89" s="0" t="s">
        <v>153</v>
      </c>
      <c r="Y89" s="0" t="s">
        <v>154</v>
      </c>
      <c r="AB89" s="0" t="s">
        <v>147</v>
      </c>
      <c r="AD89" s="0" t="s">
        <v>147</v>
      </c>
      <c r="AJ89" s="0" t="n">
        <v>2</v>
      </c>
      <c r="AK89" s="0" t="s">
        <v>147</v>
      </c>
      <c r="AL89" s="0" t="n">
        <f aca="false">TRUE()</f>
        <v>1</v>
      </c>
      <c r="AM89" s="0" t="n">
        <f aca="false">FALSE()</f>
        <v>0</v>
      </c>
      <c r="AN89" s="0" t="n">
        <f aca="false">FALSE()</f>
        <v>0</v>
      </c>
      <c r="AO89" s="0" t="n">
        <f aca="false">FALSE()</f>
        <v>0</v>
      </c>
      <c r="AP89" s="0" t="n">
        <f aca="false">FALSE()</f>
        <v>0</v>
      </c>
      <c r="AQ89" s="0" t="n">
        <f aca="false">FALSE()</f>
        <v>0</v>
      </c>
      <c r="AW89" s="0" t="n">
        <v>1</v>
      </c>
      <c r="BF89" s="0" t="s">
        <v>558</v>
      </c>
      <c r="BG89" s="0" t="n">
        <f aca="false">FALSE()</f>
        <v>0</v>
      </c>
      <c r="BH89" s="0" t="n">
        <f aca="false">FALSE()</f>
        <v>0</v>
      </c>
      <c r="BI89" s="0" t="n">
        <f aca="false">FALSE()</f>
        <v>0</v>
      </c>
      <c r="BJ89" s="0" t="n">
        <f aca="false">TRUE()</f>
        <v>1</v>
      </c>
      <c r="BK89" s="0" t="n">
        <f aca="false">FALSE()</f>
        <v>0</v>
      </c>
      <c r="BL89" s="0" t="n">
        <f aca="false">FALSE()</f>
        <v>0</v>
      </c>
      <c r="BM89" s="0" t="n">
        <f aca="false">FALSE()</f>
        <v>0</v>
      </c>
      <c r="BN89" s="0" t="n">
        <f aca="false">FALSE()</f>
        <v>0</v>
      </c>
      <c r="BO89" s="0" t="n">
        <f aca="false">FALSE()</f>
        <v>0</v>
      </c>
      <c r="BP89" s="0" t="n">
        <f aca="false">FALSE()</f>
        <v>0</v>
      </c>
      <c r="BQ89" s="0" t="n">
        <f aca="false">FALSE()</f>
        <v>0</v>
      </c>
      <c r="BS89" s="0" t="s">
        <v>558</v>
      </c>
      <c r="BT89" s="0" t="n">
        <f aca="false">FALSE()</f>
        <v>0</v>
      </c>
      <c r="BU89" s="0" t="n">
        <f aca="false">FALSE()</f>
        <v>0</v>
      </c>
      <c r="BV89" s="0" t="n">
        <f aca="false">FALSE()</f>
        <v>0</v>
      </c>
      <c r="BW89" s="0" t="n">
        <f aca="false">TRUE()</f>
        <v>1</v>
      </c>
      <c r="BX89" s="0" t="n">
        <f aca="false">FALSE()</f>
        <v>0</v>
      </c>
      <c r="BY89" s="0" t="n">
        <f aca="false">FALSE()</f>
        <v>0</v>
      </c>
      <c r="BZ89" s="0" t="n">
        <f aca="false">FALSE()</f>
        <v>0</v>
      </c>
      <c r="CA89" s="0" t="n">
        <f aca="false">FALSE()</f>
        <v>0</v>
      </c>
      <c r="CB89" s="0" t="n">
        <f aca="false">FALSE()</f>
        <v>0</v>
      </c>
      <c r="CC89" s="0" t="n">
        <f aca="false">FALSE()</f>
        <v>0</v>
      </c>
      <c r="CD89" s="0" t="n">
        <f aca="false">FALSE()</f>
        <v>0</v>
      </c>
      <c r="CF89" s="0" t="s">
        <v>154</v>
      </c>
      <c r="CG89" s="0" t="s">
        <v>154</v>
      </c>
      <c r="CH89" s="0" t="s">
        <v>154</v>
      </c>
      <c r="CQ89" s="0" t="s">
        <v>155</v>
      </c>
      <c r="CR89" s="0" t="s">
        <v>156</v>
      </c>
      <c r="CT89" s="0" t="s">
        <v>147</v>
      </c>
      <c r="CU89" s="0" t="s">
        <v>147</v>
      </c>
      <c r="CV89" s="0" t="s">
        <v>154</v>
      </c>
      <c r="CW89" s="0" t="s">
        <v>156</v>
      </c>
      <c r="CX89" s="0" t="s">
        <v>154</v>
      </c>
      <c r="CY89" s="0" t="s">
        <v>154</v>
      </c>
      <c r="CZ89" s="0" t="s">
        <v>154</v>
      </c>
      <c r="DA89" s="0" t="s">
        <v>154</v>
      </c>
      <c r="DB89" s="0" t="s">
        <v>147</v>
      </c>
      <c r="DC89" s="0" t="s">
        <v>147</v>
      </c>
      <c r="DK89" s="0" t="s">
        <v>147</v>
      </c>
      <c r="DT89" s="0" t="s">
        <v>147</v>
      </c>
      <c r="DZ89" s="0" t="s">
        <v>156</v>
      </c>
      <c r="EB89" s="0" t="s">
        <v>154</v>
      </c>
      <c r="ED89" s="0" t="s">
        <v>147</v>
      </c>
      <c r="EE89" s="0" t="s">
        <v>807</v>
      </c>
      <c r="EF89" s="0" t="n">
        <v>476754</v>
      </c>
      <c r="EG89" s="0" t="s">
        <v>808</v>
      </c>
      <c r="EH89" s="0" t="s">
        <v>809</v>
      </c>
      <c r="EI89" s="0" t="n">
        <v>88</v>
      </c>
      <c r="EK89" s="0" t="n">
        <v>-1</v>
      </c>
    </row>
    <row r="90" customFormat="false" ht="15" hidden="false" customHeight="false" outlineLevel="0" collapsed="false">
      <c r="A90" s="0" t="s">
        <v>810</v>
      </c>
      <c r="B90" s="0" t="s">
        <v>811</v>
      </c>
      <c r="H90" s="1" t="n">
        <v>41925</v>
      </c>
      <c r="I90" s="0" t="n">
        <v>0</v>
      </c>
      <c r="J90" s="0" t="s">
        <v>147</v>
      </c>
      <c r="K90" s="0" t="s">
        <v>147</v>
      </c>
      <c r="L90" s="0" t="s">
        <v>507</v>
      </c>
      <c r="M90" s="0" t="s">
        <v>812</v>
      </c>
      <c r="N90" s="0" t="s">
        <v>813</v>
      </c>
      <c r="O90" s="0" t="s">
        <v>814</v>
      </c>
      <c r="P90" s="0" t="n">
        <v>3342</v>
      </c>
      <c r="Q90" s="0" t="s">
        <v>147</v>
      </c>
      <c r="R90" s="0" t="s">
        <v>815</v>
      </c>
      <c r="S90" s="0" t="s">
        <v>232</v>
      </c>
      <c r="V90" s="0" t="s">
        <v>147</v>
      </c>
      <c r="W90" s="0" t="s">
        <v>147</v>
      </c>
      <c r="X90" s="0" t="s">
        <v>153</v>
      </c>
      <c r="Y90" s="0" t="s">
        <v>154</v>
      </c>
      <c r="AB90" s="0" t="s">
        <v>147</v>
      </c>
      <c r="AD90" s="0" t="s">
        <v>147</v>
      </c>
      <c r="AJ90" s="0" t="n">
        <v>2</v>
      </c>
      <c r="AK90" s="0" t="s">
        <v>147</v>
      </c>
      <c r="AL90" s="0" t="n">
        <f aca="false">TRUE()</f>
        <v>1</v>
      </c>
      <c r="AM90" s="0" t="n">
        <f aca="false">FALSE()</f>
        <v>0</v>
      </c>
      <c r="AN90" s="0" t="n">
        <f aca="false">FALSE()</f>
        <v>0</v>
      </c>
      <c r="AO90" s="0" t="n">
        <f aca="false">FALSE()</f>
        <v>0</v>
      </c>
      <c r="AP90" s="0" t="n">
        <f aca="false">FALSE()</f>
        <v>0</v>
      </c>
      <c r="AQ90" s="0" t="n">
        <f aca="false">FALSE()</f>
        <v>0</v>
      </c>
      <c r="AW90" s="0" t="n">
        <v>1</v>
      </c>
      <c r="BF90" s="0" t="s">
        <v>155</v>
      </c>
      <c r="BG90" s="0" t="n">
        <f aca="false">FALSE()</f>
        <v>0</v>
      </c>
      <c r="BH90" s="0" t="n">
        <f aca="false">FALSE()</f>
        <v>0</v>
      </c>
      <c r="BI90" s="0" t="n">
        <f aca="false">FALSE()</f>
        <v>0</v>
      </c>
      <c r="BJ90" s="0" t="n">
        <f aca="false">FALSE()</f>
        <v>0</v>
      </c>
      <c r="BK90" s="0" t="n">
        <f aca="false">FALSE()</f>
        <v>0</v>
      </c>
      <c r="BL90" s="0" t="n">
        <f aca="false">FALSE()</f>
        <v>0</v>
      </c>
      <c r="BM90" s="0" t="n">
        <f aca="false">FALSE()</f>
        <v>0</v>
      </c>
      <c r="BN90" s="0" t="n">
        <f aca="false">FALSE()</f>
        <v>0</v>
      </c>
      <c r="BO90" s="0" t="n">
        <f aca="false">FALSE()</f>
        <v>0</v>
      </c>
      <c r="BP90" s="0" t="n">
        <f aca="false">FALSE()</f>
        <v>0</v>
      </c>
      <c r="BQ90" s="0" t="n">
        <f aca="false">TRUE()</f>
        <v>1</v>
      </c>
      <c r="BS90" s="0" t="s">
        <v>155</v>
      </c>
      <c r="BT90" s="0" t="n">
        <f aca="false">FALSE()</f>
        <v>0</v>
      </c>
      <c r="BU90" s="0" t="n">
        <f aca="false">FALSE()</f>
        <v>0</v>
      </c>
      <c r="BV90" s="0" t="n">
        <f aca="false">FALSE()</f>
        <v>0</v>
      </c>
      <c r="BW90" s="0" t="n">
        <f aca="false">FALSE()</f>
        <v>0</v>
      </c>
      <c r="BX90" s="0" t="n">
        <f aca="false">FALSE()</f>
        <v>0</v>
      </c>
      <c r="BY90" s="0" t="n">
        <f aca="false">FALSE()</f>
        <v>0</v>
      </c>
      <c r="BZ90" s="0" t="n">
        <f aca="false">FALSE()</f>
        <v>0</v>
      </c>
      <c r="CA90" s="0" t="n">
        <f aca="false">FALSE()</f>
        <v>0</v>
      </c>
      <c r="CB90" s="0" t="n">
        <f aca="false">FALSE()</f>
        <v>0</v>
      </c>
      <c r="CC90" s="0" t="n">
        <f aca="false">FALSE()</f>
        <v>0</v>
      </c>
      <c r="CD90" s="0" t="n">
        <f aca="false">TRUE()</f>
        <v>1</v>
      </c>
      <c r="CF90" s="0" t="s">
        <v>154</v>
      </c>
      <c r="CG90" s="0" t="s">
        <v>154</v>
      </c>
      <c r="CH90" s="0" t="s">
        <v>154</v>
      </c>
      <c r="CQ90" s="0" t="s">
        <v>147</v>
      </c>
      <c r="CR90" s="0" t="s">
        <v>156</v>
      </c>
      <c r="CT90" s="0" t="s">
        <v>147</v>
      </c>
      <c r="CU90" s="0" t="s">
        <v>147</v>
      </c>
      <c r="CV90" s="0" t="s">
        <v>154</v>
      </c>
      <c r="CW90" s="0" t="s">
        <v>147</v>
      </c>
      <c r="DC90" s="0" t="s">
        <v>147</v>
      </c>
      <c r="DK90" s="0" t="s">
        <v>147</v>
      </c>
      <c r="DT90" s="0" t="s">
        <v>147</v>
      </c>
      <c r="DZ90" s="0" t="s">
        <v>156</v>
      </c>
      <c r="EB90" s="0" t="s">
        <v>154</v>
      </c>
      <c r="ED90" s="0" t="s">
        <v>147</v>
      </c>
      <c r="EE90" s="0" t="s">
        <v>816</v>
      </c>
      <c r="EF90" s="0" t="n">
        <v>476759</v>
      </c>
      <c r="EG90" s="0" t="s">
        <v>817</v>
      </c>
      <c r="EH90" s="0" t="s">
        <v>818</v>
      </c>
      <c r="EI90" s="0" t="n">
        <v>89</v>
      </c>
      <c r="EK90" s="0" t="n">
        <v>-1</v>
      </c>
    </row>
    <row r="91" customFormat="false" ht="15" hidden="false" customHeight="false" outlineLevel="0" collapsed="false">
      <c r="A91" s="0" t="s">
        <v>819</v>
      </c>
      <c r="B91" s="0" t="s">
        <v>820</v>
      </c>
      <c r="C91" s="0" t="s">
        <v>821</v>
      </c>
      <c r="D91" s="0" t="n">
        <v>34.539035711</v>
      </c>
      <c r="E91" s="0" t="n">
        <v>36.106634021</v>
      </c>
      <c r="F91" s="0" t="n">
        <v>411.921224823</v>
      </c>
      <c r="G91" s="0" t="n">
        <v>15</v>
      </c>
      <c r="H91" s="1" t="n">
        <v>41925</v>
      </c>
      <c r="I91" s="0" t="n">
        <v>0</v>
      </c>
      <c r="J91" s="0" t="s">
        <v>147</v>
      </c>
      <c r="K91" s="0" t="s">
        <v>147</v>
      </c>
      <c r="L91" s="0" t="s">
        <v>507</v>
      </c>
      <c r="M91" s="0" t="s">
        <v>822</v>
      </c>
      <c r="N91" s="0" t="s">
        <v>823</v>
      </c>
      <c r="O91" s="0" t="s">
        <v>824</v>
      </c>
      <c r="P91" s="0" t="n">
        <v>3413</v>
      </c>
      <c r="Q91" s="0" t="s">
        <v>147</v>
      </c>
      <c r="R91" s="0" t="s">
        <v>152</v>
      </c>
      <c r="S91" s="0" t="s">
        <v>232</v>
      </c>
      <c r="V91" s="0" t="s">
        <v>147</v>
      </c>
      <c r="W91" s="0" t="s">
        <v>147</v>
      </c>
      <c r="X91" s="0" t="s">
        <v>153</v>
      </c>
      <c r="Y91" s="0" t="s">
        <v>154</v>
      </c>
      <c r="AB91" s="0" t="s">
        <v>147</v>
      </c>
      <c r="AD91" s="0" t="s">
        <v>147</v>
      </c>
      <c r="AJ91" s="0" t="n">
        <v>1</v>
      </c>
      <c r="AK91" s="0" t="s">
        <v>147</v>
      </c>
      <c r="AL91" s="0" t="n">
        <f aca="false">TRUE()</f>
        <v>1</v>
      </c>
      <c r="AM91" s="0" t="n">
        <f aca="false">FALSE()</f>
        <v>0</v>
      </c>
      <c r="AN91" s="0" t="n">
        <f aca="false">FALSE()</f>
        <v>0</v>
      </c>
      <c r="AO91" s="0" t="n">
        <f aca="false">FALSE()</f>
        <v>0</v>
      </c>
      <c r="AP91" s="0" t="n">
        <f aca="false">FALSE()</f>
        <v>0</v>
      </c>
      <c r="AQ91" s="0" t="n">
        <f aca="false">FALSE()</f>
        <v>0</v>
      </c>
      <c r="AW91" s="0" t="n">
        <v>1</v>
      </c>
      <c r="BF91" s="0" t="s">
        <v>558</v>
      </c>
      <c r="BG91" s="0" t="n">
        <f aca="false">FALSE()</f>
        <v>0</v>
      </c>
      <c r="BH91" s="0" t="n">
        <f aca="false">FALSE()</f>
        <v>0</v>
      </c>
      <c r="BI91" s="0" t="n">
        <f aca="false">FALSE()</f>
        <v>0</v>
      </c>
      <c r="BJ91" s="0" t="n">
        <f aca="false">TRUE()</f>
        <v>1</v>
      </c>
      <c r="BK91" s="0" t="n">
        <f aca="false">TRUE()</f>
        <v>1</v>
      </c>
      <c r="BL91" s="0" t="n">
        <f aca="false">FALSE()</f>
        <v>0</v>
      </c>
      <c r="BM91" s="0" t="n">
        <f aca="false">FALSE()</f>
        <v>0</v>
      </c>
      <c r="BN91" s="0" t="n">
        <f aca="false">FALSE()</f>
        <v>0</v>
      </c>
      <c r="BO91" s="0" t="n">
        <f aca="false">FALSE()</f>
        <v>0</v>
      </c>
      <c r="BP91" s="0" t="n">
        <f aca="false">FALSE()</f>
        <v>0</v>
      </c>
      <c r="BQ91" s="0" t="n">
        <f aca="false">FALSE()</f>
        <v>0</v>
      </c>
      <c r="BS91" s="0" t="s">
        <v>155</v>
      </c>
      <c r="BT91" s="0" t="n">
        <f aca="false">FALSE()</f>
        <v>0</v>
      </c>
      <c r="BU91" s="0" t="n">
        <f aca="false">FALSE()</f>
        <v>0</v>
      </c>
      <c r="BV91" s="0" t="n">
        <f aca="false">FALSE()</f>
        <v>0</v>
      </c>
      <c r="BW91" s="0" t="n">
        <f aca="false">FALSE()</f>
        <v>0</v>
      </c>
      <c r="BX91" s="0" t="n">
        <f aca="false">FALSE()</f>
        <v>0</v>
      </c>
      <c r="BY91" s="0" t="n">
        <f aca="false">FALSE()</f>
        <v>0</v>
      </c>
      <c r="BZ91" s="0" t="n">
        <f aca="false">FALSE()</f>
        <v>0</v>
      </c>
      <c r="CA91" s="0" t="n">
        <f aca="false">FALSE()</f>
        <v>0</v>
      </c>
      <c r="CB91" s="0" t="n">
        <f aca="false">FALSE()</f>
        <v>0</v>
      </c>
      <c r="CC91" s="0" t="n">
        <f aca="false">FALSE()</f>
        <v>0</v>
      </c>
      <c r="CD91" s="0" t="n">
        <f aca="false">TRUE()</f>
        <v>1</v>
      </c>
      <c r="CF91" s="0" t="s">
        <v>154</v>
      </c>
      <c r="CG91" s="0" t="s">
        <v>154</v>
      </c>
      <c r="CH91" s="0" t="s">
        <v>154</v>
      </c>
      <c r="CQ91" s="0" t="s">
        <v>155</v>
      </c>
      <c r="CR91" s="0" t="s">
        <v>156</v>
      </c>
      <c r="CT91" s="0" t="s">
        <v>147</v>
      </c>
      <c r="CU91" s="0" t="s">
        <v>147</v>
      </c>
      <c r="CV91" s="0" t="s">
        <v>154</v>
      </c>
      <c r="CW91" s="0" t="s">
        <v>147</v>
      </c>
      <c r="DC91" s="0" t="s">
        <v>153</v>
      </c>
      <c r="DD91" s="0" t="s">
        <v>147</v>
      </c>
      <c r="DE91" s="0" t="s">
        <v>147</v>
      </c>
      <c r="DF91" s="0" t="s">
        <v>154</v>
      </c>
      <c r="DG91" s="0" t="s">
        <v>147</v>
      </c>
      <c r="DH91" s="0" t="s">
        <v>154</v>
      </c>
      <c r="DI91" s="0" t="s">
        <v>154</v>
      </c>
      <c r="DJ91" s="0" t="s">
        <v>154</v>
      </c>
      <c r="DK91" s="0" t="s">
        <v>147</v>
      </c>
      <c r="DT91" s="0" t="s">
        <v>147</v>
      </c>
      <c r="DZ91" s="0" t="s">
        <v>156</v>
      </c>
      <c r="EB91" s="0" t="s">
        <v>154</v>
      </c>
      <c r="ED91" s="0" t="s">
        <v>147</v>
      </c>
      <c r="EE91" s="0" t="s">
        <v>825</v>
      </c>
      <c r="EF91" s="0" t="n">
        <v>476760</v>
      </c>
      <c r="EG91" s="0" t="s">
        <v>826</v>
      </c>
      <c r="EH91" s="0" t="s">
        <v>827</v>
      </c>
      <c r="EI91" s="0" t="n">
        <v>90</v>
      </c>
      <c r="EK91" s="0" t="n">
        <v>-1</v>
      </c>
    </row>
    <row r="92" customFormat="false" ht="15" hidden="false" customHeight="false" outlineLevel="0" collapsed="false">
      <c r="A92" s="0" t="s">
        <v>828</v>
      </c>
      <c r="B92" s="0" t="s">
        <v>829</v>
      </c>
      <c r="H92" s="1" t="n">
        <v>41925</v>
      </c>
      <c r="I92" s="0" t="n">
        <v>0</v>
      </c>
      <c r="J92" s="0" t="s">
        <v>147</v>
      </c>
      <c r="K92" s="0" t="s">
        <v>147</v>
      </c>
      <c r="L92" s="0" t="s">
        <v>156</v>
      </c>
      <c r="M92" s="0" t="s">
        <v>830</v>
      </c>
      <c r="N92" s="0" t="s">
        <v>831</v>
      </c>
      <c r="O92" s="0" t="s">
        <v>832</v>
      </c>
      <c r="P92" s="0" t="n">
        <v>3340</v>
      </c>
      <c r="Q92" s="0" t="s">
        <v>147</v>
      </c>
      <c r="R92" s="0" t="s">
        <v>152</v>
      </c>
      <c r="S92" s="0" t="s">
        <v>815</v>
      </c>
      <c r="V92" s="0" t="s">
        <v>147</v>
      </c>
      <c r="W92" s="0" t="s">
        <v>147</v>
      </c>
      <c r="X92" s="0" t="s">
        <v>153</v>
      </c>
      <c r="Y92" s="0" t="s">
        <v>154</v>
      </c>
      <c r="AB92" s="0" t="s">
        <v>147</v>
      </c>
      <c r="AD92" s="0" t="s">
        <v>147</v>
      </c>
      <c r="AJ92" s="0" t="n">
        <v>2</v>
      </c>
      <c r="AK92" s="0" t="s">
        <v>147</v>
      </c>
      <c r="AL92" s="0" t="n">
        <f aca="false">TRUE()</f>
        <v>1</v>
      </c>
      <c r="AM92" s="0" t="n">
        <f aca="false">FALSE()</f>
        <v>0</v>
      </c>
      <c r="AN92" s="0" t="n">
        <f aca="false">FALSE()</f>
        <v>0</v>
      </c>
      <c r="AO92" s="0" t="n">
        <f aca="false">FALSE()</f>
        <v>0</v>
      </c>
      <c r="AP92" s="0" t="n">
        <f aca="false">FALSE()</f>
        <v>0</v>
      </c>
      <c r="AQ92" s="0" t="n">
        <f aca="false">FALSE()</f>
        <v>0</v>
      </c>
      <c r="AW92" s="0" t="n">
        <v>1</v>
      </c>
      <c r="BF92" s="0" t="s">
        <v>155</v>
      </c>
      <c r="BG92" s="0" t="n">
        <f aca="false">FALSE()</f>
        <v>0</v>
      </c>
      <c r="BH92" s="0" t="n">
        <f aca="false">FALSE()</f>
        <v>0</v>
      </c>
      <c r="BI92" s="0" t="n">
        <f aca="false">FALSE()</f>
        <v>0</v>
      </c>
      <c r="BJ92" s="0" t="n">
        <f aca="false">FALSE()</f>
        <v>0</v>
      </c>
      <c r="BK92" s="0" t="n">
        <f aca="false">FALSE()</f>
        <v>0</v>
      </c>
      <c r="BL92" s="0" t="n">
        <f aca="false">FALSE()</f>
        <v>0</v>
      </c>
      <c r="BM92" s="0" t="n">
        <f aca="false">FALSE()</f>
        <v>0</v>
      </c>
      <c r="BN92" s="0" t="n">
        <f aca="false">FALSE()</f>
        <v>0</v>
      </c>
      <c r="BO92" s="0" t="n">
        <f aca="false">FALSE()</f>
        <v>0</v>
      </c>
      <c r="BP92" s="0" t="n">
        <f aca="false">FALSE()</f>
        <v>0</v>
      </c>
      <c r="BQ92" s="0" t="n">
        <f aca="false">TRUE()</f>
        <v>1</v>
      </c>
      <c r="BS92" s="0" t="s">
        <v>155</v>
      </c>
      <c r="BT92" s="0" t="n">
        <f aca="false">FALSE()</f>
        <v>0</v>
      </c>
      <c r="BU92" s="0" t="n">
        <f aca="false">FALSE()</f>
        <v>0</v>
      </c>
      <c r="BV92" s="0" t="n">
        <f aca="false">FALSE()</f>
        <v>0</v>
      </c>
      <c r="BW92" s="0" t="n">
        <f aca="false">FALSE()</f>
        <v>0</v>
      </c>
      <c r="BX92" s="0" t="n">
        <f aca="false">FALSE()</f>
        <v>0</v>
      </c>
      <c r="BY92" s="0" t="n">
        <f aca="false">FALSE()</f>
        <v>0</v>
      </c>
      <c r="BZ92" s="0" t="n">
        <f aca="false">FALSE()</f>
        <v>0</v>
      </c>
      <c r="CA92" s="0" t="n">
        <f aca="false">FALSE()</f>
        <v>0</v>
      </c>
      <c r="CB92" s="0" t="n">
        <f aca="false">FALSE()</f>
        <v>0</v>
      </c>
      <c r="CC92" s="0" t="n">
        <f aca="false">FALSE()</f>
        <v>0</v>
      </c>
      <c r="CD92" s="0" t="n">
        <f aca="false">TRUE()</f>
        <v>1</v>
      </c>
      <c r="CF92" s="0" t="s">
        <v>154</v>
      </c>
      <c r="CG92" s="0" t="s">
        <v>154</v>
      </c>
      <c r="CH92" s="0" t="s">
        <v>154</v>
      </c>
      <c r="CQ92" s="0" t="s">
        <v>156</v>
      </c>
      <c r="CR92" s="0" t="s">
        <v>156</v>
      </c>
      <c r="CT92" s="0" t="s">
        <v>147</v>
      </c>
      <c r="CU92" s="0" t="s">
        <v>147</v>
      </c>
      <c r="CV92" s="0" t="s">
        <v>154</v>
      </c>
      <c r="CW92" s="0" t="s">
        <v>147</v>
      </c>
      <c r="DC92" s="0" t="s">
        <v>147</v>
      </c>
      <c r="DK92" s="0" t="s">
        <v>147</v>
      </c>
      <c r="DT92" s="0" t="s">
        <v>147</v>
      </c>
      <c r="DZ92" s="0" t="s">
        <v>156</v>
      </c>
      <c r="EB92" s="0" t="s">
        <v>154</v>
      </c>
      <c r="ED92" s="0" t="s">
        <v>147</v>
      </c>
      <c r="EE92" s="0" t="s">
        <v>833</v>
      </c>
      <c r="EF92" s="0" t="n">
        <v>476761</v>
      </c>
      <c r="EG92" s="0" t="s">
        <v>834</v>
      </c>
      <c r="EH92" s="0" t="s">
        <v>835</v>
      </c>
      <c r="EI92" s="0" t="n">
        <v>91</v>
      </c>
      <c r="EK92" s="0" t="n">
        <v>-1</v>
      </c>
    </row>
    <row r="93" customFormat="false" ht="15" hidden="false" customHeight="false" outlineLevel="0" collapsed="false">
      <c r="A93" s="0" t="s">
        <v>836</v>
      </c>
      <c r="B93" s="0" t="s">
        <v>837</v>
      </c>
      <c r="H93" s="1" t="n">
        <v>41925</v>
      </c>
      <c r="I93" s="0" t="n">
        <v>0</v>
      </c>
      <c r="J93" s="0" t="s">
        <v>147</v>
      </c>
      <c r="K93" s="0" t="s">
        <v>147</v>
      </c>
      <c r="L93" s="0" t="s">
        <v>156</v>
      </c>
      <c r="M93" s="0" t="s">
        <v>838</v>
      </c>
      <c r="N93" s="0" t="s">
        <v>839</v>
      </c>
      <c r="O93" s="0" t="s">
        <v>840</v>
      </c>
      <c r="P93" s="0" t="n">
        <v>3416</v>
      </c>
      <c r="Q93" s="0" t="s">
        <v>147</v>
      </c>
      <c r="R93" s="0" t="s">
        <v>232</v>
      </c>
      <c r="S93" s="0" t="s">
        <v>815</v>
      </c>
      <c r="V93" s="0" t="s">
        <v>147</v>
      </c>
      <c r="W93" s="0" t="s">
        <v>147</v>
      </c>
      <c r="X93" s="0" t="s">
        <v>153</v>
      </c>
      <c r="Y93" s="0" t="s">
        <v>154</v>
      </c>
      <c r="AB93" s="0" t="s">
        <v>147</v>
      </c>
      <c r="AD93" s="0" t="s">
        <v>147</v>
      </c>
      <c r="AJ93" s="0" t="n">
        <v>2</v>
      </c>
      <c r="AK93" s="0" t="s">
        <v>147</v>
      </c>
      <c r="AL93" s="0" t="n">
        <f aca="false">TRUE()</f>
        <v>1</v>
      </c>
      <c r="AM93" s="0" t="n">
        <f aca="false">FALSE()</f>
        <v>0</v>
      </c>
      <c r="AN93" s="0" t="n">
        <f aca="false">FALSE()</f>
        <v>0</v>
      </c>
      <c r="AO93" s="0" t="n">
        <f aca="false">FALSE()</f>
        <v>0</v>
      </c>
      <c r="AP93" s="0" t="n">
        <f aca="false">FALSE()</f>
        <v>0</v>
      </c>
      <c r="AQ93" s="0" t="n">
        <f aca="false">FALSE()</f>
        <v>0</v>
      </c>
      <c r="AW93" s="0" t="n">
        <v>1</v>
      </c>
      <c r="BF93" s="0" t="s">
        <v>155</v>
      </c>
      <c r="BG93" s="0" t="n">
        <f aca="false">FALSE()</f>
        <v>0</v>
      </c>
      <c r="BH93" s="0" t="n">
        <f aca="false">FALSE()</f>
        <v>0</v>
      </c>
      <c r="BI93" s="0" t="n">
        <f aca="false">FALSE()</f>
        <v>0</v>
      </c>
      <c r="BJ93" s="0" t="n">
        <f aca="false">FALSE()</f>
        <v>0</v>
      </c>
      <c r="BK93" s="0" t="n">
        <f aca="false">FALSE()</f>
        <v>0</v>
      </c>
      <c r="BL93" s="0" t="n">
        <f aca="false">FALSE()</f>
        <v>0</v>
      </c>
      <c r="BM93" s="0" t="n">
        <f aca="false">FALSE()</f>
        <v>0</v>
      </c>
      <c r="BN93" s="0" t="n">
        <f aca="false">FALSE()</f>
        <v>0</v>
      </c>
      <c r="BO93" s="0" t="n">
        <f aca="false">FALSE()</f>
        <v>0</v>
      </c>
      <c r="BP93" s="0" t="n">
        <f aca="false">FALSE()</f>
        <v>0</v>
      </c>
      <c r="BQ93" s="0" t="n">
        <f aca="false">TRUE()</f>
        <v>1</v>
      </c>
      <c r="BS93" s="0" t="s">
        <v>155</v>
      </c>
      <c r="BT93" s="0" t="n">
        <f aca="false">FALSE()</f>
        <v>0</v>
      </c>
      <c r="BU93" s="0" t="n">
        <f aca="false">FALSE()</f>
        <v>0</v>
      </c>
      <c r="BV93" s="0" t="n">
        <f aca="false">FALSE()</f>
        <v>0</v>
      </c>
      <c r="BW93" s="0" t="n">
        <f aca="false">FALSE()</f>
        <v>0</v>
      </c>
      <c r="BX93" s="0" t="n">
        <f aca="false">FALSE()</f>
        <v>0</v>
      </c>
      <c r="BY93" s="0" t="n">
        <f aca="false">FALSE()</f>
        <v>0</v>
      </c>
      <c r="BZ93" s="0" t="n">
        <f aca="false">FALSE()</f>
        <v>0</v>
      </c>
      <c r="CA93" s="0" t="n">
        <f aca="false">FALSE()</f>
        <v>0</v>
      </c>
      <c r="CB93" s="0" t="n">
        <f aca="false">FALSE()</f>
        <v>0</v>
      </c>
      <c r="CC93" s="0" t="n">
        <f aca="false">FALSE()</f>
        <v>0</v>
      </c>
      <c r="CD93" s="0" t="n">
        <f aca="false">TRUE()</f>
        <v>1</v>
      </c>
      <c r="CF93" s="0" t="s">
        <v>154</v>
      </c>
      <c r="CG93" s="0" t="s">
        <v>154</v>
      </c>
      <c r="CH93" s="0" t="s">
        <v>154</v>
      </c>
      <c r="CQ93" s="0" t="s">
        <v>153</v>
      </c>
      <c r="CR93" s="0" t="s">
        <v>156</v>
      </c>
      <c r="CT93" s="0" t="s">
        <v>147</v>
      </c>
      <c r="CU93" s="0" t="s">
        <v>147</v>
      </c>
      <c r="CV93" s="0" t="s">
        <v>154</v>
      </c>
      <c r="CW93" s="0" t="s">
        <v>147</v>
      </c>
      <c r="DC93" s="0" t="s">
        <v>147</v>
      </c>
      <c r="DK93" s="0" t="s">
        <v>147</v>
      </c>
      <c r="DT93" s="0" t="s">
        <v>147</v>
      </c>
      <c r="DZ93" s="0" t="s">
        <v>156</v>
      </c>
      <c r="EB93" s="0" t="s">
        <v>154</v>
      </c>
      <c r="ED93" s="0" t="s">
        <v>147</v>
      </c>
      <c r="EE93" s="0" t="s">
        <v>841</v>
      </c>
      <c r="EF93" s="0" t="n">
        <v>476762</v>
      </c>
      <c r="EG93" s="0" t="s">
        <v>842</v>
      </c>
      <c r="EH93" s="0" t="s">
        <v>843</v>
      </c>
      <c r="EI93" s="0" t="n">
        <v>92</v>
      </c>
      <c r="EK93" s="0" t="n">
        <v>-1</v>
      </c>
    </row>
    <row r="94" customFormat="false" ht="15" hidden="false" customHeight="false" outlineLevel="0" collapsed="false">
      <c r="A94" s="0" t="s">
        <v>844</v>
      </c>
      <c r="B94" s="0" t="s">
        <v>845</v>
      </c>
      <c r="H94" s="1" t="n">
        <v>41928</v>
      </c>
      <c r="I94" s="0" t="n">
        <v>0</v>
      </c>
      <c r="J94" s="0" t="s">
        <v>147</v>
      </c>
      <c r="K94" s="0" t="s">
        <v>147</v>
      </c>
      <c r="L94" s="0" t="s">
        <v>147</v>
      </c>
      <c r="M94" s="0" t="s">
        <v>846</v>
      </c>
      <c r="N94" s="0" t="s">
        <v>847</v>
      </c>
      <c r="O94" s="0" t="s">
        <v>848</v>
      </c>
      <c r="P94" s="0" t="n">
        <v>3427</v>
      </c>
      <c r="Q94" s="0" t="s">
        <v>147</v>
      </c>
      <c r="R94" s="0" t="s">
        <v>815</v>
      </c>
      <c r="S94" s="0" t="s">
        <v>152</v>
      </c>
      <c r="V94" s="0" t="s">
        <v>147</v>
      </c>
      <c r="W94" s="0" t="s">
        <v>147</v>
      </c>
      <c r="X94" s="0" t="s">
        <v>153</v>
      </c>
      <c r="Y94" s="0" t="s">
        <v>154</v>
      </c>
      <c r="AB94" s="0" t="s">
        <v>147</v>
      </c>
      <c r="AD94" s="0" t="s">
        <v>147</v>
      </c>
      <c r="AJ94" s="0" t="n">
        <v>1</v>
      </c>
      <c r="AK94" s="0" t="s">
        <v>147</v>
      </c>
      <c r="AL94" s="0" t="n">
        <f aca="false">TRUE()</f>
        <v>1</v>
      </c>
      <c r="AM94" s="0" t="n">
        <f aca="false">FALSE()</f>
        <v>0</v>
      </c>
      <c r="AN94" s="0" t="n">
        <f aca="false">FALSE()</f>
        <v>0</v>
      </c>
      <c r="AO94" s="0" t="n">
        <f aca="false">FALSE()</f>
        <v>0</v>
      </c>
      <c r="AP94" s="0" t="n">
        <f aca="false">FALSE()</f>
        <v>0</v>
      </c>
      <c r="AQ94" s="0" t="n">
        <f aca="false">FALSE()</f>
        <v>0</v>
      </c>
      <c r="AW94" s="0" t="n">
        <v>1</v>
      </c>
      <c r="BF94" s="0" t="s">
        <v>155</v>
      </c>
      <c r="BG94" s="0" t="n">
        <f aca="false">FALSE()</f>
        <v>0</v>
      </c>
      <c r="BH94" s="0" t="n">
        <f aca="false">FALSE()</f>
        <v>0</v>
      </c>
      <c r="BI94" s="0" t="n">
        <f aca="false">FALSE()</f>
        <v>0</v>
      </c>
      <c r="BJ94" s="0" t="n">
        <f aca="false">FALSE()</f>
        <v>0</v>
      </c>
      <c r="BK94" s="0" t="n">
        <f aca="false">FALSE()</f>
        <v>0</v>
      </c>
      <c r="BL94" s="0" t="n">
        <f aca="false">FALSE()</f>
        <v>0</v>
      </c>
      <c r="BM94" s="0" t="n">
        <f aca="false">FALSE()</f>
        <v>0</v>
      </c>
      <c r="BN94" s="0" t="n">
        <f aca="false">FALSE()</f>
        <v>0</v>
      </c>
      <c r="BO94" s="0" t="n">
        <f aca="false">FALSE()</f>
        <v>0</v>
      </c>
      <c r="BP94" s="0" t="n">
        <f aca="false">FALSE()</f>
        <v>0</v>
      </c>
      <c r="BQ94" s="0" t="n">
        <f aca="false">TRUE()</f>
        <v>1</v>
      </c>
      <c r="BS94" s="0" t="s">
        <v>155</v>
      </c>
      <c r="BT94" s="0" t="n">
        <f aca="false">FALSE()</f>
        <v>0</v>
      </c>
      <c r="BU94" s="0" t="n">
        <f aca="false">FALSE()</f>
        <v>0</v>
      </c>
      <c r="BV94" s="0" t="n">
        <f aca="false">FALSE()</f>
        <v>0</v>
      </c>
      <c r="BW94" s="0" t="n">
        <f aca="false">FALSE()</f>
        <v>0</v>
      </c>
      <c r="BX94" s="0" t="n">
        <f aca="false">FALSE()</f>
        <v>0</v>
      </c>
      <c r="BY94" s="0" t="n">
        <f aca="false">FALSE()</f>
        <v>0</v>
      </c>
      <c r="BZ94" s="0" t="n">
        <f aca="false">FALSE()</f>
        <v>0</v>
      </c>
      <c r="CA94" s="0" t="n">
        <f aca="false">FALSE()</f>
        <v>0</v>
      </c>
      <c r="CB94" s="0" t="n">
        <f aca="false">FALSE()</f>
        <v>0</v>
      </c>
      <c r="CC94" s="0" t="n">
        <f aca="false">FALSE()</f>
        <v>0</v>
      </c>
      <c r="CD94" s="0" t="n">
        <f aca="false">TRUE()</f>
        <v>1</v>
      </c>
      <c r="CF94" s="0" t="s">
        <v>154</v>
      </c>
      <c r="CG94" s="0" t="s">
        <v>154</v>
      </c>
      <c r="CH94" s="0" t="s">
        <v>154</v>
      </c>
      <c r="CQ94" s="0" t="s">
        <v>153</v>
      </c>
      <c r="CR94" s="0" t="s">
        <v>156</v>
      </c>
      <c r="CT94" s="0" t="s">
        <v>147</v>
      </c>
      <c r="CU94" s="0" t="s">
        <v>147</v>
      </c>
      <c r="CV94" s="0" t="s">
        <v>154</v>
      </c>
      <c r="CW94" s="0" t="s">
        <v>147</v>
      </c>
      <c r="DC94" s="0" t="s">
        <v>153</v>
      </c>
      <c r="DD94" s="0" t="s">
        <v>147</v>
      </c>
      <c r="DE94" s="0" t="s">
        <v>154</v>
      </c>
      <c r="DF94" s="0" t="s">
        <v>147</v>
      </c>
      <c r="DG94" s="0" t="s">
        <v>154</v>
      </c>
      <c r="DH94" s="0" t="s">
        <v>154</v>
      </c>
      <c r="DI94" s="0" t="s">
        <v>154</v>
      </c>
      <c r="DJ94" s="0" t="s">
        <v>154</v>
      </c>
      <c r="DK94" s="0" t="s">
        <v>147</v>
      </c>
      <c r="DT94" s="0" t="s">
        <v>147</v>
      </c>
      <c r="DZ94" s="0" t="s">
        <v>156</v>
      </c>
      <c r="EB94" s="0" t="s">
        <v>154</v>
      </c>
      <c r="ED94" s="0" t="s">
        <v>147</v>
      </c>
      <c r="EE94" s="0" t="s">
        <v>849</v>
      </c>
      <c r="EF94" s="0" t="n">
        <v>489228</v>
      </c>
      <c r="EG94" s="0" t="s">
        <v>850</v>
      </c>
      <c r="EH94" s="0" t="s">
        <v>851</v>
      </c>
      <c r="EI94" s="0" t="n">
        <v>93</v>
      </c>
      <c r="EK94" s="0" t="n">
        <v>-1</v>
      </c>
    </row>
    <row r="95" customFormat="false" ht="15" hidden="false" customHeight="false" outlineLevel="0" collapsed="false">
      <c r="A95" s="0" t="s">
        <v>852</v>
      </c>
      <c r="B95" s="0" t="s">
        <v>853</v>
      </c>
      <c r="H95" s="1" t="n">
        <v>41933</v>
      </c>
      <c r="I95" s="0" t="n">
        <v>0</v>
      </c>
      <c r="J95" s="0" t="s">
        <v>147</v>
      </c>
      <c r="K95" s="0" t="s">
        <v>147</v>
      </c>
      <c r="L95" s="0" t="s">
        <v>854</v>
      </c>
      <c r="M95" s="0" t="s">
        <v>855</v>
      </c>
      <c r="N95" s="0" t="s">
        <v>856</v>
      </c>
      <c r="O95" s="0" t="s">
        <v>857</v>
      </c>
      <c r="P95" s="0" t="n">
        <v>3417</v>
      </c>
      <c r="Q95" s="0" t="s">
        <v>147</v>
      </c>
      <c r="R95" s="0" t="s">
        <v>232</v>
      </c>
      <c r="S95" s="0" t="s">
        <v>269</v>
      </c>
      <c r="V95" s="0" t="s">
        <v>147</v>
      </c>
      <c r="W95" s="0" t="s">
        <v>147</v>
      </c>
      <c r="X95" s="0" t="s">
        <v>147</v>
      </c>
      <c r="Y95" s="0" t="s">
        <v>154</v>
      </c>
      <c r="AB95" s="0" t="s">
        <v>154</v>
      </c>
      <c r="ED95" s="0" t="s">
        <v>317</v>
      </c>
      <c r="EE95" s="0" t="s">
        <v>858</v>
      </c>
      <c r="EF95" s="0" t="n">
        <v>505348</v>
      </c>
      <c r="EG95" s="0" t="s">
        <v>859</v>
      </c>
      <c r="EH95" s="0" t="s">
        <v>860</v>
      </c>
      <c r="EI95" s="0" t="n">
        <v>94</v>
      </c>
      <c r="EK95" s="0" t="n">
        <v>-1</v>
      </c>
    </row>
    <row r="96" customFormat="false" ht="15" hidden="false" customHeight="false" outlineLevel="0" collapsed="false">
      <c r="A96" s="0" t="s">
        <v>861</v>
      </c>
      <c r="B96" s="0" t="s">
        <v>862</v>
      </c>
      <c r="H96" s="1" t="n">
        <v>41933</v>
      </c>
      <c r="I96" s="0" t="n">
        <v>0</v>
      </c>
      <c r="J96" s="0" t="s">
        <v>147</v>
      </c>
      <c r="K96" s="0" t="s">
        <v>147</v>
      </c>
      <c r="L96" s="0" t="s">
        <v>156</v>
      </c>
      <c r="M96" s="0" t="s">
        <v>863</v>
      </c>
      <c r="N96" s="0" t="s">
        <v>864</v>
      </c>
      <c r="O96" s="0" t="s">
        <v>865</v>
      </c>
      <c r="P96" s="0" t="n">
        <v>3415</v>
      </c>
      <c r="Q96" s="0" t="s">
        <v>147</v>
      </c>
      <c r="R96" s="0" t="s">
        <v>232</v>
      </c>
      <c r="S96" s="0" t="s">
        <v>269</v>
      </c>
      <c r="V96" s="0" t="s">
        <v>147</v>
      </c>
      <c r="W96" s="0" t="s">
        <v>147</v>
      </c>
      <c r="X96" s="0" t="s">
        <v>153</v>
      </c>
      <c r="Y96" s="0" t="s">
        <v>154</v>
      </c>
      <c r="AB96" s="0" t="s">
        <v>154</v>
      </c>
      <c r="ED96" s="0" t="s">
        <v>317</v>
      </c>
      <c r="EE96" s="0" t="s">
        <v>866</v>
      </c>
      <c r="EF96" s="0" t="n">
        <v>505349</v>
      </c>
      <c r="EG96" s="0" t="s">
        <v>867</v>
      </c>
      <c r="EH96" s="0" t="s">
        <v>868</v>
      </c>
      <c r="EI96" s="0" t="n">
        <v>95</v>
      </c>
      <c r="EK96" s="0" t="n">
        <v>-1</v>
      </c>
    </row>
    <row r="97" customFormat="false" ht="15" hidden="false" customHeight="false" outlineLevel="0" collapsed="false">
      <c r="A97" s="0" t="s">
        <v>869</v>
      </c>
      <c r="B97" s="0" t="s">
        <v>870</v>
      </c>
      <c r="H97" s="1" t="n">
        <v>41933</v>
      </c>
      <c r="I97" s="0" t="n">
        <v>0</v>
      </c>
      <c r="J97" s="0" t="s">
        <v>147</v>
      </c>
      <c r="K97" s="0" t="s">
        <v>147</v>
      </c>
      <c r="L97" s="0" t="s">
        <v>854</v>
      </c>
      <c r="M97" s="0" t="s">
        <v>871</v>
      </c>
      <c r="N97" s="0" t="s">
        <v>872</v>
      </c>
      <c r="O97" s="0" t="s">
        <v>873</v>
      </c>
      <c r="P97" s="0" t="n">
        <v>3414</v>
      </c>
      <c r="Q97" s="0" t="s">
        <v>147</v>
      </c>
      <c r="R97" s="0" t="s">
        <v>269</v>
      </c>
      <c r="S97" s="0" t="s">
        <v>232</v>
      </c>
      <c r="V97" s="0" t="s">
        <v>147</v>
      </c>
      <c r="W97" s="0" t="s">
        <v>147</v>
      </c>
      <c r="X97" s="0" t="s">
        <v>153</v>
      </c>
      <c r="Y97" s="0" t="s">
        <v>154</v>
      </c>
      <c r="AB97" s="0" t="s">
        <v>154</v>
      </c>
      <c r="ED97" s="0" t="s">
        <v>317</v>
      </c>
      <c r="EE97" s="0" t="s">
        <v>874</v>
      </c>
      <c r="EF97" s="0" t="n">
        <v>505350</v>
      </c>
      <c r="EG97" s="0" t="s">
        <v>875</v>
      </c>
      <c r="EH97" s="0" t="s">
        <v>868</v>
      </c>
      <c r="EI97" s="0" t="n">
        <v>96</v>
      </c>
      <c r="EK97" s="0" t="n">
        <v>-1</v>
      </c>
    </row>
    <row r="98" customFormat="false" ht="15" hidden="false" customHeight="false" outlineLevel="0" collapsed="false">
      <c r="A98" s="0" t="s">
        <v>876</v>
      </c>
      <c r="B98" s="0" t="s">
        <v>877</v>
      </c>
      <c r="H98" s="1" t="n">
        <v>41933</v>
      </c>
      <c r="I98" s="0" t="n">
        <v>0</v>
      </c>
      <c r="J98" s="0" t="s">
        <v>147</v>
      </c>
      <c r="K98" s="0" t="s">
        <v>147</v>
      </c>
      <c r="L98" s="0" t="s">
        <v>148</v>
      </c>
      <c r="M98" s="0" t="s">
        <v>878</v>
      </c>
      <c r="N98" s="0" t="s">
        <v>878</v>
      </c>
      <c r="O98" s="0" t="s">
        <v>879</v>
      </c>
      <c r="P98" s="0" t="n">
        <v>3446</v>
      </c>
      <c r="Q98" s="0" t="s">
        <v>147</v>
      </c>
      <c r="R98" s="0" t="s">
        <v>269</v>
      </c>
      <c r="S98" s="0" t="s">
        <v>232</v>
      </c>
      <c r="V98" s="0" t="s">
        <v>147</v>
      </c>
      <c r="W98" s="0" t="s">
        <v>147</v>
      </c>
      <c r="X98" s="0" t="s">
        <v>153</v>
      </c>
      <c r="Y98" s="0" t="s">
        <v>154</v>
      </c>
      <c r="AB98" s="0" t="s">
        <v>154</v>
      </c>
      <c r="ED98" s="0" t="s">
        <v>317</v>
      </c>
      <c r="EE98" s="0" t="s">
        <v>880</v>
      </c>
      <c r="EF98" s="0" t="n">
        <v>505351</v>
      </c>
      <c r="EG98" s="0" t="s">
        <v>881</v>
      </c>
      <c r="EH98" s="0" t="s">
        <v>882</v>
      </c>
      <c r="EI98" s="0" t="n">
        <v>97</v>
      </c>
      <c r="EK98" s="0" t="n">
        <v>-1</v>
      </c>
    </row>
    <row r="99" customFormat="false" ht="15" hidden="false" customHeight="false" outlineLevel="0" collapsed="false">
      <c r="A99" s="0" t="s">
        <v>883</v>
      </c>
      <c r="B99" s="0" t="s">
        <v>884</v>
      </c>
      <c r="H99" s="1" t="n">
        <v>41933</v>
      </c>
      <c r="I99" s="0" t="n">
        <v>0</v>
      </c>
      <c r="J99" s="0" t="s">
        <v>147</v>
      </c>
      <c r="K99" s="0" t="s">
        <v>147</v>
      </c>
      <c r="L99" s="0" t="s">
        <v>507</v>
      </c>
      <c r="M99" s="0" t="s">
        <v>885</v>
      </c>
      <c r="N99" s="0" t="s">
        <v>886</v>
      </c>
      <c r="O99" s="0" t="s">
        <v>887</v>
      </c>
      <c r="P99" s="0" t="n">
        <v>3411</v>
      </c>
      <c r="Q99" s="0" t="s">
        <v>147</v>
      </c>
      <c r="R99" s="0" t="s">
        <v>269</v>
      </c>
      <c r="S99" s="0" t="s">
        <v>232</v>
      </c>
      <c r="V99" s="0" t="s">
        <v>147</v>
      </c>
      <c r="W99" s="0" t="s">
        <v>147</v>
      </c>
      <c r="X99" s="0" t="s">
        <v>153</v>
      </c>
      <c r="Y99" s="0" t="s">
        <v>154</v>
      </c>
      <c r="AB99" s="0" t="s">
        <v>154</v>
      </c>
      <c r="ED99" s="0" t="s">
        <v>317</v>
      </c>
      <c r="EE99" s="0" t="s">
        <v>888</v>
      </c>
      <c r="EF99" s="0" t="n">
        <v>505352</v>
      </c>
      <c r="EG99" s="0" t="s">
        <v>889</v>
      </c>
      <c r="EH99" s="0" t="s">
        <v>882</v>
      </c>
      <c r="EI99" s="0" t="n">
        <v>98</v>
      </c>
      <c r="EK99" s="0" t="n">
        <v>-1</v>
      </c>
    </row>
    <row r="100" customFormat="false" ht="15" hidden="false" customHeight="false" outlineLevel="0" collapsed="false">
      <c r="A100" s="0" t="s">
        <v>890</v>
      </c>
      <c r="B100" s="0" t="s">
        <v>891</v>
      </c>
      <c r="H100" s="1" t="n">
        <v>41933</v>
      </c>
      <c r="I100" s="0" t="n">
        <v>0</v>
      </c>
      <c r="J100" s="0" t="s">
        <v>147</v>
      </c>
      <c r="K100" s="0" t="s">
        <v>147</v>
      </c>
      <c r="L100" s="0" t="s">
        <v>554</v>
      </c>
      <c r="M100" s="0" t="s">
        <v>892</v>
      </c>
      <c r="N100" s="0" t="s">
        <v>893</v>
      </c>
      <c r="O100" s="0" t="s">
        <v>894</v>
      </c>
      <c r="P100" s="0" t="n">
        <v>3439</v>
      </c>
      <c r="Q100" s="0" t="s">
        <v>147</v>
      </c>
      <c r="R100" s="0" t="s">
        <v>233</v>
      </c>
      <c r="S100" s="0" t="s">
        <v>895</v>
      </c>
      <c r="V100" s="0" t="s">
        <v>147</v>
      </c>
      <c r="W100" s="0" t="s">
        <v>147</v>
      </c>
      <c r="X100" s="0" t="s">
        <v>147</v>
      </c>
      <c r="Y100" s="0" t="s">
        <v>147</v>
      </c>
      <c r="AB100" s="0" t="s">
        <v>154</v>
      </c>
      <c r="ED100" s="0" t="s">
        <v>317</v>
      </c>
      <c r="EE100" s="0" t="s">
        <v>896</v>
      </c>
      <c r="EF100" s="0" t="n">
        <v>505353</v>
      </c>
      <c r="EG100" s="0" t="s">
        <v>897</v>
      </c>
      <c r="EH100" s="0" t="s">
        <v>898</v>
      </c>
      <c r="EI100" s="0" t="n">
        <v>99</v>
      </c>
      <c r="EK100" s="0" t="n">
        <v>-1</v>
      </c>
    </row>
    <row r="101" customFormat="false" ht="15" hidden="false" customHeight="false" outlineLevel="0" collapsed="false">
      <c r="A101" s="0" t="s">
        <v>899</v>
      </c>
      <c r="B101" s="0" t="s">
        <v>900</v>
      </c>
      <c r="H101" s="1" t="n">
        <v>41933</v>
      </c>
      <c r="I101" s="0" t="n">
        <v>0</v>
      </c>
      <c r="J101" s="0" t="s">
        <v>147</v>
      </c>
      <c r="K101" s="0" t="s">
        <v>147</v>
      </c>
      <c r="L101" s="0" t="s">
        <v>270</v>
      </c>
      <c r="M101" s="0" t="s">
        <v>901</v>
      </c>
      <c r="N101" s="0" t="s">
        <v>901</v>
      </c>
      <c r="O101" s="0" t="s">
        <v>902</v>
      </c>
      <c r="P101" s="0" t="n">
        <v>3409</v>
      </c>
      <c r="Q101" s="0" t="s">
        <v>147</v>
      </c>
      <c r="R101" s="0" t="s">
        <v>152</v>
      </c>
      <c r="S101" s="0" t="s">
        <v>232</v>
      </c>
      <c r="V101" s="0" t="s">
        <v>147</v>
      </c>
      <c r="W101" s="0" t="s">
        <v>147</v>
      </c>
      <c r="X101" s="0" t="s">
        <v>153</v>
      </c>
      <c r="Y101" s="0" t="s">
        <v>154</v>
      </c>
      <c r="AB101" s="0" t="s">
        <v>154</v>
      </c>
      <c r="ED101" s="0" t="s">
        <v>317</v>
      </c>
      <c r="EE101" s="0" t="s">
        <v>903</v>
      </c>
      <c r="EF101" s="0" t="n">
        <v>505354</v>
      </c>
      <c r="EG101" s="0" t="s">
        <v>904</v>
      </c>
      <c r="EH101" s="0" t="s">
        <v>898</v>
      </c>
      <c r="EI101" s="0" t="n">
        <v>100</v>
      </c>
      <c r="EK101" s="0" t="n">
        <v>-1</v>
      </c>
    </row>
    <row r="102" customFormat="false" ht="15" hidden="false" customHeight="false" outlineLevel="0" collapsed="false">
      <c r="A102" s="0" t="s">
        <v>905</v>
      </c>
      <c r="B102" s="0" t="s">
        <v>906</v>
      </c>
      <c r="H102" s="1" t="n">
        <v>41933</v>
      </c>
      <c r="I102" s="0" t="n">
        <v>0</v>
      </c>
      <c r="J102" s="0" t="s">
        <v>147</v>
      </c>
      <c r="K102" s="0" t="s">
        <v>147</v>
      </c>
      <c r="L102" s="0" t="s">
        <v>270</v>
      </c>
      <c r="M102" s="0" t="s">
        <v>907</v>
      </c>
      <c r="N102" s="0" t="s">
        <v>366</v>
      </c>
      <c r="O102" s="0" t="s">
        <v>908</v>
      </c>
      <c r="P102" s="0" t="n">
        <v>3359</v>
      </c>
      <c r="Q102" s="0" t="s">
        <v>147</v>
      </c>
      <c r="R102" s="0" t="s">
        <v>152</v>
      </c>
      <c r="S102" s="0" t="s">
        <v>815</v>
      </c>
      <c r="V102" s="0" t="s">
        <v>147</v>
      </c>
      <c r="W102" s="0" t="s">
        <v>147</v>
      </c>
      <c r="X102" s="0" t="s">
        <v>153</v>
      </c>
      <c r="Y102" s="0" t="s">
        <v>154</v>
      </c>
      <c r="AB102" s="0" t="s">
        <v>154</v>
      </c>
      <c r="ED102" s="0" t="s">
        <v>317</v>
      </c>
      <c r="EE102" s="0" t="s">
        <v>909</v>
      </c>
      <c r="EF102" s="0" t="n">
        <v>505355</v>
      </c>
      <c r="EG102" s="0" t="s">
        <v>910</v>
      </c>
      <c r="EH102" s="0" t="s">
        <v>911</v>
      </c>
      <c r="EI102" s="0" t="n">
        <v>101</v>
      </c>
      <c r="EK102" s="0" t="n">
        <v>-1</v>
      </c>
    </row>
    <row r="103" customFormat="false" ht="15" hidden="false" customHeight="false" outlineLevel="0" collapsed="false">
      <c r="A103" s="0" t="s">
        <v>912</v>
      </c>
      <c r="B103" s="0" t="s">
        <v>913</v>
      </c>
      <c r="H103" s="1" t="n">
        <v>41933</v>
      </c>
      <c r="I103" s="0" t="n">
        <v>0</v>
      </c>
      <c r="J103" s="0" t="s">
        <v>147</v>
      </c>
      <c r="K103" s="0" t="s">
        <v>147</v>
      </c>
      <c r="L103" s="0" t="s">
        <v>558</v>
      </c>
      <c r="M103" s="0" t="s">
        <v>914</v>
      </c>
      <c r="N103" s="0" t="s">
        <v>915</v>
      </c>
      <c r="O103" s="0" t="s">
        <v>916</v>
      </c>
      <c r="P103" s="0" t="n">
        <v>3438</v>
      </c>
      <c r="Q103" s="0" t="s">
        <v>147</v>
      </c>
      <c r="R103" s="0" t="s">
        <v>233</v>
      </c>
      <c r="S103" s="0" t="s">
        <v>895</v>
      </c>
      <c r="V103" s="0" t="s">
        <v>147</v>
      </c>
      <c r="W103" s="0" t="s">
        <v>147</v>
      </c>
      <c r="X103" s="0" t="s">
        <v>153</v>
      </c>
      <c r="Y103" s="0" t="s">
        <v>154</v>
      </c>
      <c r="AB103" s="0" t="s">
        <v>154</v>
      </c>
      <c r="ED103" s="0" t="s">
        <v>317</v>
      </c>
      <c r="EE103" s="0" t="s">
        <v>917</v>
      </c>
      <c r="EF103" s="0" t="n">
        <v>505356</v>
      </c>
      <c r="EG103" s="0" t="s">
        <v>918</v>
      </c>
      <c r="EH103" s="0" t="s">
        <v>911</v>
      </c>
      <c r="EI103" s="0" t="n">
        <v>102</v>
      </c>
      <c r="EK103" s="0" t="n">
        <v>-1</v>
      </c>
    </row>
    <row r="104" customFormat="false" ht="15" hidden="false" customHeight="false" outlineLevel="0" collapsed="false">
      <c r="A104" s="0" t="s">
        <v>919</v>
      </c>
      <c r="B104" s="0" t="s">
        <v>920</v>
      </c>
      <c r="H104" s="1" t="n">
        <v>41933</v>
      </c>
      <c r="I104" s="0" t="n">
        <v>0</v>
      </c>
      <c r="J104" s="0" t="s">
        <v>147</v>
      </c>
      <c r="K104" s="0" t="s">
        <v>147</v>
      </c>
      <c r="L104" s="0" t="s">
        <v>156</v>
      </c>
      <c r="M104" s="0" t="s">
        <v>921</v>
      </c>
      <c r="N104" s="0" t="s">
        <v>678</v>
      </c>
      <c r="O104" s="0" t="s">
        <v>922</v>
      </c>
      <c r="P104" s="0" t="n">
        <v>3350</v>
      </c>
      <c r="Q104" s="0" t="s">
        <v>147</v>
      </c>
      <c r="R104" s="0" t="s">
        <v>152</v>
      </c>
      <c r="S104" s="0" t="s">
        <v>232</v>
      </c>
      <c r="V104" s="0" t="s">
        <v>147</v>
      </c>
      <c r="W104" s="0" t="s">
        <v>147</v>
      </c>
      <c r="X104" s="0" t="s">
        <v>153</v>
      </c>
      <c r="Y104" s="0" t="s">
        <v>154</v>
      </c>
      <c r="AB104" s="0" t="s">
        <v>154</v>
      </c>
      <c r="ED104" s="0" t="s">
        <v>317</v>
      </c>
      <c r="EE104" s="0" t="s">
        <v>923</v>
      </c>
      <c r="EF104" s="0" t="n">
        <v>505357</v>
      </c>
      <c r="EG104" s="0" t="s">
        <v>924</v>
      </c>
      <c r="EH104" s="0" t="s">
        <v>925</v>
      </c>
      <c r="EI104" s="0" t="n">
        <v>103</v>
      </c>
      <c r="EK104" s="0" t="n">
        <v>-1</v>
      </c>
    </row>
    <row r="105" customFormat="false" ht="15" hidden="false" customHeight="false" outlineLevel="0" collapsed="false">
      <c r="A105" s="0" t="s">
        <v>926</v>
      </c>
      <c r="B105" s="0" t="s">
        <v>927</v>
      </c>
      <c r="H105" s="1" t="n">
        <v>41933</v>
      </c>
      <c r="I105" s="0" t="n">
        <v>0</v>
      </c>
      <c r="J105" s="0" t="s">
        <v>147</v>
      </c>
      <c r="K105" s="0" t="s">
        <v>147</v>
      </c>
      <c r="L105" s="0" t="s">
        <v>156</v>
      </c>
      <c r="M105" s="0" t="s">
        <v>921</v>
      </c>
      <c r="N105" s="0" t="s">
        <v>928</v>
      </c>
      <c r="O105" s="0" t="s">
        <v>929</v>
      </c>
      <c r="P105" s="0" t="n">
        <v>3349</v>
      </c>
      <c r="Q105" s="0" t="s">
        <v>147</v>
      </c>
      <c r="R105" s="0" t="s">
        <v>152</v>
      </c>
      <c r="S105" s="0" t="s">
        <v>815</v>
      </c>
      <c r="V105" s="0" t="s">
        <v>147</v>
      </c>
      <c r="W105" s="0" t="s">
        <v>147</v>
      </c>
      <c r="X105" s="0" t="s">
        <v>153</v>
      </c>
      <c r="Y105" s="0" t="s">
        <v>154</v>
      </c>
      <c r="AB105" s="0" t="s">
        <v>154</v>
      </c>
      <c r="ED105" s="0" t="s">
        <v>317</v>
      </c>
      <c r="EE105" s="0" t="s">
        <v>930</v>
      </c>
      <c r="EF105" s="0" t="n">
        <v>505358</v>
      </c>
      <c r="EG105" s="0" t="s">
        <v>931</v>
      </c>
      <c r="EH105" s="0" t="s">
        <v>925</v>
      </c>
      <c r="EI105" s="0" t="n">
        <v>104</v>
      </c>
      <c r="EK105" s="0" t="n">
        <v>-1</v>
      </c>
    </row>
    <row r="106" customFormat="false" ht="15" hidden="false" customHeight="false" outlineLevel="0" collapsed="false">
      <c r="A106" s="0" t="s">
        <v>932</v>
      </c>
      <c r="B106" s="0" t="s">
        <v>933</v>
      </c>
      <c r="H106" s="1" t="n">
        <v>41933</v>
      </c>
      <c r="I106" s="0" t="n">
        <v>0</v>
      </c>
      <c r="J106" s="0" t="s">
        <v>147</v>
      </c>
      <c r="K106" s="0" t="s">
        <v>147</v>
      </c>
      <c r="L106" s="0" t="s">
        <v>156</v>
      </c>
      <c r="M106" s="0" t="s">
        <v>934</v>
      </c>
      <c r="N106" s="0" t="s">
        <v>935</v>
      </c>
      <c r="O106" s="0" t="s">
        <v>936</v>
      </c>
      <c r="P106" s="0" t="n">
        <v>3344</v>
      </c>
      <c r="Q106" s="0" t="s">
        <v>147</v>
      </c>
      <c r="R106" s="0" t="s">
        <v>152</v>
      </c>
      <c r="S106" s="0" t="s">
        <v>232</v>
      </c>
      <c r="V106" s="0" t="s">
        <v>147</v>
      </c>
      <c r="W106" s="0" t="s">
        <v>147</v>
      </c>
      <c r="X106" s="0" t="s">
        <v>153</v>
      </c>
      <c r="Y106" s="0" t="s">
        <v>154</v>
      </c>
      <c r="AB106" s="0" t="s">
        <v>154</v>
      </c>
      <c r="ED106" s="0" t="s">
        <v>317</v>
      </c>
      <c r="EE106" s="0" t="s">
        <v>937</v>
      </c>
      <c r="EF106" s="0" t="n">
        <v>505359</v>
      </c>
      <c r="EG106" s="0" t="s">
        <v>938</v>
      </c>
      <c r="EH106" s="0" t="s">
        <v>939</v>
      </c>
      <c r="EI106" s="0" t="n">
        <v>105</v>
      </c>
      <c r="EK106" s="0" t="n">
        <v>-1</v>
      </c>
    </row>
    <row r="107" customFormat="false" ht="15" hidden="false" customHeight="false" outlineLevel="0" collapsed="false">
      <c r="A107" s="0" t="s">
        <v>940</v>
      </c>
      <c r="B107" s="0" t="s">
        <v>941</v>
      </c>
      <c r="H107" s="1" t="n">
        <v>41933</v>
      </c>
      <c r="I107" s="0" t="n">
        <v>0</v>
      </c>
      <c r="J107" s="0" t="s">
        <v>147</v>
      </c>
      <c r="K107" s="0" t="s">
        <v>147</v>
      </c>
      <c r="L107" s="0" t="s">
        <v>270</v>
      </c>
      <c r="M107" s="0" t="s">
        <v>366</v>
      </c>
      <c r="N107" s="0" t="s">
        <v>366</v>
      </c>
      <c r="O107" s="0" t="s">
        <v>942</v>
      </c>
      <c r="P107" s="0" t="n">
        <v>3410</v>
      </c>
      <c r="Q107" s="0" t="s">
        <v>147</v>
      </c>
      <c r="R107" s="0" t="s">
        <v>232</v>
      </c>
      <c r="S107" s="0" t="s">
        <v>269</v>
      </c>
      <c r="V107" s="0" t="s">
        <v>147</v>
      </c>
      <c r="W107" s="0" t="s">
        <v>147</v>
      </c>
      <c r="X107" s="0" t="s">
        <v>153</v>
      </c>
      <c r="Y107" s="0" t="s">
        <v>154</v>
      </c>
      <c r="AB107" s="0" t="s">
        <v>154</v>
      </c>
      <c r="ED107" s="0" t="s">
        <v>317</v>
      </c>
      <c r="EE107" s="0" t="s">
        <v>943</v>
      </c>
      <c r="EF107" s="0" t="n">
        <v>505360</v>
      </c>
      <c r="EG107" s="0" t="s">
        <v>944</v>
      </c>
      <c r="EH107" s="0" t="s">
        <v>939</v>
      </c>
      <c r="EI107" s="0" t="n">
        <v>106</v>
      </c>
      <c r="EK107" s="0" t="n">
        <v>-1</v>
      </c>
    </row>
    <row r="108" customFormat="false" ht="15" hidden="false" customHeight="false" outlineLevel="0" collapsed="false">
      <c r="A108" s="0" t="s">
        <v>945</v>
      </c>
      <c r="B108" s="0" t="s">
        <v>946</v>
      </c>
      <c r="H108" s="1" t="n">
        <v>41934</v>
      </c>
      <c r="I108" s="0" t="n">
        <v>0</v>
      </c>
      <c r="J108" s="0" t="s">
        <v>147</v>
      </c>
      <c r="K108" s="0" t="s">
        <v>147</v>
      </c>
      <c r="L108" s="0" t="s">
        <v>558</v>
      </c>
      <c r="M108" s="0" t="s">
        <v>947</v>
      </c>
      <c r="N108" s="0" t="s">
        <v>948</v>
      </c>
      <c r="O108" s="0" t="s">
        <v>949</v>
      </c>
      <c r="P108" s="0" t="n">
        <v>3520</v>
      </c>
      <c r="Q108" s="0" t="s">
        <v>147</v>
      </c>
      <c r="R108" s="0" t="s">
        <v>233</v>
      </c>
      <c r="S108" s="0" t="s">
        <v>233</v>
      </c>
      <c r="V108" s="0" t="s">
        <v>147</v>
      </c>
      <c r="W108" s="0" t="s">
        <v>558</v>
      </c>
      <c r="X108" s="0" t="s">
        <v>147</v>
      </c>
      <c r="Y108" s="0" t="s">
        <v>154</v>
      </c>
      <c r="AB108" s="0" t="s">
        <v>147</v>
      </c>
      <c r="AD108" s="0" t="s">
        <v>147</v>
      </c>
      <c r="AJ108" s="0" t="n">
        <v>0</v>
      </c>
      <c r="AK108" s="0" t="s">
        <v>153</v>
      </c>
      <c r="AL108" s="0" t="n">
        <f aca="false">FALSE()</f>
        <v>0</v>
      </c>
      <c r="AM108" s="0" t="n">
        <f aca="false">TRUE()</f>
        <v>1</v>
      </c>
      <c r="AN108" s="0" t="n">
        <f aca="false">FALSE()</f>
        <v>0</v>
      </c>
      <c r="AO108" s="0" t="n">
        <f aca="false">FALSE()</f>
        <v>0</v>
      </c>
      <c r="AP108" s="0" t="n">
        <f aca="false">FALSE()</f>
        <v>0</v>
      </c>
      <c r="AQ108" s="0" t="n">
        <f aca="false">FALSE()</f>
        <v>0</v>
      </c>
      <c r="AW108" s="0" t="n">
        <v>1</v>
      </c>
      <c r="BF108" s="0" t="s">
        <v>234</v>
      </c>
      <c r="BG108" s="0" t="n">
        <f aca="false">FALSE()</f>
        <v>0</v>
      </c>
      <c r="BH108" s="0" t="n">
        <f aca="false">FALSE()</f>
        <v>0</v>
      </c>
      <c r="BI108" s="0" t="n">
        <f aca="false">FALSE()</f>
        <v>0</v>
      </c>
      <c r="BJ108" s="0" t="n">
        <f aca="false">FALSE()</f>
        <v>0</v>
      </c>
      <c r="BK108" s="0" t="n">
        <f aca="false">TRUE()</f>
        <v>1</v>
      </c>
      <c r="BL108" s="0" t="n">
        <f aca="false">FALSE()</f>
        <v>0</v>
      </c>
      <c r="BM108" s="0" t="n">
        <f aca="false">FALSE()</f>
        <v>0</v>
      </c>
      <c r="BN108" s="0" t="n">
        <f aca="false">FALSE()</f>
        <v>0</v>
      </c>
      <c r="BO108" s="0" t="n">
        <f aca="false">FALSE()</f>
        <v>0</v>
      </c>
      <c r="BP108" s="0" t="n">
        <f aca="false">FALSE()</f>
        <v>0</v>
      </c>
      <c r="BQ108" s="0" t="n">
        <f aca="false">FALSE()</f>
        <v>0</v>
      </c>
      <c r="BS108" s="0" t="s">
        <v>507</v>
      </c>
      <c r="BT108" s="0" t="n">
        <f aca="false">FALSE()</f>
        <v>0</v>
      </c>
      <c r="BU108" s="0" t="n">
        <f aca="false">FALSE()</f>
        <v>0</v>
      </c>
      <c r="BV108" s="0" t="n">
        <f aca="false">FALSE()</f>
        <v>0</v>
      </c>
      <c r="BW108" s="0" t="n">
        <f aca="false">FALSE()</f>
        <v>0</v>
      </c>
      <c r="BX108" s="0" t="n">
        <f aca="false">FALSE()</f>
        <v>0</v>
      </c>
      <c r="BY108" s="0" t="n">
        <f aca="false">FALSE()</f>
        <v>0</v>
      </c>
      <c r="BZ108" s="0" t="n">
        <f aca="false">FALSE()</f>
        <v>0</v>
      </c>
      <c r="CA108" s="0" t="n">
        <f aca="false">TRUE()</f>
        <v>1</v>
      </c>
      <c r="CB108" s="0" t="n">
        <f aca="false">FALSE()</f>
        <v>0</v>
      </c>
      <c r="CC108" s="0" t="n">
        <f aca="false">FALSE()</f>
        <v>0</v>
      </c>
      <c r="CD108" s="0" t="n">
        <f aca="false">FALSE()</f>
        <v>0</v>
      </c>
      <c r="CF108" s="0" t="s">
        <v>154</v>
      </c>
      <c r="CG108" s="0" t="s">
        <v>147</v>
      </c>
      <c r="CH108" s="0" t="s">
        <v>147</v>
      </c>
      <c r="CI108" s="0" t="s">
        <v>154</v>
      </c>
      <c r="CJ108" s="0" t="s">
        <v>154</v>
      </c>
      <c r="CK108" s="0" t="s">
        <v>147</v>
      </c>
      <c r="CL108" s="0" t="s">
        <v>154</v>
      </c>
      <c r="CM108" s="0" t="s">
        <v>154</v>
      </c>
      <c r="CN108" s="0" t="s">
        <v>154</v>
      </c>
      <c r="CO108" s="0" t="s">
        <v>154</v>
      </c>
      <c r="CP108" s="0" t="s">
        <v>147</v>
      </c>
      <c r="CQ108" s="0" t="s">
        <v>156</v>
      </c>
      <c r="CR108" s="0" t="s">
        <v>156</v>
      </c>
      <c r="CT108" s="0" t="s">
        <v>147</v>
      </c>
      <c r="CU108" s="0" t="s">
        <v>147</v>
      </c>
      <c r="CV108" s="0" t="s">
        <v>154</v>
      </c>
      <c r="CW108" s="0" t="s">
        <v>147</v>
      </c>
      <c r="DC108" s="0" t="s">
        <v>147</v>
      </c>
      <c r="DK108" s="0" t="s">
        <v>147</v>
      </c>
      <c r="DT108" s="0" t="s">
        <v>147</v>
      </c>
      <c r="DZ108" s="0" t="s">
        <v>156</v>
      </c>
      <c r="EB108" s="0" t="s">
        <v>154</v>
      </c>
      <c r="ED108" s="0" t="s">
        <v>147</v>
      </c>
      <c r="EE108" s="0" t="s">
        <v>950</v>
      </c>
      <c r="EF108" s="0" t="n">
        <v>513934</v>
      </c>
      <c r="EG108" s="0" t="s">
        <v>951</v>
      </c>
      <c r="EH108" s="0" t="s">
        <v>952</v>
      </c>
      <c r="EI108" s="0" t="n">
        <v>107</v>
      </c>
      <c r="EK108" s="0" t="n">
        <v>-1</v>
      </c>
    </row>
    <row r="109" customFormat="false" ht="15" hidden="false" customHeight="false" outlineLevel="0" collapsed="false">
      <c r="A109" s="0" t="s">
        <v>953</v>
      </c>
      <c r="B109" s="0" t="s">
        <v>954</v>
      </c>
      <c r="H109" s="1" t="n">
        <v>41934</v>
      </c>
      <c r="I109" s="0" t="n">
        <v>0</v>
      </c>
      <c r="J109" s="0" t="s">
        <v>147</v>
      </c>
      <c r="K109" s="0" t="s">
        <v>147</v>
      </c>
      <c r="L109" s="0" t="s">
        <v>153</v>
      </c>
      <c r="M109" s="0" t="s">
        <v>955</v>
      </c>
      <c r="N109" s="0" t="s">
        <v>956</v>
      </c>
      <c r="O109" s="0" t="s">
        <v>957</v>
      </c>
      <c r="P109" s="0" t="n">
        <v>3528</v>
      </c>
      <c r="Q109" s="0" t="s">
        <v>147</v>
      </c>
      <c r="R109" s="0" t="s">
        <v>152</v>
      </c>
      <c r="S109" s="0" t="s">
        <v>815</v>
      </c>
      <c r="V109" s="0" t="s">
        <v>147</v>
      </c>
      <c r="W109" s="0" t="s">
        <v>558</v>
      </c>
      <c r="X109" s="0" t="s">
        <v>147</v>
      </c>
      <c r="Y109" s="0" t="s">
        <v>154</v>
      </c>
      <c r="AB109" s="0" t="s">
        <v>147</v>
      </c>
      <c r="AD109" s="0" t="s">
        <v>147</v>
      </c>
      <c r="AJ109" s="0" t="n">
        <v>0</v>
      </c>
      <c r="AK109" s="0" t="s">
        <v>153</v>
      </c>
      <c r="AL109" s="0" t="n">
        <f aca="false">FALSE()</f>
        <v>0</v>
      </c>
      <c r="AM109" s="0" t="n">
        <f aca="false">TRUE()</f>
        <v>1</v>
      </c>
      <c r="AN109" s="0" t="n">
        <f aca="false">FALSE()</f>
        <v>0</v>
      </c>
      <c r="AO109" s="0" t="n">
        <f aca="false">FALSE()</f>
        <v>0</v>
      </c>
      <c r="AP109" s="0" t="n">
        <f aca="false">FALSE()</f>
        <v>0</v>
      </c>
      <c r="AQ109" s="0" t="n">
        <f aca="false">FALSE()</f>
        <v>0</v>
      </c>
      <c r="AW109" s="0" t="n">
        <v>1</v>
      </c>
      <c r="BF109" s="0" t="s">
        <v>558</v>
      </c>
      <c r="BG109" s="0" t="n">
        <f aca="false">FALSE()</f>
        <v>0</v>
      </c>
      <c r="BH109" s="0" t="n">
        <f aca="false">FALSE()</f>
        <v>0</v>
      </c>
      <c r="BI109" s="0" t="n">
        <f aca="false">FALSE()</f>
        <v>0</v>
      </c>
      <c r="BJ109" s="0" t="n">
        <f aca="false">TRUE()</f>
        <v>1</v>
      </c>
      <c r="BK109" s="0" t="n">
        <f aca="false">FALSE()</f>
        <v>0</v>
      </c>
      <c r="BL109" s="0" t="n">
        <f aca="false">FALSE()</f>
        <v>0</v>
      </c>
      <c r="BM109" s="0" t="n">
        <f aca="false">FALSE()</f>
        <v>0</v>
      </c>
      <c r="BN109" s="0" t="n">
        <f aca="false">FALSE()</f>
        <v>0</v>
      </c>
      <c r="BO109" s="0" t="n">
        <f aca="false">FALSE()</f>
        <v>0</v>
      </c>
      <c r="BP109" s="0" t="n">
        <f aca="false">FALSE()</f>
        <v>0</v>
      </c>
      <c r="BQ109" s="0" t="n">
        <f aca="false">FALSE()</f>
        <v>0</v>
      </c>
      <c r="BS109" s="0" t="s">
        <v>507</v>
      </c>
      <c r="BT109" s="0" t="n">
        <f aca="false">FALSE()</f>
        <v>0</v>
      </c>
      <c r="BU109" s="0" t="n">
        <f aca="false">FALSE()</f>
        <v>0</v>
      </c>
      <c r="BV109" s="0" t="n">
        <f aca="false">FALSE()</f>
        <v>0</v>
      </c>
      <c r="BW109" s="0" t="n">
        <f aca="false">FALSE()</f>
        <v>0</v>
      </c>
      <c r="BX109" s="0" t="n">
        <f aca="false">FALSE()</f>
        <v>0</v>
      </c>
      <c r="BY109" s="0" t="n">
        <f aca="false">FALSE()</f>
        <v>0</v>
      </c>
      <c r="BZ109" s="0" t="n">
        <f aca="false">FALSE()</f>
        <v>0</v>
      </c>
      <c r="CA109" s="0" t="n">
        <f aca="false">TRUE()</f>
        <v>1</v>
      </c>
      <c r="CB109" s="0" t="n">
        <f aca="false">FALSE()</f>
        <v>0</v>
      </c>
      <c r="CC109" s="0" t="n">
        <f aca="false">FALSE()</f>
        <v>0</v>
      </c>
      <c r="CD109" s="0" t="n">
        <f aca="false">FALSE()</f>
        <v>0</v>
      </c>
      <c r="CF109" s="0" t="s">
        <v>154</v>
      </c>
      <c r="CG109" s="0" t="s">
        <v>154</v>
      </c>
      <c r="CH109" s="0" t="s">
        <v>154</v>
      </c>
      <c r="CQ109" s="0" t="s">
        <v>156</v>
      </c>
      <c r="CR109" s="0" t="s">
        <v>156</v>
      </c>
      <c r="CT109" s="0" t="s">
        <v>147</v>
      </c>
      <c r="CU109" s="0" t="s">
        <v>147</v>
      </c>
      <c r="CV109" s="0" t="s">
        <v>154</v>
      </c>
      <c r="CW109" s="0" t="s">
        <v>147</v>
      </c>
      <c r="DC109" s="0" t="s">
        <v>147</v>
      </c>
      <c r="DK109" s="0" t="s">
        <v>147</v>
      </c>
      <c r="DT109" s="0" t="s">
        <v>147</v>
      </c>
      <c r="DZ109" s="0" t="s">
        <v>156</v>
      </c>
      <c r="EB109" s="0" t="s">
        <v>154</v>
      </c>
      <c r="ED109" s="0" t="s">
        <v>147</v>
      </c>
      <c r="EE109" s="0" t="s">
        <v>958</v>
      </c>
      <c r="EF109" s="0" t="n">
        <v>513935</v>
      </c>
      <c r="EG109" s="0" t="s">
        <v>959</v>
      </c>
      <c r="EH109" s="0" t="s">
        <v>960</v>
      </c>
      <c r="EI109" s="0" t="n">
        <v>108</v>
      </c>
      <c r="EK109" s="0" t="n">
        <v>-1</v>
      </c>
    </row>
    <row r="110" customFormat="false" ht="15" hidden="false" customHeight="false" outlineLevel="0" collapsed="false">
      <c r="A110" s="0" t="s">
        <v>961</v>
      </c>
      <c r="B110" s="0" t="s">
        <v>962</v>
      </c>
      <c r="H110" s="1" t="n">
        <v>41934</v>
      </c>
      <c r="I110" s="0" t="n">
        <v>0</v>
      </c>
      <c r="J110" s="0" t="s">
        <v>147</v>
      </c>
      <c r="K110" s="0" t="s">
        <v>147</v>
      </c>
      <c r="L110" s="0" t="s">
        <v>558</v>
      </c>
      <c r="M110" s="0" t="s">
        <v>963</v>
      </c>
      <c r="N110" s="0" t="s">
        <v>964</v>
      </c>
      <c r="O110" s="0" t="s">
        <v>965</v>
      </c>
      <c r="P110" s="0" t="n">
        <v>3521</v>
      </c>
      <c r="Q110" s="0" t="s">
        <v>147</v>
      </c>
      <c r="R110" s="0" t="s">
        <v>269</v>
      </c>
      <c r="S110" s="0" t="s">
        <v>232</v>
      </c>
      <c r="V110" s="0" t="s">
        <v>147</v>
      </c>
      <c r="W110" s="0" t="s">
        <v>558</v>
      </c>
      <c r="X110" s="0" t="s">
        <v>147</v>
      </c>
      <c r="Y110" s="0" t="s">
        <v>154</v>
      </c>
      <c r="AB110" s="0" t="s">
        <v>147</v>
      </c>
      <c r="AD110" s="0" t="s">
        <v>147</v>
      </c>
      <c r="AJ110" s="0" t="n">
        <v>1</v>
      </c>
      <c r="AK110" s="0" t="s">
        <v>153</v>
      </c>
      <c r="AL110" s="0" t="n">
        <f aca="false">FALSE()</f>
        <v>0</v>
      </c>
      <c r="AM110" s="0" t="n">
        <f aca="false">TRUE()</f>
        <v>1</v>
      </c>
      <c r="AN110" s="0" t="n">
        <f aca="false">FALSE()</f>
        <v>0</v>
      </c>
      <c r="AO110" s="0" t="n">
        <f aca="false">FALSE()</f>
        <v>0</v>
      </c>
      <c r="AP110" s="0" t="n">
        <f aca="false">FALSE()</f>
        <v>0</v>
      </c>
      <c r="AQ110" s="0" t="n">
        <f aca="false">FALSE()</f>
        <v>0</v>
      </c>
      <c r="AW110" s="0" t="n">
        <v>1</v>
      </c>
      <c r="BF110" s="0" t="s">
        <v>558</v>
      </c>
      <c r="BG110" s="0" t="n">
        <f aca="false">FALSE()</f>
        <v>0</v>
      </c>
      <c r="BH110" s="0" t="n">
        <f aca="false">FALSE()</f>
        <v>0</v>
      </c>
      <c r="BI110" s="0" t="n">
        <f aca="false">FALSE()</f>
        <v>0</v>
      </c>
      <c r="BJ110" s="0" t="n">
        <f aca="false">TRUE()</f>
        <v>1</v>
      </c>
      <c r="BK110" s="0" t="n">
        <f aca="false">FALSE()</f>
        <v>0</v>
      </c>
      <c r="BL110" s="0" t="n">
        <f aca="false">FALSE()</f>
        <v>0</v>
      </c>
      <c r="BM110" s="0" t="n">
        <f aca="false">FALSE()</f>
        <v>0</v>
      </c>
      <c r="BN110" s="0" t="n">
        <f aca="false">FALSE()</f>
        <v>0</v>
      </c>
      <c r="BO110" s="0" t="n">
        <f aca="false">FALSE()</f>
        <v>0</v>
      </c>
      <c r="BP110" s="0" t="n">
        <f aca="false">FALSE()</f>
        <v>0</v>
      </c>
      <c r="BQ110" s="0" t="n">
        <f aca="false">FALSE()</f>
        <v>0</v>
      </c>
      <c r="BS110" s="0" t="s">
        <v>155</v>
      </c>
      <c r="BT110" s="0" t="n">
        <f aca="false">FALSE()</f>
        <v>0</v>
      </c>
      <c r="BU110" s="0" t="n">
        <f aca="false">FALSE()</f>
        <v>0</v>
      </c>
      <c r="BV110" s="0" t="n">
        <f aca="false">FALSE()</f>
        <v>0</v>
      </c>
      <c r="BW110" s="0" t="n">
        <f aca="false">FALSE()</f>
        <v>0</v>
      </c>
      <c r="BX110" s="0" t="n">
        <f aca="false">FALSE()</f>
        <v>0</v>
      </c>
      <c r="BY110" s="0" t="n">
        <f aca="false">FALSE()</f>
        <v>0</v>
      </c>
      <c r="BZ110" s="0" t="n">
        <f aca="false">FALSE()</f>
        <v>0</v>
      </c>
      <c r="CA110" s="0" t="n">
        <f aca="false">FALSE()</f>
        <v>0</v>
      </c>
      <c r="CB110" s="0" t="n">
        <f aca="false">FALSE()</f>
        <v>0</v>
      </c>
      <c r="CC110" s="0" t="n">
        <f aca="false">FALSE()</f>
        <v>0</v>
      </c>
      <c r="CD110" s="0" t="n">
        <f aca="false">TRUE()</f>
        <v>1</v>
      </c>
      <c r="CF110" s="0" t="s">
        <v>154</v>
      </c>
      <c r="CG110" s="0" t="s">
        <v>154</v>
      </c>
      <c r="CH110" s="0" t="s">
        <v>154</v>
      </c>
      <c r="CQ110" s="0" t="s">
        <v>155</v>
      </c>
      <c r="CR110" s="0" t="s">
        <v>156</v>
      </c>
      <c r="CT110" s="0" t="s">
        <v>147</v>
      </c>
      <c r="CU110" s="0" t="s">
        <v>147</v>
      </c>
      <c r="CV110" s="0" t="s">
        <v>147</v>
      </c>
      <c r="DC110" s="0" t="s">
        <v>147</v>
      </c>
      <c r="DK110" s="0" t="s">
        <v>147</v>
      </c>
      <c r="DT110" s="0" t="s">
        <v>147</v>
      </c>
      <c r="DZ110" s="0" t="s">
        <v>156</v>
      </c>
      <c r="EB110" s="0" t="s">
        <v>154</v>
      </c>
      <c r="ED110" s="0" t="s">
        <v>147</v>
      </c>
      <c r="EE110" s="0" t="s">
        <v>966</v>
      </c>
      <c r="EF110" s="0" t="n">
        <v>513939</v>
      </c>
      <c r="EG110" s="0" t="s">
        <v>967</v>
      </c>
      <c r="EH110" s="0" t="s">
        <v>968</v>
      </c>
      <c r="EI110" s="0" t="n">
        <v>109</v>
      </c>
      <c r="EK110" s="0" t="n">
        <v>-1</v>
      </c>
    </row>
    <row r="111" customFormat="false" ht="15" hidden="false" customHeight="false" outlineLevel="0" collapsed="false">
      <c r="A111" s="0" t="s">
        <v>969</v>
      </c>
      <c r="B111" s="0" t="s">
        <v>970</v>
      </c>
      <c r="H111" s="1" t="n">
        <v>41976</v>
      </c>
      <c r="I111" s="0" t="n">
        <v>0</v>
      </c>
      <c r="J111" s="0" t="s">
        <v>147</v>
      </c>
      <c r="K111" s="0" t="s">
        <v>147</v>
      </c>
      <c r="L111" s="0" t="s">
        <v>153</v>
      </c>
      <c r="M111" s="0" t="s">
        <v>971</v>
      </c>
      <c r="N111" s="0" t="s">
        <v>972</v>
      </c>
      <c r="O111" s="0" t="s">
        <v>973</v>
      </c>
      <c r="P111" s="0" t="n">
        <v>3697</v>
      </c>
      <c r="Q111" s="0" t="s">
        <v>147</v>
      </c>
      <c r="R111" s="0" t="s">
        <v>269</v>
      </c>
      <c r="S111" s="0" t="s">
        <v>152</v>
      </c>
      <c r="V111" s="0" t="s">
        <v>147</v>
      </c>
      <c r="W111" s="0" t="s">
        <v>147</v>
      </c>
      <c r="X111" s="0" t="s">
        <v>153</v>
      </c>
      <c r="Y111" s="0" t="s">
        <v>154</v>
      </c>
      <c r="AB111" s="0" t="s">
        <v>147</v>
      </c>
      <c r="AD111" s="0" t="s">
        <v>147</v>
      </c>
      <c r="AJ111" s="0" t="n">
        <v>5</v>
      </c>
      <c r="AK111" s="0" t="s">
        <v>147</v>
      </c>
      <c r="AL111" s="0" t="n">
        <f aca="false">TRUE()</f>
        <v>1</v>
      </c>
      <c r="AM111" s="0" t="n">
        <f aca="false">FALSE()</f>
        <v>0</v>
      </c>
      <c r="AN111" s="0" t="n">
        <f aca="false">FALSE()</f>
        <v>0</v>
      </c>
      <c r="AO111" s="0" t="n">
        <f aca="false">FALSE()</f>
        <v>0</v>
      </c>
      <c r="AP111" s="0" t="n">
        <f aca="false">FALSE()</f>
        <v>0</v>
      </c>
      <c r="AQ111" s="0" t="n">
        <f aca="false">FALSE()</f>
        <v>0</v>
      </c>
      <c r="AW111" s="0" t="n">
        <v>1</v>
      </c>
      <c r="BF111" s="0" t="s">
        <v>155</v>
      </c>
      <c r="BG111" s="0" t="n">
        <f aca="false">FALSE()</f>
        <v>0</v>
      </c>
      <c r="BH111" s="0" t="n">
        <f aca="false">FALSE()</f>
        <v>0</v>
      </c>
      <c r="BI111" s="0" t="n">
        <f aca="false">FALSE()</f>
        <v>0</v>
      </c>
      <c r="BJ111" s="0" t="n">
        <f aca="false">FALSE()</f>
        <v>0</v>
      </c>
      <c r="BK111" s="0" t="n">
        <f aca="false">FALSE()</f>
        <v>0</v>
      </c>
      <c r="BL111" s="0" t="n">
        <f aca="false">FALSE()</f>
        <v>0</v>
      </c>
      <c r="BM111" s="0" t="n">
        <f aca="false">FALSE()</f>
        <v>0</v>
      </c>
      <c r="BN111" s="0" t="n">
        <f aca="false">FALSE()</f>
        <v>0</v>
      </c>
      <c r="BO111" s="0" t="n">
        <f aca="false">FALSE()</f>
        <v>0</v>
      </c>
      <c r="BP111" s="0" t="n">
        <f aca="false">FALSE()</f>
        <v>0</v>
      </c>
      <c r="BQ111" s="0" t="n">
        <f aca="false">TRUE()</f>
        <v>1</v>
      </c>
      <c r="BS111" s="0" t="s">
        <v>155</v>
      </c>
      <c r="BT111" s="0" t="n">
        <f aca="false">FALSE()</f>
        <v>0</v>
      </c>
      <c r="BU111" s="0" t="n">
        <f aca="false">FALSE()</f>
        <v>0</v>
      </c>
      <c r="BV111" s="0" t="n">
        <f aca="false">FALSE()</f>
        <v>0</v>
      </c>
      <c r="BW111" s="0" t="n">
        <f aca="false">FALSE()</f>
        <v>0</v>
      </c>
      <c r="BX111" s="0" t="n">
        <f aca="false">FALSE()</f>
        <v>0</v>
      </c>
      <c r="BY111" s="0" t="n">
        <f aca="false">FALSE()</f>
        <v>0</v>
      </c>
      <c r="BZ111" s="0" t="n">
        <f aca="false">FALSE()</f>
        <v>0</v>
      </c>
      <c r="CA111" s="0" t="n">
        <f aca="false">FALSE()</f>
        <v>0</v>
      </c>
      <c r="CB111" s="0" t="n">
        <f aca="false">FALSE()</f>
        <v>0</v>
      </c>
      <c r="CC111" s="0" t="n">
        <f aca="false">FALSE()</f>
        <v>0</v>
      </c>
      <c r="CD111" s="0" t="n">
        <f aca="false">TRUE()</f>
        <v>1</v>
      </c>
      <c r="CF111" s="0" t="s">
        <v>154</v>
      </c>
      <c r="CG111" s="0" t="s">
        <v>154</v>
      </c>
      <c r="CH111" s="0" t="s">
        <v>154</v>
      </c>
      <c r="CQ111" s="0" t="s">
        <v>155</v>
      </c>
      <c r="CR111" s="0" t="s">
        <v>156</v>
      </c>
      <c r="CT111" s="0" t="s">
        <v>147</v>
      </c>
      <c r="CU111" s="0" t="s">
        <v>147</v>
      </c>
      <c r="CV111" s="0" t="s">
        <v>154</v>
      </c>
      <c r="CW111" s="0" t="s">
        <v>147</v>
      </c>
      <c r="DC111" s="0" t="s">
        <v>154</v>
      </c>
      <c r="DD111" s="0" t="s">
        <v>147</v>
      </c>
      <c r="DE111" s="0" t="s">
        <v>147</v>
      </c>
      <c r="DF111" s="0" t="s">
        <v>147</v>
      </c>
      <c r="DG111" s="0" t="s">
        <v>154</v>
      </c>
      <c r="DH111" s="0" t="s">
        <v>154</v>
      </c>
      <c r="DI111" s="0" t="s">
        <v>154</v>
      </c>
      <c r="DJ111" s="0" t="s">
        <v>154</v>
      </c>
      <c r="DK111" s="0" t="s">
        <v>147</v>
      </c>
      <c r="DT111" s="0" t="s">
        <v>147</v>
      </c>
      <c r="DZ111" s="0" t="s">
        <v>156</v>
      </c>
      <c r="EB111" s="0" t="s">
        <v>154</v>
      </c>
      <c r="ED111" s="0" t="s">
        <v>147</v>
      </c>
      <c r="EE111" s="0" t="s">
        <v>974</v>
      </c>
      <c r="EF111" s="0" t="n">
        <v>816885</v>
      </c>
      <c r="EG111" s="0" t="s">
        <v>975</v>
      </c>
      <c r="EH111" s="0" t="s">
        <v>976</v>
      </c>
      <c r="EI111" s="0" t="n">
        <v>110</v>
      </c>
      <c r="EK111" s="0" t="n">
        <v>-1</v>
      </c>
    </row>
    <row r="112" customFormat="false" ht="15" hidden="false" customHeight="false" outlineLevel="0" collapsed="false">
      <c r="A112" s="0" t="s">
        <v>977</v>
      </c>
      <c r="B112" s="0" t="s">
        <v>978</v>
      </c>
      <c r="H112" s="1" t="n">
        <v>41976</v>
      </c>
      <c r="I112" s="0" t="n">
        <v>0</v>
      </c>
      <c r="J112" s="0" t="s">
        <v>147</v>
      </c>
      <c r="K112" s="0" t="s">
        <v>147</v>
      </c>
      <c r="L112" s="0" t="s">
        <v>153</v>
      </c>
      <c r="M112" s="0" t="s">
        <v>979</v>
      </c>
      <c r="N112" s="0" t="s">
        <v>980</v>
      </c>
      <c r="O112" s="0" t="s">
        <v>981</v>
      </c>
      <c r="P112" s="0" t="n">
        <v>3778</v>
      </c>
      <c r="Q112" s="0" t="s">
        <v>147</v>
      </c>
      <c r="R112" s="0" t="s">
        <v>152</v>
      </c>
      <c r="S112" s="0" t="s">
        <v>269</v>
      </c>
      <c r="V112" s="0" t="s">
        <v>147</v>
      </c>
      <c r="W112" s="0" t="s">
        <v>147</v>
      </c>
      <c r="X112" s="0" t="s">
        <v>153</v>
      </c>
      <c r="Y112" s="0" t="s">
        <v>154</v>
      </c>
      <c r="AB112" s="0" t="s">
        <v>147</v>
      </c>
      <c r="AD112" s="0" t="s">
        <v>147</v>
      </c>
      <c r="AJ112" s="0" t="n">
        <v>0</v>
      </c>
      <c r="AK112" s="0" t="s">
        <v>147</v>
      </c>
      <c r="AL112" s="0" t="n">
        <f aca="false">TRUE()</f>
        <v>1</v>
      </c>
      <c r="AM112" s="0" t="n">
        <f aca="false">FALSE()</f>
        <v>0</v>
      </c>
      <c r="AN112" s="0" t="n">
        <f aca="false">FALSE()</f>
        <v>0</v>
      </c>
      <c r="AO112" s="0" t="n">
        <f aca="false">FALSE()</f>
        <v>0</v>
      </c>
      <c r="AP112" s="0" t="n">
        <f aca="false">FALSE()</f>
        <v>0</v>
      </c>
      <c r="AQ112" s="0" t="n">
        <f aca="false">FALSE()</f>
        <v>0</v>
      </c>
      <c r="AW112" s="0" t="n">
        <v>1</v>
      </c>
      <c r="BF112" s="0" t="s">
        <v>558</v>
      </c>
      <c r="BG112" s="0" t="n">
        <f aca="false">FALSE()</f>
        <v>0</v>
      </c>
      <c r="BH112" s="0" t="n">
        <f aca="false">FALSE()</f>
        <v>0</v>
      </c>
      <c r="BI112" s="0" t="n">
        <f aca="false">FALSE()</f>
        <v>0</v>
      </c>
      <c r="BJ112" s="0" t="n">
        <f aca="false">TRUE()</f>
        <v>1</v>
      </c>
      <c r="BK112" s="0" t="n">
        <f aca="false">FALSE()</f>
        <v>0</v>
      </c>
      <c r="BL112" s="0" t="n">
        <f aca="false">FALSE()</f>
        <v>0</v>
      </c>
      <c r="BM112" s="0" t="n">
        <f aca="false">FALSE()</f>
        <v>0</v>
      </c>
      <c r="BN112" s="0" t="n">
        <f aca="false">FALSE()</f>
        <v>0</v>
      </c>
      <c r="BO112" s="0" t="n">
        <f aca="false">FALSE()</f>
        <v>0</v>
      </c>
      <c r="BP112" s="0" t="n">
        <f aca="false">FALSE()</f>
        <v>0</v>
      </c>
      <c r="BQ112" s="0" t="n">
        <f aca="false">FALSE()</f>
        <v>0</v>
      </c>
      <c r="BS112" s="0" t="s">
        <v>155</v>
      </c>
      <c r="BT112" s="0" t="n">
        <f aca="false">FALSE()</f>
        <v>0</v>
      </c>
      <c r="BU112" s="0" t="n">
        <f aca="false">FALSE()</f>
        <v>0</v>
      </c>
      <c r="BV112" s="0" t="n">
        <f aca="false">FALSE()</f>
        <v>0</v>
      </c>
      <c r="BW112" s="0" t="n">
        <f aca="false">FALSE()</f>
        <v>0</v>
      </c>
      <c r="BX112" s="0" t="n">
        <f aca="false">FALSE()</f>
        <v>0</v>
      </c>
      <c r="BY112" s="0" t="n">
        <f aca="false">FALSE()</f>
        <v>0</v>
      </c>
      <c r="BZ112" s="0" t="n">
        <f aca="false">FALSE()</f>
        <v>0</v>
      </c>
      <c r="CA112" s="0" t="n">
        <f aca="false">FALSE()</f>
        <v>0</v>
      </c>
      <c r="CB112" s="0" t="n">
        <f aca="false">FALSE()</f>
        <v>0</v>
      </c>
      <c r="CC112" s="0" t="n">
        <f aca="false">FALSE()</f>
        <v>0</v>
      </c>
      <c r="CD112" s="0" t="n">
        <f aca="false">TRUE()</f>
        <v>1</v>
      </c>
      <c r="CF112" s="0" t="s">
        <v>154</v>
      </c>
      <c r="CG112" s="0" t="s">
        <v>154</v>
      </c>
      <c r="CH112" s="0" t="s">
        <v>154</v>
      </c>
      <c r="CQ112" s="0" t="s">
        <v>155</v>
      </c>
      <c r="CR112" s="0" t="s">
        <v>156</v>
      </c>
      <c r="CT112" s="0" t="s">
        <v>147</v>
      </c>
      <c r="CU112" s="0" t="s">
        <v>147</v>
      </c>
      <c r="CV112" s="0" t="s">
        <v>147</v>
      </c>
      <c r="DC112" s="0" t="s">
        <v>147</v>
      </c>
      <c r="DK112" s="0" t="s">
        <v>147</v>
      </c>
      <c r="DT112" s="0" t="s">
        <v>147</v>
      </c>
      <c r="DZ112" s="0" t="s">
        <v>156</v>
      </c>
      <c r="EB112" s="0" t="s">
        <v>154</v>
      </c>
      <c r="ED112" s="0" t="s">
        <v>147</v>
      </c>
      <c r="EE112" s="0" t="s">
        <v>982</v>
      </c>
      <c r="EF112" s="0" t="n">
        <v>816886</v>
      </c>
      <c r="EG112" s="0" t="s">
        <v>983</v>
      </c>
      <c r="EH112" s="0" t="s">
        <v>984</v>
      </c>
      <c r="EI112" s="0" t="n">
        <v>111</v>
      </c>
      <c r="EK112" s="0" t="n">
        <v>-1</v>
      </c>
    </row>
    <row r="113" customFormat="false" ht="15" hidden="false" customHeight="false" outlineLevel="0" collapsed="false">
      <c r="A113" s="0" t="s">
        <v>985</v>
      </c>
      <c r="B113" s="0" t="s">
        <v>986</v>
      </c>
      <c r="H113" s="1" t="n">
        <v>41976</v>
      </c>
      <c r="I113" s="0" t="n">
        <v>0</v>
      </c>
      <c r="J113" s="0" t="s">
        <v>147</v>
      </c>
      <c r="K113" s="0" t="s">
        <v>147</v>
      </c>
      <c r="L113" s="0" t="s">
        <v>153</v>
      </c>
      <c r="M113" s="0" t="s">
        <v>987</v>
      </c>
      <c r="N113" s="0" t="s">
        <v>988</v>
      </c>
      <c r="O113" s="0" t="s">
        <v>989</v>
      </c>
      <c r="P113" s="0" t="n">
        <v>3707</v>
      </c>
      <c r="Q113" s="0" t="s">
        <v>147</v>
      </c>
      <c r="R113" s="0" t="s">
        <v>152</v>
      </c>
      <c r="S113" s="0" t="s">
        <v>269</v>
      </c>
      <c r="V113" s="0" t="s">
        <v>147</v>
      </c>
      <c r="W113" s="0" t="s">
        <v>147</v>
      </c>
      <c r="X113" s="0" t="s">
        <v>153</v>
      </c>
      <c r="Y113" s="0" t="s">
        <v>154</v>
      </c>
      <c r="AB113" s="0" t="s">
        <v>147</v>
      </c>
      <c r="AD113" s="0" t="s">
        <v>147</v>
      </c>
      <c r="AJ113" s="0" t="n">
        <v>2</v>
      </c>
      <c r="AK113" s="0" t="s">
        <v>147</v>
      </c>
      <c r="AL113" s="0" t="n">
        <f aca="false">TRUE()</f>
        <v>1</v>
      </c>
      <c r="AM113" s="0" t="n">
        <f aca="false">FALSE()</f>
        <v>0</v>
      </c>
      <c r="AN113" s="0" t="n">
        <f aca="false">FALSE()</f>
        <v>0</v>
      </c>
      <c r="AO113" s="0" t="n">
        <f aca="false">FALSE()</f>
        <v>0</v>
      </c>
      <c r="AP113" s="0" t="n">
        <f aca="false">FALSE()</f>
        <v>0</v>
      </c>
      <c r="AQ113" s="0" t="n">
        <f aca="false">FALSE()</f>
        <v>0</v>
      </c>
      <c r="AW113" s="0" t="n">
        <v>1</v>
      </c>
      <c r="BF113" s="0" t="s">
        <v>155</v>
      </c>
      <c r="BG113" s="0" t="n">
        <f aca="false">FALSE()</f>
        <v>0</v>
      </c>
      <c r="BH113" s="0" t="n">
        <f aca="false">FALSE()</f>
        <v>0</v>
      </c>
      <c r="BI113" s="0" t="n">
        <f aca="false">FALSE()</f>
        <v>0</v>
      </c>
      <c r="BJ113" s="0" t="n">
        <f aca="false">FALSE()</f>
        <v>0</v>
      </c>
      <c r="BK113" s="0" t="n">
        <f aca="false">FALSE()</f>
        <v>0</v>
      </c>
      <c r="BL113" s="0" t="n">
        <f aca="false">FALSE()</f>
        <v>0</v>
      </c>
      <c r="BM113" s="0" t="n">
        <f aca="false">FALSE()</f>
        <v>0</v>
      </c>
      <c r="BN113" s="0" t="n">
        <f aca="false">FALSE()</f>
        <v>0</v>
      </c>
      <c r="BO113" s="0" t="n">
        <f aca="false">FALSE()</f>
        <v>0</v>
      </c>
      <c r="BP113" s="0" t="n">
        <f aca="false">FALSE()</f>
        <v>0</v>
      </c>
      <c r="BQ113" s="0" t="n">
        <f aca="false">TRUE()</f>
        <v>1</v>
      </c>
      <c r="BS113" s="0" t="s">
        <v>155</v>
      </c>
      <c r="BT113" s="0" t="n">
        <f aca="false">FALSE()</f>
        <v>0</v>
      </c>
      <c r="BU113" s="0" t="n">
        <f aca="false">FALSE()</f>
        <v>0</v>
      </c>
      <c r="BV113" s="0" t="n">
        <f aca="false">FALSE()</f>
        <v>0</v>
      </c>
      <c r="BW113" s="0" t="n">
        <f aca="false">FALSE()</f>
        <v>0</v>
      </c>
      <c r="BX113" s="0" t="n">
        <f aca="false">FALSE()</f>
        <v>0</v>
      </c>
      <c r="BY113" s="0" t="n">
        <f aca="false">FALSE()</f>
        <v>0</v>
      </c>
      <c r="BZ113" s="0" t="n">
        <f aca="false">FALSE()</f>
        <v>0</v>
      </c>
      <c r="CA113" s="0" t="n">
        <f aca="false">FALSE()</f>
        <v>0</v>
      </c>
      <c r="CB113" s="0" t="n">
        <f aca="false">FALSE()</f>
        <v>0</v>
      </c>
      <c r="CC113" s="0" t="n">
        <f aca="false">FALSE()</f>
        <v>0</v>
      </c>
      <c r="CD113" s="0" t="n">
        <f aca="false">TRUE()</f>
        <v>1</v>
      </c>
      <c r="CF113" s="0" t="s">
        <v>154</v>
      </c>
      <c r="CG113" s="0" t="s">
        <v>154</v>
      </c>
      <c r="CH113" s="0" t="s">
        <v>154</v>
      </c>
      <c r="CQ113" s="0" t="s">
        <v>155</v>
      </c>
      <c r="CR113" s="0" t="s">
        <v>156</v>
      </c>
      <c r="CT113" s="0" t="s">
        <v>147</v>
      </c>
      <c r="CU113" s="0" t="s">
        <v>147</v>
      </c>
      <c r="CV113" s="0" t="s">
        <v>154</v>
      </c>
      <c r="CW113" s="0" t="s">
        <v>147</v>
      </c>
      <c r="DC113" s="0" t="s">
        <v>147</v>
      </c>
      <c r="DK113" s="0" t="s">
        <v>147</v>
      </c>
      <c r="DT113" s="0" t="s">
        <v>147</v>
      </c>
      <c r="DZ113" s="0" t="s">
        <v>156</v>
      </c>
      <c r="EB113" s="0" t="s">
        <v>154</v>
      </c>
      <c r="ED113" s="0" t="s">
        <v>147</v>
      </c>
      <c r="EE113" s="0" t="s">
        <v>990</v>
      </c>
      <c r="EF113" s="0" t="n">
        <v>816888</v>
      </c>
      <c r="EG113" s="0" t="s">
        <v>991</v>
      </c>
      <c r="EH113" s="0" t="s">
        <v>984</v>
      </c>
      <c r="EI113" s="0" t="n">
        <v>112</v>
      </c>
      <c r="EK113" s="0" t="n">
        <v>-1</v>
      </c>
    </row>
    <row r="114" customFormat="false" ht="15" hidden="false" customHeight="false" outlineLevel="0" collapsed="false">
      <c r="A114" s="0" t="s">
        <v>992</v>
      </c>
      <c r="B114" s="0" t="s">
        <v>993</v>
      </c>
      <c r="H114" s="1" t="n">
        <v>41976</v>
      </c>
      <c r="I114" s="0" t="n">
        <v>0</v>
      </c>
      <c r="J114" s="0" t="s">
        <v>147</v>
      </c>
      <c r="K114" s="0" t="s">
        <v>147</v>
      </c>
      <c r="L114" s="0" t="s">
        <v>558</v>
      </c>
      <c r="M114" s="0" t="s">
        <v>994</v>
      </c>
      <c r="N114" s="0" t="s">
        <v>995</v>
      </c>
      <c r="O114" s="0" t="s">
        <v>996</v>
      </c>
      <c r="P114" s="0" t="n">
        <v>3740</v>
      </c>
      <c r="Q114" s="0" t="s">
        <v>147</v>
      </c>
      <c r="R114" s="0" t="s">
        <v>269</v>
      </c>
      <c r="S114" s="0" t="s">
        <v>152</v>
      </c>
      <c r="V114" s="0" t="s">
        <v>147</v>
      </c>
      <c r="W114" s="0" t="s">
        <v>147</v>
      </c>
      <c r="X114" s="0" t="s">
        <v>153</v>
      </c>
      <c r="Y114" s="0" t="s">
        <v>154</v>
      </c>
      <c r="AB114" s="0" t="s">
        <v>147</v>
      </c>
      <c r="AD114" s="0" t="s">
        <v>147</v>
      </c>
      <c r="AJ114" s="0" t="n">
        <v>0</v>
      </c>
      <c r="AK114" s="0" t="s">
        <v>147</v>
      </c>
      <c r="AL114" s="0" t="n">
        <f aca="false">TRUE()</f>
        <v>1</v>
      </c>
      <c r="AM114" s="0" t="n">
        <f aca="false">FALSE()</f>
        <v>0</v>
      </c>
      <c r="AN114" s="0" t="n">
        <f aca="false">FALSE()</f>
        <v>0</v>
      </c>
      <c r="AO114" s="0" t="n">
        <f aca="false">FALSE()</f>
        <v>0</v>
      </c>
      <c r="AP114" s="0" t="n">
        <f aca="false">FALSE()</f>
        <v>0</v>
      </c>
      <c r="AQ114" s="0" t="n">
        <f aca="false">FALSE()</f>
        <v>0</v>
      </c>
      <c r="AW114" s="0" t="n">
        <v>2</v>
      </c>
      <c r="AX114" s="0" t="s">
        <v>154</v>
      </c>
      <c r="BF114" s="0" t="s">
        <v>155</v>
      </c>
      <c r="BG114" s="0" t="n">
        <f aca="false">FALSE()</f>
        <v>0</v>
      </c>
      <c r="BH114" s="0" t="n">
        <f aca="false">FALSE()</f>
        <v>0</v>
      </c>
      <c r="BI114" s="0" t="n">
        <f aca="false">FALSE()</f>
        <v>0</v>
      </c>
      <c r="BJ114" s="0" t="n">
        <f aca="false">FALSE()</f>
        <v>0</v>
      </c>
      <c r="BK114" s="0" t="n">
        <f aca="false">FALSE()</f>
        <v>0</v>
      </c>
      <c r="BL114" s="0" t="n">
        <f aca="false">FALSE()</f>
        <v>0</v>
      </c>
      <c r="BM114" s="0" t="n">
        <f aca="false">FALSE()</f>
        <v>0</v>
      </c>
      <c r="BN114" s="0" t="n">
        <f aca="false">FALSE()</f>
        <v>0</v>
      </c>
      <c r="BO114" s="0" t="n">
        <f aca="false">FALSE()</f>
        <v>0</v>
      </c>
      <c r="BP114" s="0" t="n">
        <f aca="false">FALSE()</f>
        <v>0</v>
      </c>
      <c r="BQ114" s="0" t="n">
        <f aca="false">TRUE()</f>
        <v>1</v>
      </c>
      <c r="BS114" s="0" t="s">
        <v>155</v>
      </c>
      <c r="BT114" s="0" t="n">
        <f aca="false">FALSE()</f>
        <v>0</v>
      </c>
      <c r="BU114" s="0" t="n">
        <f aca="false">FALSE()</f>
        <v>0</v>
      </c>
      <c r="BV114" s="0" t="n">
        <f aca="false">FALSE()</f>
        <v>0</v>
      </c>
      <c r="BW114" s="0" t="n">
        <f aca="false">FALSE()</f>
        <v>0</v>
      </c>
      <c r="BX114" s="0" t="n">
        <f aca="false">FALSE()</f>
        <v>0</v>
      </c>
      <c r="BY114" s="0" t="n">
        <f aca="false">FALSE()</f>
        <v>0</v>
      </c>
      <c r="BZ114" s="0" t="n">
        <f aca="false">FALSE()</f>
        <v>0</v>
      </c>
      <c r="CA114" s="0" t="n">
        <f aca="false">FALSE()</f>
        <v>0</v>
      </c>
      <c r="CB114" s="0" t="n">
        <f aca="false">FALSE()</f>
        <v>0</v>
      </c>
      <c r="CC114" s="0" t="n">
        <f aca="false">FALSE()</f>
        <v>0</v>
      </c>
      <c r="CD114" s="0" t="n">
        <f aca="false">TRUE()</f>
        <v>1</v>
      </c>
      <c r="CF114" s="0" t="s">
        <v>154</v>
      </c>
      <c r="CG114" s="0" t="s">
        <v>154</v>
      </c>
      <c r="CH114" s="0" t="s">
        <v>154</v>
      </c>
      <c r="CQ114" s="0" t="s">
        <v>153</v>
      </c>
      <c r="CR114" s="0" t="s">
        <v>156</v>
      </c>
      <c r="CT114" s="0" t="s">
        <v>147</v>
      </c>
      <c r="CU114" s="0" t="s">
        <v>147</v>
      </c>
      <c r="CV114" s="0" t="s">
        <v>147</v>
      </c>
      <c r="DC114" s="0" t="s">
        <v>147</v>
      </c>
      <c r="DK114" s="0" t="s">
        <v>147</v>
      </c>
      <c r="DT114" s="0" t="s">
        <v>147</v>
      </c>
      <c r="DZ114" s="0" t="s">
        <v>156</v>
      </c>
      <c r="EB114" s="0" t="s">
        <v>154</v>
      </c>
      <c r="ED114" s="0" t="s">
        <v>147</v>
      </c>
      <c r="EE114" s="0" t="s">
        <v>997</v>
      </c>
      <c r="EF114" s="0" t="n">
        <v>816889</v>
      </c>
      <c r="EG114" s="0" t="s">
        <v>998</v>
      </c>
      <c r="EH114" s="0" t="s">
        <v>999</v>
      </c>
      <c r="EI114" s="0" t="n">
        <v>113</v>
      </c>
      <c r="EK114" s="0" t="n">
        <v>-1</v>
      </c>
    </row>
    <row r="115" customFormat="false" ht="15" hidden="false" customHeight="false" outlineLevel="0" collapsed="false">
      <c r="A115" s="0" t="s">
        <v>1000</v>
      </c>
      <c r="B115" s="0" t="s">
        <v>1001</v>
      </c>
      <c r="H115" s="1" t="n">
        <v>41976</v>
      </c>
      <c r="I115" s="0" t="n">
        <v>0</v>
      </c>
      <c r="J115" s="0" t="s">
        <v>147</v>
      </c>
      <c r="K115" s="0" t="s">
        <v>147</v>
      </c>
      <c r="L115" s="0" t="s">
        <v>558</v>
      </c>
      <c r="M115" s="0" t="s">
        <v>1002</v>
      </c>
      <c r="N115" s="0" t="s">
        <v>995</v>
      </c>
      <c r="O115" s="0" t="s">
        <v>1003</v>
      </c>
      <c r="P115" s="0" t="n">
        <v>3736</v>
      </c>
      <c r="Q115" s="0" t="s">
        <v>147</v>
      </c>
      <c r="R115" s="0" t="s">
        <v>152</v>
      </c>
      <c r="S115" s="0" t="s">
        <v>269</v>
      </c>
      <c r="V115" s="0" t="s">
        <v>147</v>
      </c>
      <c r="W115" s="0" t="s">
        <v>147</v>
      </c>
      <c r="X115" s="0" t="s">
        <v>153</v>
      </c>
      <c r="Y115" s="0" t="s">
        <v>154</v>
      </c>
      <c r="AB115" s="0" t="s">
        <v>147</v>
      </c>
      <c r="AD115" s="0" t="s">
        <v>147</v>
      </c>
      <c r="AJ115" s="0" t="n">
        <v>1</v>
      </c>
      <c r="AK115" s="0" t="s">
        <v>147</v>
      </c>
      <c r="AL115" s="0" t="n">
        <f aca="false">TRUE()</f>
        <v>1</v>
      </c>
      <c r="AM115" s="0" t="n">
        <f aca="false">FALSE()</f>
        <v>0</v>
      </c>
      <c r="AN115" s="0" t="n">
        <f aca="false">FALSE()</f>
        <v>0</v>
      </c>
      <c r="AO115" s="0" t="n">
        <f aca="false">FALSE()</f>
        <v>0</v>
      </c>
      <c r="AP115" s="0" t="n">
        <f aca="false">FALSE()</f>
        <v>0</v>
      </c>
      <c r="AQ115" s="0" t="n">
        <f aca="false">FALSE()</f>
        <v>0</v>
      </c>
      <c r="AW115" s="0" t="n">
        <v>1</v>
      </c>
      <c r="BF115" s="0" t="s">
        <v>155</v>
      </c>
      <c r="BG115" s="0" t="n">
        <f aca="false">FALSE()</f>
        <v>0</v>
      </c>
      <c r="BH115" s="0" t="n">
        <f aca="false">FALSE()</f>
        <v>0</v>
      </c>
      <c r="BI115" s="0" t="n">
        <f aca="false">FALSE()</f>
        <v>0</v>
      </c>
      <c r="BJ115" s="0" t="n">
        <f aca="false">FALSE()</f>
        <v>0</v>
      </c>
      <c r="BK115" s="0" t="n">
        <f aca="false">FALSE()</f>
        <v>0</v>
      </c>
      <c r="BL115" s="0" t="n">
        <f aca="false">FALSE()</f>
        <v>0</v>
      </c>
      <c r="BM115" s="0" t="n">
        <f aca="false">FALSE()</f>
        <v>0</v>
      </c>
      <c r="BN115" s="0" t="n">
        <f aca="false">FALSE()</f>
        <v>0</v>
      </c>
      <c r="BO115" s="0" t="n">
        <f aca="false">FALSE()</f>
        <v>0</v>
      </c>
      <c r="BP115" s="0" t="n">
        <f aca="false">FALSE()</f>
        <v>0</v>
      </c>
      <c r="BQ115" s="0" t="n">
        <f aca="false">TRUE()</f>
        <v>1</v>
      </c>
      <c r="BS115" s="0" t="s">
        <v>155</v>
      </c>
      <c r="BT115" s="0" t="n">
        <f aca="false">FALSE()</f>
        <v>0</v>
      </c>
      <c r="BU115" s="0" t="n">
        <f aca="false">FALSE()</f>
        <v>0</v>
      </c>
      <c r="BV115" s="0" t="n">
        <f aca="false">FALSE()</f>
        <v>0</v>
      </c>
      <c r="BW115" s="0" t="n">
        <f aca="false">FALSE()</f>
        <v>0</v>
      </c>
      <c r="BX115" s="0" t="n">
        <f aca="false">FALSE()</f>
        <v>0</v>
      </c>
      <c r="BY115" s="0" t="n">
        <f aca="false">FALSE()</f>
        <v>0</v>
      </c>
      <c r="BZ115" s="0" t="n">
        <f aca="false">FALSE()</f>
        <v>0</v>
      </c>
      <c r="CA115" s="0" t="n">
        <f aca="false">FALSE()</f>
        <v>0</v>
      </c>
      <c r="CB115" s="0" t="n">
        <f aca="false">FALSE()</f>
        <v>0</v>
      </c>
      <c r="CC115" s="0" t="n">
        <f aca="false">FALSE()</f>
        <v>0</v>
      </c>
      <c r="CD115" s="0" t="n">
        <f aca="false">TRUE()</f>
        <v>1</v>
      </c>
      <c r="CF115" s="0" t="s">
        <v>154</v>
      </c>
      <c r="CG115" s="0" t="s">
        <v>154</v>
      </c>
      <c r="CH115" s="0" t="s">
        <v>154</v>
      </c>
      <c r="CQ115" s="0" t="s">
        <v>155</v>
      </c>
      <c r="CR115" s="0" t="s">
        <v>156</v>
      </c>
      <c r="CT115" s="0" t="s">
        <v>147</v>
      </c>
      <c r="CU115" s="0" t="s">
        <v>147</v>
      </c>
      <c r="CV115" s="0" t="s">
        <v>154</v>
      </c>
      <c r="CW115" s="0" t="s">
        <v>147</v>
      </c>
      <c r="DC115" s="0" t="s">
        <v>147</v>
      </c>
      <c r="DK115" s="0" t="s">
        <v>147</v>
      </c>
      <c r="DT115" s="0" t="s">
        <v>147</v>
      </c>
      <c r="DZ115" s="0" t="s">
        <v>156</v>
      </c>
      <c r="EB115" s="0" t="s">
        <v>154</v>
      </c>
      <c r="ED115" s="0" t="s">
        <v>147</v>
      </c>
      <c r="EE115" s="0" t="s">
        <v>1004</v>
      </c>
      <c r="EF115" s="0" t="n">
        <v>816890</v>
      </c>
      <c r="EG115" s="0" t="s">
        <v>1005</v>
      </c>
      <c r="EH115" s="0" t="s">
        <v>999</v>
      </c>
      <c r="EI115" s="0" t="n">
        <v>114</v>
      </c>
      <c r="EK115" s="0" t="n">
        <v>-1</v>
      </c>
    </row>
    <row r="116" customFormat="false" ht="15" hidden="false" customHeight="false" outlineLevel="0" collapsed="false">
      <c r="A116" s="0" t="s">
        <v>1006</v>
      </c>
      <c r="B116" s="0" t="s">
        <v>1007</v>
      </c>
      <c r="H116" s="1" t="n">
        <v>41976</v>
      </c>
      <c r="I116" s="0" t="n">
        <v>0</v>
      </c>
      <c r="J116" s="0" t="s">
        <v>147</v>
      </c>
      <c r="K116" s="0" t="s">
        <v>147</v>
      </c>
      <c r="L116" s="0" t="s">
        <v>558</v>
      </c>
      <c r="M116" s="0" t="s">
        <v>1008</v>
      </c>
      <c r="N116" s="0" t="s">
        <v>1009</v>
      </c>
      <c r="O116" s="0" t="s">
        <v>1010</v>
      </c>
      <c r="P116" s="0" t="n">
        <v>3739</v>
      </c>
      <c r="Q116" s="0" t="s">
        <v>147</v>
      </c>
      <c r="R116" s="0" t="s">
        <v>152</v>
      </c>
      <c r="S116" s="0" t="s">
        <v>269</v>
      </c>
      <c r="V116" s="0" t="s">
        <v>147</v>
      </c>
      <c r="W116" s="0" t="s">
        <v>147</v>
      </c>
      <c r="X116" s="0" t="s">
        <v>153</v>
      </c>
      <c r="Y116" s="0" t="s">
        <v>154</v>
      </c>
      <c r="AB116" s="0" t="s">
        <v>147</v>
      </c>
      <c r="AD116" s="0" t="s">
        <v>147</v>
      </c>
      <c r="AJ116" s="0" t="n">
        <v>1</v>
      </c>
      <c r="AK116" s="0" t="s">
        <v>147</v>
      </c>
      <c r="AL116" s="0" t="n">
        <f aca="false">TRUE()</f>
        <v>1</v>
      </c>
      <c r="AM116" s="0" t="n">
        <f aca="false">FALSE()</f>
        <v>0</v>
      </c>
      <c r="AN116" s="0" t="n">
        <f aca="false">FALSE()</f>
        <v>0</v>
      </c>
      <c r="AO116" s="0" t="n">
        <f aca="false">FALSE()</f>
        <v>0</v>
      </c>
      <c r="AP116" s="0" t="n">
        <f aca="false">FALSE()</f>
        <v>0</v>
      </c>
      <c r="AQ116" s="0" t="n">
        <f aca="false">FALSE()</f>
        <v>0</v>
      </c>
      <c r="AW116" s="0" t="n">
        <v>1</v>
      </c>
      <c r="BF116" s="0" t="s">
        <v>155</v>
      </c>
      <c r="BG116" s="0" t="n">
        <f aca="false">FALSE()</f>
        <v>0</v>
      </c>
      <c r="BH116" s="0" t="n">
        <f aca="false">FALSE()</f>
        <v>0</v>
      </c>
      <c r="BI116" s="0" t="n">
        <f aca="false">FALSE()</f>
        <v>0</v>
      </c>
      <c r="BJ116" s="0" t="n">
        <f aca="false">FALSE()</f>
        <v>0</v>
      </c>
      <c r="BK116" s="0" t="n">
        <f aca="false">FALSE()</f>
        <v>0</v>
      </c>
      <c r="BL116" s="0" t="n">
        <f aca="false">FALSE()</f>
        <v>0</v>
      </c>
      <c r="BM116" s="0" t="n">
        <f aca="false">FALSE()</f>
        <v>0</v>
      </c>
      <c r="BN116" s="0" t="n">
        <f aca="false">FALSE()</f>
        <v>0</v>
      </c>
      <c r="BO116" s="0" t="n">
        <f aca="false">FALSE()</f>
        <v>0</v>
      </c>
      <c r="BP116" s="0" t="n">
        <f aca="false">FALSE()</f>
        <v>0</v>
      </c>
      <c r="BQ116" s="0" t="n">
        <f aca="false">TRUE()</f>
        <v>1</v>
      </c>
      <c r="BS116" s="0" t="s">
        <v>155</v>
      </c>
      <c r="BT116" s="0" t="n">
        <f aca="false">FALSE()</f>
        <v>0</v>
      </c>
      <c r="BU116" s="0" t="n">
        <f aca="false">FALSE()</f>
        <v>0</v>
      </c>
      <c r="BV116" s="0" t="n">
        <f aca="false">FALSE()</f>
        <v>0</v>
      </c>
      <c r="BW116" s="0" t="n">
        <f aca="false">FALSE()</f>
        <v>0</v>
      </c>
      <c r="BX116" s="0" t="n">
        <f aca="false">FALSE()</f>
        <v>0</v>
      </c>
      <c r="BY116" s="0" t="n">
        <f aca="false">FALSE()</f>
        <v>0</v>
      </c>
      <c r="BZ116" s="0" t="n">
        <f aca="false">FALSE()</f>
        <v>0</v>
      </c>
      <c r="CA116" s="0" t="n">
        <f aca="false">FALSE()</f>
        <v>0</v>
      </c>
      <c r="CB116" s="0" t="n">
        <f aca="false">FALSE()</f>
        <v>0</v>
      </c>
      <c r="CC116" s="0" t="n">
        <f aca="false">FALSE()</f>
        <v>0</v>
      </c>
      <c r="CD116" s="0" t="n">
        <f aca="false">TRUE()</f>
        <v>1</v>
      </c>
      <c r="CF116" s="0" t="s">
        <v>154</v>
      </c>
      <c r="CG116" s="0" t="s">
        <v>154</v>
      </c>
      <c r="CH116" s="0" t="s">
        <v>154</v>
      </c>
      <c r="CQ116" s="0" t="s">
        <v>156</v>
      </c>
      <c r="CR116" s="0" t="s">
        <v>156</v>
      </c>
      <c r="CT116" s="0" t="s">
        <v>147</v>
      </c>
      <c r="CU116" s="0" t="s">
        <v>147</v>
      </c>
      <c r="CV116" s="0" t="s">
        <v>154</v>
      </c>
      <c r="CW116" s="0" t="s">
        <v>156</v>
      </c>
      <c r="CX116" s="0" t="s">
        <v>147</v>
      </c>
      <c r="CY116" s="0" t="s">
        <v>147</v>
      </c>
      <c r="CZ116" s="0" t="s">
        <v>147</v>
      </c>
      <c r="DA116" s="0" t="s">
        <v>154</v>
      </c>
      <c r="DC116" s="0" t="s">
        <v>147</v>
      </c>
      <c r="DK116" s="0" t="s">
        <v>147</v>
      </c>
      <c r="DT116" s="0" t="s">
        <v>147</v>
      </c>
      <c r="DZ116" s="0" t="s">
        <v>156</v>
      </c>
      <c r="EB116" s="0" t="s">
        <v>154</v>
      </c>
      <c r="ED116" s="0" t="s">
        <v>147</v>
      </c>
      <c r="EE116" s="0" t="s">
        <v>1011</v>
      </c>
      <c r="EF116" s="0" t="n">
        <v>816891</v>
      </c>
      <c r="EG116" s="0" t="s">
        <v>1012</v>
      </c>
      <c r="EH116" s="0" t="s">
        <v>1013</v>
      </c>
      <c r="EI116" s="0" t="n">
        <v>115</v>
      </c>
      <c r="EK116" s="0" t="n">
        <v>-1</v>
      </c>
    </row>
    <row r="117" customFormat="false" ht="15" hidden="false" customHeight="false" outlineLevel="0" collapsed="false">
      <c r="A117" s="0" t="s">
        <v>1014</v>
      </c>
      <c r="B117" s="0" t="s">
        <v>1015</v>
      </c>
      <c r="H117" s="1" t="n">
        <v>41976</v>
      </c>
      <c r="I117" s="0" t="n">
        <v>0</v>
      </c>
      <c r="J117" s="0" t="s">
        <v>147</v>
      </c>
      <c r="K117" s="0" t="s">
        <v>147</v>
      </c>
      <c r="L117" s="0" t="s">
        <v>558</v>
      </c>
      <c r="M117" s="0" t="s">
        <v>1016</v>
      </c>
      <c r="N117" s="0" t="s">
        <v>1017</v>
      </c>
      <c r="O117" s="0" t="s">
        <v>1018</v>
      </c>
      <c r="P117" s="0" t="n">
        <v>3741</v>
      </c>
      <c r="Q117" s="0" t="s">
        <v>147</v>
      </c>
      <c r="R117" s="0" t="s">
        <v>152</v>
      </c>
      <c r="S117" s="0" t="s">
        <v>269</v>
      </c>
      <c r="V117" s="0" t="s">
        <v>147</v>
      </c>
      <c r="W117" s="0" t="s">
        <v>147</v>
      </c>
      <c r="X117" s="0" t="s">
        <v>153</v>
      </c>
      <c r="Y117" s="0" t="s">
        <v>154</v>
      </c>
      <c r="AB117" s="0" t="s">
        <v>147</v>
      </c>
      <c r="AD117" s="0" t="s">
        <v>147</v>
      </c>
      <c r="AJ117" s="0" t="n">
        <v>0</v>
      </c>
      <c r="AK117" s="0" t="s">
        <v>147</v>
      </c>
      <c r="AL117" s="0" t="n">
        <f aca="false">TRUE()</f>
        <v>1</v>
      </c>
      <c r="AM117" s="0" t="n">
        <f aca="false">FALSE()</f>
        <v>0</v>
      </c>
      <c r="AN117" s="0" t="n">
        <f aca="false">FALSE()</f>
        <v>0</v>
      </c>
      <c r="AO117" s="0" t="n">
        <f aca="false">FALSE()</f>
        <v>0</v>
      </c>
      <c r="AP117" s="0" t="n">
        <f aca="false">FALSE()</f>
        <v>0</v>
      </c>
      <c r="AQ117" s="0" t="n">
        <f aca="false">FALSE()</f>
        <v>0</v>
      </c>
      <c r="AW117" s="0" t="n">
        <v>1</v>
      </c>
      <c r="BF117" s="0" t="s">
        <v>507</v>
      </c>
      <c r="BG117" s="0" t="n">
        <f aca="false">FALSE()</f>
        <v>0</v>
      </c>
      <c r="BH117" s="0" t="n">
        <f aca="false">FALSE()</f>
        <v>0</v>
      </c>
      <c r="BI117" s="0" t="n">
        <f aca="false">FALSE()</f>
        <v>0</v>
      </c>
      <c r="BJ117" s="0" t="n">
        <f aca="false">FALSE()</f>
        <v>0</v>
      </c>
      <c r="BK117" s="0" t="n">
        <f aca="false">FALSE()</f>
        <v>0</v>
      </c>
      <c r="BL117" s="0" t="n">
        <f aca="false">FALSE()</f>
        <v>0</v>
      </c>
      <c r="BM117" s="0" t="n">
        <f aca="false">FALSE()</f>
        <v>0</v>
      </c>
      <c r="BN117" s="0" t="n">
        <f aca="false">TRUE()</f>
        <v>1</v>
      </c>
      <c r="BO117" s="0" t="n">
        <f aca="false">FALSE()</f>
        <v>0</v>
      </c>
      <c r="BP117" s="0" t="n">
        <f aca="false">FALSE()</f>
        <v>0</v>
      </c>
      <c r="BQ117" s="0" t="n">
        <f aca="false">FALSE()</f>
        <v>0</v>
      </c>
      <c r="BS117" s="0" t="s">
        <v>155</v>
      </c>
      <c r="BT117" s="0" t="n">
        <f aca="false">FALSE()</f>
        <v>0</v>
      </c>
      <c r="BU117" s="0" t="n">
        <f aca="false">FALSE()</f>
        <v>0</v>
      </c>
      <c r="BV117" s="0" t="n">
        <f aca="false">FALSE()</f>
        <v>0</v>
      </c>
      <c r="BW117" s="0" t="n">
        <f aca="false">FALSE()</f>
        <v>0</v>
      </c>
      <c r="BX117" s="0" t="n">
        <f aca="false">FALSE()</f>
        <v>0</v>
      </c>
      <c r="BY117" s="0" t="n">
        <f aca="false">FALSE()</f>
        <v>0</v>
      </c>
      <c r="BZ117" s="0" t="n">
        <f aca="false">FALSE()</f>
        <v>0</v>
      </c>
      <c r="CA117" s="0" t="n">
        <f aca="false">FALSE()</f>
        <v>0</v>
      </c>
      <c r="CB117" s="0" t="n">
        <f aca="false">FALSE()</f>
        <v>0</v>
      </c>
      <c r="CC117" s="0" t="n">
        <f aca="false">FALSE()</f>
        <v>0</v>
      </c>
      <c r="CD117" s="0" t="n">
        <f aca="false">TRUE()</f>
        <v>1</v>
      </c>
      <c r="CF117" s="0" t="s">
        <v>154</v>
      </c>
      <c r="CG117" s="0" t="s">
        <v>154</v>
      </c>
      <c r="CH117" s="0" t="s">
        <v>154</v>
      </c>
      <c r="CQ117" s="0" t="s">
        <v>153</v>
      </c>
      <c r="CR117" s="0" t="s">
        <v>156</v>
      </c>
      <c r="CT117" s="0" t="s">
        <v>147</v>
      </c>
      <c r="CU117" s="0" t="s">
        <v>147</v>
      </c>
      <c r="CV117" s="0" t="s">
        <v>154</v>
      </c>
      <c r="CW117" s="0" t="s">
        <v>156</v>
      </c>
      <c r="CX117" s="0" t="s">
        <v>147</v>
      </c>
      <c r="CY117" s="0" t="s">
        <v>147</v>
      </c>
      <c r="CZ117" s="0" t="s">
        <v>154</v>
      </c>
      <c r="DA117" s="0" t="s">
        <v>154</v>
      </c>
      <c r="DC117" s="0" t="s">
        <v>147</v>
      </c>
      <c r="DK117" s="0" t="s">
        <v>147</v>
      </c>
      <c r="DT117" s="0" t="s">
        <v>147</v>
      </c>
      <c r="DZ117" s="0" t="s">
        <v>156</v>
      </c>
      <c r="EB117" s="0" t="s">
        <v>154</v>
      </c>
      <c r="ED117" s="0" t="s">
        <v>147</v>
      </c>
      <c r="EE117" s="0" t="s">
        <v>1019</v>
      </c>
      <c r="EF117" s="0" t="n">
        <v>816893</v>
      </c>
      <c r="EG117" s="0" t="s">
        <v>1020</v>
      </c>
      <c r="EH117" s="0" t="s">
        <v>1021</v>
      </c>
      <c r="EI117" s="0" t="n">
        <v>116</v>
      </c>
      <c r="EK117" s="0" t="n">
        <v>-1</v>
      </c>
    </row>
    <row r="118" customFormat="false" ht="15" hidden="false" customHeight="false" outlineLevel="0" collapsed="false">
      <c r="A118" s="0" t="s">
        <v>1022</v>
      </c>
      <c r="B118" s="0" t="s">
        <v>1023</v>
      </c>
      <c r="H118" s="1" t="n">
        <v>41976</v>
      </c>
      <c r="I118" s="0" t="n">
        <v>0</v>
      </c>
      <c r="J118" s="0" t="s">
        <v>147</v>
      </c>
      <c r="K118" s="0" t="s">
        <v>147</v>
      </c>
      <c r="L118" s="0" t="s">
        <v>558</v>
      </c>
      <c r="M118" s="0" t="s">
        <v>1024</v>
      </c>
      <c r="N118" s="0" t="s">
        <v>1025</v>
      </c>
      <c r="O118" s="0" t="s">
        <v>1026</v>
      </c>
      <c r="P118" s="0" t="n">
        <v>3742</v>
      </c>
      <c r="Q118" s="0" t="s">
        <v>147</v>
      </c>
      <c r="R118" s="0" t="s">
        <v>152</v>
      </c>
      <c r="S118" s="0" t="s">
        <v>269</v>
      </c>
      <c r="V118" s="0" t="s">
        <v>147</v>
      </c>
      <c r="W118" s="0" t="s">
        <v>147</v>
      </c>
      <c r="X118" s="0" t="s">
        <v>153</v>
      </c>
      <c r="Y118" s="0" t="s">
        <v>154</v>
      </c>
      <c r="AB118" s="0" t="s">
        <v>147</v>
      </c>
      <c r="AD118" s="0" t="s">
        <v>147</v>
      </c>
      <c r="AJ118" s="0" t="n">
        <v>2</v>
      </c>
      <c r="AK118" s="0" t="s">
        <v>147</v>
      </c>
      <c r="AL118" s="0" t="n">
        <f aca="false">TRUE()</f>
        <v>1</v>
      </c>
      <c r="AM118" s="0" t="n">
        <f aca="false">FALSE()</f>
        <v>0</v>
      </c>
      <c r="AN118" s="0" t="n">
        <f aca="false">FALSE()</f>
        <v>0</v>
      </c>
      <c r="AO118" s="0" t="n">
        <f aca="false">FALSE()</f>
        <v>0</v>
      </c>
      <c r="AP118" s="0" t="n">
        <f aca="false">FALSE()</f>
        <v>0</v>
      </c>
      <c r="AQ118" s="0" t="n">
        <f aca="false">FALSE()</f>
        <v>0</v>
      </c>
      <c r="AW118" s="0" t="n">
        <v>1</v>
      </c>
      <c r="BF118" s="0" t="s">
        <v>155</v>
      </c>
      <c r="BG118" s="0" t="n">
        <f aca="false">FALSE()</f>
        <v>0</v>
      </c>
      <c r="BH118" s="0" t="n">
        <f aca="false">FALSE()</f>
        <v>0</v>
      </c>
      <c r="BI118" s="0" t="n">
        <f aca="false">FALSE()</f>
        <v>0</v>
      </c>
      <c r="BJ118" s="0" t="n">
        <f aca="false">FALSE()</f>
        <v>0</v>
      </c>
      <c r="BK118" s="0" t="n">
        <f aca="false">FALSE()</f>
        <v>0</v>
      </c>
      <c r="BL118" s="0" t="n">
        <f aca="false">FALSE()</f>
        <v>0</v>
      </c>
      <c r="BM118" s="0" t="n">
        <f aca="false">FALSE()</f>
        <v>0</v>
      </c>
      <c r="BN118" s="0" t="n">
        <f aca="false">FALSE()</f>
        <v>0</v>
      </c>
      <c r="BO118" s="0" t="n">
        <f aca="false">FALSE()</f>
        <v>0</v>
      </c>
      <c r="BP118" s="0" t="n">
        <f aca="false">FALSE()</f>
        <v>0</v>
      </c>
      <c r="BQ118" s="0" t="n">
        <f aca="false">TRUE()</f>
        <v>1</v>
      </c>
      <c r="BS118" s="0" t="s">
        <v>155</v>
      </c>
      <c r="BT118" s="0" t="n">
        <f aca="false">FALSE()</f>
        <v>0</v>
      </c>
      <c r="BU118" s="0" t="n">
        <f aca="false">FALSE()</f>
        <v>0</v>
      </c>
      <c r="BV118" s="0" t="n">
        <f aca="false">FALSE()</f>
        <v>0</v>
      </c>
      <c r="BW118" s="0" t="n">
        <f aca="false">FALSE()</f>
        <v>0</v>
      </c>
      <c r="BX118" s="0" t="n">
        <f aca="false">FALSE()</f>
        <v>0</v>
      </c>
      <c r="BY118" s="0" t="n">
        <f aca="false">FALSE()</f>
        <v>0</v>
      </c>
      <c r="BZ118" s="0" t="n">
        <f aca="false">FALSE()</f>
        <v>0</v>
      </c>
      <c r="CA118" s="0" t="n">
        <f aca="false">FALSE()</f>
        <v>0</v>
      </c>
      <c r="CB118" s="0" t="n">
        <f aca="false">FALSE()</f>
        <v>0</v>
      </c>
      <c r="CC118" s="0" t="n">
        <f aca="false">FALSE()</f>
        <v>0</v>
      </c>
      <c r="CD118" s="0" t="n">
        <f aca="false">TRUE()</f>
        <v>1</v>
      </c>
      <c r="CF118" s="0" t="s">
        <v>154</v>
      </c>
      <c r="CG118" s="0" t="s">
        <v>154</v>
      </c>
      <c r="CH118" s="0" t="s">
        <v>154</v>
      </c>
      <c r="CQ118" s="0" t="s">
        <v>155</v>
      </c>
      <c r="CR118" s="0" t="s">
        <v>156</v>
      </c>
      <c r="CT118" s="0" t="s">
        <v>147</v>
      </c>
      <c r="CU118" s="0" t="s">
        <v>147</v>
      </c>
      <c r="CV118" s="0" t="s">
        <v>154</v>
      </c>
      <c r="CW118" s="0" t="s">
        <v>147</v>
      </c>
      <c r="DC118" s="0" t="s">
        <v>147</v>
      </c>
      <c r="DK118" s="0" t="s">
        <v>147</v>
      </c>
      <c r="DT118" s="0" t="s">
        <v>147</v>
      </c>
      <c r="DZ118" s="0" t="s">
        <v>156</v>
      </c>
      <c r="EB118" s="0" t="s">
        <v>154</v>
      </c>
      <c r="ED118" s="0" t="s">
        <v>147</v>
      </c>
      <c r="EE118" s="0" t="s">
        <v>1027</v>
      </c>
      <c r="EF118" s="0" t="n">
        <v>816894</v>
      </c>
      <c r="EG118" s="0" t="s">
        <v>1028</v>
      </c>
      <c r="EH118" s="0" t="s">
        <v>1021</v>
      </c>
      <c r="EI118" s="0" t="n">
        <v>117</v>
      </c>
      <c r="EK118" s="0" t="n">
        <v>-1</v>
      </c>
    </row>
    <row r="119" customFormat="false" ht="15" hidden="false" customHeight="false" outlineLevel="0" collapsed="false">
      <c r="A119" s="0" t="s">
        <v>1029</v>
      </c>
      <c r="B119" s="0" t="s">
        <v>1030</v>
      </c>
      <c r="H119" s="1" t="n">
        <v>41976</v>
      </c>
      <c r="I119" s="0" t="n">
        <v>0</v>
      </c>
      <c r="J119" s="0" t="s">
        <v>147</v>
      </c>
      <c r="K119" s="0" t="s">
        <v>147</v>
      </c>
      <c r="L119" s="0" t="s">
        <v>558</v>
      </c>
      <c r="M119" s="0" t="s">
        <v>1031</v>
      </c>
      <c r="N119" s="0" t="s">
        <v>1032</v>
      </c>
      <c r="O119" s="0" t="s">
        <v>1033</v>
      </c>
      <c r="P119" s="0" t="n">
        <v>3728</v>
      </c>
      <c r="Q119" s="0" t="s">
        <v>147</v>
      </c>
      <c r="R119" s="0" t="s">
        <v>152</v>
      </c>
      <c r="S119" s="0" t="s">
        <v>269</v>
      </c>
      <c r="V119" s="0" t="s">
        <v>147</v>
      </c>
      <c r="W119" s="0" t="s">
        <v>147</v>
      </c>
      <c r="X119" s="0" t="s">
        <v>153</v>
      </c>
      <c r="Y119" s="0" t="s">
        <v>154</v>
      </c>
      <c r="AB119" s="0" t="s">
        <v>147</v>
      </c>
      <c r="AD119" s="0" t="s">
        <v>147</v>
      </c>
      <c r="AJ119" s="0" t="n">
        <v>0</v>
      </c>
      <c r="AK119" s="0" t="s">
        <v>147</v>
      </c>
      <c r="AL119" s="0" t="n">
        <f aca="false">TRUE()</f>
        <v>1</v>
      </c>
      <c r="AM119" s="0" t="n">
        <f aca="false">FALSE()</f>
        <v>0</v>
      </c>
      <c r="AN119" s="0" t="n">
        <f aca="false">FALSE()</f>
        <v>0</v>
      </c>
      <c r="AO119" s="0" t="n">
        <f aca="false">FALSE()</f>
        <v>0</v>
      </c>
      <c r="AP119" s="0" t="n">
        <f aca="false">FALSE()</f>
        <v>0</v>
      </c>
      <c r="AQ119" s="0" t="n">
        <f aca="false">FALSE()</f>
        <v>0</v>
      </c>
      <c r="AW119" s="0" t="n">
        <v>1</v>
      </c>
      <c r="BF119" s="0" t="s">
        <v>155</v>
      </c>
      <c r="BG119" s="0" t="n">
        <f aca="false">FALSE()</f>
        <v>0</v>
      </c>
      <c r="BH119" s="0" t="n">
        <f aca="false">FALSE()</f>
        <v>0</v>
      </c>
      <c r="BI119" s="0" t="n">
        <f aca="false">FALSE()</f>
        <v>0</v>
      </c>
      <c r="BJ119" s="0" t="n">
        <f aca="false">FALSE()</f>
        <v>0</v>
      </c>
      <c r="BK119" s="0" t="n">
        <f aca="false">FALSE()</f>
        <v>0</v>
      </c>
      <c r="BL119" s="0" t="n">
        <f aca="false">FALSE()</f>
        <v>0</v>
      </c>
      <c r="BM119" s="0" t="n">
        <f aca="false">FALSE()</f>
        <v>0</v>
      </c>
      <c r="BN119" s="0" t="n">
        <f aca="false">FALSE()</f>
        <v>0</v>
      </c>
      <c r="BO119" s="0" t="n">
        <f aca="false">FALSE()</f>
        <v>0</v>
      </c>
      <c r="BP119" s="0" t="n">
        <f aca="false">FALSE()</f>
        <v>0</v>
      </c>
      <c r="BQ119" s="0" t="n">
        <f aca="false">TRUE()</f>
        <v>1</v>
      </c>
      <c r="BS119" s="0" t="s">
        <v>155</v>
      </c>
      <c r="BT119" s="0" t="n">
        <f aca="false">FALSE()</f>
        <v>0</v>
      </c>
      <c r="BU119" s="0" t="n">
        <f aca="false">FALSE()</f>
        <v>0</v>
      </c>
      <c r="BV119" s="0" t="n">
        <f aca="false">FALSE()</f>
        <v>0</v>
      </c>
      <c r="BW119" s="0" t="n">
        <f aca="false">FALSE()</f>
        <v>0</v>
      </c>
      <c r="BX119" s="0" t="n">
        <f aca="false">FALSE()</f>
        <v>0</v>
      </c>
      <c r="BY119" s="0" t="n">
        <f aca="false">FALSE()</f>
        <v>0</v>
      </c>
      <c r="BZ119" s="0" t="n">
        <f aca="false">FALSE()</f>
        <v>0</v>
      </c>
      <c r="CA119" s="0" t="n">
        <f aca="false">FALSE()</f>
        <v>0</v>
      </c>
      <c r="CB119" s="0" t="n">
        <f aca="false">FALSE()</f>
        <v>0</v>
      </c>
      <c r="CC119" s="0" t="n">
        <f aca="false">FALSE()</f>
        <v>0</v>
      </c>
      <c r="CD119" s="0" t="n">
        <f aca="false">TRUE()</f>
        <v>1</v>
      </c>
      <c r="CF119" s="0" t="s">
        <v>154</v>
      </c>
      <c r="CG119" s="0" t="s">
        <v>154</v>
      </c>
      <c r="CH119" s="0" t="s">
        <v>154</v>
      </c>
      <c r="CQ119" s="0" t="s">
        <v>156</v>
      </c>
      <c r="CR119" s="0" t="s">
        <v>156</v>
      </c>
      <c r="CT119" s="0" t="s">
        <v>147</v>
      </c>
      <c r="CU119" s="0" t="s">
        <v>147</v>
      </c>
      <c r="CV119" s="0" t="s">
        <v>154</v>
      </c>
      <c r="CW119" s="0" t="s">
        <v>147</v>
      </c>
      <c r="DC119" s="0" t="s">
        <v>147</v>
      </c>
      <c r="DK119" s="0" t="s">
        <v>147</v>
      </c>
      <c r="DT119" s="0" t="s">
        <v>147</v>
      </c>
      <c r="DZ119" s="0" t="s">
        <v>156</v>
      </c>
      <c r="EB119" s="0" t="s">
        <v>154</v>
      </c>
      <c r="ED119" s="0" t="s">
        <v>147</v>
      </c>
      <c r="EE119" s="0" t="s">
        <v>1034</v>
      </c>
      <c r="EF119" s="0" t="n">
        <v>816895</v>
      </c>
      <c r="EG119" s="0" t="s">
        <v>1035</v>
      </c>
      <c r="EH119" s="0" t="s">
        <v>1036</v>
      </c>
      <c r="EI119" s="0" t="n">
        <v>118</v>
      </c>
      <c r="EK119" s="0" t="n">
        <v>-1</v>
      </c>
    </row>
    <row r="120" customFormat="false" ht="15" hidden="false" customHeight="false" outlineLevel="0" collapsed="false">
      <c r="A120" s="0" t="s">
        <v>1037</v>
      </c>
      <c r="B120" s="0" t="s">
        <v>1038</v>
      </c>
      <c r="H120" s="1" t="n">
        <v>41976</v>
      </c>
      <c r="I120" s="0" t="n">
        <v>0</v>
      </c>
      <c r="J120" s="0" t="s">
        <v>147</v>
      </c>
      <c r="K120" s="0" t="s">
        <v>147</v>
      </c>
      <c r="L120" s="0" t="s">
        <v>558</v>
      </c>
      <c r="M120" s="0" t="s">
        <v>1039</v>
      </c>
      <c r="N120" s="0" t="s">
        <v>1040</v>
      </c>
      <c r="O120" s="0" t="s">
        <v>1041</v>
      </c>
      <c r="P120" s="0" t="n">
        <v>3829</v>
      </c>
      <c r="Q120" s="0" t="s">
        <v>147</v>
      </c>
      <c r="R120" s="0" t="s">
        <v>152</v>
      </c>
      <c r="S120" s="0" t="s">
        <v>269</v>
      </c>
      <c r="V120" s="0" t="s">
        <v>147</v>
      </c>
      <c r="W120" s="0" t="s">
        <v>147</v>
      </c>
      <c r="X120" s="0" t="s">
        <v>153</v>
      </c>
      <c r="Y120" s="0" t="s">
        <v>154</v>
      </c>
      <c r="AB120" s="0" t="s">
        <v>147</v>
      </c>
      <c r="AD120" s="0" t="s">
        <v>147</v>
      </c>
      <c r="AJ120" s="0" t="n">
        <v>1</v>
      </c>
      <c r="AK120" s="0" t="s">
        <v>147</v>
      </c>
      <c r="AL120" s="0" t="n">
        <f aca="false">TRUE()</f>
        <v>1</v>
      </c>
      <c r="AM120" s="0" t="n">
        <f aca="false">FALSE()</f>
        <v>0</v>
      </c>
      <c r="AN120" s="0" t="n">
        <f aca="false">FALSE()</f>
        <v>0</v>
      </c>
      <c r="AO120" s="0" t="n">
        <f aca="false">FALSE()</f>
        <v>0</v>
      </c>
      <c r="AP120" s="0" t="n">
        <f aca="false">FALSE()</f>
        <v>0</v>
      </c>
      <c r="AQ120" s="0" t="n">
        <f aca="false">FALSE()</f>
        <v>0</v>
      </c>
      <c r="AW120" s="0" t="n">
        <v>1</v>
      </c>
      <c r="BF120" s="0" t="s">
        <v>155</v>
      </c>
      <c r="BG120" s="0" t="n">
        <f aca="false">FALSE()</f>
        <v>0</v>
      </c>
      <c r="BH120" s="0" t="n">
        <f aca="false">FALSE()</f>
        <v>0</v>
      </c>
      <c r="BI120" s="0" t="n">
        <f aca="false">FALSE()</f>
        <v>0</v>
      </c>
      <c r="BJ120" s="0" t="n">
        <f aca="false">FALSE()</f>
        <v>0</v>
      </c>
      <c r="BK120" s="0" t="n">
        <f aca="false">FALSE()</f>
        <v>0</v>
      </c>
      <c r="BL120" s="0" t="n">
        <f aca="false">FALSE()</f>
        <v>0</v>
      </c>
      <c r="BM120" s="0" t="n">
        <f aca="false">FALSE()</f>
        <v>0</v>
      </c>
      <c r="BN120" s="0" t="n">
        <f aca="false">FALSE()</f>
        <v>0</v>
      </c>
      <c r="BO120" s="0" t="n">
        <f aca="false">FALSE()</f>
        <v>0</v>
      </c>
      <c r="BP120" s="0" t="n">
        <f aca="false">FALSE()</f>
        <v>0</v>
      </c>
      <c r="BQ120" s="0" t="n">
        <f aca="false">TRUE()</f>
        <v>1</v>
      </c>
      <c r="BS120" s="0" t="s">
        <v>155</v>
      </c>
      <c r="BT120" s="0" t="n">
        <f aca="false">FALSE()</f>
        <v>0</v>
      </c>
      <c r="BU120" s="0" t="n">
        <f aca="false">FALSE()</f>
        <v>0</v>
      </c>
      <c r="BV120" s="0" t="n">
        <f aca="false">FALSE()</f>
        <v>0</v>
      </c>
      <c r="BW120" s="0" t="n">
        <f aca="false">FALSE()</f>
        <v>0</v>
      </c>
      <c r="BX120" s="0" t="n">
        <f aca="false">FALSE()</f>
        <v>0</v>
      </c>
      <c r="BY120" s="0" t="n">
        <f aca="false">FALSE()</f>
        <v>0</v>
      </c>
      <c r="BZ120" s="0" t="n">
        <f aca="false">FALSE()</f>
        <v>0</v>
      </c>
      <c r="CA120" s="0" t="n">
        <f aca="false">FALSE()</f>
        <v>0</v>
      </c>
      <c r="CB120" s="0" t="n">
        <f aca="false">FALSE()</f>
        <v>0</v>
      </c>
      <c r="CC120" s="0" t="n">
        <f aca="false">FALSE()</f>
        <v>0</v>
      </c>
      <c r="CD120" s="0" t="n">
        <f aca="false">TRUE()</f>
        <v>1</v>
      </c>
      <c r="CF120" s="0" t="s">
        <v>154</v>
      </c>
      <c r="CG120" s="0" t="s">
        <v>154</v>
      </c>
      <c r="CH120" s="0" t="s">
        <v>154</v>
      </c>
      <c r="CQ120" s="0" t="s">
        <v>155</v>
      </c>
      <c r="CR120" s="0" t="s">
        <v>156</v>
      </c>
      <c r="CT120" s="0" t="s">
        <v>147</v>
      </c>
      <c r="CU120" s="0" t="s">
        <v>147</v>
      </c>
      <c r="CV120" s="0" t="s">
        <v>154</v>
      </c>
      <c r="CW120" s="0" t="s">
        <v>156</v>
      </c>
      <c r="CX120" s="0" t="s">
        <v>147</v>
      </c>
      <c r="CY120" s="0" t="s">
        <v>154</v>
      </c>
      <c r="CZ120" s="0" t="s">
        <v>154</v>
      </c>
      <c r="DA120" s="0" t="s">
        <v>154</v>
      </c>
      <c r="DC120" s="0" t="s">
        <v>147</v>
      </c>
      <c r="DK120" s="0" t="s">
        <v>147</v>
      </c>
      <c r="DT120" s="0" t="s">
        <v>147</v>
      </c>
      <c r="DZ120" s="0" t="s">
        <v>156</v>
      </c>
      <c r="EB120" s="0" t="s">
        <v>154</v>
      </c>
      <c r="ED120" s="0" t="s">
        <v>147</v>
      </c>
      <c r="EE120" s="0" t="s">
        <v>1042</v>
      </c>
      <c r="EF120" s="0" t="n">
        <v>816897</v>
      </c>
      <c r="EG120" s="0" t="s">
        <v>1043</v>
      </c>
      <c r="EH120" s="0" t="s">
        <v>1036</v>
      </c>
      <c r="EI120" s="0" t="n">
        <v>119</v>
      </c>
      <c r="EK120" s="0" t="n">
        <v>-1</v>
      </c>
    </row>
    <row r="121" customFormat="false" ht="15" hidden="false" customHeight="false" outlineLevel="0" collapsed="false">
      <c r="A121" s="0" t="s">
        <v>1044</v>
      </c>
      <c r="B121" s="0" t="s">
        <v>1045</v>
      </c>
      <c r="H121" s="1" t="n">
        <v>41976</v>
      </c>
      <c r="I121" s="0" t="n">
        <v>0</v>
      </c>
      <c r="J121" s="0" t="s">
        <v>147</v>
      </c>
      <c r="K121" s="0" t="s">
        <v>147</v>
      </c>
      <c r="L121" s="0" t="s">
        <v>147</v>
      </c>
      <c r="M121" s="0" t="s">
        <v>1046</v>
      </c>
      <c r="N121" s="0" t="s">
        <v>1047</v>
      </c>
      <c r="O121" s="0" t="s">
        <v>1048</v>
      </c>
      <c r="P121" s="0" t="n">
        <v>3613</v>
      </c>
      <c r="Q121" s="0" t="s">
        <v>147</v>
      </c>
      <c r="R121" s="0" t="s">
        <v>232</v>
      </c>
      <c r="S121" s="0" t="s">
        <v>233</v>
      </c>
      <c r="V121" s="0" t="s">
        <v>147</v>
      </c>
      <c r="W121" s="0" t="s">
        <v>153</v>
      </c>
      <c r="X121" s="0" t="s">
        <v>153</v>
      </c>
      <c r="Y121" s="0" t="s">
        <v>154</v>
      </c>
      <c r="AB121" s="0" t="s">
        <v>147</v>
      </c>
      <c r="AD121" s="0" t="s">
        <v>147</v>
      </c>
      <c r="AJ121" s="0" t="n">
        <v>0</v>
      </c>
      <c r="AK121" s="0" t="s">
        <v>147</v>
      </c>
      <c r="AL121" s="0" t="n">
        <f aca="false">TRUE()</f>
        <v>1</v>
      </c>
      <c r="AM121" s="0" t="n">
        <f aca="false">FALSE()</f>
        <v>0</v>
      </c>
      <c r="AN121" s="0" t="n">
        <f aca="false">FALSE()</f>
        <v>0</v>
      </c>
      <c r="AO121" s="0" t="n">
        <f aca="false">FALSE()</f>
        <v>0</v>
      </c>
      <c r="AP121" s="0" t="n">
        <f aca="false">FALSE()</f>
        <v>0</v>
      </c>
      <c r="AQ121" s="0" t="n">
        <f aca="false">FALSE()</f>
        <v>0</v>
      </c>
      <c r="AW121" s="0" t="n">
        <v>2</v>
      </c>
      <c r="AX121" s="0" t="s">
        <v>154</v>
      </c>
      <c r="BF121" s="0" t="s">
        <v>155</v>
      </c>
      <c r="BG121" s="0" t="n">
        <f aca="false">FALSE()</f>
        <v>0</v>
      </c>
      <c r="BH121" s="0" t="n">
        <f aca="false">FALSE()</f>
        <v>0</v>
      </c>
      <c r="BI121" s="0" t="n">
        <f aca="false">FALSE()</f>
        <v>0</v>
      </c>
      <c r="BJ121" s="0" t="n">
        <f aca="false">FALSE()</f>
        <v>0</v>
      </c>
      <c r="BK121" s="0" t="n">
        <f aca="false">FALSE()</f>
        <v>0</v>
      </c>
      <c r="BL121" s="0" t="n">
        <f aca="false">FALSE()</f>
        <v>0</v>
      </c>
      <c r="BM121" s="0" t="n">
        <f aca="false">FALSE()</f>
        <v>0</v>
      </c>
      <c r="BN121" s="0" t="n">
        <f aca="false">FALSE()</f>
        <v>0</v>
      </c>
      <c r="BO121" s="0" t="n">
        <f aca="false">FALSE()</f>
        <v>0</v>
      </c>
      <c r="BP121" s="0" t="n">
        <f aca="false">FALSE()</f>
        <v>0</v>
      </c>
      <c r="BQ121" s="0" t="n">
        <f aca="false">TRUE()</f>
        <v>1</v>
      </c>
      <c r="BS121" s="0" t="s">
        <v>270</v>
      </c>
      <c r="BT121" s="0" t="n">
        <f aca="false">FALSE()</f>
        <v>0</v>
      </c>
      <c r="BU121" s="0" t="n">
        <f aca="false">FALSE()</f>
        <v>0</v>
      </c>
      <c r="BV121" s="0" t="n">
        <f aca="false">FALSE()</f>
        <v>0</v>
      </c>
      <c r="BW121" s="0" t="n">
        <f aca="false">FALSE()</f>
        <v>0</v>
      </c>
      <c r="BX121" s="0" t="n">
        <f aca="false">FALSE()</f>
        <v>0</v>
      </c>
      <c r="BY121" s="0" t="n">
        <f aca="false">FALSE()</f>
        <v>0</v>
      </c>
      <c r="BZ121" s="0" t="n">
        <f aca="false">TRUE()</f>
        <v>1</v>
      </c>
      <c r="CA121" s="0" t="n">
        <f aca="false">FALSE()</f>
        <v>0</v>
      </c>
      <c r="CB121" s="0" t="n">
        <f aca="false">FALSE()</f>
        <v>0</v>
      </c>
      <c r="CC121" s="0" t="n">
        <f aca="false">FALSE()</f>
        <v>0</v>
      </c>
      <c r="CD121" s="0" t="n">
        <f aca="false">FALSE()</f>
        <v>0</v>
      </c>
      <c r="CF121" s="0" t="s">
        <v>154</v>
      </c>
      <c r="CG121" s="0" t="s">
        <v>147</v>
      </c>
      <c r="CH121" s="0" t="s">
        <v>147</v>
      </c>
      <c r="CI121" s="0" t="s">
        <v>154</v>
      </c>
      <c r="CJ121" s="0" t="s">
        <v>154</v>
      </c>
      <c r="CK121" s="0" t="s">
        <v>147</v>
      </c>
      <c r="CL121" s="0" t="s">
        <v>154</v>
      </c>
      <c r="CM121" s="0" t="s">
        <v>154</v>
      </c>
      <c r="CN121" s="0" t="s">
        <v>154</v>
      </c>
      <c r="CO121" s="0" t="s">
        <v>154</v>
      </c>
      <c r="CP121" s="0" t="s">
        <v>154</v>
      </c>
      <c r="CQ121" s="0" t="s">
        <v>156</v>
      </c>
      <c r="CR121" s="0" t="s">
        <v>156</v>
      </c>
      <c r="CT121" s="0" t="s">
        <v>147</v>
      </c>
      <c r="CU121" s="0" t="s">
        <v>147</v>
      </c>
      <c r="CV121" s="0" t="s">
        <v>147</v>
      </c>
      <c r="DC121" s="0" t="s">
        <v>147</v>
      </c>
      <c r="DK121" s="0" t="s">
        <v>147</v>
      </c>
      <c r="DT121" s="0" t="s">
        <v>147</v>
      </c>
      <c r="DZ121" s="0" t="s">
        <v>156</v>
      </c>
      <c r="EB121" s="0" t="s">
        <v>154</v>
      </c>
      <c r="ED121" s="0" t="s">
        <v>147</v>
      </c>
      <c r="EE121" s="0" t="s">
        <v>1049</v>
      </c>
      <c r="EF121" s="0" t="n">
        <v>817018</v>
      </c>
      <c r="EG121" s="0" t="s">
        <v>1050</v>
      </c>
      <c r="EH121" s="0" t="s">
        <v>1051</v>
      </c>
      <c r="EI121" s="0" t="n">
        <v>120</v>
      </c>
      <c r="EK121" s="0" t="n">
        <v>-1</v>
      </c>
    </row>
    <row r="122" customFormat="false" ht="15" hidden="false" customHeight="false" outlineLevel="0" collapsed="false">
      <c r="A122" s="0" t="s">
        <v>1052</v>
      </c>
      <c r="B122" s="0" t="s">
        <v>1053</v>
      </c>
      <c r="C122" s="0" t="s">
        <v>1054</v>
      </c>
      <c r="D122" s="0" t="n">
        <v>34.491979217</v>
      </c>
      <c r="E122" s="0" t="n">
        <v>35.9838635146</v>
      </c>
      <c r="F122" s="0" t="n">
        <v>156.197723468</v>
      </c>
      <c r="G122" s="0" t="n">
        <v>15</v>
      </c>
      <c r="H122" s="1" t="n">
        <v>41976</v>
      </c>
      <c r="I122" s="0" t="n">
        <v>0</v>
      </c>
      <c r="J122" s="0" t="s">
        <v>147</v>
      </c>
      <c r="K122" s="0" t="s">
        <v>147</v>
      </c>
      <c r="L122" s="0" t="s">
        <v>147</v>
      </c>
      <c r="M122" s="0" t="s">
        <v>447</v>
      </c>
      <c r="N122" s="0" t="s">
        <v>447</v>
      </c>
      <c r="O122" s="0" t="s">
        <v>1055</v>
      </c>
      <c r="P122" s="0" t="n">
        <v>3647</v>
      </c>
      <c r="Q122" s="0" t="s">
        <v>147</v>
      </c>
      <c r="R122" s="0" t="s">
        <v>233</v>
      </c>
      <c r="S122" s="0" t="s">
        <v>232</v>
      </c>
      <c r="V122" s="0" t="s">
        <v>147</v>
      </c>
      <c r="W122" s="0" t="s">
        <v>153</v>
      </c>
      <c r="X122" s="0" t="s">
        <v>153</v>
      </c>
      <c r="Y122" s="0" t="s">
        <v>154</v>
      </c>
      <c r="AB122" s="0" t="s">
        <v>147</v>
      </c>
      <c r="AD122" s="0" t="s">
        <v>147</v>
      </c>
      <c r="AJ122" s="0" t="n">
        <v>0</v>
      </c>
      <c r="AK122" s="0" t="s">
        <v>147</v>
      </c>
      <c r="AL122" s="0" t="n">
        <f aca="false">TRUE()</f>
        <v>1</v>
      </c>
      <c r="AM122" s="0" t="n">
        <f aca="false">FALSE()</f>
        <v>0</v>
      </c>
      <c r="AN122" s="0" t="n">
        <f aca="false">FALSE()</f>
        <v>0</v>
      </c>
      <c r="AO122" s="0" t="n">
        <f aca="false">FALSE()</f>
        <v>0</v>
      </c>
      <c r="AP122" s="0" t="n">
        <f aca="false">FALSE()</f>
        <v>0</v>
      </c>
      <c r="AQ122" s="0" t="n">
        <f aca="false">FALSE()</f>
        <v>0</v>
      </c>
      <c r="AW122" s="0" t="n">
        <v>2</v>
      </c>
      <c r="AX122" s="0" t="s">
        <v>154</v>
      </c>
      <c r="BF122" s="0" t="s">
        <v>155</v>
      </c>
      <c r="BG122" s="0" t="n">
        <f aca="false">FALSE()</f>
        <v>0</v>
      </c>
      <c r="BH122" s="0" t="n">
        <f aca="false">FALSE()</f>
        <v>0</v>
      </c>
      <c r="BI122" s="0" t="n">
        <f aca="false">FALSE()</f>
        <v>0</v>
      </c>
      <c r="BJ122" s="0" t="n">
        <f aca="false">FALSE()</f>
        <v>0</v>
      </c>
      <c r="BK122" s="0" t="n">
        <f aca="false">FALSE()</f>
        <v>0</v>
      </c>
      <c r="BL122" s="0" t="n">
        <f aca="false">FALSE()</f>
        <v>0</v>
      </c>
      <c r="BM122" s="0" t="n">
        <f aca="false">FALSE()</f>
        <v>0</v>
      </c>
      <c r="BN122" s="0" t="n">
        <f aca="false">FALSE()</f>
        <v>0</v>
      </c>
      <c r="BO122" s="0" t="n">
        <f aca="false">FALSE()</f>
        <v>0</v>
      </c>
      <c r="BP122" s="0" t="n">
        <f aca="false">FALSE()</f>
        <v>0</v>
      </c>
      <c r="BQ122" s="0" t="n">
        <f aca="false">TRUE()</f>
        <v>1</v>
      </c>
      <c r="BS122" s="0" t="s">
        <v>155</v>
      </c>
      <c r="BT122" s="0" t="n">
        <f aca="false">FALSE()</f>
        <v>0</v>
      </c>
      <c r="BU122" s="0" t="n">
        <f aca="false">FALSE()</f>
        <v>0</v>
      </c>
      <c r="BV122" s="0" t="n">
        <f aca="false">FALSE()</f>
        <v>0</v>
      </c>
      <c r="BW122" s="0" t="n">
        <f aca="false">FALSE()</f>
        <v>0</v>
      </c>
      <c r="BX122" s="0" t="n">
        <f aca="false">FALSE()</f>
        <v>0</v>
      </c>
      <c r="BY122" s="0" t="n">
        <f aca="false">FALSE()</f>
        <v>0</v>
      </c>
      <c r="BZ122" s="0" t="n">
        <f aca="false">FALSE()</f>
        <v>0</v>
      </c>
      <c r="CA122" s="0" t="n">
        <f aca="false">FALSE()</f>
        <v>0</v>
      </c>
      <c r="CB122" s="0" t="n">
        <f aca="false">FALSE()</f>
        <v>0</v>
      </c>
      <c r="CC122" s="0" t="n">
        <f aca="false">FALSE()</f>
        <v>0</v>
      </c>
      <c r="CD122" s="0" t="n">
        <f aca="false">TRUE()</f>
        <v>1</v>
      </c>
      <c r="CF122" s="0" t="s">
        <v>154</v>
      </c>
      <c r="CG122" s="0" t="s">
        <v>147</v>
      </c>
      <c r="CH122" s="0" t="s">
        <v>154</v>
      </c>
      <c r="CQ122" s="0" t="s">
        <v>156</v>
      </c>
      <c r="CR122" s="0" t="s">
        <v>156</v>
      </c>
      <c r="CT122" s="0" t="s">
        <v>147</v>
      </c>
      <c r="CU122" s="0" t="s">
        <v>147</v>
      </c>
      <c r="CV122" s="0" t="s">
        <v>154</v>
      </c>
      <c r="CW122" s="0" t="s">
        <v>156</v>
      </c>
      <c r="CX122" s="0" t="s">
        <v>154</v>
      </c>
      <c r="CY122" s="0" t="s">
        <v>154</v>
      </c>
      <c r="CZ122" s="0" t="s">
        <v>154</v>
      </c>
      <c r="DA122" s="0" t="s">
        <v>154</v>
      </c>
      <c r="DB122" s="0" t="s">
        <v>154</v>
      </c>
      <c r="DC122" s="0" t="s">
        <v>147</v>
      </c>
      <c r="DK122" s="0" t="s">
        <v>147</v>
      </c>
      <c r="DT122" s="0" t="s">
        <v>147</v>
      </c>
      <c r="DZ122" s="0" t="s">
        <v>156</v>
      </c>
      <c r="EB122" s="0" t="s">
        <v>154</v>
      </c>
      <c r="ED122" s="0" t="s">
        <v>147</v>
      </c>
      <c r="EE122" s="0" t="s">
        <v>1056</v>
      </c>
      <c r="EF122" s="0" t="n">
        <v>817019</v>
      </c>
      <c r="EG122" s="0" t="s">
        <v>1057</v>
      </c>
      <c r="EH122" s="0" t="s">
        <v>1051</v>
      </c>
      <c r="EI122" s="0" t="n">
        <v>121</v>
      </c>
      <c r="EK122" s="0" t="n">
        <v>-1</v>
      </c>
    </row>
    <row r="123" customFormat="false" ht="15" hidden="false" customHeight="false" outlineLevel="0" collapsed="false">
      <c r="A123" s="0" t="s">
        <v>1058</v>
      </c>
      <c r="B123" s="0" t="s">
        <v>1059</v>
      </c>
      <c r="C123" s="0" t="s">
        <v>1060</v>
      </c>
      <c r="D123" s="0" t="n">
        <v>34.4918996013</v>
      </c>
      <c r="E123" s="0" t="n">
        <v>35.9829418327</v>
      </c>
      <c r="F123" s="0" t="n">
        <v>98.9371602067</v>
      </c>
      <c r="G123" s="0" t="n">
        <v>10</v>
      </c>
      <c r="H123" s="1" t="n">
        <v>41976</v>
      </c>
      <c r="I123" s="0" t="n">
        <v>0</v>
      </c>
      <c r="J123" s="0" t="s">
        <v>147</v>
      </c>
      <c r="K123" s="0" t="s">
        <v>147</v>
      </c>
      <c r="L123" s="0" t="s">
        <v>147</v>
      </c>
      <c r="M123" s="0" t="s">
        <v>447</v>
      </c>
      <c r="N123" s="0" t="s">
        <v>447</v>
      </c>
      <c r="O123" s="0" t="s">
        <v>1061</v>
      </c>
      <c r="P123" s="0" t="n">
        <v>3657</v>
      </c>
      <c r="Q123" s="0" t="s">
        <v>147</v>
      </c>
      <c r="R123" s="0" t="s">
        <v>232</v>
      </c>
      <c r="S123" s="0" t="s">
        <v>233</v>
      </c>
      <c r="V123" s="0" t="s">
        <v>147</v>
      </c>
      <c r="W123" s="0" t="s">
        <v>153</v>
      </c>
      <c r="X123" s="0" t="s">
        <v>153</v>
      </c>
      <c r="Y123" s="0" t="s">
        <v>154</v>
      </c>
      <c r="AB123" s="0" t="s">
        <v>147</v>
      </c>
      <c r="AD123" s="0" t="s">
        <v>147</v>
      </c>
      <c r="AJ123" s="0" t="n">
        <v>0</v>
      </c>
      <c r="AK123" s="0" t="s">
        <v>147</v>
      </c>
      <c r="AL123" s="0" t="n">
        <f aca="false">TRUE()</f>
        <v>1</v>
      </c>
      <c r="AM123" s="0" t="n">
        <f aca="false">FALSE()</f>
        <v>0</v>
      </c>
      <c r="AN123" s="0" t="n">
        <f aca="false">FALSE()</f>
        <v>0</v>
      </c>
      <c r="AO123" s="0" t="n">
        <f aca="false">FALSE()</f>
        <v>0</v>
      </c>
      <c r="AP123" s="0" t="n">
        <f aca="false">FALSE()</f>
        <v>0</v>
      </c>
      <c r="AQ123" s="0" t="n">
        <f aca="false">FALSE()</f>
        <v>0</v>
      </c>
      <c r="AW123" s="0" t="n">
        <v>1</v>
      </c>
      <c r="BF123" s="0" t="s">
        <v>155</v>
      </c>
      <c r="BG123" s="0" t="n">
        <f aca="false">FALSE()</f>
        <v>0</v>
      </c>
      <c r="BH123" s="0" t="n">
        <f aca="false">FALSE()</f>
        <v>0</v>
      </c>
      <c r="BI123" s="0" t="n">
        <f aca="false">FALSE()</f>
        <v>0</v>
      </c>
      <c r="BJ123" s="0" t="n">
        <f aca="false">FALSE()</f>
        <v>0</v>
      </c>
      <c r="BK123" s="0" t="n">
        <f aca="false">FALSE()</f>
        <v>0</v>
      </c>
      <c r="BL123" s="0" t="n">
        <f aca="false">FALSE()</f>
        <v>0</v>
      </c>
      <c r="BM123" s="0" t="n">
        <f aca="false">FALSE()</f>
        <v>0</v>
      </c>
      <c r="BN123" s="0" t="n">
        <f aca="false">FALSE()</f>
        <v>0</v>
      </c>
      <c r="BO123" s="0" t="n">
        <f aca="false">FALSE()</f>
        <v>0</v>
      </c>
      <c r="BP123" s="0" t="n">
        <f aca="false">FALSE()</f>
        <v>0</v>
      </c>
      <c r="BQ123" s="0" t="n">
        <f aca="false">TRUE()</f>
        <v>1</v>
      </c>
      <c r="BS123" s="0" t="s">
        <v>155</v>
      </c>
      <c r="BT123" s="0" t="n">
        <f aca="false">FALSE()</f>
        <v>0</v>
      </c>
      <c r="BU123" s="0" t="n">
        <f aca="false">FALSE()</f>
        <v>0</v>
      </c>
      <c r="BV123" s="0" t="n">
        <f aca="false">FALSE()</f>
        <v>0</v>
      </c>
      <c r="BW123" s="0" t="n">
        <f aca="false">FALSE()</f>
        <v>0</v>
      </c>
      <c r="BX123" s="0" t="n">
        <f aca="false">FALSE()</f>
        <v>0</v>
      </c>
      <c r="BY123" s="0" t="n">
        <f aca="false">FALSE()</f>
        <v>0</v>
      </c>
      <c r="BZ123" s="0" t="n">
        <f aca="false">FALSE()</f>
        <v>0</v>
      </c>
      <c r="CA123" s="0" t="n">
        <f aca="false">FALSE()</f>
        <v>0</v>
      </c>
      <c r="CB123" s="0" t="n">
        <f aca="false">FALSE()</f>
        <v>0</v>
      </c>
      <c r="CC123" s="0" t="n">
        <f aca="false">FALSE()</f>
        <v>0</v>
      </c>
      <c r="CD123" s="0" t="n">
        <f aca="false">TRUE()</f>
        <v>1</v>
      </c>
      <c r="CF123" s="0" t="s">
        <v>154</v>
      </c>
      <c r="CG123" s="0" t="s">
        <v>154</v>
      </c>
      <c r="CH123" s="0" t="s">
        <v>154</v>
      </c>
      <c r="CQ123" s="0" t="s">
        <v>156</v>
      </c>
      <c r="CR123" s="0" t="s">
        <v>156</v>
      </c>
      <c r="CT123" s="0" t="s">
        <v>147</v>
      </c>
      <c r="CU123" s="0" t="s">
        <v>147</v>
      </c>
      <c r="CV123" s="0" t="s">
        <v>154</v>
      </c>
      <c r="CW123" s="0" t="s">
        <v>156</v>
      </c>
      <c r="CX123" s="0" t="s">
        <v>154</v>
      </c>
      <c r="CY123" s="0" t="s">
        <v>154</v>
      </c>
      <c r="CZ123" s="0" t="s">
        <v>154</v>
      </c>
      <c r="DA123" s="0" t="s">
        <v>154</v>
      </c>
      <c r="DB123" s="0" t="s">
        <v>147</v>
      </c>
      <c r="DC123" s="0" t="s">
        <v>147</v>
      </c>
      <c r="DK123" s="0" t="s">
        <v>147</v>
      </c>
      <c r="DT123" s="0" t="s">
        <v>147</v>
      </c>
      <c r="DZ123" s="0" t="s">
        <v>156</v>
      </c>
      <c r="EB123" s="0" t="s">
        <v>154</v>
      </c>
      <c r="ED123" s="0" t="s">
        <v>147</v>
      </c>
      <c r="EE123" s="0" t="s">
        <v>1062</v>
      </c>
      <c r="EF123" s="0" t="n">
        <v>817020</v>
      </c>
      <c r="EG123" s="0" t="s">
        <v>1063</v>
      </c>
      <c r="EH123" s="0" t="s">
        <v>1064</v>
      </c>
      <c r="EI123" s="0" t="n">
        <v>122</v>
      </c>
      <c r="EK123" s="0" t="n">
        <v>-1</v>
      </c>
    </row>
    <row r="124" customFormat="false" ht="15" hidden="false" customHeight="false" outlineLevel="0" collapsed="false">
      <c r="A124" s="0" t="s">
        <v>1065</v>
      </c>
      <c r="B124" s="0" t="s">
        <v>1066</v>
      </c>
      <c r="C124" s="0" t="s">
        <v>1067</v>
      </c>
      <c r="D124" s="0" t="n">
        <v>34.5115721076</v>
      </c>
      <c r="E124" s="0" t="n">
        <v>35.9842322679</v>
      </c>
      <c r="F124" s="0" t="n">
        <v>42.5710762553</v>
      </c>
      <c r="G124" s="0" t="n">
        <v>10</v>
      </c>
      <c r="H124" s="1" t="n">
        <v>41976</v>
      </c>
      <c r="I124" s="0" t="n">
        <v>0</v>
      </c>
      <c r="J124" s="0" t="s">
        <v>147</v>
      </c>
      <c r="K124" s="0" t="s">
        <v>147</v>
      </c>
      <c r="L124" s="0" t="s">
        <v>147</v>
      </c>
      <c r="M124" s="0" t="s">
        <v>1068</v>
      </c>
      <c r="N124" s="0" t="s">
        <v>1069</v>
      </c>
      <c r="O124" s="0" t="s">
        <v>1070</v>
      </c>
      <c r="P124" s="0" t="n">
        <v>3625</v>
      </c>
      <c r="Q124" s="0" t="s">
        <v>147</v>
      </c>
      <c r="R124" s="0" t="s">
        <v>232</v>
      </c>
      <c r="S124" s="0" t="s">
        <v>233</v>
      </c>
      <c r="V124" s="0" t="s">
        <v>147</v>
      </c>
      <c r="W124" s="0" t="s">
        <v>153</v>
      </c>
      <c r="X124" s="0" t="s">
        <v>153</v>
      </c>
      <c r="Y124" s="0" t="s">
        <v>154</v>
      </c>
      <c r="AB124" s="0" t="s">
        <v>147</v>
      </c>
      <c r="AD124" s="0" t="s">
        <v>147</v>
      </c>
      <c r="AJ124" s="0" t="n">
        <v>0</v>
      </c>
      <c r="AK124" s="0" t="s">
        <v>147</v>
      </c>
      <c r="AL124" s="0" t="n">
        <f aca="false">TRUE()</f>
        <v>1</v>
      </c>
      <c r="AM124" s="0" t="n">
        <f aca="false">FALSE()</f>
        <v>0</v>
      </c>
      <c r="AN124" s="0" t="n">
        <f aca="false">FALSE()</f>
        <v>0</v>
      </c>
      <c r="AO124" s="0" t="n">
        <f aca="false">FALSE()</f>
        <v>0</v>
      </c>
      <c r="AP124" s="0" t="n">
        <f aca="false">FALSE()</f>
        <v>0</v>
      </c>
      <c r="AQ124" s="0" t="n">
        <f aca="false">FALSE()</f>
        <v>0</v>
      </c>
      <c r="AW124" s="0" t="n">
        <v>1</v>
      </c>
      <c r="BF124" s="0" t="s">
        <v>155</v>
      </c>
      <c r="BG124" s="0" t="n">
        <f aca="false">FALSE()</f>
        <v>0</v>
      </c>
      <c r="BH124" s="0" t="n">
        <f aca="false">FALSE()</f>
        <v>0</v>
      </c>
      <c r="BI124" s="0" t="n">
        <f aca="false">FALSE()</f>
        <v>0</v>
      </c>
      <c r="BJ124" s="0" t="n">
        <f aca="false">FALSE()</f>
        <v>0</v>
      </c>
      <c r="BK124" s="0" t="n">
        <f aca="false">FALSE()</f>
        <v>0</v>
      </c>
      <c r="BL124" s="0" t="n">
        <f aca="false">FALSE()</f>
        <v>0</v>
      </c>
      <c r="BM124" s="0" t="n">
        <f aca="false">FALSE()</f>
        <v>0</v>
      </c>
      <c r="BN124" s="0" t="n">
        <f aca="false">FALSE()</f>
        <v>0</v>
      </c>
      <c r="BO124" s="0" t="n">
        <f aca="false">FALSE()</f>
        <v>0</v>
      </c>
      <c r="BP124" s="0" t="n">
        <f aca="false">FALSE()</f>
        <v>0</v>
      </c>
      <c r="BQ124" s="0" t="n">
        <f aca="false">TRUE()</f>
        <v>1</v>
      </c>
      <c r="BS124" s="0" t="s">
        <v>155</v>
      </c>
      <c r="BT124" s="0" t="n">
        <f aca="false">FALSE()</f>
        <v>0</v>
      </c>
      <c r="BU124" s="0" t="n">
        <f aca="false">FALSE()</f>
        <v>0</v>
      </c>
      <c r="BV124" s="0" t="n">
        <f aca="false">FALSE()</f>
        <v>0</v>
      </c>
      <c r="BW124" s="0" t="n">
        <f aca="false">FALSE()</f>
        <v>0</v>
      </c>
      <c r="BX124" s="0" t="n">
        <f aca="false">FALSE()</f>
        <v>0</v>
      </c>
      <c r="BY124" s="0" t="n">
        <f aca="false">FALSE()</f>
        <v>0</v>
      </c>
      <c r="BZ124" s="0" t="n">
        <f aca="false">FALSE()</f>
        <v>0</v>
      </c>
      <c r="CA124" s="0" t="n">
        <f aca="false">FALSE()</f>
        <v>0</v>
      </c>
      <c r="CB124" s="0" t="n">
        <f aca="false">FALSE()</f>
        <v>0</v>
      </c>
      <c r="CC124" s="0" t="n">
        <f aca="false">FALSE()</f>
        <v>0</v>
      </c>
      <c r="CD124" s="0" t="n">
        <f aca="false">TRUE()</f>
        <v>1</v>
      </c>
      <c r="CF124" s="0" t="s">
        <v>154</v>
      </c>
      <c r="CG124" s="0" t="s">
        <v>154</v>
      </c>
      <c r="CH124" s="0" t="s">
        <v>154</v>
      </c>
      <c r="CQ124" s="0" t="s">
        <v>156</v>
      </c>
      <c r="CR124" s="0" t="s">
        <v>156</v>
      </c>
      <c r="CT124" s="0" t="s">
        <v>147</v>
      </c>
      <c r="CU124" s="0" t="s">
        <v>147</v>
      </c>
      <c r="CV124" s="0" t="s">
        <v>154</v>
      </c>
      <c r="CW124" s="0" t="s">
        <v>147</v>
      </c>
      <c r="DC124" s="0" t="s">
        <v>147</v>
      </c>
      <c r="DK124" s="0" t="s">
        <v>147</v>
      </c>
      <c r="DT124" s="0" t="s">
        <v>147</v>
      </c>
      <c r="DZ124" s="0" t="s">
        <v>156</v>
      </c>
      <c r="EB124" s="0" t="s">
        <v>154</v>
      </c>
      <c r="ED124" s="0" t="s">
        <v>147</v>
      </c>
      <c r="EE124" s="0" t="s">
        <v>1071</v>
      </c>
      <c r="EF124" s="0" t="n">
        <v>817021</v>
      </c>
      <c r="EG124" s="0" t="s">
        <v>1072</v>
      </c>
      <c r="EH124" s="0" t="s">
        <v>1073</v>
      </c>
      <c r="EI124" s="0" t="n">
        <v>123</v>
      </c>
      <c r="EK124" s="0" t="n">
        <v>-1</v>
      </c>
    </row>
    <row r="125" customFormat="false" ht="15" hidden="false" customHeight="false" outlineLevel="0" collapsed="false">
      <c r="A125" s="0" t="s">
        <v>1074</v>
      </c>
      <c r="B125" s="0" t="s">
        <v>1075</v>
      </c>
      <c r="C125" s="0" t="s">
        <v>1076</v>
      </c>
      <c r="D125" s="0" t="n">
        <v>34.5112435399</v>
      </c>
      <c r="E125" s="0" t="n">
        <v>35.9839316528</v>
      </c>
      <c r="F125" s="0" t="n">
        <v>78.5304210178</v>
      </c>
      <c r="G125" s="0" t="n">
        <v>10</v>
      </c>
      <c r="H125" s="1" t="n">
        <v>41976</v>
      </c>
      <c r="I125" s="0" t="n">
        <v>0</v>
      </c>
      <c r="J125" s="0" t="s">
        <v>147</v>
      </c>
      <c r="K125" s="0" t="s">
        <v>147</v>
      </c>
      <c r="L125" s="0" t="s">
        <v>147</v>
      </c>
      <c r="M125" s="0" t="s">
        <v>1077</v>
      </c>
      <c r="N125" s="0" t="s">
        <v>1078</v>
      </c>
      <c r="O125" s="0" t="s">
        <v>1079</v>
      </c>
      <c r="P125" s="0" t="n">
        <v>3637</v>
      </c>
      <c r="Q125" s="0" t="s">
        <v>147</v>
      </c>
      <c r="R125" s="0" t="s">
        <v>233</v>
      </c>
      <c r="S125" s="0" t="s">
        <v>232</v>
      </c>
      <c r="V125" s="0" t="s">
        <v>147</v>
      </c>
      <c r="W125" s="0" t="s">
        <v>153</v>
      </c>
      <c r="X125" s="0" t="s">
        <v>153</v>
      </c>
      <c r="Y125" s="0" t="s">
        <v>154</v>
      </c>
      <c r="AB125" s="0" t="s">
        <v>147</v>
      </c>
      <c r="AD125" s="0" t="s">
        <v>147</v>
      </c>
      <c r="AJ125" s="0" t="n">
        <v>0</v>
      </c>
      <c r="AK125" s="0" t="s">
        <v>147</v>
      </c>
      <c r="AL125" s="0" t="n">
        <f aca="false">TRUE()</f>
        <v>1</v>
      </c>
      <c r="AM125" s="0" t="n">
        <f aca="false">FALSE()</f>
        <v>0</v>
      </c>
      <c r="AN125" s="0" t="n">
        <f aca="false">FALSE()</f>
        <v>0</v>
      </c>
      <c r="AO125" s="0" t="n">
        <f aca="false">FALSE()</f>
        <v>0</v>
      </c>
      <c r="AP125" s="0" t="n">
        <f aca="false">FALSE()</f>
        <v>0</v>
      </c>
      <c r="AQ125" s="0" t="n">
        <f aca="false">FALSE()</f>
        <v>0</v>
      </c>
      <c r="AW125" s="0" t="n">
        <v>2</v>
      </c>
      <c r="AX125" s="0" t="s">
        <v>154</v>
      </c>
      <c r="BF125" s="0" t="s">
        <v>155</v>
      </c>
      <c r="BG125" s="0" t="n">
        <f aca="false">FALSE()</f>
        <v>0</v>
      </c>
      <c r="BH125" s="0" t="n">
        <f aca="false">FALSE()</f>
        <v>0</v>
      </c>
      <c r="BI125" s="0" t="n">
        <f aca="false">FALSE()</f>
        <v>0</v>
      </c>
      <c r="BJ125" s="0" t="n">
        <f aca="false">FALSE()</f>
        <v>0</v>
      </c>
      <c r="BK125" s="0" t="n">
        <f aca="false">FALSE()</f>
        <v>0</v>
      </c>
      <c r="BL125" s="0" t="n">
        <f aca="false">FALSE()</f>
        <v>0</v>
      </c>
      <c r="BM125" s="0" t="n">
        <f aca="false">FALSE()</f>
        <v>0</v>
      </c>
      <c r="BN125" s="0" t="n">
        <f aca="false">FALSE()</f>
        <v>0</v>
      </c>
      <c r="BO125" s="0" t="n">
        <f aca="false">FALSE()</f>
        <v>0</v>
      </c>
      <c r="BP125" s="0" t="n">
        <f aca="false">FALSE()</f>
        <v>0</v>
      </c>
      <c r="BQ125" s="0" t="n">
        <f aca="false">TRUE()</f>
        <v>1</v>
      </c>
      <c r="BS125" s="0" t="s">
        <v>155</v>
      </c>
      <c r="BT125" s="0" t="n">
        <f aca="false">FALSE()</f>
        <v>0</v>
      </c>
      <c r="BU125" s="0" t="n">
        <f aca="false">FALSE()</f>
        <v>0</v>
      </c>
      <c r="BV125" s="0" t="n">
        <f aca="false">FALSE()</f>
        <v>0</v>
      </c>
      <c r="BW125" s="0" t="n">
        <f aca="false">FALSE()</f>
        <v>0</v>
      </c>
      <c r="BX125" s="0" t="n">
        <f aca="false">FALSE()</f>
        <v>0</v>
      </c>
      <c r="BY125" s="0" t="n">
        <f aca="false">FALSE()</f>
        <v>0</v>
      </c>
      <c r="BZ125" s="0" t="n">
        <f aca="false">FALSE()</f>
        <v>0</v>
      </c>
      <c r="CA125" s="0" t="n">
        <f aca="false">FALSE()</f>
        <v>0</v>
      </c>
      <c r="CB125" s="0" t="n">
        <f aca="false">FALSE()</f>
        <v>0</v>
      </c>
      <c r="CC125" s="0" t="n">
        <f aca="false">FALSE()</f>
        <v>0</v>
      </c>
      <c r="CD125" s="0" t="n">
        <f aca="false">TRUE()</f>
        <v>1</v>
      </c>
      <c r="CF125" s="0" t="s">
        <v>154</v>
      </c>
      <c r="CG125" s="0" t="s">
        <v>154</v>
      </c>
      <c r="CH125" s="0" t="s">
        <v>154</v>
      </c>
      <c r="CQ125" s="0" t="s">
        <v>156</v>
      </c>
      <c r="CR125" s="0" t="s">
        <v>156</v>
      </c>
      <c r="CT125" s="0" t="s">
        <v>147</v>
      </c>
      <c r="CU125" s="0" t="s">
        <v>147</v>
      </c>
      <c r="CV125" s="0" t="s">
        <v>154</v>
      </c>
      <c r="CW125" s="0" t="s">
        <v>147</v>
      </c>
      <c r="DC125" s="0" t="s">
        <v>147</v>
      </c>
      <c r="DK125" s="0" t="s">
        <v>147</v>
      </c>
      <c r="DT125" s="0" t="s">
        <v>147</v>
      </c>
      <c r="DZ125" s="0" t="s">
        <v>156</v>
      </c>
      <c r="EB125" s="0" t="s">
        <v>154</v>
      </c>
      <c r="ED125" s="0" t="s">
        <v>147</v>
      </c>
      <c r="EE125" s="0" t="s">
        <v>1080</v>
      </c>
      <c r="EF125" s="0" t="n">
        <v>817022</v>
      </c>
      <c r="EG125" s="0" t="s">
        <v>1081</v>
      </c>
      <c r="EH125" s="0" t="s">
        <v>1073</v>
      </c>
      <c r="EI125" s="0" t="n">
        <v>124</v>
      </c>
      <c r="EK125" s="0" t="n">
        <v>-1</v>
      </c>
    </row>
    <row r="126" customFormat="false" ht="15" hidden="false" customHeight="false" outlineLevel="0" collapsed="false">
      <c r="A126" s="0" t="s">
        <v>1082</v>
      </c>
      <c r="B126" s="0" t="s">
        <v>1083</v>
      </c>
      <c r="C126" s="0" t="s">
        <v>1084</v>
      </c>
      <c r="D126" s="0" t="n">
        <v>34.4993013149</v>
      </c>
      <c r="E126" s="0" t="n">
        <v>35.9955778026</v>
      </c>
      <c r="F126" s="0" t="n">
        <v>132.178808864</v>
      </c>
      <c r="G126" s="0" t="n">
        <v>25</v>
      </c>
      <c r="H126" s="1" t="n">
        <v>41976</v>
      </c>
      <c r="I126" s="0" t="n">
        <v>0</v>
      </c>
      <c r="J126" s="0" t="s">
        <v>147</v>
      </c>
      <c r="K126" s="0" t="s">
        <v>147</v>
      </c>
      <c r="L126" s="0" t="s">
        <v>147</v>
      </c>
      <c r="M126" s="0" t="s">
        <v>1085</v>
      </c>
      <c r="N126" s="0" t="s">
        <v>1086</v>
      </c>
      <c r="O126" s="0" t="s">
        <v>1087</v>
      </c>
      <c r="P126" s="0" t="n">
        <v>3616</v>
      </c>
      <c r="Q126" s="0" t="s">
        <v>147</v>
      </c>
      <c r="R126" s="0" t="s">
        <v>232</v>
      </c>
      <c r="S126" s="0" t="s">
        <v>233</v>
      </c>
      <c r="V126" s="0" t="s">
        <v>147</v>
      </c>
      <c r="W126" s="0" t="s">
        <v>153</v>
      </c>
      <c r="X126" s="0" t="s">
        <v>153</v>
      </c>
      <c r="Y126" s="0" t="s">
        <v>154</v>
      </c>
      <c r="AB126" s="0" t="s">
        <v>147</v>
      </c>
      <c r="AD126" s="0" t="s">
        <v>147</v>
      </c>
      <c r="AJ126" s="0" t="n">
        <v>1</v>
      </c>
      <c r="AK126" s="0" t="s">
        <v>147</v>
      </c>
      <c r="AL126" s="0" t="n">
        <f aca="false">TRUE()</f>
        <v>1</v>
      </c>
      <c r="AM126" s="0" t="n">
        <f aca="false">FALSE()</f>
        <v>0</v>
      </c>
      <c r="AN126" s="0" t="n">
        <f aca="false">FALSE()</f>
        <v>0</v>
      </c>
      <c r="AO126" s="0" t="n">
        <f aca="false">FALSE()</f>
        <v>0</v>
      </c>
      <c r="AP126" s="0" t="n">
        <f aca="false">FALSE()</f>
        <v>0</v>
      </c>
      <c r="AQ126" s="0" t="n">
        <f aca="false">FALSE()</f>
        <v>0</v>
      </c>
      <c r="AW126" s="0" t="n">
        <v>2</v>
      </c>
      <c r="AX126" s="0" t="s">
        <v>154</v>
      </c>
      <c r="BF126" s="0" t="s">
        <v>155</v>
      </c>
      <c r="BG126" s="0" t="n">
        <f aca="false">FALSE()</f>
        <v>0</v>
      </c>
      <c r="BH126" s="0" t="n">
        <f aca="false">FALSE()</f>
        <v>0</v>
      </c>
      <c r="BI126" s="0" t="n">
        <f aca="false">FALSE()</f>
        <v>0</v>
      </c>
      <c r="BJ126" s="0" t="n">
        <f aca="false">FALSE()</f>
        <v>0</v>
      </c>
      <c r="BK126" s="0" t="n">
        <f aca="false">FALSE()</f>
        <v>0</v>
      </c>
      <c r="BL126" s="0" t="n">
        <f aca="false">FALSE()</f>
        <v>0</v>
      </c>
      <c r="BM126" s="0" t="n">
        <f aca="false">FALSE()</f>
        <v>0</v>
      </c>
      <c r="BN126" s="0" t="n">
        <f aca="false">FALSE()</f>
        <v>0</v>
      </c>
      <c r="BO126" s="0" t="n">
        <f aca="false">FALSE()</f>
        <v>0</v>
      </c>
      <c r="BP126" s="0" t="n">
        <f aca="false">FALSE()</f>
        <v>0</v>
      </c>
      <c r="BQ126" s="0" t="n">
        <f aca="false">TRUE()</f>
        <v>1</v>
      </c>
      <c r="BS126" s="0" t="s">
        <v>155</v>
      </c>
      <c r="BT126" s="0" t="n">
        <f aca="false">FALSE()</f>
        <v>0</v>
      </c>
      <c r="BU126" s="0" t="n">
        <f aca="false">FALSE()</f>
        <v>0</v>
      </c>
      <c r="BV126" s="0" t="n">
        <f aca="false">FALSE()</f>
        <v>0</v>
      </c>
      <c r="BW126" s="0" t="n">
        <f aca="false">FALSE()</f>
        <v>0</v>
      </c>
      <c r="BX126" s="0" t="n">
        <f aca="false">FALSE()</f>
        <v>0</v>
      </c>
      <c r="BY126" s="0" t="n">
        <f aca="false">FALSE()</f>
        <v>0</v>
      </c>
      <c r="BZ126" s="0" t="n">
        <f aca="false">FALSE()</f>
        <v>0</v>
      </c>
      <c r="CA126" s="0" t="n">
        <f aca="false">FALSE()</f>
        <v>0</v>
      </c>
      <c r="CB126" s="0" t="n">
        <f aca="false">FALSE()</f>
        <v>0</v>
      </c>
      <c r="CC126" s="0" t="n">
        <f aca="false">FALSE()</f>
        <v>0</v>
      </c>
      <c r="CD126" s="0" t="n">
        <f aca="false">TRUE()</f>
        <v>1</v>
      </c>
      <c r="CF126" s="0" t="s">
        <v>154</v>
      </c>
      <c r="CG126" s="0" t="s">
        <v>154</v>
      </c>
      <c r="CH126" s="0" t="s">
        <v>154</v>
      </c>
      <c r="CQ126" s="0" t="s">
        <v>156</v>
      </c>
      <c r="CR126" s="0" t="s">
        <v>156</v>
      </c>
      <c r="CT126" s="0" t="s">
        <v>147</v>
      </c>
      <c r="CU126" s="0" t="s">
        <v>147</v>
      </c>
      <c r="CV126" s="0" t="s">
        <v>147</v>
      </c>
      <c r="DC126" s="0" t="s">
        <v>147</v>
      </c>
      <c r="DK126" s="0" t="s">
        <v>147</v>
      </c>
      <c r="DT126" s="0" t="s">
        <v>147</v>
      </c>
      <c r="DZ126" s="0" t="s">
        <v>156</v>
      </c>
      <c r="EB126" s="0" t="s">
        <v>154</v>
      </c>
      <c r="ED126" s="0" t="s">
        <v>147</v>
      </c>
      <c r="EE126" s="0" t="s">
        <v>1088</v>
      </c>
      <c r="EF126" s="0" t="n">
        <v>817023</v>
      </c>
      <c r="EG126" s="0" t="s">
        <v>1089</v>
      </c>
      <c r="EH126" s="0" t="s">
        <v>1090</v>
      </c>
      <c r="EI126" s="0" t="n">
        <v>125</v>
      </c>
      <c r="EK126" s="0" t="n">
        <v>-1</v>
      </c>
    </row>
    <row r="127" customFormat="false" ht="15" hidden="false" customHeight="false" outlineLevel="0" collapsed="false">
      <c r="A127" s="0" t="s">
        <v>1091</v>
      </c>
      <c r="B127" s="0" t="s">
        <v>1092</v>
      </c>
      <c r="C127" s="0" t="s">
        <v>1093</v>
      </c>
      <c r="D127" s="0" t="n">
        <v>34.5032824546</v>
      </c>
      <c r="E127" s="0" t="n">
        <v>35.999115209</v>
      </c>
      <c r="F127" s="0" t="n">
        <v>117.613670141</v>
      </c>
      <c r="G127" s="0" t="n">
        <v>10</v>
      </c>
      <c r="H127" s="1" t="n">
        <v>41976</v>
      </c>
      <c r="I127" s="0" t="n">
        <v>0</v>
      </c>
      <c r="J127" s="0" t="s">
        <v>147</v>
      </c>
      <c r="K127" s="0" t="s">
        <v>147</v>
      </c>
      <c r="L127" s="0" t="s">
        <v>147</v>
      </c>
      <c r="M127" s="0" t="s">
        <v>1094</v>
      </c>
      <c r="N127" s="0" t="s">
        <v>1095</v>
      </c>
      <c r="O127" s="0" t="s">
        <v>1096</v>
      </c>
      <c r="P127" s="0" t="n">
        <v>3615</v>
      </c>
      <c r="Q127" s="0" t="s">
        <v>147</v>
      </c>
      <c r="R127" s="0" t="s">
        <v>233</v>
      </c>
      <c r="S127" s="0" t="s">
        <v>232</v>
      </c>
      <c r="V127" s="0" t="s">
        <v>147</v>
      </c>
      <c r="W127" s="0" t="s">
        <v>153</v>
      </c>
      <c r="X127" s="0" t="s">
        <v>153</v>
      </c>
      <c r="Y127" s="0" t="s">
        <v>154</v>
      </c>
      <c r="AB127" s="0" t="s">
        <v>147</v>
      </c>
      <c r="AD127" s="0" t="s">
        <v>147</v>
      </c>
      <c r="AJ127" s="0" t="n">
        <v>0</v>
      </c>
      <c r="AK127" s="0" t="s">
        <v>147</v>
      </c>
      <c r="AL127" s="0" t="n">
        <f aca="false">TRUE()</f>
        <v>1</v>
      </c>
      <c r="AM127" s="0" t="n">
        <f aca="false">FALSE()</f>
        <v>0</v>
      </c>
      <c r="AN127" s="0" t="n">
        <f aca="false">FALSE()</f>
        <v>0</v>
      </c>
      <c r="AO127" s="0" t="n">
        <f aca="false">FALSE()</f>
        <v>0</v>
      </c>
      <c r="AP127" s="0" t="n">
        <f aca="false">FALSE()</f>
        <v>0</v>
      </c>
      <c r="AQ127" s="0" t="n">
        <f aca="false">FALSE()</f>
        <v>0</v>
      </c>
      <c r="AW127" s="0" t="n">
        <v>2</v>
      </c>
      <c r="AX127" s="0" t="s">
        <v>154</v>
      </c>
      <c r="BF127" s="0" t="s">
        <v>155</v>
      </c>
      <c r="BG127" s="0" t="n">
        <f aca="false">FALSE()</f>
        <v>0</v>
      </c>
      <c r="BH127" s="0" t="n">
        <f aca="false">FALSE()</f>
        <v>0</v>
      </c>
      <c r="BI127" s="0" t="n">
        <f aca="false">FALSE()</f>
        <v>0</v>
      </c>
      <c r="BJ127" s="0" t="n">
        <f aca="false">FALSE()</f>
        <v>0</v>
      </c>
      <c r="BK127" s="0" t="n">
        <f aca="false">FALSE()</f>
        <v>0</v>
      </c>
      <c r="BL127" s="0" t="n">
        <f aca="false">FALSE()</f>
        <v>0</v>
      </c>
      <c r="BM127" s="0" t="n">
        <f aca="false">FALSE()</f>
        <v>0</v>
      </c>
      <c r="BN127" s="0" t="n">
        <f aca="false">FALSE()</f>
        <v>0</v>
      </c>
      <c r="BO127" s="0" t="n">
        <f aca="false">FALSE()</f>
        <v>0</v>
      </c>
      <c r="BP127" s="0" t="n">
        <f aca="false">FALSE()</f>
        <v>0</v>
      </c>
      <c r="BQ127" s="0" t="n">
        <f aca="false">TRUE()</f>
        <v>1</v>
      </c>
      <c r="BS127" s="0" t="s">
        <v>155</v>
      </c>
      <c r="BT127" s="0" t="n">
        <f aca="false">FALSE()</f>
        <v>0</v>
      </c>
      <c r="BU127" s="0" t="n">
        <f aca="false">FALSE()</f>
        <v>0</v>
      </c>
      <c r="BV127" s="0" t="n">
        <f aca="false">FALSE()</f>
        <v>0</v>
      </c>
      <c r="BW127" s="0" t="n">
        <f aca="false">FALSE()</f>
        <v>0</v>
      </c>
      <c r="BX127" s="0" t="n">
        <f aca="false">FALSE()</f>
        <v>0</v>
      </c>
      <c r="BY127" s="0" t="n">
        <f aca="false">FALSE()</f>
        <v>0</v>
      </c>
      <c r="BZ127" s="0" t="n">
        <f aca="false">FALSE()</f>
        <v>0</v>
      </c>
      <c r="CA127" s="0" t="n">
        <f aca="false">FALSE()</f>
        <v>0</v>
      </c>
      <c r="CB127" s="0" t="n">
        <f aca="false">FALSE()</f>
        <v>0</v>
      </c>
      <c r="CC127" s="0" t="n">
        <f aca="false">FALSE()</f>
        <v>0</v>
      </c>
      <c r="CD127" s="0" t="n">
        <f aca="false">TRUE()</f>
        <v>1</v>
      </c>
      <c r="CF127" s="0" t="s">
        <v>154</v>
      </c>
      <c r="CG127" s="0" t="s">
        <v>154</v>
      </c>
      <c r="CH127" s="0" t="s">
        <v>154</v>
      </c>
      <c r="CQ127" s="0" t="s">
        <v>155</v>
      </c>
      <c r="CR127" s="0" t="s">
        <v>156</v>
      </c>
      <c r="CT127" s="0" t="s">
        <v>147</v>
      </c>
      <c r="CU127" s="0" t="s">
        <v>147</v>
      </c>
      <c r="CV127" s="0" t="s">
        <v>154</v>
      </c>
      <c r="CW127" s="0" t="s">
        <v>156</v>
      </c>
      <c r="CX127" s="0" t="s">
        <v>154</v>
      </c>
      <c r="CY127" s="0" t="s">
        <v>154</v>
      </c>
      <c r="CZ127" s="0" t="s">
        <v>154</v>
      </c>
      <c r="DA127" s="0" t="s">
        <v>154</v>
      </c>
      <c r="DB127" s="0" t="s">
        <v>147</v>
      </c>
      <c r="DC127" s="0" t="s">
        <v>147</v>
      </c>
      <c r="DK127" s="0" t="s">
        <v>147</v>
      </c>
      <c r="DT127" s="0" t="s">
        <v>147</v>
      </c>
      <c r="DZ127" s="0" t="s">
        <v>156</v>
      </c>
      <c r="EB127" s="0" t="s">
        <v>154</v>
      </c>
      <c r="ED127" s="0" t="s">
        <v>147</v>
      </c>
      <c r="EE127" s="0" t="s">
        <v>1097</v>
      </c>
      <c r="EF127" s="0" t="n">
        <v>817024</v>
      </c>
      <c r="EG127" s="0" t="s">
        <v>1098</v>
      </c>
      <c r="EH127" s="0" t="s">
        <v>1099</v>
      </c>
      <c r="EI127" s="0" t="n">
        <v>126</v>
      </c>
      <c r="EK127" s="0" t="n">
        <v>-1</v>
      </c>
    </row>
    <row r="128" customFormat="false" ht="15" hidden="false" customHeight="false" outlineLevel="0" collapsed="false">
      <c r="A128" s="0" t="s">
        <v>1100</v>
      </c>
      <c r="B128" s="0" t="s">
        <v>1101</v>
      </c>
      <c r="C128" s="0" t="s">
        <v>1102</v>
      </c>
      <c r="D128" s="0" t="n">
        <v>34.5031046554</v>
      </c>
      <c r="E128" s="0" t="n">
        <v>35.9966544214</v>
      </c>
      <c r="F128" s="0" t="n">
        <v>118.749443146</v>
      </c>
      <c r="G128" s="0" t="n">
        <v>10</v>
      </c>
      <c r="H128" s="1" t="n">
        <v>41976</v>
      </c>
      <c r="I128" s="0" t="n">
        <v>0</v>
      </c>
      <c r="J128" s="0" t="s">
        <v>147</v>
      </c>
      <c r="K128" s="0" t="s">
        <v>147</v>
      </c>
      <c r="L128" s="0" t="s">
        <v>147</v>
      </c>
      <c r="M128" s="0" t="s">
        <v>1103</v>
      </c>
      <c r="N128" s="0" t="s">
        <v>1104</v>
      </c>
      <c r="O128" s="0" t="s">
        <v>1105</v>
      </c>
      <c r="P128" s="0" t="n">
        <v>3614</v>
      </c>
      <c r="Q128" s="0" t="s">
        <v>147</v>
      </c>
      <c r="R128" s="0" t="s">
        <v>232</v>
      </c>
      <c r="S128" s="0" t="s">
        <v>233</v>
      </c>
      <c r="V128" s="0" t="s">
        <v>147</v>
      </c>
      <c r="W128" s="0" t="s">
        <v>153</v>
      </c>
      <c r="X128" s="0" t="s">
        <v>153</v>
      </c>
      <c r="Y128" s="0" t="s">
        <v>154</v>
      </c>
      <c r="AB128" s="0" t="s">
        <v>147</v>
      </c>
      <c r="AD128" s="0" t="s">
        <v>147</v>
      </c>
      <c r="AJ128" s="0" t="n">
        <v>0</v>
      </c>
      <c r="AK128" s="0" t="s">
        <v>147</v>
      </c>
      <c r="AL128" s="0" t="n">
        <f aca="false">TRUE()</f>
        <v>1</v>
      </c>
      <c r="AM128" s="0" t="n">
        <f aca="false">FALSE()</f>
        <v>0</v>
      </c>
      <c r="AN128" s="0" t="n">
        <f aca="false">FALSE()</f>
        <v>0</v>
      </c>
      <c r="AO128" s="0" t="n">
        <f aca="false">FALSE()</f>
        <v>0</v>
      </c>
      <c r="AP128" s="0" t="n">
        <f aca="false">FALSE()</f>
        <v>0</v>
      </c>
      <c r="AQ128" s="0" t="n">
        <f aca="false">FALSE()</f>
        <v>0</v>
      </c>
      <c r="AW128" s="0" t="n">
        <v>1</v>
      </c>
      <c r="BF128" s="0" t="s">
        <v>155</v>
      </c>
      <c r="BG128" s="0" t="n">
        <f aca="false">FALSE()</f>
        <v>0</v>
      </c>
      <c r="BH128" s="0" t="n">
        <f aca="false">FALSE()</f>
        <v>0</v>
      </c>
      <c r="BI128" s="0" t="n">
        <f aca="false">FALSE()</f>
        <v>0</v>
      </c>
      <c r="BJ128" s="0" t="n">
        <f aca="false">FALSE()</f>
        <v>0</v>
      </c>
      <c r="BK128" s="0" t="n">
        <f aca="false">FALSE()</f>
        <v>0</v>
      </c>
      <c r="BL128" s="0" t="n">
        <f aca="false">FALSE()</f>
        <v>0</v>
      </c>
      <c r="BM128" s="0" t="n">
        <f aca="false">FALSE()</f>
        <v>0</v>
      </c>
      <c r="BN128" s="0" t="n">
        <f aca="false">FALSE()</f>
        <v>0</v>
      </c>
      <c r="BO128" s="0" t="n">
        <f aca="false">FALSE()</f>
        <v>0</v>
      </c>
      <c r="BP128" s="0" t="n">
        <f aca="false">FALSE()</f>
        <v>0</v>
      </c>
      <c r="BQ128" s="0" t="n">
        <f aca="false">TRUE()</f>
        <v>1</v>
      </c>
      <c r="BS128" s="0" t="s">
        <v>155</v>
      </c>
      <c r="BT128" s="0" t="n">
        <f aca="false">FALSE()</f>
        <v>0</v>
      </c>
      <c r="BU128" s="0" t="n">
        <f aca="false">FALSE()</f>
        <v>0</v>
      </c>
      <c r="BV128" s="0" t="n">
        <f aca="false">FALSE()</f>
        <v>0</v>
      </c>
      <c r="BW128" s="0" t="n">
        <f aca="false">FALSE()</f>
        <v>0</v>
      </c>
      <c r="BX128" s="0" t="n">
        <f aca="false">FALSE()</f>
        <v>0</v>
      </c>
      <c r="BY128" s="0" t="n">
        <f aca="false">FALSE()</f>
        <v>0</v>
      </c>
      <c r="BZ128" s="0" t="n">
        <f aca="false">FALSE()</f>
        <v>0</v>
      </c>
      <c r="CA128" s="0" t="n">
        <f aca="false">FALSE()</f>
        <v>0</v>
      </c>
      <c r="CB128" s="0" t="n">
        <f aca="false">FALSE()</f>
        <v>0</v>
      </c>
      <c r="CC128" s="0" t="n">
        <f aca="false">FALSE()</f>
        <v>0</v>
      </c>
      <c r="CD128" s="0" t="n">
        <f aca="false">TRUE()</f>
        <v>1</v>
      </c>
      <c r="CF128" s="0" t="s">
        <v>154</v>
      </c>
      <c r="CG128" s="0" t="s">
        <v>154</v>
      </c>
      <c r="CH128" s="0" t="s">
        <v>154</v>
      </c>
      <c r="CQ128" s="0" t="s">
        <v>156</v>
      </c>
      <c r="CR128" s="0" t="s">
        <v>156</v>
      </c>
      <c r="CT128" s="0" t="s">
        <v>147</v>
      </c>
      <c r="CU128" s="0" t="s">
        <v>147</v>
      </c>
      <c r="CV128" s="0" t="s">
        <v>147</v>
      </c>
      <c r="DC128" s="0" t="s">
        <v>147</v>
      </c>
      <c r="DK128" s="0" t="s">
        <v>147</v>
      </c>
      <c r="DT128" s="0" t="s">
        <v>147</v>
      </c>
      <c r="DZ128" s="0" t="s">
        <v>156</v>
      </c>
      <c r="EB128" s="0" t="s">
        <v>154</v>
      </c>
      <c r="ED128" s="0" t="s">
        <v>147</v>
      </c>
      <c r="EE128" s="0" t="s">
        <v>1106</v>
      </c>
      <c r="EF128" s="0" t="n">
        <v>817025</v>
      </c>
      <c r="EG128" s="0" t="s">
        <v>1107</v>
      </c>
      <c r="EH128" s="0" t="s">
        <v>1099</v>
      </c>
      <c r="EI128" s="0" t="n">
        <v>127</v>
      </c>
      <c r="EK128" s="0" t="n">
        <v>-1</v>
      </c>
    </row>
    <row r="129" customFormat="false" ht="15" hidden="false" customHeight="false" outlineLevel="0" collapsed="false">
      <c r="A129" s="0" t="s">
        <v>1108</v>
      </c>
      <c r="B129" s="0" t="s">
        <v>1109</v>
      </c>
      <c r="C129" s="0" t="s">
        <v>1110</v>
      </c>
      <c r="D129" s="0" t="n">
        <v>34.5035154447</v>
      </c>
      <c r="E129" s="0" t="n">
        <v>35.996613836</v>
      </c>
      <c r="F129" s="0" t="n">
        <v>116.076095792</v>
      </c>
      <c r="G129" s="0" t="n">
        <v>10</v>
      </c>
      <c r="H129" s="1" t="n">
        <v>41976</v>
      </c>
      <c r="I129" s="0" t="n">
        <v>0</v>
      </c>
      <c r="J129" s="0" t="s">
        <v>147</v>
      </c>
      <c r="K129" s="0" t="s">
        <v>147</v>
      </c>
      <c r="L129" s="0" t="s">
        <v>147</v>
      </c>
      <c r="M129" s="0" t="s">
        <v>1111</v>
      </c>
      <c r="N129" s="0" t="s">
        <v>1112</v>
      </c>
      <c r="O129" s="0" t="s">
        <v>1113</v>
      </c>
      <c r="P129" s="0" t="n">
        <v>3799</v>
      </c>
      <c r="Q129" s="0" t="s">
        <v>147</v>
      </c>
      <c r="R129" s="0" t="s">
        <v>232</v>
      </c>
      <c r="S129" s="0" t="s">
        <v>233</v>
      </c>
      <c r="V129" s="0" t="s">
        <v>147</v>
      </c>
      <c r="W129" s="0" t="s">
        <v>153</v>
      </c>
      <c r="X129" s="0" t="s">
        <v>153</v>
      </c>
      <c r="Y129" s="0" t="s">
        <v>154</v>
      </c>
      <c r="AB129" s="0" t="s">
        <v>147</v>
      </c>
      <c r="AD129" s="0" t="s">
        <v>147</v>
      </c>
      <c r="AJ129" s="0" t="n">
        <v>0</v>
      </c>
      <c r="AK129" s="0" t="s">
        <v>147</v>
      </c>
      <c r="AL129" s="0" t="n">
        <f aca="false">TRUE()</f>
        <v>1</v>
      </c>
      <c r="AM129" s="0" t="n">
        <f aca="false">FALSE()</f>
        <v>0</v>
      </c>
      <c r="AN129" s="0" t="n">
        <f aca="false">FALSE()</f>
        <v>0</v>
      </c>
      <c r="AO129" s="0" t="n">
        <f aca="false">FALSE()</f>
        <v>0</v>
      </c>
      <c r="AP129" s="0" t="n">
        <f aca="false">FALSE()</f>
        <v>0</v>
      </c>
      <c r="AQ129" s="0" t="n">
        <f aca="false">FALSE()</f>
        <v>0</v>
      </c>
      <c r="AW129" s="0" t="n">
        <v>1</v>
      </c>
      <c r="BF129" s="0" t="s">
        <v>155</v>
      </c>
      <c r="BG129" s="0" t="n">
        <f aca="false">FALSE()</f>
        <v>0</v>
      </c>
      <c r="BH129" s="0" t="n">
        <f aca="false">FALSE()</f>
        <v>0</v>
      </c>
      <c r="BI129" s="0" t="n">
        <f aca="false">FALSE()</f>
        <v>0</v>
      </c>
      <c r="BJ129" s="0" t="n">
        <f aca="false">FALSE()</f>
        <v>0</v>
      </c>
      <c r="BK129" s="0" t="n">
        <f aca="false">FALSE()</f>
        <v>0</v>
      </c>
      <c r="BL129" s="0" t="n">
        <f aca="false">FALSE()</f>
        <v>0</v>
      </c>
      <c r="BM129" s="0" t="n">
        <f aca="false">FALSE()</f>
        <v>0</v>
      </c>
      <c r="BN129" s="0" t="n">
        <f aca="false">FALSE()</f>
        <v>0</v>
      </c>
      <c r="BO129" s="0" t="n">
        <f aca="false">FALSE()</f>
        <v>0</v>
      </c>
      <c r="BP129" s="0" t="n">
        <f aca="false">FALSE()</f>
        <v>0</v>
      </c>
      <c r="BQ129" s="0" t="n">
        <f aca="false">TRUE()</f>
        <v>1</v>
      </c>
      <c r="BS129" s="0" t="s">
        <v>155</v>
      </c>
      <c r="BT129" s="0" t="n">
        <f aca="false">FALSE()</f>
        <v>0</v>
      </c>
      <c r="BU129" s="0" t="n">
        <f aca="false">FALSE()</f>
        <v>0</v>
      </c>
      <c r="BV129" s="0" t="n">
        <f aca="false">FALSE()</f>
        <v>0</v>
      </c>
      <c r="BW129" s="0" t="n">
        <f aca="false">FALSE()</f>
        <v>0</v>
      </c>
      <c r="BX129" s="0" t="n">
        <f aca="false">FALSE()</f>
        <v>0</v>
      </c>
      <c r="BY129" s="0" t="n">
        <f aca="false">FALSE()</f>
        <v>0</v>
      </c>
      <c r="BZ129" s="0" t="n">
        <f aca="false">FALSE()</f>
        <v>0</v>
      </c>
      <c r="CA129" s="0" t="n">
        <f aca="false">FALSE()</f>
        <v>0</v>
      </c>
      <c r="CB129" s="0" t="n">
        <f aca="false">FALSE()</f>
        <v>0</v>
      </c>
      <c r="CC129" s="0" t="n">
        <f aca="false">FALSE()</f>
        <v>0</v>
      </c>
      <c r="CD129" s="0" t="n">
        <f aca="false">TRUE()</f>
        <v>1</v>
      </c>
      <c r="CF129" s="0" t="s">
        <v>154</v>
      </c>
      <c r="CG129" s="0" t="s">
        <v>154</v>
      </c>
      <c r="CH129" s="0" t="s">
        <v>154</v>
      </c>
      <c r="CQ129" s="0" t="s">
        <v>156</v>
      </c>
      <c r="CR129" s="0" t="s">
        <v>156</v>
      </c>
      <c r="CT129" s="0" t="s">
        <v>147</v>
      </c>
      <c r="CU129" s="0" t="s">
        <v>147</v>
      </c>
      <c r="CV129" s="0" t="s">
        <v>154</v>
      </c>
      <c r="CW129" s="0" t="s">
        <v>147</v>
      </c>
      <c r="DC129" s="0" t="s">
        <v>147</v>
      </c>
      <c r="DK129" s="0" t="s">
        <v>147</v>
      </c>
      <c r="DT129" s="0" t="s">
        <v>147</v>
      </c>
      <c r="DZ129" s="0" t="s">
        <v>156</v>
      </c>
      <c r="EB129" s="0" t="s">
        <v>154</v>
      </c>
      <c r="ED129" s="0" t="s">
        <v>147</v>
      </c>
      <c r="EE129" s="0" t="s">
        <v>1114</v>
      </c>
      <c r="EF129" s="0" t="n">
        <v>817026</v>
      </c>
      <c r="EG129" s="0" t="s">
        <v>1115</v>
      </c>
      <c r="EH129" s="0" t="s">
        <v>1116</v>
      </c>
      <c r="EI129" s="0" t="n">
        <v>128</v>
      </c>
      <c r="EK129" s="0" t="n">
        <v>-1</v>
      </c>
    </row>
    <row r="130" customFormat="false" ht="15" hidden="false" customHeight="false" outlineLevel="0" collapsed="false">
      <c r="A130" s="0" t="s">
        <v>1117</v>
      </c>
      <c r="B130" s="0" t="s">
        <v>1118</v>
      </c>
      <c r="C130" s="0" t="s">
        <v>1119</v>
      </c>
      <c r="D130" s="0" t="n">
        <v>34.5029670078</v>
      </c>
      <c r="E130" s="0" t="n">
        <v>35.9945974843</v>
      </c>
      <c r="F130" s="0" t="n">
        <v>119.120801984</v>
      </c>
      <c r="G130" s="0" t="n">
        <v>10</v>
      </c>
      <c r="H130" s="1" t="n">
        <v>41977</v>
      </c>
      <c r="I130" s="0" t="n">
        <v>0</v>
      </c>
      <c r="J130" s="0" t="s">
        <v>147</v>
      </c>
      <c r="K130" s="0" t="s">
        <v>147</v>
      </c>
      <c r="L130" s="0" t="s">
        <v>147</v>
      </c>
      <c r="M130" s="0" t="s">
        <v>1120</v>
      </c>
      <c r="N130" s="0" t="s">
        <v>1121</v>
      </c>
      <c r="O130" s="0" t="s">
        <v>1122</v>
      </c>
      <c r="P130" s="0" t="n">
        <v>3646</v>
      </c>
      <c r="Q130" s="0" t="s">
        <v>147</v>
      </c>
      <c r="R130" s="0" t="s">
        <v>232</v>
      </c>
      <c r="S130" s="0" t="s">
        <v>152</v>
      </c>
      <c r="V130" s="0" t="s">
        <v>147</v>
      </c>
      <c r="W130" s="0" t="s">
        <v>153</v>
      </c>
      <c r="X130" s="0" t="s">
        <v>153</v>
      </c>
      <c r="Y130" s="0" t="s">
        <v>154</v>
      </c>
      <c r="AB130" s="0" t="s">
        <v>147</v>
      </c>
      <c r="AD130" s="0" t="s">
        <v>147</v>
      </c>
      <c r="AJ130" s="0" t="n">
        <v>0</v>
      </c>
      <c r="AK130" s="0" t="s">
        <v>147</v>
      </c>
      <c r="AL130" s="0" t="n">
        <f aca="false">TRUE()</f>
        <v>1</v>
      </c>
      <c r="AM130" s="0" t="n">
        <f aca="false">FALSE()</f>
        <v>0</v>
      </c>
      <c r="AN130" s="0" t="n">
        <f aca="false">FALSE()</f>
        <v>0</v>
      </c>
      <c r="AO130" s="0" t="n">
        <f aca="false">FALSE()</f>
        <v>0</v>
      </c>
      <c r="AP130" s="0" t="n">
        <f aca="false">FALSE()</f>
        <v>0</v>
      </c>
      <c r="AQ130" s="0" t="n">
        <f aca="false">FALSE()</f>
        <v>0</v>
      </c>
      <c r="AW130" s="0" t="n">
        <v>1</v>
      </c>
      <c r="BF130" s="0" t="s">
        <v>155</v>
      </c>
      <c r="BG130" s="0" t="n">
        <f aca="false">FALSE()</f>
        <v>0</v>
      </c>
      <c r="BH130" s="0" t="n">
        <f aca="false">FALSE()</f>
        <v>0</v>
      </c>
      <c r="BI130" s="0" t="n">
        <f aca="false">FALSE()</f>
        <v>0</v>
      </c>
      <c r="BJ130" s="0" t="n">
        <f aca="false">FALSE()</f>
        <v>0</v>
      </c>
      <c r="BK130" s="0" t="n">
        <f aca="false">FALSE()</f>
        <v>0</v>
      </c>
      <c r="BL130" s="0" t="n">
        <f aca="false">FALSE()</f>
        <v>0</v>
      </c>
      <c r="BM130" s="0" t="n">
        <f aca="false">FALSE()</f>
        <v>0</v>
      </c>
      <c r="BN130" s="0" t="n">
        <f aca="false">FALSE()</f>
        <v>0</v>
      </c>
      <c r="BO130" s="0" t="n">
        <f aca="false">FALSE()</f>
        <v>0</v>
      </c>
      <c r="BP130" s="0" t="n">
        <f aca="false">FALSE()</f>
        <v>0</v>
      </c>
      <c r="BQ130" s="0" t="n">
        <f aca="false">TRUE()</f>
        <v>1</v>
      </c>
      <c r="BS130" s="0" t="s">
        <v>155</v>
      </c>
      <c r="BT130" s="0" t="n">
        <f aca="false">FALSE()</f>
        <v>0</v>
      </c>
      <c r="BU130" s="0" t="n">
        <f aca="false">FALSE()</f>
        <v>0</v>
      </c>
      <c r="BV130" s="0" t="n">
        <f aca="false">FALSE()</f>
        <v>0</v>
      </c>
      <c r="BW130" s="0" t="n">
        <f aca="false">FALSE()</f>
        <v>0</v>
      </c>
      <c r="BX130" s="0" t="n">
        <f aca="false">FALSE()</f>
        <v>0</v>
      </c>
      <c r="BY130" s="0" t="n">
        <f aca="false">FALSE()</f>
        <v>0</v>
      </c>
      <c r="BZ130" s="0" t="n">
        <f aca="false">FALSE()</f>
        <v>0</v>
      </c>
      <c r="CA130" s="0" t="n">
        <f aca="false">FALSE()</f>
        <v>0</v>
      </c>
      <c r="CB130" s="0" t="n">
        <f aca="false">FALSE()</f>
        <v>0</v>
      </c>
      <c r="CC130" s="0" t="n">
        <f aca="false">FALSE()</f>
        <v>0</v>
      </c>
      <c r="CD130" s="0" t="n">
        <f aca="false">TRUE()</f>
        <v>1</v>
      </c>
      <c r="CF130" s="0" t="s">
        <v>154</v>
      </c>
      <c r="CG130" s="0" t="s">
        <v>154</v>
      </c>
      <c r="CH130" s="0" t="s">
        <v>154</v>
      </c>
      <c r="CQ130" s="0" t="s">
        <v>155</v>
      </c>
      <c r="CR130" s="0" t="s">
        <v>156</v>
      </c>
      <c r="CT130" s="0" t="s">
        <v>147</v>
      </c>
      <c r="CU130" s="0" t="s">
        <v>147</v>
      </c>
      <c r="CV130" s="0" t="s">
        <v>154</v>
      </c>
      <c r="CW130" s="0" t="s">
        <v>147</v>
      </c>
      <c r="DC130" s="0" t="s">
        <v>147</v>
      </c>
      <c r="DK130" s="0" t="s">
        <v>147</v>
      </c>
      <c r="DT130" s="0" t="s">
        <v>147</v>
      </c>
      <c r="DZ130" s="0" t="s">
        <v>156</v>
      </c>
      <c r="EB130" s="0" t="s">
        <v>154</v>
      </c>
      <c r="ED130" s="0" t="s">
        <v>147</v>
      </c>
      <c r="EE130" s="0" t="s">
        <v>1123</v>
      </c>
      <c r="EF130" s="0" t="n">
        <v>823689</v>
      </c>
      <c r="EG130" s="0" t="s">
        <v>1124</v>
      </c>
      <c r="EH130" s="0" t="s">
        <v>1125</v>
      </c>
      <c r="EI130" s="0" t="n">
        <v>129</v>
      </c>
      <c r="EK130" s="0" t="n">
        <v>-1</v>
      </c>
    </row>
    <row r="131" customFormat="false" ht="15" hidden="false" customHeight="false" outlineLevel="0" collapsed="false">
      <c r="A131" s="0" t="s">
        <v>1126</v>
      </c>
      <c r="B131" s="0" t="s">
        <v>1127</v>
      </c>
      <c r="C131" s="0" t="s">
        <v>1128</v>
      </c>
      <c r="D131" s="0" t="n">
        <v>34.4973381101</v>
      </c>
      <c r="E131" s="0" t="n">
        <v>36.0055139587</v>
      </c>
      <c r="F131" s="0" t="n">
        <v>170.82403756</v>
      </c>
      <c r="G131" s="0" t="n">
        <v>15</v>
      </c>
      <c r="H131" s="1" t="n">
        <v>41977</v>
      </c>
      <c r="I131" s="0" t="n">
        <v>0</v>
      </c>
      <c r="J131" s="0" t="s">
        <v>147</v>
      </c>
      <c r="K131" s="0" t="s">
        <v>147</v>
      </c>
      <c r="L131" s="0" t="s">
        <v>147</v>
      </c>
      <c r="M131" s="0" t="s">
        <v>1129</v>
      </c>
      <c r="N131" s="0" t="s">
        <v>1130</v>
      </c>
      <c r="O131" s="0" t="s">
        <v>1131</v>
      </c>
      <c r="P131" s="0" t="n">
        <v>3677</v>
      </c>
      <c r="Q131" s="0" t="s">
        <v>147</v>
      </c>
      <c r="R131" s="0" t="s">
        <v>232</v>
      </c>
      <c r="S131" s="0" t="s">
        <v>269</v>
      </c>
      <c r="V131" s="0" t="s">
        <v>147</v>
      </c>
      <c r="W131" s="0" t="s">
        <v>153</v>
      </c>
      <c r="X131" s="0" t="s">
        <v>153</v>
      </c>
      <c r="Y131" s="0" t="s">
        <v>154</v>
      </c>
      <c r="AB131" s="0" t="s">
        <v>147</v>
      </c>
      <c r="AD131" s="0" t="s">
        <v>147</v>
      </c>
      <c r="AJ131" s="0" t="n">
        <v>1</v>
      </c>
      <c r="AK131" s="0" t="s">
        <v>147</v>
      </c>
      <c r="AL131" s="0" t="n">
        <f aca="false">TRUE()</f>
        <v>1</v>
      </c>
      <c r="AM131" s="0" t="n">
        <f aca="false">FALSE()</f>
        <v>0</v>
      </c>
      <c r="AN131" s="0" t="n">
        <f aca="false">FALSE()</f>
        <v>0</v>
      </c>
      <c r="AO131" s="0" t="n">
        <f aca="false">FALSE()</f>
        <v>0</v>
      </c>
      <c r="AP131" s="0" t="n">
        <f aca="false">FALSE()</f>
        <v>0</v>
      </c>
      <c r="AQ131" s="0" t="n">
        <f aca="false">FALSE()</f>
        <v>0</v>
      </c>
      <c r="AW131" s="0" t="n">
        <v>2</v>
      </c>
      <c r="AX131" s="0" t="s">
        <v>154</v>
      </c>
      <c r="BF131" s="0" t="s">
        <v>155</v>
      </c>
      <c r="BG131" s="0" t="n">
        <f aca="false">FALSE()</f>
        <v>0</v>
      </c>
      <c r="BH131" s="0" t="n">
        <f aca="false">FALSE()</f>
        <v>0</v>
      </c>
      <c r="BI131" s="0" t="n">
        <f aca="false">FALSE()</f>
        <v>0</v>
      </c>
      <c r="BJ131" s="0" t="n">
        <f aca="false">FALSE()</f>
        <v>0</v>
      </c>
      <c r="BK131" s="0" t="n">
        <f aca="false">FALSE()</f>
        <v>0</v>
      </c>
      <c r="BL131" s="0" t="n">
        <f aca="false">FALSE()</f>
        <v>0</v>
      </c>
      <c r="BM131" s="0" t="n">
        <f aca="false">FALSE()</f>
        <v>0</v>
      </c>
      <c r="BN131" s="0" t="n">
        <f aca="false">FALSE()</f>
        <v>0</v>
      </c>
      <c r="BO131" s="0" t="n">
        <f aca="false">FALSE()</f>
        <v>0</v>
      </c>
      <c r="BP131" s="0" t="n">
        <f aca="false">FALSE()</f>
        <v>0</v>
      </c>
      <c r="BQ131" s="0" t="n">
        <f aca="false">TRUE()</f>
        <v>1</v>
      </c>
      <c r="BS131" s="0" t="s">
        <v>155</v>
      </c>
      <c r="BT131" s="0" t="n">
        <f aca="false">FALSE()</f>
        <v>0</v>
      </c>
      <c r="BU131" s="0" t="n">
        <f aca="false">FALSE()</f>
        <v>0</v>
      </c>
      <c r="BV131" s="0" t="n">
        <f aca="false">FALSE()</f>
        <v>0</v>
      </c>
      <c r="BW131" s="0" t="n">
        <f aca="false">FALSE()</f>
        <v>0</v>
      </c>
      <c r="BX131" s="0" t="n">
        <f aca="false">FALSE()</f>
        <v>0</v>
      </c>
      <c r="BY131" s="0" t="n">
        <f aca="false">FALSE()</f>
        <v>0</v>
      </c>
      <c r="BZ131" s="0" t="n">
        <f aca="false">FALSE()</f>
        <v>0</v>
      </c>
      <c r="CA131" s="0" t="n">
        <f aca="false">FALSE()</f>
        <v>0</v>
      </c>
      <c r="CB131" s="0" t="n">
        <f aca="false">FALSE()</f>
        <v>0</v>
      </c>
      <c r="CC131" s="0" t="n">
        <f aca="false">FALSE()</f>
        <v>0</v>
      </c>
      <c r="CD131" s="0" t="n">
        <f aca="false">TRUE()</f>
        <v>1</v>
      </c>
      <c r="CF131" s="0" t="s">
        <v>154</v>
      </c>
      <c r="CG131" s="0" t="s">
        <v>154</v>
      </c>
      <c r="CH131" s="0" t="s">
        <v>154</v>
      </c>
      <c r="CQ131" s="0" t="s">
        <v>156</v>
      </c>
      <c r="CR131" s="0" t="s">
        <v>156</v>
      </c>
      <c r="CT131" s="0" t="s">
        <v>147</v>
      </c>
      <c r="CU131" s="0" t="s">
        <v>147</v>
      </c>
      <c r="CV131" s="0" t="s">
        <v>147</v>
      </c>
      <c r="DC131" s="0" t="s">
        <v>147</v>
      </c>
      <c r="DK131" s="0" t="s">
        <v>147</v>
      </c>
      <c r="DT131" s="0" t="s">
        <v>147</v>
      </c>
      <c r="DZ131" s="0" t="s">
        <v>156</v>
      </c>
      <c r="EB131" s="0" t="s">
        <v>154</v>
      </c>
      <c r="ED131" s="0" t="s">
        <v>147</v>
      </c>
      <c r="EE131" s="0" t="s">
        <v>1132</v>
      </c>
      <c r="EF131" s="0" t="n">
        <v>823690</v>
      </c>
      <c r="EG131" s="0" t="s">
        <v>1133</v>
      </c>
      <c r="EH131" s="0" t="s">
        <v>1134</v>
      </c>
      <c r="EI131" s="0" t="n">
        <v>130</v>
      </c>
      <c r="EK131" s="0" t="n">
        <v>-1</v>
      </c>
    </row>
    <row r="132" customFormat="false" ht="15" hidden="false" customHeight="false" outlineLevel="0" collapsed="false">
      <c r="A132" s="0" t="s">
        <v>1135</v>
      </c>
      <c r="B132" s="0" t="s">
        <v>1136</v>
      </c>
      <c r="C132" s="0" t="s">
        <v>1137</v>
      </c>
      <c r="D132" s="0" t="n">
        <v>34.4934178134</v>
      </c>
      <c r="E132" s="0" t="n">
        <v>35.9973702136</v>
      </c>
      <c r="F132" s="0" t="n">
        <v>174.28388627</v>
      </c>
      <c r="G132" s="0" t="n">
        <v>20</v>
      </c>
      <c r="H132" s="1" t="n">
        <v>41977</v>
      </c>
      <c r="I132" s="0" t="n">
        <v>0</v>
      </c>
      <c r="J132" s="0" t="s">
        <v>147</v>
      </c>
      <c r="K132" s="0" t="s">
        <v>147</v>
      </c>
      <c r="L132" s="0" t="s">
        <v>147</v>
      </c>
      <c r="M132" s="0" t="s">
        <v>1138</v>
      </c>
      <c r="N132" s="0" t="s">
        <v>1139</v>
      </c>
      <c r="O132" s="0" t="s">
        <v>1140</v>
      </c>
      <c r="P132" s="0" t="n">
        <v>3618</v>
      </c>
      <c r="Q132" s="0" t="s">
        <v>147</v>
      </c>
      <c r="R132" s="0" t="s">
        <v>269</v>
      </c>
      <c r="S132" s="0" t="s">
        <v>232</v>
      </c>
      <c r="V132" s="0" t="s">
        <v>147</v>
      </c>
      <c r="W132" s="0" t="s">
        <v>153</v>
      </c>
      <c r="X132" s="0" t="s">
        <v>153</v>
      </c>
      <c r="Y132" s="0" t="s">
        <v>154</v>
      </c>
      <c r="AB132" s="0" t="s">
        <v>147</v>
      </c>
      <c r="AD132" s="0" t="s">
        <v>147</v>
      </c>
      <c r="AJ132" s="0" t="n">
        <v>0</v>
      </c>
      <c r="AK132" s="0" t="s">
        <v>147</v>
      </c>
      <c r="AL132" s="0" t="n">
        <f aca="false">TRUE()</f>
        <v>1</v>
      </c>
      <c r="AM132" s="0" t="n">
        <f aca="false">FALSE()</f>
        <v>0</v>
      </c>
      <c r="AN132" s="0" t="n">
        <f aca="false">FALSE()</f>
        <v>0</v>
      </c>
      <c r="AO132" s="0" t="n">
        <f aca="false">FALSE()</f>
        <v>0</v>
      </c>
      <c r="AP132" s="0" t="n">
        <f aca="false">FALSE()</f>
        <v>0</v>
      </c>
      <c r="AQ132" s="0" t="n">
        <f aca="false">FALSE()</f>
        <v>0</v>
      </c>
      <c r="AW132" s="0" t="n">
        <v>1</v>
      </c>
      <c r="BF132" s="0" t="s">
        <v>155</v>
      </c>
      <c r="BG132" s="0" t="n">
        <f aca="false">FALSE()</f>
        <v>0</v>
      </c>
      <c r="BH132" s="0" t="n">
        <f aca="false">FALSE()</f>
        <v>0</v>
      </c>
      <c r="BI132" s="0" t="n">
        <f aca="false">FALSE()</f>
        <v>0</v>
      </c>
      <c r="BJ132" s="0" t="n">
        <f aca="false">FALSE()</f>
        <v>0</v>
      </c>
      <c r="BK132" s="0" t="n">
        <f aca="false">FALSE()</f>
        <v>0</v>
      </c>
      <c r="BL132" s="0" t="n">
        <f aca="false">FALSE()</f>
        <v>0</v>
      </c>
      <c r="BM132" s="0" t="n">
        <f aca="false">FALSE()</f>
        <v>0</v>
      </c>
      <c r="BN132" s="0" t="n">
        <f aca="false">FALSE()</f>
        <v>0</v>
      </c>
      <c r="BO132" s="0" t="n">
        <f aca="false">FALSE()</f>
        <v>0</v>
      </c>
      <c r="BP132" s="0" t="n">
        <f aca="false">FALSE()</f>
        <v>0</v>
      </c>
      <c r="BQ132" s="0" t="n">
        <f aca="false">TRUE()</f>
        <v>1</v>
      </c>
      <c r="BS132" s="0" t="s">
        <v>155</v>
      </c>
      <c r="BT132" s="0" t="n">
        <f aca="false">FALSE()</f>
        <v>0</v>
      </c>
      <c r="BU132" s="0" t="n">
        <f aca="false">FALSE()</f>
        <v>0</v>
      </c>
      <c r="BV132" s="0" t="n">
        <f aca="false">FALSE()</f>
        <v>0</v>
      </c>
      <c r="BW132" s="0" t="n">
        <f aca="false">FALSE()</f>
        <v>0</v>
      </c>
      <c r="BX132" s="0" t="n">
        <f aca="false">FALSE()</f>
        <v>0</v>
      </c>
      <c r="BY132" s="0" t="n">
        <f aca="false">FALSE()</f>
        <v>0</v>
      </c>
      <c r="BZ132" s="0" t="n">
        <f aca="false">FALSE()</f>
        <v>0</v>
      </c>
      <c r="CA132" s="0" t="n">
        <f aca="false">FALSE()</f>
        <v>0</v>
      </c>
      <c r="CB132" s="0" t="n">
        <f aca="false">FALSE()</f>
        <v>0</v>
      </c>
      <c r="CC132" s="0" t="n">
        <f aca="false">FALSE()</f>
        <v>0</v>
      </c>
      <c r="CD132" s="0" t="n">
        <f aca="false">TRUE()</f>
        <v>1</v>
      </c>
      <c r="CF132" s="0" t="s">
        <v>154</v>
      </c>
      <c r="CG132" s="0" t="s">
        <v>154</v>
      </c>
      <c r="CH132" s="0" t="s">
        <v>154</v>
      </c>
      <c r="CQ132" s="0" t="s">
        <v>155</v>
      </c>
      <c r="CR132" s="0" t="s">
        <v>156</v>
      </c>
      <c r="CT132" s="0" t="s">
        <v>147</v>
      </c>
      <c r="CU132" s="0" t="s">
        <v>147</v>
      </c>
      <c r="CV132" s="0" t="s">
        <v>147</v>
      </c>
      <c r="DC132" s="0" t="s">
        <v>147</v>
      </c>
      <c r="DK132" s="0" t="s">
        <v>147</v>
      </c>
      <c r="DT132" s="0" t="s">
        <v>147</v>
      </c>
      <c r="DZ132" s="0" t="s">
        <v>156</v>
      </c>
      <c r="EB132" s="0" t="s">
        <v>154</v>
      </c>
      <c r="ED132" s="0" t="s">
        <v>147</v>
      </c>
      <c r="EE132" s="0" t="s">
        <v>1141</v>
      </c>
      <c r="EF132" s="0" t="n">
        <v>823691</v>
      </c>
      <c r="EG132" s="0" t="s">
        <v>1142</v>
      </c>
      <c r="EH132" s="0" t="s">
        <v>1134</v>
      </c>
      <c r="EI132" s="0" t="n">
        <v>131</v>
      </c>
      <c r="EK132" s="0" t="n">
        <v>-1</v>
      </c>
    </row>
    <row r="133" customFormat="false" ht="15" hidden="false" customHeight="false" outlineLevel="0" collapsed="false">
      <c r="A133" s="0" t="s">
        <v>1143</v>
      </c>
      <c r="B133" s="0" t="s">
        <v>1144</v>
      </c>
      <c r="C133" s="0" t="s">
        <v>1145</v>
      </c>
      <c r="D133" s="0" t="n">
        <v>34.5325785917</v>
      </c>
      <c r="E133" s="0" t="n">
        <v>35.9886268234</v>
      </c>
      <c r="F133" s="0" t="n">
        <v>41.885653378</v>
      </c>
      <c r="G133" s="0" t="n">
        <v>10</v>
      </c>
      <c r="H133" s="1" t="n">
        <v>41977</v>
      </c>
      <c r="I133" s="0" t="n">
        <v>0</v>
      </c>
      <c r="J133" s="0" t="s">
        <v>147</v>
      </c>
      <c r="K133" s="0" t="s">
        <v>147</v>
      </c>
      <c r="L133" s="0" t="s">
        <v>147</v>
      </c>
      <c r="M133" s="0" t="s">
        <v>1146</v>
      </c>
      <c r="N133" s="0" t="s">
        <v>1147</v>
      </c>
      <c r="O133" s="0" t="s">
        <v>1148</v>
      </c>
      <c r="P133" s="0" t="n">
        <v>3644</v>
      </c>
      <c r="Q133" s="0" t="s">
        <v>147</v>
      </c>
      <c r="R133" s="0" t="s">
        <v>232</v>
      </c>
      <c r="S133" s="0" t="s">
        <v>269</v>
      </c>
      <c r="V133" s="0" t="s">
        <v>147</v>
      </c>
      <c r="W133" s="0" t="s">
        <v>147</v>
      </c>
      <c r="X133" s="0" t="s">
        <v>153</v>
      </c>
      <c r="Y133" s="0" t="s">
        <v>154</v>
      </c>
      <c r="AB133" s="0" t="s">
        <v>147</v>
      </c>
      <c r="AD133" s="0" t="s">
        <v>147</v>
      </c>
      <c r="AJ133" s="0" t="n">
        <v>0</v>
      </c>
      <c r="AK133" s="0" t="s">
        <v>147</v>
      </c>
      <c r="AL133" s="0" t="n">
        <f aca="false">TRUE()</f>
        <v>1</v>
      </c>
      <c r="AM133" s="0" t="n">
        <f aca="false">FALSE()</f>
        <v>0</v>
      </c>
      <c r="AN133" s="0" t="n">
        <f aca="false">FALSE()</f>
        <v>0</v>
      </c>
      <c r="AO133" s="0" t="n">
        <f aca="false">FALSE()</f>
        <v>0</v>
      </c>
      <c r="AP133" s="0" t="n">
        <f aca="false">FALSE()</f>
        <v>0</v>
      </c>
      <c r="AQ133" s="0" t="n">
        <f aca="false">FALSE()</f>
        <v>0</v>
      </c>
      <c r="AW133" s="0" t="n">
        <v>1</v>
      </c>
      <c r="BF133" s="0" t="s">
        <v>155</v>
      </c>
      <c r="BG133" s="0" t="n">
        <f aca="false">FALSE()</f>
        <v>0</v>
      </c>
      <c r="BH133" s="0" t="n">
        <f aca="false">FALSE()</f>
        <v>0</v>
      </c>
      <c r="BI133" s="0" t="n">
        <f aca="false">FALSE()</f>
        <v>0</v>
      </c>
      <c r="BJ133" s="0" t="n">
        <f aca="false">FALSE()</f>
        <v>0</v>
      </c>
      <c r="BK133" s="0" t="n">
        <f aca="false">FALSE()</f>
        <v>0</v>
      </c>
      <c r="BL133" s="0" t="n">
        <f aca="false">FALSE()</f>
        <v>0</v>
      </c>
      <c r="BM133" s="0" t="n">
        <f aca="false">FALSE()</f>
        <v>0</v>
      </c>
      <c r="BN133" s="0" t="n">
        <f aca="false">FALSE()</f>
        <v>0</v>
      </c>
      <c r="BO133" s="0" t="n">
        <f aca="false">FALSE()</f>
        <v>0</v>
      </c>
      <c r="BP133" s="0" t="n">
        <f aca="false">FALSE()</f>
        <v>0</v>
      </c>
      <c r="BQ133" s="0" t="n">
        <f aca="false">TRUE()</f>
        <v>1</v>
      </c>
      <c r="BS133" s="0" t="s">
        <v>155</v>
      </c>
      <c r="BT133" s="0" t="n">
        <f aca="false">FALSE()</f>
        <v>0</v>
      </c>
      <c r="BU133" s="0" t="n">
        <f aca="false">FALSE()</f>
        <v>0</v>
      </c>
      <c r="BV133" s="0" t="n">
        <f aca="false">FALSE()</f>
        <v>0</v>
      </c>
      <c r="BW133" s="0" t="n">
        <f aca="false">FALSE()</f>
        <v>0</v>
      </c>
      <c r="BX133" s="0" t="n">
        <f aca="false">FALSE()</f>
        <v>0</v>
      </c>
      <c r="BY133" s="0" t="n">
        <f aca="false">FALSE()</f>
        <v>0</v>
      </c>
      <c r="BZ133" s="0" t="n">
        <f aca="false">FALSE()</f>
        <v>0</v>
      </c>
      <c r="CA133" s="0" t="n">
        <f aca="false">FALSE()</f>
        <v>0</v>
      </c>
      <c r="CB133" s="0" t="n">
        <f aca="false">FALSE()</f>
        <v>0</v>
      </c>
      <c r="CC133" s="0" t="n">
        <f aca="false">FALSE()</f>
        <v>0</v>
      </c>
      <c r="CD133" s="0" t="n">
        <f aca="false">TRUE()</f>
        <v>1</v>
      </c>
      <c r="CF133" s="0" t="s">
        <v>154</v>
      </c>
      <c r="CG133" s="0" t="s">
        <v>154</v>
      </c>
      <c r="CH133" s="0" t="s">
        <v>154</v>
      </c>
      <c r="CQ133" s="0" t="s">
        <v>155</v>
      </c>
      <c r="CR133" s="0" t="s">
        <v>156</v>
      </c>
      <c r="CT133" s="0" t="s">
        <v>147</v>
      </c>
      <c r="CU133" s="0" t="s">
        <v>147</v>
      </c>
      <c r="CV133" s="0" t="s">
        <v>147</v>
      </c>
      <c r="DC133" s="0" t="s">
        <v>147</v>
      </c>
      <c r="DK133" s="0" t="s">
        <v>147</v>
      </c>
      <c r="DT133" s="0" t="s">
        <v>147</v>
      </c>
      <c r="DZ133" s="0" t="s">
        <v>156</v>
      </c>
      <c r="EB133" s="0" t="s">
        <v>154</v>
      </c>
      <c r="ED133" s="0" t="s">
        <v>147</v>
      </c>
      <c r="EE133" s="0" t="s">
        <v>1149</v>
      </c>
      <c r="EF133" s="0" t="n">
        <v>823692</v>
      </c>
      <c r="EG133" s="0" t="s">
        <v>1150</v>
      </c>
      <c r="EH133" s="0" t="s">
        <v>1151</v>
      </c>
      <c r="EI133" s="0" t="n">
        <v>132</v>
      </c>
      <c r="EK133" s="0" t="n">
        <v>-1</v>
      </c>
    </row>
    <row r="134" customFormat="false" ht="15" hidden="false" customHeight="false" outlineLevel="0" collapsed="false">
      <c r="A134" s="0" t="s">
        <v>1152</v>
      </c>
      <c r="B134" s="0" t="s">
        <v>1153</v>
      </c>
      <c r="C134" s="0" t="s">
        <v>1154</v>
      </c>
      <c r="D134" s="0" t="n">
        <v>34.5178898302</v>
      </c>
      <c r="E134" s="0" t="n">
        <v>35.9955611121</v>
      </c>
      <c r="F134" s="0" t="n">
        <v>78.2172600087</v>
      </c>
      <c r="G134" s="0" t="n">
        <v>10</v>
      </c>
      <c r="H134" s="1" t="n">
        <v>41977</v>
      </c>
      <c r="I134" s="0" t="n">
        <v>0</v>
      </c>
      <c r="J134" s="0" t="s">
        <v>147</v>
      </c>
      <c r="K134" s="0" t="s">
        <v>147</v>
      </c>
      <c r="L134" s="0" t="s">
        <v>554</v>
      </c>
      <c r="M134" s="0" t="s">
        <v>1155</v>
      </c>
      <c r="N134" s="0" t="s">
        <v>1156</v>
      </c>
      <c r="O134" s="0" t="s">
        <v>1157</v>
      </c>
      <c r="P134" s="0" t="n">
        <v>3797</v>
      </c>
      <c r="Q134" s="0" t="s">
        <v>147</v>
      </c>
      <c r="R134" s="0" t="s">
        <v>152</v>
      </c>
      <c r="S134" s="0" t="s">
        <v>232</v>
      </c>
      <c r="V134" s="0" t="s">
        <v>147</v>
      </c>
      <c r="W134" s="0" t="s">
        <v>147</v>
      </c>
      <c r="X134" s="0" t="s">
        <v>153</v>
      </c>
      <c r="Y134" s="0" t="s">
        <v>154</v>
      </c>
      <c r="AB134" s="0" t="s">
        <v>147</v>
      </c>
      <c r="AD134" s="0" t="s">
        <v>147</v>
      </c>
      <c r="AJ134" s="0" t="n">
        <v>0</v>
      </c>
      <c r="AK134" s="0" t="s">
        <v>147</v>
      </c>
      <c r="AL134" s="0" t="n">
        <f aca="false">TRUE()</f>
        <v>1</v>
      </c>
      <c r="AM134" s="0" t="n">
        <f aca="false">FALSE()</f>
        <v>0</v>
      </c>
      <c r="AN134" s="0" t="n">
        <f aca="false">FALSE()</f>
        <v>0</v>
      </c>
      <c r="AO134" s="0" t="n">
        <f aca="false">FALSE()</f>
        <v>0</v>
      </c>
      <c r="AP134" s="0" t="n">
        <f aca="false">FALSE()</f>
        <v>0</v>
      </c>
      <c r="AQ134" s="0" t="n">
        <f aca="false">FALSE()</f>
        <v>0</v>
      </c>
      <c r="AW134" s="0" t="n">
        <v>2</v>
      </c>
      <c r="AX134" s="0" t="s">
        <v>154</v>
      </c>
      <c r="BF134" s="0" t="s">
        <v>155</v>
      </c>
      <c r="BG134" s="0" t="n">
        <f aca="false">FALSE()</f>
        <v>0</v>
      </c>
      <c r="BH134" s="0" t="n">
        <f aca="false">FALSE()</f>
        <v>0</v>
      </c>
      <c r="BI134" s="0" t="n">
        <f aca="false">FALSE()</f>
        <v>0</v>
      </c>
      <c r="BJ134" s="0" t="n">
        <f aca="false">FALSE()</f>
        <v>0</v>
      </c>
      <c r="BK134" s="0" t="n">
        <f aca="false">FALSE()</f>
        <v>0</v>
      </c>
      <c r="BL134" s="0" t="n">
        <f aca="false">FALSE()</f>
        <v>0</v>
      </c>
      <c r="BM134" s="0" t="n">
        <f aca="false">FALSE()</f>
        <v>0</v>
      </c>
      <c r="BN134" s="0" t="n">
        <f aca="false">FALSE()</f>
        <v>0</v>
      </c>
      <c r="BO134" s="0" t="n">
        <f aca="false">FALSE()</f>
        <v>0</v>
      </c>
      <c r="BP134" s="0" t="n">
        <f aca="false">FALSE()</f>
        <v>0</v>
      </c>
      <c r="BQ134" s="0" t="n">
        <f aca="false">TRUE()</f>
        <v>1</v>
      </c>
      <c r="BS134" s="0" t="s">
        <v>155</v>
      </c>
      <c r="BT134" s="0" t="n">
        <f aca="false">FALSE()</f>
        <v>0</v>
      </c>
      <c r="BU134" s="0" t="n">
        <f aca="false">FALSE()</f>
        <v>0</v>
      </c>
      <c r="BV134" s="0" t="n">
        <f aca="false">FALSE()</f>
        <v>0</v>
      </c>
      <c r="BW134" s="0" t="n">
        <f aca="false">FALSE()</f>
        <v>0</v>
      </c>
      <c r="BX134" s="0" t="n">
        <f aca="false">FALSE()</f>
        <v>0</v>
      </c>
      <c r="BY134" s="0" t="n">
        <f aca="false">FALSE()</f>
        <v>0</v>
      </c>
      <c r="BZ134" s="0" t="n">
        <f aca="false">FALSE()</f>
        <v>0</v>
      </c>
      <c r="CA134" s="0" t="n">
        <f aca="false">FALSE()</f>
        <v>0</v>
      </c>
      <c r="CB134" s="0" t="n">
        <f aca="false">FALSE()</f>
        <v>0</v>
      </c>
      <c r="CC134" s="0" t="n">
        <f aca="false">FALSE()</f>
        <v>0</v>
      </c>
      <c r="CD134" s="0" t="n">
        <f aca="false">TRUE()</f>
        <v>1</v>
      </c>
      <c r="CF134" s="0" t="s">
        <v>154</v>
      </c>
      <c r="CG134" s="0" t="s">
        <v>154</v>
      </c>
      <c r="CH134" s="0" t="s">
        <v>154</v>
      </c>
      <c r="CQ134" s="0" t="s">
        <v>156</v>
      </c>
      <c r="CR134" s="0" t="s">
        <v>156</v>
      </c>
      <c r="CT134" s="0" t="s">
        <v>147</v>
      </c>
      <c r="CU134" s="0" t="s">
        <v>147</v>
      </c>
      <c r="CV134" s="0" t="s">
        <v>154</v>
      </c>
      <c r="CW134" s="0" t="s">
        <v>147</v>
      </c>
      <c r="DC134" s="0" t="s">
        <v>147</v>
      </c>
      <c r="DK134" s="0" t="s">
        <v>147</v>
      </c>
      <c r="DT134" s="0" t="s">
        <v>147</v>
      </c>
      <c r="DZ134" s="0" t="s">
        <v>156</v>
      </c>
      <c r="EB134" s="0" t="s">
        <v>154</v>
      </c>
      <c r="ED134" s="0" t="s">
        <v>147</v>
      </c>
      <c r="EE134" s="0" t="s">
        <v>1158</v>
      </c>
      <c r="EF134" s="0" t="n">
        <v>823693</v>
      </c>
      <c r="EG134" s="0" t="s">
        <v>1159</v>
      </c>
      <c r="EH134" s="0" t="s">
        <v>1160</v>
      </c>
      <c r="EI134" s="0" t="n">
        <v>133</v>
      </c>
      <c r="EK134" s="0" t="n">
        <v>-1</v>
      </c>
    </row>
    <row r="135" customFormat="false" ht="15" hidden="false" customHeight="false" outlineLevel="0" collapsed="false">
      <c r="A135" s="0" t="s">
        <v>1161</v>
      </c>
      <c r="B135" s="0" t="s">
        <v>1162</v>
      </c>
      <c r="H135" s="1" t="n">
        <v>41977</v>
      </c>
      <c r="I135" s="0" t="n">
        <v>0</v>
      </c>
      <c r="J135" s="0" t="s">
        <v>147</v>
      </c>
      <c r="K135" s="0" t="s">
        <v>147</v>
      </c>
      <c r="L135" s="0" t="s">
        <v>147</v>
      </c>
      <c r="M135" s="0" t="s">
        <v>1163</v>
      </c>
      <c r="N135" s="0" t="s">
        <v>1164</v>
      </c>
      <c r="O135" s="0" t="s">
        <v>1165</v>
      </c>
      <c r="P135" s="0" t="n">
        <v>3645</v>
      </c>
      <c r="Q135" s="0" t="s">
        <v>147</v>
      </c>
      <c r="R135" s="0" t="s">
        <v>269</v>
      </c>
      <c r="S135" s="0" t="s">
        <v>152</v>
      </c>
      <c r="V135" s="0" t="s">
        <v>147</v>
      </c>
      <c r="W135" s="0" t="s">
        <v>147</v>
      </c>
      <c r="X135" s="0" t="s">
        <v>153</v>
      </c>
      <c r="Y135" s="0" t="s">
        <v>154</v>
      </c>
      <c r="AB135" s="0" t="s">
        <v>147</v>
      </c>
      <c r="AD135" s="0" t="s">
        <v>147</v>
      </c>
      <c r="AJ135" s="0" t="n">
        <v>0</v>
      </c>
      <c r="AK135" s="0" t="s">
        <v>147</v>
      </c>
      <c r="AL135" s="0" t="n">
        <f aca="false">TRUE()</f>
        <v>1</v>
      </c>
      <c r="AM135" s="0" t="n">
        <f aca="false">FALSE()</f>
        <v>0</v>
      </c>
      <c r="AN135" s="0" t="n">
        <f aca="false">FALSE()</f>
        <v>0</v>
      </c>
      <c r="AO135" s="0" t="n">
        <f aca="false">FALSE()</f>
        <v>0</v>
      </c>
      <c r="AP135" s="0" t="n">
        <f aca="false">FALSE()</f>
        <v>0</v>
      </c>
      <c r="AQ135" s="0" t="n">
        <f aca="false">FALSE()</f>
        <v>0</v>
      </c>
      <c r="AW135" s="0" t="n">
        <v>1</v>
      </c>
      <c r="BF135" s="0" t="s">
        <v>155</v>
      </c>
      <c r="BG135" s="0" t="n">
        <f aca="false">FALSE()</f>
        <v>0</v>
      </c>
      <c r="BH135" s="0" t="n">
        <f aca="false">FALSE()</f>
        <v>0</v>
      </c>
      <c r="BI135" s="0" t="n">
        <f aca="false">FALSE()</f>
        <v>0</v>
      </c>
      <c r="BJ135" s="0" t="n">
        <f aca="false">FALSE()</f>
        <v>0</v>
      </c>
      <c r="BK135" s="0" t="n">
        <f aca="false">FALSE()</f>
        <v>0</v>
      </c>
      <c r="BL135" s="0" t="n">
        <f aca="false">FALSE()</f>
        <v>0</v>
      </c>
      <c r="BM135" s="0" t="n">
        <f aca="false">FALSE()</f>
        <v>0</v>
      </c>
      <c r="BN135" s="0" t="n">
        <f aca="false">FALSE()</f>
        <v>0</v>
      </c>
      <c r="BO135" s="0" t="n">
        <f aca="false">FALSE()</f>
        <v>0</v>
      </c>
      <c r="BP135" s="0" t="n">
        <f aca="false">FALSE()</f>
        <v>0</v>
      </c>
      <c r="BQ135" s="0" t="n">
        <f aca="false">TRUE()</f>
        <v>1</v>
      </c>
      <c r="BS135" s="0" t="s">
        <v>155</v>
      </c>
      <c r="BT135" s="0" t="n">
        <f aca="false">FALSE()</f>
        <v>0</v>
      </c>
      <c r="BU135" s="0" t="n">
        <f aca="false">FALSE()</f>
        <v>0</v>
      </c>
      <c r="BV135" s="0" t="n">
        <f aca="false">FALSE()</f>
        <v>0</v>
      </c>
      <c r="BW135" s="0" t="n">
        <f aca="false">FALSE()</f>
        <v>0</v>
      </c>
      <c r="BX135" s="0" t="n">
        <f aca="false">FALSE()</f>
        <v>0</v>
      </c>
      <c r="BY135" s="0" t="n">
        <f aca="false">FALSE()</f>
        <v>0</v>
      </c>
      <c r="BZ135" s="0" t="n">
        <f aca="false">FALSE()</f>
        <v>0</v>
      </c>
      <c r="CA135" s="0" t="n">
        <f aca="false">FALSE()</f>
        <v>0</v>
      </c>
      <c r="CB135" s="0" t="n">
        <f aca="false">FALSE()</f>
        <v>0</v>
      </c>
      <c r="CC135" s="0" t="n">
        <f aca="false">FALSE()</f>
        <v>0</v>
      </c>
      <c r="CD135" s="0" t="n">
        <f aca="false">TRUE()</f>
        <v>1</v>
      </c>
      <c r="CF135" s="0" t="s">
        <v>154</v>
      </c>
      <c r="CG135" s="0" t="s">
        <v>154</v>
      </c>
      <c r="CH135" s="0" t="s">
        <v>154</v>
      </c>
      <c r="CQ135" s="0" t="s">
        <v>155</v>
      </c>
      <c r="CR135" s="0" t="s">
        <v>156</v>
      </c>
      <c r="CT135" s="0" t="s">
        <v>147</v>
      </c>
      <c r="CU135" s="0" t="s">
        <v>147</v>
      </c>
      <c r="CV135" s="0" t="s">
        <v>147</v>
      </c>
      <c r="DC135" s="0" t="s">
        <v>153</v>
      </c>
      <c r="DD135" s="0" t="s">
        <v>147</v>
      </c>
      <c r="DE135" s="0" t="s">
        <v>147</v>
      </c>
      <c r="DF135" s="0" t="s">
        <v>147</v>
      </c>
      <c r="DG135" s="0" t="s">
        <v>154</v>
      </c>
      <c r="DH135" s="0" t="s">
        <v>154</v>
      </c>
      <c r="DI135" s="0" t="s">
        <v>154</v>
      </c>
      <c r="DJ135" s="0" t="s">
        <v>154</v>
      </c>
      <c r="DK135" s="0" t="s">
        <v>147</v>
      </c>
      <c r="DT135" s="0" t="s">
        <v>147</v>
      </c>
      <c r="DZ135" s="0" t="s">
        <v>156</v>
      </c>
      <c r="EB135" s="0" t="s">
        <v>154</v>
      </c>
      <c r="ED135" s="0" t="s">
        <v>147</v>
      </c>
      <c r="EE135" s="0" t="s">
        <v>1166</v>
      </c>
      <c r="EF135" s="0" t="n">
        <v>823770</v>
      </c>
      <c r="EG135" s="0" t="s">
        <v>1167</v>
      </c>
      <c r="EH135" s="0" t="s">
        <v>1168</v>
      </c>
      <c r="EI135" s="0" t="n">
        <v>134</v>
      </c>
      <c r="EK135" s="0" t="n">
        <v>-1</v>
      </c>
    </row>
    <row r="136" customFormat="false" ht="15" hidden="false" customHeight="false" outlineLevel="0" collapsed="false">
      <c r="A136" s="0" t="s">
        <v>1169</v>
      </c>
      <c r="B136" s="0" t="s">
        <v>1170</v>
      </c>
      <c r="H136" s="1" t="n">
        <v>41977</v>
      </c>
      <c r="I136" s="0" t="n">
        <v>0</v>
      </c>
      <c r="J136" s="0" t="s">
        <v>147</v>
      </c>
      <c r="K136" s="0" t="s">
        <v>147</v>
      </c>
      <c r="L136" s="0" t="s">
        <v>554</v>
      </c>
      <c r="M136" s="0" t="s">
        <v>1171</v>
      </c>
      <c r="N136" s="0" t="s">
        <v>1172</v>
      </c>
      <c r="O136" s="0" t="s">
        <v>1173</v>
      </c>
      <c r="P136" s="0" t="n">
        <v>3782</v>
      </c>
      <c r="Q136" s="0" t="s">
        <v>147</v>
      </c>
      <c r="R136" s="0" t="s">
        <v>152</v>
      </c>
      <c r="S136" s="0" t="s">
        <v>269</v>
      </c>
      <c r="V136" s="0" t="s">
        <v>147</v>
      </c>
      <c r="W136" s="0" t="s">
        <v>147</v>
      </c>
      <c r="X136" s="0" t="s">
        <v>153</v>
      </c>
      <c r="Y136" s="0" t="s">
        <v>154</v>
      </c>
      <c r="AB136" s="0" t="s">
        <v>147</v>
      </c>
      <c r="AD136" s="0" t="s">
        <v>147</v>
      </c>
      <c r="AJ136" s="0" t="n">
        <v>1</v>
      </c>
      <c r="AK136" s="0" t="s">
        <v>147</v>
      </c>
      <c r="AL136" s="0" t="n">
        <f aca="false">TRUE()</f>
        <v>1</v>
      </c>
      <c r="AM136" s="0" t="n">
        <f aca="false">FALSE()</f>
        <v>0</v>
      </c>
      <c r="AN136" s="0" t="n">
        <f aca="false">FALSE()</f>
        <v>0</v>
      </c>
      <c r="AO136" s="0" t="n">
        <f aca="false">FALSE()</f>
        <v>0</v>
      </c>
      <c r="AP136" s="0" t="n">
        <f aca="false">FALSE()</f>
        <v>0</v>
      </c>
      <c r="AQ136" s="0" t="n">
        <f aca="false">FALSE()</f>
        <v>0</v>
      </c>
      <c r="AW136" s="0" t="n">
        <v>1</v>
      </c>
      <c r="BF136" s="0" t="s">
        <v>155</v>
      </c>
      <c r="BG136" s="0" t="n">
        <f aca="false">FALSE()</f>
        <v>0</v>
      </c>
      <c r="BH136" s="0" t="n">
        <f aca="false">FALSE()</f>
        <v>0</v>
      </c>
      <c r="BI136" s="0" t="n">
        <f aca="false">FALSE()</f>
        <v>0</v>
      </c>
      <c r="BJ136" s="0" t="n">
        <f aca="false">FALSE()</f>
        <v>0</v>
      </c>
      <c r="BK136" s="0" t="n">
        <f aca="false">FALSE()</f>
        <v>0</v>
      </c>
      <c r="BL136" s="0" t="n">
        <f aca="false">FALSE()</f>
        <v>0</v>
      </c>
      <c r="BM136" s="0" t="n">
        <f aca="false">FALSE()</f>
        <v>0</v>
      </c>
      <c r="BN136" s="0" t="n">
        <f aca="false">FALSE()</f>
        <v>0</v>
      </c>
      <c r="BO136" s="0" t="n">
        <f aca="false">FALSE()</f>
        <v>0</v>
      </c>
      <c r="BP136" s="0" t="n">
        <f aca="false">FALSE()</f>
        <v>0</v>
      </c>
      <c r="BQ136" s="0" t="n">
        <f aca="false">TRUE()</f>
        <v>1</v>
      </c>
      <c r="BS136" s="0" t="s">
        <v>155</v>
      </c>
      <c r="BT136" s="0" t="n">
        <f aca="false">FALSE()</f>
        <v>0</v>
      </c>
      <c r="BU136" s="0" t="n">
        <f aca="false">FALSE()</f>
        <v>0</v>
      </c>
      <c r="BV136" s="0" t="n">
        <f aca="false">FALSE()</f>
        <v>0</v>
      </c>
      <c r="BW136" s="0" t="n">
        <f aca="false">FALSE()</f>
        <v>0</v>
      </c>
      <c r="BX136" s="0" t="n">
        <f aca="false">FALSE()</f>
        <v>0</v>
      </c>
      <c r="BY136" s="0" t="n">
        <f aca="false">FALSE()</f>
        <v>0</v>
      </c>
      <c r="BZ136" s="0" t="n">
        <f aca="false">FALSE()</f>
        <v>0</v>
      </c>
      <c r="CA136" s="0" t="n">
        <f aca="false">FALSE()</f>
        <v>0</v>
      </c>
      <c r="CB136" s="0" t="n">
        <f aca="false">FALSE()</f>
        <v>0</v>
      </c>
      <c r="CC136" s="0" t="n">
        <f aca="false">FALSE()</f>
        <v>0</v>
      </c>
      <c r="CD136" s="0" t="n">
        <f aca="false">TRUE()</f>
        <v>1</v>
      </c>
      <c r="CF136" s="0" t="s">
        <v>154</v>
      </c>
      <c r="CG136" s="0" t="s">
        <v>154</v>
      </c>
      <c r="CH136" s="0" t="s">
        <v>154</v>
      </c>
      <c r="CQ136" s="0" t="s">
        <v>153</v>
      </c>
      <c r="CR136" s="0" t="s">
        <v>156</v>
      </c>
      <c r="CT136" s="0" t="s">
        <v>147</v>
      </c>
      <c r="CU136" s="0" t="s">
        <v>147</v>
      </c>
      <c r="CV136" s="0" t="s">
        <v>154</v>
      </c>
      <c r="CW136" s="0" t="s">
        <v>147</v>
      </c>
      <c r="DC136" s="0" t="s">
        <v>147</v>
      </c>
      <c r="DK136" s="0" t="s">
        <v>147</v>
      </c>
      <c r="DT136" s="0" t="s">
        <v>147</v>
      </c>
      <c r="DZ136" s="0" t="s">
        <v>156</v>
      </c>
      <c r="EB136" s="0" t="s">
        <v>154</v>
      </c>
      <c r="ED136" s="0" t="s">
        <v>147</v>
      </c>
      <c r="EE136" s="0" t="s">
        <v>1174</v>
      </c>
      <c r="EF136" s="0" t="n">
        <v>823771</v>
      </c>
      <c r="EG136" s="0" t="s">
        <v>1175</v>
      </c>
      <c r="EH136" s="0" t="s">
        <v>1176</v>
      </c>
      <c r="EI136" s="0" t="n">
        <v>135</v>
      </c>
      <c r="EK136" s="0" t="n">
        <v>-1</v>
      </c>
    </row>
    <row r="137" customFormat="false" ht="15" hidden="false" customHeight="false" outlineLevel="0" collapsed="false">
      <c r="A137" s="0" t="s">
        <v>1177</v>
      </c>
      <c r="B137" s="0" t="s">
        <v>1178</v>
      </c>
      <c r="H137" s="1" t="n">
        <v>41978</v>
      </c>
      <c r="I137" s="0" t="n">
        <v>0</v>
      </c>
      <c r="J137" s="0" t="s">
        <v>147</v>
      </c>
      <c r="K137" s="0" t="s">
        <v>147</v>
      </c>
      <c r="L137" s="0" t="s">
        <v>270</v>
      </c>
      <c r="M137" s="0" t="s">
        <v>1179</v>
      </c>
      <c r="N137" s="0" t="s">
        <v>338</v>
      </c>
      <c r="O137" s="0" t="s">
        <v>1180</v>
      </c>
      <c r="P137" s="0" t="n">
        <v>3863</v>
      </c>
      <c r="Q137" s="0" t="s">
        <v>147</v>
      </c>
      <c r="R137" s="0" t="s">
        <v>152</v>
      </c>
      <c r="S137" s="0" t="s">
        <v>269</v>
      </c>
      <c r="V137" s="0" t="s">
        <v>147</v>
      </c>
      <c r="W137" s="0" t="s">
        <v>147</v>
      </c>
      <c r="X137" s="0" t="s">
        <v>153</v>
      </c>
      <c r="Y137" s="0" t="s">
        <v>154</v>
      </c>
      <c r="AB137" s="0" t="s">
        <v>147</v>
      </c>
      <c r="AD137" s="0" t="s">
        <v>147</v>
      </c>
      <c r="AJ137" s="0" t="n">
        <v>0</v>
      </c>
      <c r="AK137" s="0" t="s">
        <v>147</v>
      </c>
      <c r="AL137" s="0" t="n">
        <f aca="false">TRUE()</f>
        <v>1</v>
      </c>
      <c r="AM137" s="0" t="n">
        <f aca="false">FALSE()</f>
        <v>0</v>
      </c>
      <c r="AN137" s="0" t="n">
        <f aca="false">FALSE()</f>
        <v>0</v>
      </c>
      <c r="AO137" s="0" t="n">
        <f aca="false">FALSE()</f>
        <v>0</v>
      </c>
      <c r="AP137" s="0" t="n">
        <f aca="false">FALSE()</f>
        <v>0</v>
      </c>
      <c r="AQ137" s="0" t="n">
        <f aca="false">FALSE()</f>
        <v>0</v>
      </c>
      <c r="AW137" s="0" t="n">
        <v>1</v>
      </c>
      <c r="BF137" s="0" t="s">
        <v>234</v>
      </c>
      <c r="BG137" s="0" t="n">
        <f aca="false">FALSE()</f>
        <v>0</v>
      </c>
      <c r="BH137" s="0" t="n">
        <f aca="false">FALSE()</f>
        <v>0</v>
      </c>
      <c r="BI137" s="0" t="n">
        <f aca="false">FALSE()</f>
        <v>0</v>
      </c>
      <c r="BJ137" s="0" t="n">
        <f aca="false">FALSE()</f>
        <v>0</v>
      </c>
      <c r="BK137" s="0" t="n">
        <f aca="false">TRUE()</f>
        <v>1</v>
      </c>
      <c r="BL137" s="0" t="n">
        <f aca="false">FALSE()</f>
        <v>0</v>
      </c>
      <c r="BM137" s="0" t="n">
        <f aca="false">FALSE()</f>
        <v>0</v>
      </c>
      <c r="BN137" s="0" t="n">
        <f aca="false">FALSE()</f>
        <v>0</v>
      </c>
      <c r="BO137" s="0" t="n">
        <f aca="false">FALSE()</f>
        <v>0</v>
      </c>
      <c r="BP137" s="0" t="n">
        <f aca="false">FALSE()</f>
        <v>0</v>
      </c>
      <c r="BQ137" s="0" t="n">
        <f aca="false">FALSE()</f>
        <v>0</v>
      </c>
      <c r="BS137" s="0" t="s">
        <v>155</v>
      </c>
      <c r="BT137" s="0" t="n">
        <f aca="false">FALSE()</f>
        <v>0</v>
      </c>
      <c r="BU137" s="0" t="n">
        <f aca="false">FALSE()</f>
        <v>0</v>
      </c>
      <c r="BV137" s="0" t="n">
        <f aca="false">FALSE()</f>
        <v>0</v>
      </c>
      <c r="BW137" s="0" t="n">
        <f aca="false">FALSE()</f>
        <v>0</v>
      </c>
      <c r="BX137" s="0" t="n">
        <f aca="false">FALSE()</f>
        <v>0</v>
      </c>
      <c r="BY137" s="0" t="n">
        <f aca="false">FALSE()</f>
        <v>0</v>
      </c>
      <c r="BZ137" s="0" t="n">
        <f aca="false">FALSE()</f>
        <v>0</v>
      </c>
      <c r="CA137" s="0" t="n">
        <f aca="false">FALSE()</f>
        <v>0</v>
      </c>
      <c r="CB137" s="0" t="n">
        <f aca="false">FALSE()</f>
        <v>0</v>
      </c>
      <c r="CC137" s="0" t="n">
        <f aca="false">FALSE()</f>
        <v>0</v>
      </c>
      <c r="CD137" s="0" t="n">
        <f aca="false">TRUE()</f>
        <v>1</v>
      </c>
      <c r="CF137" s="0" t="s">
        <v>154</v>
      </c>
      <c r="CG137" s="0" t="s">
        <v>154</v>
      </c>
      <c r="CH137" s="0" t="s">
        <v>154</v>
      </c>
      <c r="CQ137" s="0" t="s">
        <v>156</v>
      </c>
      <c r="CR137" s="0" t="s">
        <v>156</v>
      </c>
      <c r="CT137" s="0" t="s">
        <v>147</v>
      </c>
      <c r="CU137" s="0" t="s">
        <v>147</v>
      </c>
      <c r="CV137" s="0" t="s">
        <v>154</v>
      </c>
      <c r="CW137" s="0" t="s">
        <v>156</v>
      </c>
      <c r="CX137" s="0" t="s">
        <v>147</v>
      </c>
      <c r="CY137" s="0" t="s">
        <v>154</v>
      </c>
      <c r="CZ137" s="0" t="s">
        <v>147</v>
      </c>
      <c r="DA137" s="0" t="s">
        <v>154</v>
      </c>
      <c r="DC137" s="0" t="s">
        <v>147</v>
      </c>
      <c r="DK137" s="0" t="s">
        <v>147</v>
      </c>
      <c r="DT137" s="0" t="s">
        <v>147</v>
      </c>
      <c r="DZ137" s="0" t="s">
        <v>156</v>
      </c>
      <c r="EB137" s="0" t="s">
        <v>154</v>
      </c>
      <c r="ED137" s="0" t="s">
        <v>147</v>
      </c>
      <c r="EE137" s="0" t="s">
        <v>1181</v>
      </c>
      <c r="EF137" s="0" t="n">
        <v>832550</v>
      </c>
      <c r="EG137" s="0" t="s">
        <v>1182</v>
      </c>
      <c r="EH137" s="0" t="s">
        <v>1183</v>
      </c>
      <c r="EI137" s="0" t="n">
        <v>136</v>
      </c>
      <c r="EK137" s="0" t="n">
        <v>-1</v>
      </c>
    </row>
    <row r="138" customFormat="false" ht="15" hidden="false" customHeight="false" outlineLevel="0" collapsed="false">
      <c r="A138" s="0" t="s">
        <v>1184</v>
      </c>
      <c r="B138" s="0" t="s">
        <v>1185</v>
      </c>
      <c r="H138" s="1" t="n">
        <v>41978</v>
      </c>
      <c r="I138" s="0" t="n">
        <v>0</v>
      </c>
      <c r="J138" s="0" t="s">
        <v>147</v>
      </c>
      <c r="K138" s="0" t="s">
        <v>147</v>
      </c>
      <c r="L138" s="0" t="s">
        <v>507</v>
      </c>
      <c r="M138" s="0" t="s">
        <v>1186</v>
      </c>
      <c r="N138" s="0" t="s">
        <v>1187</v>
      </c>
      <c r="O138" s="0" t="s">
        <v>1188</v>
      </c>
      <c r="P138" s="0" t="n">
        <v>3890</v>
      </c>
      <c r="Q138" s="0" t="s">
        <v>147</v>
      </c>
      <c r="R138" s="0" t="s">
        <v>269</v>
      </c>
      <c r="S138" s="0" t="s">
        <v>152</v>
      </c>
      <c r="V138" s="0" t="s">
        <v>147</v>
      </c>
      <c r="W138" s="0" t="s">
        <v>147</v>
      </c>
      <c r="X138" s="0" t="s">
        <v>153</v>
      </c>
      <c r="Y138" s="0" t="s">
        <v>154</v>
      </c>
      <c r="AB138" s="0" t="s">
        <v>147</v>
      </c>
      <c r="AD138" s="0" t="s">
        <v>147</v>
      </c>
      <c r="AJ138" s="0" t="n">
        <v>1</v>
      </c>
      <c r="AK138" s="0" t="s">
        <v>147</v>
      </c>
      <c r="AL138" s="0" t="n">
        <f aca="false">TRUE()</f>
        <v>1</v>
      </c>
      <c r="AM138" s="0" t="n">
        <f aca="false">FALSE()</f>
        <v>0</v>
      </c>
      <c r="AN138" s="0" t="n">
        <f aca="false">FALSE()</f>
        <v>0</v>
      </c>
      <c r="AO138" s="0" t="n">
        <f aca="false">FALSE()</f>
        <v>0</v>
      </c>
      <c r="AP138" s="0" t="n">
        <f aca="false">FALSE()</f>
        <v>0</v>
      </c>
      <c r="AQ138" s="0" t="n">
        <f aca="false">FALSE()</f>
        <v>0</v>
      </c>
      <c r="AW138" s="0" t="n">
        <v>1</v>
      </c>
      <c r="BF138" s="0" t="s">
        <v>558</v>
      </c>
      <c r="BG138" s="0" t="n">
        <f aca="false">FALSE()</f>
        <v>0</v>
      </c>
      <c r="BH138" s="0" t="n">
        <f aca="false">FALSE()</f>
        <v>0</v>
      </c>
      <c r="BI138" s="0" t="n">
        <f aca="false">FALSE()</f>
        <v>0</v>
      </c>
      <c r="BJ138" s="0" t="n">
        <f aca="false">TRUE()</f>
        <v>1</v>
      </c>
      <c r="BK138" s="0" t="n">
        <f aca="false">FALSE()</f>
        <v>0</v>
      </c>
      <c r="BL138" s="0" t="n">
        <f aca="false">FALSE()</f>
        <v>0</v>
      </c>
      <c r="BM138" s="0" t="n">
        <f aca="false">FALSE()</f>
        <v>0</v>
      </c>
      <c r="BN138" s="0" t="n">
        <f aca="false">FALSE()</f>
        <v>0</v>
      </c>
      <c r="BO138" s="0" t="n">
        <f aca="false">FALSE()</f>
        <v>0</v>
      </c>
      <c r="BP138" s="0" t="n">
        <f aca="false">FALSE()</f>
        <v>0</v>
      </c>
      <c r="BQ138" s="0" t="n">
        <f aca="false">FALSE()</f>
        <v>0</v>
      </c>
      <c r="BS138" s="0" t="s">
        <v>155</v>
      </c>
      <c r="BT138" s="0" t="n">
        <f aca="false">FALSE()</f>
        <v>0</v>
      </c>
      <c r="BU138" s="0" t="n">
        <f aca="false">FALSE()</f>
        <v>0</v>
      </c>
      <c r="BV138" s="0" t="n">
        <f aca="false">FALSE()</f>
        <v>0</v>
      </c>
      <c r="BW138" s="0" t="n">
        <f aca="false">FALSE()</f>
        <v>0</v>
      </c>
      <c r="BX138" s="0" t="n">
        <f aca="false">FALSE()</f>
        <v>0</v>
      </c>
      <c r="BY138" s="0" t="n">
        <f aca="false">FALSE()</f>
        <v>0</v>
      </c>
      <c r="BZ138" s="0" t="n">
        <f aca="false">FALSE()</f>
        <v>0</v>
      </c>
      <c r="CA138" s="0" t="n">
        <f aca="false">FALSE()</f>
        <v>0</v>
      </c>
      <c r="CB138" s="0" t="n">
        <f aca="false">FALSE()</f>
        <v>0</v>
      </c>
      <c r="CC138" s="0" t="n">
        <f aca="false">FALSE()</f>
        <v>0</v>
      </c>
      <c r="CD138" s="0" t="n">
        <f aca="false">TRUE()</f>
        <v>1</v>
      </c>
      <c r="CF138" s="0" t="s">
        <v>154</v>
      </c>
      <c r="CG138" s="0" t="s">
        <v>154</v>
      </c>
      <c r="CH138" s="0" t="s">
        <v>154</v>
      </c>
      <c r="CQ138" s="0" t="s">
        <v>156</v>
      </c>
      <c r="CR138" s="0" t="s">
        <v>156</v>
      </c>
      <c r="CT138" s="0" t="s">
        <v>147</v>
      </c>
      <c r="CU138" s="0" t="s">
        <v>147</v>
      </c>
      <c r="CV138" s="0" t="s">
        <v>154</v>
      </c>
      <c r="CW138" s="0" t="s">
        <v>147</v>
      </c>
      <c r="DC138" s="0" t="s">
        <v>147</v>
      </c>
      <c r="DK138" s="0" t="s">
        <v>147</v>
      </c>
      <c r="DT138" s="0" t="s">
        <v>147</v>
      </c>
      <c r="DZ138" s="0" t="s">
        <v>156</v>
      </c>
      <c r="EB138" s="0" t="s">
        <v>154</v>
      </c>
      <c r="ED138" s="0" t="s">
        <v>147</v>
      </c>
      <c r="EE138" s="0" t="s">
        <v>1189</v>
      </c>
      <c r="EF138" s="0" t="n">
        <v>832551</v>
      </c>
      <c r="EG138" s="0" t="s">
        <v>1190</v>
      </c>
      <c r="EH138" s="0" t="s">
        <v>1191</v>
      </c>
      <c r="EI138" s="0" t="n">
        <v>137</v>
      </c>
      <c r="EK138" s="0" t="n">
        <v>-1</v>
      </c>
    </row>
    <row r="139" customFormat="false" ht="15" hidden="false" customHeight="false" outlineLevel="0" collapsed="false">
      <c r="A139" s="0" t="s">
        <v>1192</v>
      </c>
      <c r="B139" s="0" t="s">
        <v>1193</v>
      </c>
      <c r="H139" s="1" t="n">
        <v>41978</v>
      </c>
      <c r="I139" s="0" t="n">
        <v>0</v>
      </c>
      <c r="J139" s="0" t="s">
        <v>147</v>
      </c>
      <c r="K139" s="0" t="s">
        <v>147</v>
      </c>
      <c r="L139" s="0" t="s">
        <v>507</v>
      </c>
      <c r="M139" s="0" t="s">
        <v>1194</v>
      </c>
      <c r="N139" s="0" t="s">
        <v>1195</v>
      </c>
      <c r="O139" s="0" t="s">
        <v>1196</v>
      </c>
      <c r="P139" s="0" t="n">
        <v>3881</v>
      </c>
      <c r="Q139" s="0" t="s">
        <v>147</v>
      </c>
      <c r="R139" s="0" t="s">
        <v>152</v>
      </c>
      <c r="S139" s="0" t="s">
        <v>269</v>
      </c>
      <c r="V139" s="0" t="s">
        <v>147</v>
      </c>
      <c r="W139" s="0" t="s">
        <v>147</v>
      </c>
      <c r="X139" s="0" t="s">
        <v>153</v>
      </c>
      <c r="Y139" s="0" t="s">
        <v>154</v>
      </c>
      <c r="AB139" s="0" t="s">
        <v>147</v>
      </c>
      <c r="AD139" s="0" t="s">
        <v>147</v>
      </c>
      <c r="AJ139" s="0" t="n">
        <v>3</v>
      </c>
      <c r="AK139" s="0" t="s">
        <v>147</v>
      </c>
      <c r="AL139" s="0" t="n">
        <f aca="false">TRUE()</f>
        <v>1</v>
      </c>
      <c r="AM139" s="0" t="n">
        <f aca="false">FALSE()</f>
        <v>0</v>
      </c>
      <c r="AN139" s="0" t="n">
        <f aca="false">FALSE()</f>
        <v>0</v>
      </c>
      <c r="AO139" s="0" t="n">
        <f aca="false">FALSE()</f>
        <v>0</v>
      </c>
      <c r="AP139" s="0" t="n">
        <f aca="false">FALSE()</f>
        <v>0</v>
      </c>
      <c r="AQ139" s="0" t="n">
        <f aca="false">FALSE()</f>
        <v>0</v>
      </c>
      <c r="AW139" s="0" t="n">
        <v>1</v>
      </c>
      <c r="BF139" s="0" t="s">
        <v>558</v>
      </c>
      <c r="BG139" s="0" t="n">
        <f aca="false">FALSE()</f>
        <v>0</v>
      </c>
      <c r="BH139" s="0" t="n">
        <f aca="false">FALSE()</f>
        <v>0</v>
      </c>
      <c r="BI139" s="0" t="n">
        <f aca="false">FALSE()</f>
        <v>0</v>
      </c>
      <c r="BJ139" s="0" t="n">
        <f aca="false">TRUE()</f>
        <v>1</v>
      </c>
      <c r="BK139" s="0" t="n">
        <f aca="false">FALSE()</f>
        <v>0</v>
      </c>
      <c r="BL139" s="0" t="n">
        <f aca="false">FALSE()</f>
        <v>0</v>
      </c>
      <c r="BM139" s="0" t="n">
        <f aca="false">FALSE()</f>
        <v>0</v>
      </c>
      <c r="BN139" s="0" t="n">
        <f aca="false">FALSE()</f>
        <v>0</v>
      </c>
      <c r="BO139" s="0" t="n">
        <f aca="false">FALSE()</f>
        <v>0</v>
      </c>
      <c r="BP139" s="0" t="n">
        <f aca="false">FALSE()</f>
        <v>0</v>
      </c>
      <c r="BQ139" s="0" t="n">
        <f aca="false">FALSE()</f>
        <v>0</v>
      </c>
      <c r="BS139" s="0" t="s">
        <v>155</v>
      </c>
      <c r="BT139" s="0" t="n">
        <f aca="false">FALSE()</f>
        <v>0</v>
      </c>
      <c r="BU139" s="0" t="n">
        <f aca="false">FALSE()</f>
        <v>0</v>
      </c>
      <c r="BV139" s="0" t="n">
        <f aca="false">FALSE()</f>
        <v>0</v>
      </c>
      <c r="BW139" s="0" t="n">
        <f aca="false">FALSE()</f>
        <v>0</v>
      </c>
      <c r="BX139" s="0" t="n">
        <f aca="false">FALSE()</f>
        <v>0</v>
      </c>
      <c r="BY139" s="0" t="n">
        <f aca="false">FALSE()</f>
        <v>0</v>
      </c>
      <c r="BZ139" s="0" t="n">
        <f aca="false">FALSE()</f>
        <v>0</v>
      </c>
      <c r="CA139" s="0" t="n">
        <f aca="false">FALSE()</f>
        <v>0</v>
      </c>
      <c r="CB139" s="0" t="n">
        <f aca="false">FALSE()</f>
        <v>0</v>
      </c>
      <c r="CC139" s="0" t="n">
        <f aca="false">FALSE()</f>
        <v>0</v>
      </c>
      <c r="CD139" s="0" t="n">
        <f aca="false">TRUE()</f>
        <v>1</v>
      </c>
      <c r="CF139" s="0" t="s">
        <v>154</v>
      </c>
      <c r="CG139" s="0" t="s">
        <v>154</v>
      </c>
      <c r="CH139" s="0" t="s">
        <v>154</v>
      </c>
      <c r="CQ139" s="0" t="s">
        <v>156</v>
      </c>
      <c r="CR139" s="0" t="s">
        <v>156</v>
      </c>
      <c r="CT139" s="0" t="s">
        <v>147</v>
      </c>
      <c r="CU139" s="0" t="s">
        <v>147</v>
      </c>
      <c r="CV139" s="0" t="s">
        <v>154</v>
      </c>
      <c r="CW139" s="0" t="s">
        <v>147</v>
      </c>
      <c r="DC139" s="0" t="s">
        <v>153</v>
      </c>
      <c r="DD139" s="0" t="s">
        <v>147</v>
      </c>
      <c r="DE139" s="0" t="s">
        <v>154</v>
      </c>
      <c r="DF139" s="0" t="s">
        <v>147</v>
      </c>
      <c r="DG139" s="0" t="s">
        <v>154</v>
      </c>
      <c r="DH139" s="0" t="s">
        <v>154</v>
      </c>
      <c r="DI139" s="0" t="s">
        <v>154</v>
      </c>
      <c r="DJ139" s="0" t="s">
        <v>154</v>
      </c>
      <c r="DK139" s="0" t="s">
        <v>147</v>
      </c>
      <c r="DT139" s="0" t="s">
        <v>153</v>
      </c>
      <c r="DU139" s="0" t="s">
        <v>147</v>
      </c>
      <c r="DV139" s="0" t="s">
        <v>147</v>
      </c>
      <c r="DW139" s="0" t="s">
        <v>154</v>
      </c>
      <c r="DX139" s="0" t="s">
        <v>154</v>
      </c>
      <c r="DY139" s="0" t="s">
        <v>154</v>
      </c>
      <c r="DZ139" s="0" t="s">
        <v>156</v>
      </c>
      <c r="EB139" s="0" t="s">
        <v>154</v>
      </c>
      <c r="ED139" s="0" t="s">
        <v>147</v>
      </c>
      <c r="EE139" s="0" t="s">
        <v>1197</v>
      </c>
      <c r="EF139" s="0" t="n">
        <v>832552</v>
      </c>
      <c r="EG139" s="0" t="s">
        <v>1198</v>
      </c>
      <c r="EH139" s="0" t="s">
        <v>1191</v>
      </c>
      <c r="EI139" s="0" t="n">
        <v>138</v>
      </c>
      <c r="EK139" s="0" t="n">
        <v>-1</v>
      </c>
    </row>
    <row r="140" customFormat="false" ht="15" hidden="false" customHeight="false" outlineLevel="0" collapsed="false">
      <c r="A140" s="0" t="s">
        <v>1199</v>
      </c>
      <c r="B140" s="0" t="s">
        <v>1200</v>
      </c>
      <c r="H140" s="1" t="n">
        <v>41978</v>
      </c>
      <c r="I140" s="0" t="n">
        <v>0</v>
      </c>
      <c r="J140" s="0" t="s">
        <v>147</v>
      </c>
      <c r="K140" s="0" t="s">
        <v>147</v>
      </c>
      <c r="L140" s="0" t="s">
        <v>554</v>
      </c>
      <c r="M140" s="0" t="s">
        <v>1201</v>
      </c>
      <c r="N140" s="0" t="s">
        <v>1202</v>
      </c>
      <c r="O140" s="0" t="s">
        <v>1203</v>
      </c>
      <c r="P140" s="0" t="n">
        <v>3792</v>
      </c>
      <c r="Q140" s="0" t="s">
        <v>147</v>
      </c>
      <c r="R140" s="0" t="s">
        <v>152</v>
      </c>
      <c r="S140" s="0" t="s">
        <v>269</v>
      </c>
      <c r="V140" s="0" t="s">
        <v>147</v>
      </c>
      <c r="W140" s="0" t="s">
        <v>147</v>
      </c>
      <c r="X140" s="0" t="s">
        <v>153</v>
      </c>
      <c r="Y140" s="0" t="s">
        <v>154</v>
      </c>
      <c r="AB140" s="0" t="s">
        <v>147</v>
      </c>
      <c r="AD140" s="0" t="s">
        <v>147</v>
      </c>
      <c r="AJ140" s="0" t="n">
        <v>1</v>
      </c>
      <c r="AK140" s="0" t="s">
        <v>147</v>
      </c>
      <c r="AL140" s="0" t="n">
        <f aca="false">TRUE()</f>
        <v>1</v>
      </c>
      <c r="AM140" s="0" t="n">
        <f aca="false">FALSE()</f>
        <v>0</v>
      </c>
      <c r="AN140" s="0" t="n">
        <f aca="false">FALSE()</f>
        <v>0</v>
      </c>
      <c r="AO140" s="0" t="n">
        <f aca="false">FALSE()</f>
        <v>0</v>
      </c>
      <c r="AP140" s="0" t="n">
        <f aca="false">FALSE()</f>
        <v>0</v>
      </c>
      <c r="AQ140" s="0" t="n">
        <f aca="false">FALSE()</f>
        <v>0</v>
      </c>
      <c r="AW140" s="0" t="n">
        <v>1</v>
      </c>
      <c r="BF140" s="0" t="s">
        <v>558</v>
      </c>
      <c r="BG140" s="0" t="n">
        <f aca="false">FALSE()</f>
        <v>0</v>
      </c>
      <c r="BH140" s="0" t="n">
        <f aca="false">FALSE()</f>
        <v>0</v>
      </c>
      <c r="BI140" s="0" t="n">
        <f aca="false">FALSE()</f>
        <v>0</v>
      </c>
      <c r="BJ140" s="0" t="n">
        <f aca="false">TRUE()</f>
        <v>1</v>
      </c>
      <c r="BK140" s="0" t="n">
        <f aca="false">FALSE()</f>
        <v>0</v>
      </c>
      <c r="BL140" s="0" t="n">
        <f aca="false">FALSE()</f>
        <v>0</v>
      </c>
      <c r="BM140" s="0" t="n">
        <f aca="false">FALSE()</f>
        <v>0</v>
      </c>
      <c r="BN140" s="0" t="n">
        <f aca="false">FALSE()</f>
        <v>0</v>
      </c>
      <c r="BO140" s="0" t="n">
        <f aca="false">FALSE()</f>
        <v>0</v>
      </c>
      <c r="BP140" s="0" t="n">
        <f aca="false">FALSE()</f>
        <v>0</v>
      </c>
      <c r="BQ140" s="0" t="n">
        <f aca="false">FALSE()</f>
        <v>0</v>
      </c>
      <c r="BS140" s="0" t="s">
        <v>155</v>
      </c>
      <c r="BT140" s="0" t="n">
        <f aca="false">FALSE()</f>
        <v>0</v>
      </c>
      <c r="BU140" s="0" t="n">
        <f aca="false">FALSE()</f>
        <v>0</v>
      </c>
      <c r="BV140" s="0" t="n">
        <f aca="false">FALSE()</f>
        <v>0</v>
      </c>
      <c r="BW140" s="0" t="n">
        <f aca="false">FALSE()</f>
        <v>0</v>
      </c>
      <c r="BX140" s="0" t="n">
        <f aca="false">FALSE()</f>
        <v>0</v>
      </c>
      <c r="BY140" s="0" t="n">
        <f aca="false">FALSE()</f>
        <v>0</v>
      </c>
      <c r="BZ140" s="0" t="n">
        <f aca="false">FALSE()</f>
        <v>0</v>
      </c>
      <c r="CA140" s="0" t="n">
        <f aca="false">FALSE()</f>
        <v>0</v>
      </c>
      <c r="CB140" s="0" t="n">
        <f aca="false">FALSE()</f>
        <v>0</v>
      </c>
      <c r="CC140" s="0" t="n">
        <f aca="false">FALSE()</f>
        <v>0</v>
      </c>
      <c r="CD140" s="0" t="n">
        <f aca="false">TRUE()</f>
        <v>1</v>
      </c>
      <c r="CF140" s="0" t="s">
        <v>154</v>
      </c>
      <c r="CG140" s="0" t="s">
        <v>154</v>
      </c>
      <c r="CH140" s="0" t="s">
        <v>154</v>
      </c>
      <c r="CQ140" s="0" t="s">
        <v>155</v>
      </c>
      <c r="CR140" s="0" t="s">
        <v>156</v>
      </c>
      <c r="CT140" s="0" t="s">
        <v>147</v>
      </c>
      <c r="CU140" s="0" t="s">
        <v>147</v>
      </c>
      <c r="CV140" s="0" t="s">
        <v>154</v>
      </c>
      <c r="CW140" s="0" t="s">
        <v>147</v>
      </c>
      <c r="DC140" s="0" t="s">
        <v>147</v>
      </c>
      <c r="DK140" s="0" t="s">
        <v>147</v>
      </c>
      <c r="DT140" s="0" t="s">
        <v>147</v>
      </c>
      <c r="DZ140" s="0" t="s">
        <v>156</v>
      </c>
      <c r="EB140" s="0" t="s">
        <v>154</v>
      </c>
      <c r="ED140" s="0" t="s">
        <v>147</v>
      </c>
      <c r="EE140" s="0" t="s">
        <v>1204</v>
      </c>
      <c r="EF140" s="0" t="n">
        <v>832555</v>
      </c>
      <c r="EG140" s="0" t="s">
        <v>1205</v>
      </c>
      <c r="EH140" s="0" t="s">
        <v>1206</v>
      </c>
      <c r="EI140" s="0" t="n">
        <v>139</v>
      </c>
      <c r="EK140" s="0" t="n">
        <v>-1</v>
      </c>
    </row>
    <row r="141" customFormat="false" ht="15" hidden="false" customHeight="false" outlineLevel="0" collapsed="false">
      <c r="A141" s="0" t="s">
        <v>1207</v>
      </c>
      <c r="B141" s="0" t="s">
        <v>1208</v>
      </c>
      <c r="H141" s="1" t="n">
        <v>41978</v>
      </c>
      <c r="I141" s="0" t="n">
        <v>0</v>
      </c>
      <c r="J141" s="0" t="s">
        <v>147</v>
      </c>
      <c r="K141" s="0" t="s">
        <v>147</v>
      </c>
      <c r="L141" s="0" t="s">
        <v>554</v>
      </c>
      <c r="M141" s="0" t="s">
        <v>1209</v>
      </c>
      <c r="N141" s="0" t="s">
        <v>1210</v>
      </c>
      <c r="O141" s="0" t="s">
        <v>1211</v>
      </c>
      <c r="P141" s="0" t="n">
        <v>3746</v>
      </c>
      <c r="Q141" s="0" t="s">
        <v>147</v>
      </c>
      <c r="R141" s="0" t="s">
        <v>152</v>
      </c>
      <c r="S141" s="0" t="s">
        <v>269</v>
      </c>
      <c r="V141" s="0" t="s">
        <v>147</v>
      </c>
      <c r="W141" s="0" t="s">
        <v>147</v>
      </c>
      <c r="X141" s="0" t="s">
        <v>153</v>
      </c>
      <c r="Y141" s="0" t="s">
        <v>154</v>
      </c>
      <c r="AB141" s="0" t="s">
        <v>147</v>
      </c>
      <c r="AD141" s="0" t="s">
        <v>147</v>
      </c>
      <c r="AJ141" s="0" t="n">
        <v>0</v>
      </c>
      <c r="AK141" s="0" t="s">
        <v>147</v>
      </c>
      <c r="AL141" s="0" t="n">
        <f aca="false">TRUE()</f>
        <v>1</v>
      </c>
      <c r="AM141" s="0" t="n">
        <f aca="false">FALSE()</f>
        <v>0</v>
      </c>
      <c r="AN141" s="0" t="n">
        <f aca="false">FALSE()</f>
        <v>0</v>
      </c>
      <c r="AO141" s="0" t="n">
        <f aca="false">FALSE()</f>
        <v>0</v>
      </c>
      <c r="AP141" s="0" t="n">
        <f aca="false">FALSE()</f>
        <v>0</v>
      </c>
      <c r="AQ141" s="0" t="n">
        <f aca="false">FALSE()</f>
        <v>0</v>
      </c>
      <c r="AW141" s="0" t="n">
        <v>1</v>
      </c>
      <c r="BF141" s="0" t="s">
        <v>155</v>
      </c>
      <c r="BG141" s="0" t="n">
        <f aca="false">FALSE()</f>
        <v>0</v>
      </c>
      <c r="BH141" s="0" t="n">
        <f aca="false">FALSE()</f>
        <v>0</v>
      </c>
      <c r="BI141" s="0" t="n">
        <f aca="false">FALSE()</f>
        <v>0</v>
      </c>
      <c r="BJ141" s="0" t="n">
        <f aca="false">FALSE()</f>
        <v>0</v>
      </c>
      <c r="BK141" s="0" t="n">
        <f aca="false">FALSE()</f>
        <v>0</v>
      </c>
      <c r="BL141" s="0" t="n">
        <f aca="false">FALSE()</f>
        <v>0</v>
      </c>
      <c r="BM141" s="0" t="n">
        <f aca="false">FALSE()</f>
        <v>0</v>
      </c>
      <c r="BN141" s="0" t="n">
        <f aca="false">FALSE()</f>
        <v>0</v>
      </c>
      <c r="BO141" s="0" t="n">
        <f aca="false">FALSE()</f>
        <v>0</v>
      </c>
      <c r="BP141" s="0" t="n">
        <f aca="false">FALSE()</f>
        <v>0</v>
      </c>
      <c r="BQ141" s="0" t="n">
        <f aca="false">TRUE()</f>
        <v>1</v>
      </c>
      <c r="BS141" s="0" t="s">
        <v>155</v>
      </c>
      <c r="BT141" s="0" t="n">
        <f aca="false">FALSE()</f>
        <v>0</v>
      </c>
      <c r="BU141" s="0" t="n">
        <f aca="false">FALSE()</f>
        <v>0</v>
      </c>
      <c r="BV141" s="0" t="n">
        <f aca="false">FALSE()</f>
        <v>0</v>
      </c>
      <c r="BW141" s="0" t="n">
        <f aca="false">FALSE()</f>
        <v>0</v>
      </c>
      <c r="BX141" s="0" t="n">
        <f aca="false">FALSE()</f>
        <v>0</v>
      </c>
      <c r="BY141" s="0" t="n">
        <f aca="false">FALSE()</f>
        <v>0</v>
      </c>
      <c r="BZ141" s="0" t="n">
        <f aca="false">FALSE()</f>
        <v>0</v>
      </c>
      <c r="CA141" s="0" t="n">
        <f aca="false">FALSE()</f>
        <v>0</v>
      </c>
      <c r="CB141" s="0" t="n">
        <f aca="false">FALSE()</f>
        <v>0</v>
      </c>
      <c r="CC141" s="0" t="n">
        <f aca="false">FALSE()</f>
        <v>0</v>
      </c>
      <c r="CD141" s="0" t="n">
        <f aca="false">TRUE()</f>
        <v>1</v>
      </c>
      <c r="CF141" s="0" t="s">
        <v>154</v>
      </c>
      <c r="CG141" s="0" t="s">
        <v>154</v>
      </c>
      <c r="CH141" s="0" t="s">
        <v>154</v>
      </c>
      <c r="CQ141" s="0" t="s">
        <v>155</v>
      </c>
      <c r="CR141" s="0" t="s">
        <v>156</v>
      </c>
      <c r="CT141" s="0" t="s">
        <v>147</v>
      </c>
      <c r="CU141" s="0" t="s">
        <v>147</v>
      </c>
      <c r="CV141" s="0" t="s">
        <v>154</v>
      </c>
      <c r="CW141" s="0" t="s">
        <v>147</v>
      </c>
      <c r="DC141" s="0" t="s">
        <v>147</v>
      </c>
      <c r="DK141" s="0" t="s">
        <v>147</v>
      </c>
      <c r="DT141" s="0" t="s">
        <v>147</v>
      </c>
      <c r="DZ141" s="0" t="s">
        <v>156</v>
      </c>
      <c r="EB141" s="0" t="s">
        <v>154</v>
      </c>
      <c r="ED141" s="0" t="s">
        <v>147</v>
      </c>
      <c r="EE141" s="0" t="s">
        <v>1212</v>
      </c>
      <c r="EF141" s="0" t="n">
        <v>832556</v>
      </c>
      <c r="EG141" s="0" t="s">
        <v>1213</v>
      </c>
      <c r="EH141" s="0" t="s">
        <v>1214</v>
      </c>
      <c r="EI141" s="0" t="n">
        <v>140</v>
      </c>
      <c r="EK141" s="0" t="n">
        <v>-1</v>
      </c>
    </row>
    <row r="142" customFormat="false" ht="15" hidden="false" customHeight="false" outlineLevel="0" collapsed="false">
      <c r="A142" s="0" t="s">
        <v>1215</v>
      </c>
      <c r="B142" s="0" t="s">
        <v>1216</v>
      </c>
      <c r="C142" s="0" t="s">
        <v>1217</v>
      </c>
      <c r="D142" s="0" t="n">
        <v>34.52532112</v>
      </c>
      <c r="E142" s="0" t="n">
        <v>36.012277839</v>
      </c>
      <c r="F142" s="0" t="n">
        <v>97.6495801734</v>
      </c>
      <c r="G142" s="0" t="n">
        <v>20</v>
      </c>
      <c r="H142" s="1" t="n">
        <v>41978</v>
      </c>
      <c r="I142" s="0" t="n">
        <v>0</v>
      </c>
      <c r="J142" s="0" t="s">
        <v>147</v>
      </c>
      <c r="K142" s="0" t="s">
        <v>147</v>
      </c>
      <c r="L142" s="0" t="s">
        <v>183</v>
      </c>
      <c r="M142" s="0" t="s">
        <v>1218</v>
      </c>
      <c r="N142" s="0" t="s">
        <v>1219</v>
      </c>
      <c r="O142" s="0" t="s">
        <v>1220</v>
      </c>
      <c r="P142" s="0" t="n">
        <v>3694</v>
      </c>
      <c r="Q142" s="0" t="s">
        <v>147</v>
      </c>
      <c r="R142" s="0" t="s">
        <v>232</v>
      </c>
      <c r="S142" s="0" t="s">
        <v>233</v>
      </c>
      <c r="V142" s="0" t="s">
        <v>147</v>
      </c>
      <c r="W142" s="0" t="s">
        <v>153</v>
      </c>
      <c r="X142" s="0" t="s">
        <v>153</v>
      </c>
      <c r="Y142" s="0" t="s">
        <v>154</v>
      </c>
      <c r="AB142" s="0" t="s">
        <v>147</v>
      </c>
      <c r="AD142" s="0" t="s">
        <v>147</v>
      </c>
      <c r="AJ142" s="0" t="n">
        <v>0</v>
      </c>
      <c r="AK142" s="0" t="s">
        <v>147</v>
      </c>
      <c r="AL142" s="0" t="n">
        <f aca="false">TRUE()</f>
        <v>1</v>
      </c>
      <c r="AM142" s="0" t="n">
        <f aca="false">FALSE()</f>
        <v>0</v>
      </c>
      <c r="AN142" s="0" t="n">
        <f aca="false">FALSE()</f>
        <v>0</v>
      </c>
      <c r="AO142" s="0" t="n">
        <f aca="false">FALSE()</f>
        <v>0</v>
      </c>
      <c r="AP142" s="0" t="n">
        <f aca="false">FALSE()</f>
        <v>0</v>
      </c>
      <c r="AQ142" s="0" t="n">
        <f aca="false">FALSE()</f>
        <v>0</v>
      </c>
      <c r="AW142" s="0" t="n">
        <v>1</v>
      </c>
      <c r="BF142" s="0" t="s">
        <v>155</v>
      </c>
      <c r="BG142" s="0" t="n">
        <f aca="false">FALSE()</f>
        <v>0</v>
      </c>
      <c r="BH142" s="0" t="n">
        <f aca="false">FALSE()</f>
        <v>0</v>
      </c>
      <c r="BI142" s="0" t="n">
        <f aca="false">FALSE()</f>
        <v>0</v>
      </c>
      <c r="BJ142" s="0" t="n">
        <f aca="false">FALSE()</f>
        <v>0</v>
      </c>
      <c r="BK142" s="0" t="n">
        <f aca="false">FALSE()</f>
        <v>0</v>
      </c>
      <c r="BL142" s="0" t="n">
        <f aca="false">FALSE()</f>
        <v>0</v>
      </c>
      <c r="BM142" s="0" t="n">
        <f aca="false">FALSE()</f>
        <v>0</v>
      </c>
      <c r="BN142" s="0" t="n">
        <f aca="false">FALSE()</f>
        <v>0</v>
      </c>
      <c r="BO142" s="0" t="n">
        <f aca="false">FALSE()</f>
        <v>0</v>
      </c>
      <c r="BP142" s="0" t="n">
        <f aca="false">FALSE()</f>
        <v>0</v>
      </c>
      <c r="BQ142" s="0" t="n">
        <f aca="false">TRUE()</f>
        <v>1</v>
      </c>
      <c r="BS142" s="0" t="s">
        <v>155</v>
      </c>
      <c r="BT142" s="0" t="n">
        <f aca="false">FALSE()</f>
        <v>0</v>
      </c>
      <c r="BU142" s="0" t="n">
        <f aca="false">FALSE()</f>
        <v>0</v>
      </c>
      <c r="BV142" s="0" t="n">
        <f aca="false">FALSE()</f>
        <v>0</v>
      </c>
      <c r="BW142" s="0" t="n">
        <f aca="false">FALSE()</f>
        <v>0</v>
      </c>
      <c r="BX142" s="0" t="n">
        <f aca="false">FALSE()</f>
        <v>0</v>
      </c>
      <c r="BY142" s="0" t="n">
        <f aca="false">FALSE()</f>
        <v>0</v>
      </c>
      <c r="BZ142" s="0" t="n">
        <f aca="false">FALSE()</f>
        <v>0</v>
      </c>
      <c r="CA142" s="0" t="n">
        <f aca="false">FALSE()</f>
        <v>0</v>
      </c>
      <c r="CB142" s="0" t="n">
        <f aca="false">FALSE()</f>
        <v>0</v>
      </c>
      <c r="CC142" s="0" t="n">
        <f aca="false">FALSE()</f>
        <v>0</v>
      </c>
      <c r="CD142" s="0" t="n">
        <f aca="false">TRUE()</f>
        <v>1</v>
      </c>
      <c r="CF142" s="0" t="s">
        <v>154</v>
      </c>
      <c r="CG142" s="0" t="s">
        <v>154</v>
      </c>
      <c r="CH142" s="0" t="s">
        <v>154</v>
      </c>
      <c r="CQ142" s="0" t="s">
        <v>153</v>
      </c>
      <c r="CR142" s="0" t="s">
        <v>156</v>
      </c>
      <c r="CT142" s="0" t="s">
        <v>147</v>
      </c>
      <c r="CU142" s="0" t="s">
        <v>147</v>
      </c>
      <c r="CV142" s="0" t="s">
        <v>147</v>
      </c>
      <c r="DC142" s="0" t="s">
        <v>153</v>
      </c>
      <c r="DD142" s="0" t="s">
        <v>154</v>
      </c>
      <c r="DE142" s="0" t="s">
        <v>147</v>
      </c>
      <c r="DF142" s="0" t="s">
        <v>147</v>
      </c>
      <c r="DG142" s="0" t="s">
        <v>154</v>
      </c>
      <c r="DH142" s="0" t="s">
        <v>154</v>
      </c>
      <c r="DI142" s="0" t="s">
        <v>154</v>
      </c>
      <c r="DJ142" s="0" t="s">
        <v>154</v>
      </c>
      <c r="DK142" s="0" t="s">
        <v>147</v>
      </c>
      <c r="DT142" s="0" t="s">
        <v>147</v>
      </c>
      <c r="DZ142" s="0" t="s">
        <v>156</v>
      </c>
      <c r="EB142" s="0" t="s">
        <v>154</v>
      </c>
      <c r="ED142" s="0" t="s">
        <v>147</v>
      </c>
      <c r="EE142" s="0" t="s">
        <v>1221</v>
      </c>
      <c r="EF142" s="0" t="n">
        <v>833224</v>
      </c>
      <c r="EG142" s="0" t="s">
        <v>1222</v>
      </c>
      <c r="EH142" s="0" t="s">
        <v>1223</v>
      </c>
      <c r="EI142" s="0" t="n">
        <v>141</v>
      </c>
      <c r="EK142" s="0" t="n">
        <v>-1</v>
      </c>
    </row>
    <row r="143" customFormat="false" ht="15" hidden="false" customHeight="false" outlineLevel="0" collapsed="false">
      <c r="A143" s="0" t="s">
        <v>1224</v>
      </c>
      <c r="B143" s="0" t="s">
        <v>1225</v>
      </c>
      <c r="C143" s="0" t="s">
        <v>1226</v>
      </c>
      <c r="D143" s="0" t="n">
        <v>34.526198834</v>
      </c>
      <c r="E143" s="0" t="n">
        <v>36.012963584</v>
      </c>
      <c r="F143" s="0" t="n">
        <v>76.5733178292</v>
      </c>
      <c r="G143" s="0" t="n">
        <v>10</v>
      </c>
      <c r="H143" s="1" t="n">
        <v>41978</v>
      </c>
      <c r="I143" s="0" t="n">
        <v>0</v>
      </c>
      <c r="J143" s="0" t="s">
        <v>147</v>
      </c>
      <c r="K143" s="0" t="s">
        <v>147</v>
      </c>
      <c r="L143" s="0" t="s">
        <v>183</v>
      </c>
      <c r="M143" s="0" t="s">
        <v>1227</v>
      </c>
      <c r="N143" s="0" t="s">
        <v>1228</v>
      </c>
      <c r="O143" s="0" t="s">
        <v>1229</v>
      </c>
      <c r="P143" s="0" t="n">
        <v>3765</v>
      </c>
      <c r="Q143" s="0" t="s">
        <v>147</v>
      </c>
      <c r="R143" s="0" t="s">
        <v>233</v>
      </c>
      <c r="S143" s="0" t="s">
        <v>232</v>
      </c>
      <c r="V143" s="0" t="s">
        <v>147</v>
      </c>
      <c r="W143" s="0" t="s">
        <v>147</v>
      </c>
      <c r="X143" s="0" t="s">
        <v>153</v>
      </c>
      <c r="Y143" s="0" t="s">
        <v>154</v>
      </c>
      <c r="AB143" s="0" t="s">
        <v>147</v>
      </c>
      <c r="AD143" s="0" t="s">
        <v>147</v>
      </c>
      <c r="AJ143" s="0" t="n">
        <v>0</v>
      </c>
      <c r="AK143" s="0" t="s">
        <v>147</v>
      </c>
      <c r="AL143" s="0" t="n">
        <f aca="false">TRUE()</f>
        <v>1</v>
      </c>
      <c r="AM143" s="0" t="n">
        <f aca="false">FALSE()</f>
        <v>0</v>
      </c>
      <c r="AN143" s="0" t="n">
        <f aca="false">FALSE()</f>
        <v>0</v>
      </c>
      <c r="AO143" s="0" t="n">
        <f aca="false">FALSE()</f>
        <v>0</v>
      </c>
      <c r="AP143" s="0" t="n">
        <f aca="false">FALSE()</f>
        <v>0</v>
      </c>
      <c r="AQ143" s="0" t="n">
        <f aca="false">FALSE()</f>
        <v>0</v>
      </c>
      <c r="AW143" s="0" t="n">
        <v>1</v>
      </c>
      <c r="BF143" s="0" t="s">
        <v>155</v>
      </c>
      <c r="BG143" s="0" t="n">
        <f aca="false">FALSE()</f>
        <v>0</v>
      </c>
      <c r="BH143" s="0" t="n">
        <f aca="false">FALSE()</f>
        <v>0</v>
      </c>
      <c r="BI143" s="0" t="n">
        <f aca="false">FALSE()</f>
        <v>0</v>
      </c>
      <c r="BJ143" s="0" t="n">
        <f aca="false">FALSE()</f>
        <v>0</v>
      </c>
      <c r="BK143" s="0" t="n">
        <f aca="false">FALSE()</f>
        <v>0</v>
      </c>
      <c r="BL143" s="0" t="n">
        <f aca="false">FALSE()</f>
        <v>0</v>
      </c>
      <c r="BM143" s="0" t="n">
        <f aca="false">FALSE()</f>
        <v>0</v>
      </c>
      <c r="BN143" s="0" t="n">
        <f aca="false">FALSE()</f>
        <v>0</v>
      </c>
      <c r="BO143" s="0" t="n">
        <f aca="false">FALSE()</f>
        <v>0</v>
      </c>
      <c r="BP143" s="0" t="n">
        <f aca="false">FALSE()</f>
        <v>0</v>
      </c>
      <c r="BQ143" s="0" t="n">
        <f aca="false">TRUE()</f>
        <v>1</v>
      </c>
      <c r="BS143" s="0" t="s">
        <v>155</v>
      </c>
      <c r="BT143" s="0" t="n">
        <f aca="false">FALSE()</f>
        <v>0</v>
      </c>
      <c r="BU143" s="0" t="n">
        <f aca="false">FALSE()</f>
        <v>0</v>
      </c>
      <c r="BV143" s="0" t="n">
        <f aca="false">FALSE()</f>
        <v>0</v>
      </c>
      <c r="BW143" s="0" t="n">
        <f aca="false">FALSE()</f>
        <v>0</v>
      </c>
      <c r="BX143" s="0" t="n">
        <f aca="false">FALSE()</f>
        <v>0</v>
      </c>
      <c r="BY143" s="0" t="n">
        <f aca="false">FALSE()</f>
        <v>0</v>
      </c>
      <c r="BZ143" s="0" t="n">
        <f aca="false">FALSE()</f>
        <v>0</v>
      </c>
      <c r="CA143" s="0" t="n">
        <f aca="false">FALSE()</f>
        <v>0</v>
      </c>
      <c r="CB143" s="0" t="n">
        <f aca="false">FALSE()</f>
        <v>0</v>
      </c>
      <c r="CC143" s="0" t="n">
        <f aca="false">FALSE()</f>
        <v>0</v>
      </c>
      <c r="CD143" s="0" t="n">
        <f aca="false">TRUE()</f>
        <v>1</v>
      </c>
      <c r="CF143" s="0" t="s">
        <v>154</v>
      </c>
      <c r="CG143" s="0" t="s">
        <v>154</v>
      </c>
      <c r="CH143" s="0" t="s">
        <v>154</v>
      </c>
      <c r="CQ143" s="0" t="s">
        <v>155</v>
      </c>
      <c r="CR143" s="0" t="s">
        <v>156</v>
      </c>
      <c r="CT143" s="0" t="s">
        <v>147</v>
      </c>
      <c r="CU143" s="0" t="s">
        <v>147</v>
      </c>
      <c r="CV143" s="0" t="s">
        <v>154</v>
      </c>
      <c r="CW143" s="0" t="s">
        <v>147</v>
      </c>
      <c r="DC143" s="0" t="s">
        <v>147</v>
      </c>
      <c r="DK143" s="0" t="s">
        <v>147</v>
      </c>
      <c r="DT143" s="0" t="s">
        <v>147</v>
      </c>
      <c r="DZ143" s="0" t="s">
        <v>156</v>
      </c>
      <c r="EB143" s="0" t="s">
        <v>154</v>
      </c>
      <c r="ED143" s="0" t="s">
        <v>147</v>
      </c>
      <c r="EE143" s="0" t="s">
        <v>1230</v>
      </c>
      <c r="EF143" s="0" t="n">
        <v>833226</v>
      </c>
      <c r="EG143" s="0" t="s">
        <v>1231</v>
      </c>
      <c r="EH143" s="0" t="s">
        <v>1223</v>
      </c>
      <c r="EI143" s="0" t="n">
        <v>142</v>
      </c>
      <c r="EK143" s="0" t="n">
        <v>-1</v>
      </c>
    </row>
    <row r="144" customFormat="false" ht="15" hidden="false" customHeight="false" outlineLevel="0" collapsed="false">
      <c r="A144" s="0" t="s">
        <v>1232</v>
      </c>
      <c r="B144" s="0" t="s">
        <v>1233</v>
      </c>
      <c r="C144" s="0" t="s">
        <v>1234</v>
      </c>
      <c r="D144" s="0" t="n">
        <v>34.5447898836</v>
      </c>
      <c r="E144" s="0" t="n">
        <v>36.0044183151</v>
      </c>
      <c r="F144" s="0" t="n">
        <v>58.9446613959</v>
      </c>
      <c r="G144" s="0" t="n">
        <v>20</v>
      </c>
      <c r="H144" s="1" t="n">
        <v>41978</v>
      </c>
      <c r="I144" s="0" t="n">
        <v>0</v>
      </c>
      <c r="J144" s="0" t="s">
        <v>147</v>
      </c>
      <c r="K144" s="0" t="s">
        <v>147</v>
      </c>
      <c r="L144" s="0" t="s">
        <v>183</v>
      </c>
      <c r="M144" s="0" t="s">
        <v>1235</v>
      </c>
      <c r="N144" s="0" t="s">
        <v>1236</v>
      </c>
      <c r="O144" s="0" t="s">
        <v>1237</v>
      </c>
      <c r="P144" s="0" t="n">
        <v>3760</v>
      </c>
      <c r="Q144" s="0" t="s">
        <v>147</v>
      </c>
      <c r="R144" s="0" t="s">
        <v>233</v>
      </c>
      <c r="S144" s="0" t="s">
        <v>232</v>
      </c>
      <c r="V144" s="0" t="s">
        <v>147</v>
      </c>
      <c r="W144" s="0" t="s">
        <v>153</v>
      </c>
      <c r="X144" s="0" t="s">
        <v>153</v>
      </c>
      <c r="Y144" s="0" t="s">
        <v>154</v>
      </c>
      <c r="AB144" s="0" t="s">
        <v>147</v>
      </c>
      <c r="AD144" s="0" t="s">
        <v>147</v>
      </c>
      <c r="AJ144" s="0" t="n">
        <v>0</v>
      </c>
      <c r="AK144" s="0" t="s">
        <v>147</v>
      </c>
      <c r="AL144" s="0" t="n">
        <f aca="false">TRUE()</f>
        <v>1</v>
      </c>
      <c r="AM144" s="0" t="n">
        <f aca="false">FALSE()</f>
        <v>0</v>
      </c>
      <c r="AN144" s="0" t="n">
        <f aca="false">FALSE()</f>
        <v>0</v>
      </c>
      <c r="AO144" s="0" t="n">
        <f aca="false">FALSE()</f>
        <v>0</v>
      </c>
      <c r="AP144" s="0" t="n">
        <f aca="false">FALSE()</f>
        <v>0</v>
      </c>
      <c r="AQ144" s="0" t="n">
        <f aca="false">FALSE()</f>
        <v>0</v>
      </c>
      <c r="AW144" s="0" t="n">
        <v>1</v>
      </c>
      <c r="BF144" s="0" t="s">
        <v>155</v>
      </c>
      <c r="BG144" s="0" t="n">
        <f aca="false">FALSE()</f>
        <v>0</v>
      </c>
      <c r="BH144" s="0" t="n">
        <f aca="false">FALSE()</f>
        <v>0</v>
      </c>
      <c r="BI144" s="0" t="n">
        <f aca="false">FALSE()</f>
        <v>0</v>
      </c>
      <c r="BJ144" s="0" t="n">
        <f aca="false">FALSE()</f>
        <v>0</v>
      </c>
      <c r="BK144" s="0" t="n">
        <f aca="false">FALSE()</f>
        <v>0</v>
      </c>
      <c r="BL144" s="0" t="n">
        <f aca="false">FALSE()</f>
        <v>0</v>
      </c>
      <c r="BM144" s="0" t="n">
        <f aca="false">FALSE()</f>
        <v>0</v>
      </c>
      <c r="BN144" s="0" t="n">
        <f aca="false">FALSE()</f>
        <v>0</v>
      </c>
      <c r="BO144" s="0" t="n">
        <f aca="false">FALSE()</f>
        <v>0</v>
      </c>
      <c r="BP144" s="0" t="n">
        <f aca="false">FALSE()</f>
        <v>0</v>
      </c>
      <c r="BQ144" s="0" t="n">
        <f aca="false">TRUE()</f>
        <v>1</v>
      </c>
      <c r="BS144" s="0" t="s">
        <v>155</v>
      </c>
      <c r="BT144" s="0" t="n">
        <f aca="false">FALSE()</f>
        <v>0</v>
      </c>
      <c r="BU144" s="0" t="n">
        <f aca="false">FALSE()</f>
        <v>0</v>
      </c>
      <c r="BV144" s="0" t="n">
        <f aca="false">FALSE()</f>
        <v>0</v>
      </c>
      <c r="BW144" s="0" t="n">
        <f aca="false">FALSE()</f>
        <v>0</v>
      </c>
      <c r="BX144" s="0" t="n">
        <f aca="false">FALSE()</f>
        <v>0</v>
      </c>
      <c r="BY144" s="0" t="n">
        <f aca="false">FALSE()</f>
        <v>0</v>
      </c>
      <c r="BZ144" s="0" t="n">
        <f aca="false">FALSE()</f>
        <v>0</v>
      </c>
      <c r="CA144" s="0" t="n">
        <f aca="false">FALSE()</f>
        <v>0</v>
      </c>
      <c r="CB144" s="0" t="n">
        <f aca="false">FALSE()</f>
        <v>0</v>
      </c>
      <c r="CC144" s="0" t="n">
        <f aca="false">FALSE()</f>
        <v>0</v>
      </c>
      <c r="CD144" s="0" t="n">
        <f aca="false">TRUE()</f>
        <v>1</v>
      </c>
      <c r="CF144" s="0" t="s">
        <v>154</v>
      </c>
      <c r="CG144" s="0" t="s">
        <v>154</v>
      </c>
      <c r="CH144" s="0" t="s">
        <v>154</v>
      </c>
      <c r="CQ144" s="0" t="s">
        <v>156</v>
      </c>
      <c r="CR144" s="0" t="s">
        <v>156</v>
      </c>
      <c r="CT144" s="0" t="s">
        <v>147</v>
      </c>
      <c r="CU144" s="0" t="s">
        <v>147</v>
      </c>
      <c r="CV144" s="0" t="s">
        <v>154</v>
      </c>
      <c r="CW144" s="0" t="s">
        <v>147</v>
      </c>
      <c r="DC144" s="0" t="s">
        <v>147</v>
      </c>
      <c r="DK144" s="0" t="s">
        <v>147</v>
      </c>
      <c r="DT144" s="0" t="s">
        <v>147</v>
      </c>
      <c r="DZ144" s="0" t="s">
        <v>156</v>
      </c>
      <c r="EB144" s="0" t="s">
        <v>154</v>
      </c>
      <c r="ED144" s="0" t="s">
        <v>147</v>
      </c>
      <c r="EE144" s="0" t="s">
        <v>1238</v>
      </c>
      <c r="EF144" s="0" t="n">
        <v>833227</v>
      </c>
      <c r="EG144" s="0" t="s">
        <v>1239</v>
      </c>
      <c r="EH144" s="0" t="s">
        <v>1240</v>
      </c>
      <c r="EI144" s="0" t="n">
        <v>143</v>
      </c>
      <c r="EK144" s="0" t="n">
        <v>-1</v>
      </c>
    </row>
    <row r="145" customFormat="false" ht="15" hidden="false" customHeight="false" outlineLevel="0" collapsed="false">
      <c r="A145" s="0" t="s">
        <v>1241</v>
      </c>
      <c r="B145" s="0" t="s">
        <v>1242</v>
      </c>
      <c r="C145" s="0" t="s">
        <v>1243</v>
      </c>
      <c r="D145" s="0" t="n">
        <v>34.5331139937</v>
      </c>
      <c r="E145" s="0" t="n">
        <v>35.9936442746</v>
      </c>
      <c r="F145" s="0" t="n">
        <v>35.405845659</v>
      </c>
      <c r="G145" s="0" t="n">
        <v>20</v>
      </c>
      <c r="H145" s="1" t="n">
        <v>41978</v>
      </c>
      <c r="I145" s="0" t="n">
        <v>0</v>
      </c>
      <c r="J145" s="0" t="s">
        <v>147</v>
      </c>
      <c r="K145" s="0" t="s">
        <v>147</v>
      </c>
      <c r="L145" s="0" t="s">
        <v>183</v>
      </c>
      <c r="M145" s="0" t="s">
        <v>1244</v>
      </c>
      <c r="N145" s="0" t="s">
        <v>1245</v>
      </c>
      <c r="O145" s="0" t="s">
        <v>1246</v>
      </c>
      <c r="P145" s="0" t="n">
        <v>3752</v>
      </c>
      <c r="Q145" s="0" t="s">
        <v>147</v>
      </c>
      <c r="R145" s="0" t="s">
        <v>232</v>
      </c>
      <c r="S145" s="0" t="s">
        <v>233</v>
      </c>
      <c r="V145" s="0" t="s">
        <v>147</v>
      </c>
      <c r="W145" s="0" t="s">
        <v>153</v>
      </c>
      <c r="X145" s="0" t="s">
        <v>153</v>
      </c>
      <c r="Y145" s="0" t="s">
        <v>154</v>
      </c>
      <c r="AB145" s="0" t="s">
        <v>147</v>
      </c>
      <c r="AD145" s="0" t="s">
        <v>147</v>
      </c>
      <c r="AJ145" s="0" t="n">
        <v>0</v>
      </c>
      <c r="AK145" s="0" t="s">
        <v>147</v>
      </c>
      <c r="AL145" s="0" t="n">
        <f aca="false">TRUE()</f>
        <v>1</v>
      </c>
      <c r="AM145" s="0" t="n">
        <f aca="false">FALSE()</f>
        <v>0</v>
      </c>
      <c r="AN145" s="0" t="n">
        <f aca="false">FALSE()</f>
        <v>0</v>
      </c>
      <c r="AO145" s="0" t="n">
        <f aca="false">FALSE()</f>
        <v>0</v>
      </c>
      <c r="AP145" s="0" t="n">
        <f aca="false">FALSE()</f>
        <v>0</v>
      </c>
      <c r="AQ145" s="0" t="n">
        <f aca="false">FALSE()</f>
        <v>0</v>
      </c>
      <c r="AW145" s="0" t="n">
        <v>1</v>
      </c>
      <c r="BF145" s="0" t="s">
        <v>155</v>
      </c>
      <c r="BG145" s="0" t="n">
        <f aca="false">FALSE()</f>
        <v>0</v>
      </c>
      <c r="BH145" s="0" t="n">
        <f aca="false">FALSE()</f>
        <v>0</v>
      </c>
      <c r="BI145" s="0" t="n">
        <f aca="false">FALSE()</f>
        <v>0</v>
      </c>
      <c r="BJ145" s="0" t="n">
        <f aca="false">FALSE()</f>
        <v>0</v>
      </c>
      <c r="BK145" s="0" t="n">
        <f aca="false">FALSE()</f>
        <v>0</v>
      </c>
      <c r="BL145" s="0" t="n">
        <f aca="false">FALSE()</f>
        <v>0</v>
      </c>
      <c r="BM145" s="0" t="n">
        <f aca="false">FALSE()</f>
        <v>0</v>
      </c>
      <c r="BN145" s="0" t="n">
        <f aca="false">FALSE()</f>
        <v>0</v>
      </c>
      <c r="BO145" s="0" t="n">
        <f aca="false">FALSE()</f>
        <v>0</v>
      </c>
      <c r="BP145" s="0" t="n">
        <f aca="false">FALSE()</f>
        <v>0</v>
      </c>
      <c r="BQ145" s="0" t="n">
        <f aca="false">TRUE()</f>
        <v>1</v>
      </c>
      <c r="BS145" s="0" t="s">
        <v>155</v>
      </c>
      <c r="BT145" s="0" t="n">
        <f aca="false">FALSE()</f>
        <v>0</v>
      </c>
      <c r="BU145" s="0" t="n">
        <f aca="false">FALSE()</f>
        <v>0</v>
      </c>
      <c r="BV145" s="0" t="n">
        <f aca="false">FALSE()</f>
        <v>0</v>
      </c>
      <c r="BW145" s="0" t="n">
        <f aca="false">FALSE()</f>
        <v>0</v>
      </c>
      <c r="BX145" s="0" t="n">
        <f aca="false">FALSE()</f>
        <v>0</v>
      </c>
      <c r="BY145" s="0" t="n">
        <f aca="false">FALSE()</f>
        <v>0</v>
      </c>
      <c r="BZ145" s="0" t="n">
        <f aca="false">FALSE()</f>
        <v>0</v>
      </c>
      <c r="CA145" s="0" t="n">
        <f aca="false">FALSE()</f>
        <v>0</v>
      </c>
      <c r="CB145" s="0" t="n">
        <f aca="false">FALSE()</f>
        <v>0</v>
      </c>
      <c r="CC145" s="0" t="n">
        <f aca="false">FALSE()</f>
        <v>0</v>
      </c>
      <c r="CD145" s="0" t="n">
        <f aca="false">TRUE()</f>
        <v>1</v>
      </c>
      <c r="CF145" s="0" t="s">
        <v>154</v>
      </c>
      <c r="CG145" s="0" t="s">
        <v>154</v>
      </c>
      <c r="CH145" s="0" t="s">
        <v>154</v>
      </c>
      <c r="CQ145" s="0" t="s">
        <v>155</v>
      </c>
      <c r="CR145" s="0" t="s">
        <v>156</v>
      </c>
      <c r="CT145" s="0" t="s">
        <v>147</v>
      </c>
      <c r="CU145" s="0" t="s">
        <v>147</v>
      </c>
      <c r="CV145" s="0" t="s">
        <v>147</v>
      </c>
      <c r="DC145" s="0" t="s">
        <v>147</v>
      </c>
      <c r="DK145" s="0" t="s">
        <v>147</v>
      </c>
      <c r="DT145" s="0" t="s">
        <v>147</v>
      </c>
      <c r="DZ145" s="0" t="s">
        <v>156</v>
      </c>
      <c r="EB145" s="0" t="s">
        <v>154</v>
      </c>
      <c r="ED145" s="0" t="s">
        <v>147</v>
      </c>
      <c r="EE145" s="0" t="s">
        <v>1247</v>
      </c>
      <c r="EF145" s="0" t="n">
        <v>833229</v>
      </c>
      <c r="EG145" s="0" t="s">
        <v>1248</v>
      </c>
      <c r="EH145" s="0" t="s">
        <v>1240</v>
      </c>
      <c r="EI145" s="0" t="n">
        <v>144</v>
      </c>
      <c r="EK145" s="0" t="n">
        <v>-1</v>
      </c>
    </row>
    <row r="146" customFormat="false" ht="15" hidden="false" customHeight="false" outlineLevel="0" collapsed="false">
      <c r="A146" s="0" t="s">
        <v>1249</v>
      </c>
      <c r="B146" s="0" t="s">
        <v>1250</v>
      </c>
      <c r="C146" s="0" t="s">
        <v>1251</v>
      </c>
      <c r="D146" s="0" t="n">
        <v>34.5495456095</v>
      </c>
      <c r="E146" s="0" t="n">
        <v>36.0044248699</v>
      </c>
      <c r="F146" s="0" t="n">
        <v>56.9420479131</v>
      </c>
      <c r="G146" s="0" t="n">
        <v>20</v>
      </c>
      <c r="H146" s="1" t="n">
        <v>41978</v>
      </c>
      <c r="I146" s="0" t="n">
        <v>0</v>
      </c>
      <c r="J146" s="0" t="s">
        <v>147</v>
      </c>
      <c r="K146" s="0" t="s">
        <v>147</v>
      </c>
      <c r="L146" s="0" t="s">
        <v>183</v>
      </c>
      <c r="M146" s="0" t="s">
        <v>1252</v>
      </c>
      <c r="N146" s="0" t="s">
        <v>1253</v>
      </c>
      <c r="O146" s="0" t="s">
        <v>1254</v>
      </c>
      <c r="P146" s="0" t="n">
        <v>3762</v>
      </c>
      <c r="Q146" s="0" t="s">
        <v>147</v>
      </c>
      <c r="R146" s="0" t="s">
        <v>232</v>
      </c>
      <c r="S146" s="0" t="s">
        <v>233</v>
      </c>
      <c r="V146" s="0" t="s">
        <v>147</v>
      </c>
      <c r="W146" s="0" t="s">
        <v>153</v>
      </c>
      <c r="X146" s="0" t="s">
        <v>153</v>
      </c>
      <c r="Y146" s="0" t="s">
        <v>154</v>
      </c>
      <c r="AB146" s="0" t="s">
        <v>147</v>
      </c>
      <c r="AD146" s="0" t="s">
        <v>147</v>
      </c>
      <c r="AJ146" s="0" t="n">
        <v>1</v>
      </c>
      <c r="AK146" s="0" t="s">
        <v>147</v>
      </c>
      <c r="AL146" s="0" t="n">
        <f aca="false">TRUE()</f>
        <v>1</v>
      </c>
      <c r="AM146" s="0" t="n">
        <f aca="false">FALSE()</f>
        <v>0</v>
      </c>
      <c r="AN146" s="0" t="n">
        <f aca="false">FALSE()</f>
        <v>0</v>
      </c>
      <c r="AO146" s="0" t="n">
        <f aca="false">FALSE()</f>
        <v>0</v>
      </c>
      <c r="AP146" s="0" t="n">
        <f aca="false">FALSE()</f>
        <v>0</v>
      </c>
      <c r="AQ146" s="0" t="n">
        <f aca="false">FALSE()</f>
        <v>0</v>
      </c>
      <c r="AW146" s="0" t="n">
        <v>1</v>
      </c>
      <c r="BF146" s="0" t="s">
        <v>155</v>
      </c>
      <c r="BG146" s="0" t="n">
        <f aca="false">FALSE()</f>
        <v>0</v>
      </c>
      <c r="BH146" s="0" t="n">
        <f aca="false">FALSE()</f>
        <v>0</v>
      </c>
      <c r="BI146" s="0" t="n">
        <f aca="false">FALSE()</f>
        <v>0</v>
      </c>
      <c r="BJ146" s="0" t="n">
        <f aca="false">FALSE()</f>
        <v>0</v>
      </c>
      <c r="BK146" s="0" t="n">
        <f aca="false">FALSE()</f>
        <v>0</v>
      </c>
      <c r="BL146" s="0" t="n">
        <f aca="false">FALSE()</f>
        <v>0</v>
      </c>
      <c r="BM146" s="0" t="n">
        <f aca="false">FALSE()</f>
        <v>0</v>
      </c>
      <c r="BN146" s="0" t="n">
        <f aca="false">FALSE()</f>
        <v>0</v>
      </c>
      <c r="BO146" s="0" t="n">
        <f aca="false">FALSE()</f>
        <v>0</v>
      </c>
      <c r="BP146" s="0" t="n">
        <f aca="false">FALSE()</f>
        <v>0</v>
      </c>
      <c r="BQ146" s="0" t="n">
        <f aca="false">TRUE()</f>
        <v>1</v>
      </c>
      <c r="BS146" s="0" t="s">
        <v>155</v>
      </c>
      <c r="BT146" s="0" t="n">
        <f aca="false">FALSE()</f>
        <v>0</v>
      </c>
      <c r="BU146" s="0" t="n">
        <f aca="false">FALSE()</f>
        <v>0</v>
      </c>
      <c r="BV146" s="0" t="n">
        <f aca="false">FALSE()</f>
        <v>0</v>
      </c>
      <c r="BW146" s="0" t="n">
        <f aca="false">FALSE()</f>
        <v>0</v>
      </c>
      <c r="BX146" s="0" t="n">
        <f aca="false">FALSE()</f>
        <v>0</v>
      </c>
      <c r="BY146" s="0" t="n">
        <f aca="false">FALSE()</f>
        <v>0</v>
      </c>
      <c r="BZ146" s="0" t="n">
        <f aca="false">FALSE()</f>
        <v>0</v>
      </c>
      <c r="CA146" s="0" t="n">
        <f aca="false">FALSE()</f>
        <v>0</v>
      </c>
      <c r="CB146" s="0" t="n">
        <f aca="false">FALSE()</f>
        <v>0</v>
      </c>
      <c r="CC146" s="0" t="n">
        <f aca="false">FALSE()</f>
        <v>0</v>
      </c>
      <c r="CD146" s="0" t="n">
        <f aca="false">TRUE()</f>
        <v>1</v>
      </c>
      <c r="CF146" s="0" t="s">
        <v>154</v>
      </c>
      <c r="CG146" s="0" t="s">
        <v>154</v>
      </c>
      <c r="CH146" s="0" t="s">
        <v>154</v>
      </c>
      <c r="CQ146" s="0" t="s">
        <v>155</v>
      </c>
      <c r="CR146" s="0" t="s">
        <v>156</v>
      </c>
      <c r="CT146" s="0" t="s">
        <v>147</v>
      </c>
      <c r="CU146" s="0" t="s">
        <v>147</v>
      </c>
      <c r="CV146" s="0" t="s">
        <v>154</v>
      </c>
      <c r="CW146" s="0" t="s">
        <v>147</v>
      </c>
      <c r="DC146" s="0" t="s">
        <v>147</v>
      </c>
      <c r="DK146" s="0" t="s">
        <v>147</v>
      </c>
      <c r="DT146" s="0" t="s">
        <v>147</v>
      </c>
      <c r="DZ146" s="0" t="s">
        <v>156</v>
      </c>
      <c r="EB146" s="0" t="s">
        <v>154</v>
      </c>
      <c r="ED146" s="0" t="s">
        <v>147</v>
      </c>
      <c r="EE146" s="0" t="s">
        <v>1255</v>
      </c>
      <c r="EF146" s="0" t="n">
        <v>833230</v>
      </c>
      <c r="EG146" s="0" t="s">
        <v>1256</v>
      </c>
      <c r="EH146" s="0" t="s">
        <v>1257</v>
      </c>
      <c r="EI146" s="0" t="n">
        <v>145</v>
      </c>
      <c r="EK146" s="0" t="n">
        <v>-1</v>
      </c>
    </row>
    <row r="147" customFormat="false" ht="15" hidden="false" customHeight="false" outlineLevel="0" collapsed="false">
      <c r="A147" s="0" t="s">
        <v>1258</v>
      </c>
      <c r="B147" s="0" t="s">
        <v>1259</v>
      </c>
      <c r="C147" s="0" t="s">
        <v>1260</v>
      </c>
      <c r="D147" s="0" t="n">
        <v>34.5264429858</v>
      </c>
      <c r="E147" s="0" t="n">
        <v>35.993861504</v>
      </c>
      <c r="F147" s="0" t="n">
        <v>71.2388475763</v>
      </c>
      <c r="G147" s="0" t="n">
        <v>10</v>
      </c>
      <c r="H147" s="1" t="n">
        <v>41978</v>
      </c>
      <c r="I147" s="0" t="n">
        <v>0</v>
      </c>
      <c r="J147" s="0" t="s">
        <v>147</v>
      </c>
      <c r="K147" s="0" t="s">
        <v>147</v>
      </c>
      <c r="L147" s="0" t="s">
        <v>183</v>
      </c>
      <c r="M147" s="0" t="s">
        <v>1261</v>
      </c>
      <c r="N147" s="0" t="s">
        <v>1262</v>
      </c>
      <c r="O147" s="0" t="s">
        <v>1263</v>
      </c>
      <c r="P147" s="0" t="n">
        <v>3806</v>
      </c>
      <c r="Q147" s="0" t="s">
        <v>147</v>
      </c>
      <c r="R147" s="0" t="s">
        <v>232</v>
      </c>
      <c r="S147" s="0" t="s">
        <v>233</v>
      </c>
      <c r="V147" s="0" t="s">
        <v>147</v>
      </c>
      <c r="W147" s="0" t="s">
        <v>153</v>
      </c>
      <c r="X147" s="0" t="s">
        <v>153</v>
      </c>
      <c r="Y147" s="0" t="s">
        <v>154</v>
      </c>
      <c r="AB147" s="0" t="s">
        <v>147</v>
      </c>
      <c r="AD147" s="0" t="s">
        <v>147</v>
      </c>
      <c r="AJ147" s="0" t="n">
        <v>0</v>
      </c>
      <c r="AK147" s="0" t="s">
        <v>147</v>
      </c>
      <c r="AL147" s="0" t="n">
        <f aca="false">TRUE()</f>
        <v>1</v>
      </c>
      <c r="AM147" s="0" t="n">
        <f aca="false">FALSE()</f>
        <v>0</v>
      </c>
      <c r="AN147" s="0" t="n">
        <f aca="false">FALSE()</f>
        <v>0</v>
      </c>
      <c r="AO147" s="0" t="n">
        <f aca="false">FALSE()</f>
        <v>0</v>
      </c>
      <c r="AP147" s="0" t="n">
        <f aca="false">FALSE()</f>
        <v>0</v>
      </c>
      <c r="AQ147" s="0" t="n">
        <f aca="false">FALSE()</f>
        <v>0</v>
      </c>
      <c r="AW147" s="0" t="n">
        <v>1</v>
      </c>
      <c r="BF147" s="0" t="s">
        <v>155</v>
      </c>
      <c r="BG147" s="0" t="n">
        <f aca="false">FALSE()</f>
        <v>0</v>
      </c>
      <c r="BH147" s="0" t="n">
        <f aca="false">FALSE()</f>
        <v>0</v>
      </c>
      <c r="BI147" s="0" t="n">
        <f aca="false">FALSE()</f>
        <v>0</v>
      </c>
      <c r="BJ147" s="0" t="n">
        <f aca="false">FALSE()</f>
        <v>0</v>
      </c>
      <c r="BK147" s="0" t="n">
        <f aca="false">FALSE()</f>
        <v>0</v>
      </c>
      <c r="BL147" s="0" t="n">
        <f aca="false">FALSE()</f>
        <v>0</v>
      </c>
      <c r="BM147" s="0" t="n">
        <f aca="false">FALSE()</f>
        <v>0</v>
      </c>
      <c r="BN147" s="0" t="n">
        <f aca="false">FALSE()</f>
        <v>0</v>
      </c>
      <c r="BO147" s="0" t="n">
        <f aca="false">FALSE()</f>
        <v>0</v>
      </c>
      <c r="BP147" s="0" t="n">
        <f aca="false">FALSE()</f>
        <v>0</v>
      </c>
      <c r="BQ147" s="0" t="n">
        <f aca="false">TRUE()</f>
        <v>1</v>
      </c>
      <c r="BS147" s="0" t="s">
        <v>155</v>
      </c>
      <c r="BT147" s="0" t="n">
        <f aca="false">FALSE()</f>
        <v>0</v>
      </c>
      <c r="BU147" s="0" t="n">
        <f aca="false">FALSE()</f>
        <v>0</v>
      </c>
      <c r="BV147" s="0" t="n">
        <f aca="false">FALSE()</f>
        <v>0</v>
      </c>
      <c r="BW147" s="0" t="n">
        <f aca="false">FALSE()</f>
        <v>0</v>
      </c>
      <c r="BX147" s="0" t="n">
        <f aca="false">FALSE()</f>
        <v>0</v>
      </c>
      <c r="BY147" s="0" t="n">
        <f aca="false">FALSE()</f>
        <v>0</v>
      </c>
      <c r="BZ147" s="0" t="n">
        <f aca="false">FALSE()</f>
        <v>0</v>
      </c>
      <c r="CA147" s="0" t="n">
        <f aca="false">FALSE()</f>
        <v>0</v>
      </c>
      <c r="CB147" s="0" t="n">
        <f aca="false">FALSE()</f>
        <v>0</v>
      </c>
      <c r="CC147" s="0" t="n">
        <f aca="false">FALSE()</f>
        <v>0</v>
      </c>
      <c r="CD147" s="0" t="n">
        <f aca="false">TRUE()</f>
        <v>1</v>
      </c>
      <c r="CF147" s="0" t="s">
        <v>154</v>
      </c>
      <c r="CG147" s="0" t="s">
        <v>154</v>
      </c>
      <c r="CH147" s="0" t="s">
        <v>154</v>
      </c>
      <c r="CQ147" s="0" t="s">
        <v>155</v>
      </c>
      <c r="CR147" s="0" t="s">
        <v>156</v>
      </c>
      <c r="CT147" s="0" t="s">
        <v>154</v>
      </c>
      <c r="CU147" s="0" t="s">
        <v>147</v>
      </c>
      <c r="CV147" s="0" t="s">
        <v>147</v>
      </c>
      <c r="DC147" s="0" t="s">
        <v>147</v>
      </c>
      <c r="DK147" s="0" t="s">
        <v>147</v>
      </c>
      <c r="DT147" s="0" t="s">
        <v>147</v>
      </c>
      <c r="DZ147" s="0" t="s">
        <v>156</v>
      </c>
      <c r="EB147" s="0" t="s">
        <v>154</v>
      </c>
      <c r="ED147" s="0" t="s">
        <v>147</v>
      </c>
      <c r="EE147" s="0" t="s">
        <v>1264</v>
      </c>
      <c r="EF147" s="0" t="n">
        <v>833232</v>
      </c>
      <c r="EG147" s="0" t="s">
        <v>1265</v>
      </c>
      <c r="EH147" s="0" t="s">
        <v>1266</v>
      </c>
      <c r="EI147" s="0" t="n">
        <v>146</v>
      </c>
      <c r="EK147" s="0" t="n">
        <v>-1</v>
      </c>
    </row>
    <row r="148" customFormat="false" ht="15" hidden="false" customHeight="false" outlineLevel="0" collapsed="false">
      <c r="A148" s="0" t="s">
        <v>1267</v>
      </c>
      <c r="B148" s="0" t="s">
        <v>1268</v>
      </c>
      <c r="H148" s="1" t="n">
        <v>41981</v>
      </c>
      <c r="I148" s="0" t="n">
        <v>0</v>
      </c>
      <c r="J148" s="0" t="s">
        <v>147</v>
      </c>
      <c r="K148" s="0" t="s">
        <v>147</v>
      </c>
      <c r="L148" s="0" t="s">
        <v>734</v>
      </c>
      <c r="M148" s="0" t="s">
        <v>1269</v>
      </c>
      <c r="N148" s="0" t="s">
        <v>1270</v>
      </c>
      <c r="O148" s="0" t="s">
        <v>1271</v>
      </c>
      <c r="P148" s="0" t="n">
        <v>3724</v>
      </c>
      <c r="Q148" s="0" t="s">
        <v>147</v>
      </c>
      <c r="R148" s="0" t="s">
        <v>152</v>
      </c>
      <c r="S148" s="0" t="s">
        <v>233</v>
      </c>
      <c r="V148" s="0" t="s">
        <v>147</v>
      </c>
      <c r="W148" s="0" t="s">
        <v>147</v>
      </c>
      <c r="X148" s="0" t="s">
        <v>153</v>
      </c>
      <c r="Y148" s="0" t="s">
        <v>154</v>
      </c>
      <c r="AB148" s="0" t="s">
        <v>147</v>
      </c>
      <c r="AD148" s="0" t="s">
        <v>147</v>
      </c>
      <c r="AJ148" s="0" t="n">
        <v>0</v>
      </c>
      <c r="AK148" s="0" t="s">
        <v>147</v>
      </c>
      <c r="AL148" s="0" t="n">
        <f aca="false">TRUE()</f>
        <v>1</v>
      </c>
      <c r="AM148" s="0" t="n">
        <f aca="false">FALSE()</f>
        <v>0</v>
      </c>
      <c r="AN148" s="0" t="n">
        <f aca="false">FALSE()</f>
        <v>0</v>
      </c>
      <c r="AO148" s="0" t="n">
        <f aca="false">FALSE()</f>
        <v>0</v>
      </c>
      <c r="AP148" s="0" t="n">
        <f aca="false">FALSE()</f>
        <v>0</v>
      </c>
      <c r="AQ148" s="0" t="n">
        <f aca="false">FALSE()</f>
        <v>0</v>
      </c>
      <c r="AW148" s="0" t="n">
        <v>1</v>
      </c>
      <c r="BF148" s="0" t="s">
        <v>155</v>
      </c>
      <c r="BG148" s="0" t="n">
        <f aca="false">FALSE()</f>
        <v>0</v>
      </c>
      <c r="BH148" s="0" t="n">
        <f aca="false">FALSE()</f>
        <v>0</v>
      </c>
      <c r="BI148" s="0" t="n">
        <f aca="false">FALSE()</f>
        <v>0</v>
      </c>
      <c r="BJ148" s="0" t="n">
        <f aca="false">FALSE()</f>
        <v>0</v>
      </c>
      <c r="BK148" s="0" t="n">
        <f aca="false">FALSE()</f>
        <v>0</v>
      </c>
      <c r="BL148" s="0" t="n">
        <f aca="false">FALSE()</f>
        <v>0</v>
      </c>
      <c r="BM148" s="0" t="n">
        <f aca="false">FALSE()</f>
        <v>0</v>
      </c>
      <c r="BN148" s="0" t="n">
        <f aca="false">FALSE()</f>
        <v>0</v>
      </c>
      <c r="BO148" s="0" t="n">
        <f aca="false">FALSE()</f>
        <v>0</v>
      </c>
      <c r="BP148" s="0" t="n">
        <f aca="false">FALSE()</f>
        <v>0</v>
      </c>
      <c r="BQ148" s="0" t="n">
        <f aca="false">TRUE()</f>
        <v>1</v>
      </c>
      <c r="BS148" s="0" t="s">
        <v>155</v>
      </c>
      <c r="BT148" s="0" t="n">
        <f aca="false">FALSE()</f>
        <v>0</v>
      </c>
      <c r="BU148" s="0" t="n">
        <f aca="false">FALSE()</f>
        <v>0</v>
      </c>
      <c r="BV148" s="0" t="n">
        <f aca="false">FALSE()</f>
        <v>0</v>
      </c>
      <c r="BW148" s="0" t="n">
        <f aca="false">FALSE()</f>
        <v>0</v>
      </c>
      <c r="BX148" s="0" t="n">
        <f aca="false">FALSE()</f>
        <v>0</v>
      </c>
      <c r="BY148" s="0" t="n">
        <f aca="false">FALSE()</f>
        <v>0</v>
      </c>
      <c r="BZ148" s="0" t="n">
        <f aca="false">FALSE()</f>
        <v>0</v>
      </c>
      <c r="CA148" s="0" t="n">
        <f aca="false">FALSE()</f>
        <v>0</v>
      </c>
      <c r="CB148" s="0" t="n">
        <f aca="false">FALSE()</f>
        <v>0</v>
      </c>
      <c r="CC148" s="0" t="n">
        <f aca="false">FALSE()</f>
        <v>0</v>
      </c>
      <c r="CD148" s="0" t="n">
        <f aca="false">TRUE()</f>
        <v>1</v>
      </c>
      <c r="CF148" s="0" t="s">
        <v>154</v>
      </c>
      <c r="CG148" s="0" t="s">
        <v>147</v>
      </c>
      <c r="CH148" s="0" t="s">
        <v>154</v>
      </c>
      <c r="CQ148" s="0" t="s">
        <v>155</v>
      </c>
      <c r="CR148" s="0" t="s">
        <v>156</v>
      </c>
      <c r="CT148" s="0" t="s">
        <v>147</v>
      </c>
      <c r="CU148" s="0" t="s">
        <v>147</v>
      </c>
      <c r="CV148" s="0" t="s">
        <v>154</v>
      </c>
      <c r="CW148" s="0" t="s">
        <v>156</v>
      </c>
      <c r="CX148" s="0" t="s">
        <v>154</v>
      </c>
      <c r="CY148" s="0" t="s">
        <v>154</v>
      </c>
      <c r="CZ148" s="0" t="s">
        <v>154</v>
      </c>
      <c r="DA148" s="0" t="s">
        <v>154</v>
      </c>
      <c r="DB148" s="0" t="s">
        <v>147</v>
      </c>
      <c r="DC148" s="0" t="s">
        <v>147</v>
      </c>
      <c r="DK148" s="0" t="s">
        <v>147</v>
      </c>
      <c r="DT148" s="0" t="s">
        <v>147</v>
      </c>
      <c r="DZ148" s="0" t="s">
        <v>156</v>
      </c>
      <c r="EB148" s="0" t="s">
        <v>154</v>
      </c>
      <c r="ED148" s="0" t="s">
        <v>147</v>
      </c>
      <c r="EE148" s="0" t="s">
        <v>1272</v>
      </c>
      <c r="EF148" s="0" t="n">
        <v>851513</v>
      </c>
      <c r="EG148" s="0" t="s">
        <v>1273</v>
      </c>
      <c r="EH148" s="0" t="s">
        <v>1274</v>
      </c>
      <c r="EI148" s="0" t="n">
        <v>147</v>
      </c>
      <c r="EK148" s="0" t="n">
        <v>-1</v>
      </c>
    </row>
    <row r="149" customFormat="false" ht="15" hidden="false" customHeight="false" outlineLevel="0" collapsed="false">
      <c r="A149" s="0" t="s">
        <v>1275</v>
      </c>
      <c r="B149" s="0" t="s">
        <v>1276</v>
      </c>
      <c r="H149" s="1" t="n">
        <v>41981</v>
      </c>
      <c r="I149" s="0" t="n">
        <v>0</v>
      </c>
      <c r="J149" s="0" t="s">
        <v>147</v>
      </c>
      <c r="K149" s="0" t="s">
        <v>147</v>
      </c>
      <c r="L149" s="0" t="s">
        <v>147</v>
      </c>
      <c r="M149" s="0" t="s">
        <v>1277</v>
      </c>
      <c r="N149" s="0" t="s">
        <v>1278</v>
      </c>
      <c r="O149" s="0" t="s">
        <v>1279</v>
      </c>
      <c r="P149" s="0" t="n">
        <v>3683</v>
      </c>
      <c r="Q149" s="0" t="s">
        <v>147</v>
      </c>
      <c r="R149" s="0" t="s">
        <v>233</v>
      </c>
      <c r="S149" s="0" t="s">
        <v>152</v>
      </c>
      <c r="V149" s="0" t="s">
        <v>147</v>
      </c>
      <c r="W149" s="0" t="s">
        <v>147</v>
      </c>
      <c r="X149" s="0" t="s">
        <v>153</v>
      </c>
      <c r="Y149" s="0" t="s">
        <v>154</v>
      </c>
      <c r="AB149" s="0" t="s">
        <v>147</v>
      </c>
      <c r="AD149" s="0" t="s">
        <v>147</v>
      </c>
      <c r="AJ149" s="0" t="n">
        <v>0</v>
      </c>
      <c r="AK149" s="0" t="s">
        <v>147</v>
      </c>
      <c r="AL149" s="0" t="n">
        <f aca="false">TRUE()</f>
        <v>1</v>
      </c>
      <c r="AM149" s="0" t="n">
        <f aca="false">FALSE()</f>
        <v>0</v>
      </c>
      <c r="AN149" s="0" t="n">
        <f aca="false">FALSE()</f>
        <v>0</v>
      </c>
      <c r="AO149" s="0" t="n">
        <f aca="false">FALSE()</f>
        <v>0</v>
      </c>
      <c r="AP149" s="0" t="n">
        <f aca="false">FALSE()</f>
        <v>0</v>
      </c>
      <c r="AQ149" s="0" t="n">
        <f aca="false">FALSE()</f>
        <v>0</v>
      </c>
      <c r="AW149" s="0" t="n">
        <v>1</v>
      </c>
      <c r="BF149" s="0" t="s">
        <v>155</v>
      </c>
      <c r="BG149" s="0" t="n">
        <f aca="false">FALSE()</f>
        <v>0</v>
      </c>
      <c r="BH149" s="0" t="n">
        <f aca="false">FALSE()</f>
        <v>0</v>
      </c>
      <c r="BI149" s="0" t="n">
        <f aca="false">FALSE()</f>
        <v>0</v>
      </c>
      <c r="BJ149" s="0" t="n">
        <f aca="false">FALSE()</f>
        <v>0</v>
      </c>
      <c r="BK149" s="0" t="n">
        <f aca="false">FALSE()</f>
        <v>0</v>
      </c>
      <c r="BL149" s="0" t="n">
        <f aca="false">FALSE()</f>
        <v>0</v>
      </c>
      <c r="BM149" s="0" t="n">
        <f aca="false">FALSE()</f>
        <v>0</v>
      </c>
      <c r="BN149" s="0" t="n">
        <f aca="false">FALSE()</f>
        <v>0</v>
      </c>
      <c r="BO149" s="0" t="n">
        <f aca="false">FALSE()</f>
        <v>0</v>
      </c>
      <c r="BP149" s="0" t="n">
        <f aca="false">FALSE()</f>
        <v>0</v>
      </c>
      <c r="BQ149" s="0" t="n">
        <f aca="false">TRUE()</f>
        <v>1</v>
      </c>
      <c r="BS149" s="0" t="s">
        <v>155</v>
      </c>
      <c r="BT149" s="0" t="n">
        <f aca="false">FALSE()</f>
        <v>0</v>
      </c>
      <c r="BU149" s="0" t="n">
        <f aca="false">FALSE()</f>
        <v>0</v>
      </c>
      <c r="BV149" s="0" t="n">
        <f aca="false">FALSE()</f>
        <v>0</v>
      </c>
      <c r="BW149" s="0" t="n">
        <f aca="false">FALSE()</f>
        <v>0</v>
      </c>
      <c r="BX149" s="0" t="n">
        <f aca="false">FALSE()</f>
        <v>0</v>
      </c>
      <c r="BY149" s="0" t="n">
        <f aca="false">FALSE()</f>
        <v>0</v>
      </c>
      <c r="BZ149" s="0" t="n">
        <f aca="false">FALSE()</f>
        <v>0</v>
      </c>
      <c r="CA149" s="0" t="n">
        <f aca="false">FALSE()</f>
        <v>0</v>
      </c>
      <c r="CB149" s="0" t="n">
        <f aca="false">FALSE()</f>
        <v>0</v>
      </c>
      <c r="CC149" s="0" t="n">
        <f aca="false">FALSE()</f>
        <v>0</v>
      </c>
      <c r="CD149" s="0" t="n">
        <f aca="false">TRUE()</f>
        <v>1</v>
      </c>
      <c r="CF149" s="0" t="s">
        <v>154</v>
      </c>
      <c r="CG149" s="0" t="s">
        <v>154</v>
      </c>
      <c r="CH149" s="0" t="s">
        <v>154</v>
      </c>
      <c r="CQ149" s="0" t="s">
        <v>155</v>
      </c>
      <c r="CR149" s="0" t="s">
        <v>156</v>
      </c>
      <c r="CT149" s="0" t="s">
        <v>147</v>
      </c>
      <c r="CU149" s="0" t="s">
        <v>147</v>
      </c>
      <c r="CV149" s="0" t="s">
        <v>154</v>
      </c>
      <c r="CW149" s="0" t="s">
        <v>156</v>
      </c>
      <c r="CX149" s="0" t="s">
        <v>154</v>
      </c>
      <c r="CY149" s="0" t="s">
        <v>154</v>
      </c>
      <c r="CZ149" s="0" t="s">
        <v>154</v>
      </c>
      <c r="DA149" s="0" t="s">
        <v>154</v>
      </c>
      <c r="DB149" s="0" t="s">
        <v>147</v>
      </c>
      <c r="DC149" s="0" t="s">
        <v>147</v>
      </c>
      <c r="DK149" s="0" t="s">
        <v>147</v>
      </c>
      <c r="DT149" s="0" t="s">
        <v>147</v>
      </c>
      <c r="DZ149" s="0" t="s">
        <v>156</v>
      </c>
      <c r="EB149" s="0" t="s">
        <v>154</v>
      </c>
      <c r="ED149" s="0" t="s">
        <v>147</v>
      </c>
      <c r="EE149" s="0" t="s">
        <v>1280</v>
      </c>
      <c r="EF149" s="0" t="n">
        <v>851514</v>
      </c>
      <c r="EG149" s="0" t="s">
        <v>1281</v>
      </c>
      <c r="EH149" s="0" t="s">
        <v>1282</v>
      </c>
      <c r="EI149" s="0" t="n">
        <v>148</v>
      </c>
      <c r="EK149" s="0" t="n">
        <v>-1</v>
      </c>
    </row>
    <row r="150" customFormat="false" ht="15" hidden="false" customHeight="false" outlineLevel="0" collapsed="false">
      <c r="A150" s="0" t="s">
        <v>1283</v>
      </c>
      <c r="B150" s="0" t="s">
        <v>1284</v>
      </c>
      <c r="H150" s="1" t="n">
        <v>41981</v>
      </c>
      <c r="I150" s="0" t="n">
        <v>0</v>
      </c>
      <c r="J150" s="0" t="s">
        <v>147</v>
      </c>
      <c r="K150" s="0" t="s">
        <v>147</v>
      </c>
      <c r="L150" s="0" t="s">
        <v>147</v>
      </c>
      <c r="M150" s="0" t="s">
        <v>1285</v>
      </c>
      <c r="N150" s="0" t="s">
        <v>1286</v>
      </c>
      <c r="O150" s="0" t="s">
        <v>1287</v>
      </c>
      <c r="P150" s="0" t="n">
        <v>3612</v>
      </c>
      <c r="Q150" s="0" t="s">
        <v>147</v>
      </c>
      <c r="R150" s="0" t="s">
        <v>152</v>
      </c>
      <c r="S150" s="0" t="s">
        <v>233</v>
      </c>
      <c r="V150" s="0" t="s">
        <v>147</v>
      </c>
      <c r="W150" s="0" t="s">
        <v>147</v>
      </c>
      <c r="X150" s="0" t="s">
        <v>153</v>
      </c>
      <c r="Y150" s="0" t="s">
        <v>154</v>
      </c>
      <c r="AB150" s="0" t="s">
        <v>147</v>
      </c>
      <c r="AD150" s="0" t="s">
        <v>147</v>
      </c>
      <c r="AJ150" s="0" t="n">
        <v>0</v>
      </c>
      <c r="AK150" s="0" t="s">
        <v>147</v>
      </c>
      <c r="AL150" s="0" t="n">
        <f aca="false">TRUE()</f>
        <v>1</v>
      </c>
      <c r="AM150" s="0" t="n">
        <f aca="false">FALSE()</f>
        <v>0</v>
      </c>
      <c r="AN150" s="0" t="n">
        <f aca="false">FALSE()</f>
        <v>0</v>
      </c>
      <c r="AO150" s="0" t="n">
        <f aca="false">FALSE()</f>
        <v>0</v>
      </c>
      <c r="AP150" s="0" t="n">
        <f aca="false">FALSE()</f>
        <v>0</v>
      </c>
      <c r="AQ150" s="0" t="n">
        <f aca="false">FALSE()</f>
        <v>0</v>
      </c>
      <c r="AW150" s="0" t="n">
        <v>1</v>
      </c>
      <c r="BF150" s="0" t="s">
        <v>155</v>
      </c>
      <c r="BG150" s="0" t="n">
        <f aca="false">FALSE()</f>
        <v>0</v>
      </c>
      <c r="BH150" s="0" t="n">
        <f aca="false">FALSE()</f>
        <v>0</v>
      </c>
      <c r="BI150" s="0" t="n">
        <f aca="false">FALSE()</f>
        <v>0</v>
      </c>
      <c r="BJ150" s="0" t="n">
        <f aca="false">FALSE()</f>
        <v>0</v>
      </c>
      <c r="BK150" s="0" t="n">
        <f aca="false">FALSE()</f>
        <v>0</v>
      </c>
      <c r="BL150" s="0" t="n">
        <f aca="false">FALSE()</f>
        <v>0</v>
      </c>
      <c r="BM150" s="0" t="n">
        <f aca="false">FALSE()</f>
        <v>0</v>
      </c>
      <c r="BN150" s="0" t="n">
        <f aca="false">FALSE()</f>
        <v>0</v>
      </c>
      <c r="BO150" s="0" t="n">
        <f aca="false">FALSE()</f>
        <v>0</v>
      </c>
      <c r="BP150" s="0" t="n">
        <f aca="false">FALSE()</f>
        <v>0</v>
      </c>
      <c r="BQ150" s="0" t="n">
        <f aca="false">TRUE()</f>
        <v>1</v>
      </c>
      <c r="BS150" s="0" t="s">
        <v>270</v>
      </c>
      <c r="BT150" s="0" t="n">
        <f aca="false">FALSE()</f>
        <v>0</v>
      </c>
      <c r="BU150" s="0" t="n">
        <f aca="false">FALSE()</f>
        <v>0</v>
      </c>
      <c r="BV150" s="0" t="n">
        <f aca="false">FALSE()</f>
        <v>0</v>
      </c>
      <c r="BW150" s="0" t="n">
        <f aca="false">FALSE()</f>
        <v>0</v>
      </c>
      <c r="BX150" s="0" t="n">
        <f aca="false">FALSE()</f>
        <v>0</v>
      </c>
      <c r="BY150" s="0" t="n">
        <f aca="false">FALSE()</f>
        <v>0</v>
      </c>
      <c r="BZ150" s="0" t="n">
        <f aca="false">TRUE()</f>
        <v>1</v>
      </c>
      <c r="CA150" s="0" t="n">
        <f aca="false">FALSE()</f>
        <v>0</v>
      </c>
      <c r="CB150" s="0" t="n">
        <f aca="false">FALSE()</f>
        <v>0</v>
      </c>
      <c r="CC150" s="0" t="n">
        <f aca="false">FALSE()</f>
        <v>0</v>
      </c>
      <c r="CD150" s="0" t="n">
        <f aca="false">FALSE()</f>
        <v>0</v>
      </c>
      <c r="CF150" s="0" t="s">
        <v>154</v>
      </c>
      <c r="CG150" s="0" t="s">
        <v>154</v>
      </c>
      <c r="CH150" s="0" t="s">
        <v>154</v>
      </c>
      <c r="CQ150" s="0" t="s">
        <v>155</v>
      </c>
      <c r="CR150" s="0" t="s">
        <v>156</v>
      </c>
      <c r="CT150" s="0" t="s">
        <v>147</v>
      </c>
      <c r="CU150" s="0" t="s">
        <v>147</v>
      </c>
      <c r="CV150" s="0" t="s">
        <v>154</v>
      </c>
      <c r="CW150" s="0" t="s">
        <v>156</v>
      </c>
      <c r="CX150" s="0" t="s">
        <v>154</v>
      </c>
      <c r="CY150" s="0" t="s">
        <v>154</v>
      </c>
      <c r="CZ150" s="0" t="s">
        <v>154</v>
      </c>
      <c r="DA150" s="0" t="s">
        <v>154</v>
      </c>
      <c r="DB150" s="0" t="s">
        <v>147</v>
      </c>
      <c r="DC150" s="0" t="s">
        <v>147</v>
      </c>
      <c r="DK150" s="0" t="s">
        <v>147</v>
      </c>
      <c r="DT150" s="0" t="s">
        <v>147</v>
      </c>
      <c r="DZ150" s="0" t="s">
        <v>156</v>
      </c>
      <c r="EB150" s="0" t="s">
        <v>154</v>
      </c>
      <c r="ED150" s="0" t="s">
        <v>147</v>
      </c>
      <c r="EE150" s="0" t="s">
        <v>1288</v>
      </c>
      <c r="EF150" s="0" t="n">
        <v>851515</v>
      </c>
      <c r="EG150" s="0" t="s">
        <v>1289</v>
      </c>
      <c r="EH150" s="0" t="s">
        <v>1290</v>
      </c>
      <c r="EI150" s="0" t="n">
        <v>149</v>
      </c>
      <c r="EK150" s="0" t="n">
        <v>-1</v>
      </c>
    </row>
    <row r="151" customFormat="false" ht="15" hidden="false" customHeight="false" outlineLevel="0" collapsed="false">
      <c r="A151" s="0" t="s">
        <v>1291</v>
      </c>
      <c r="B151" s="0" t="s">
        <v>1292</v>
      </c>
      <c r="H151" s="1" t="n">
        <v>41981</v>
      </c>
      <c r="I151" s="0" t="n">
        <v>0</v>
      </c>
      <c r="J151" s="0" t="s">
        <v>147</v>
      </c>
      <c r="K151" s="0" t="s">
        <v>147</v>
      </c>
      <c r="L151" s="0" t="s">
        <v>147</v>
      </c>
      <c r="M151" s="0" t="s">
        <v>1293</v>
      </c>
      <c r="N151" s="0" t="s">
        <v>1294</v>
      </c>
      <c r="O151" s="0" t="s">
        <v>1295</v>
      </c>
      <c r="P151" s="0" t="n">
        <v>3623</v>
      </c>
      <c r="Q151" s="0" t="s">
        <v>147</v>
      </c>
      <c r="R151" s="0" t="s">
        <v>233</v>
      </c>
      <c r="S151" s="0" t="s">
        <v>152</v>
      </c>
      <c r="V151" s="0" t="s">
        <v>147</v>
      </c>
      <c r="W151" s="0" t="s">
        <v>147</v>
      </c>
      <c r="X151" s="0" t="s">
        <v>153</v>
      </c>
      <c r="Y151" s="0" t="s">
        <v>154</v>
      </c>
      <c r="AB151" s="0" t="s">
        <v>147</v>
      </c>
      <c r="AD151" s="0" t="s">
        <v>147</v>
      </c>
      <c r="AJ151" s="0" t="n">
        <v>3</v>
      </c>
      <c r="AK151" s="0" t="s">
        <v>147</v>
      </c>
      <c r="AL151" s="0" t="n">
        <f aca="false">TRUE()</f>
        <v>1</v>
      </c>
      <c r="AM151" s="0" t="n">
        <f aca="false">FALSE()</f>
        <v>0</v>
      </c>
      <c r="AN151" s="0" t="n">
        <f aca="false">FALSE()</f>
        <v>0</v>
      </c>
      <c r="AO151" s="0" t="n">
        <f aca="false">FALSE()</f>
        <v>0</v>
      </c>
      <c r="AP151" s="0" t="n">
        <f aca="false">FALSE()</f>
        <v>0</v>
      </c>
      <c r="AQ151" s="0" t="n">
        <f aca="false">FALSE()</f>
        <v>0</v>
      </c>
      <c r="AW151" s="0" t="n">
        <v>1</v>
      </c>
      <c r="BF151" s="0" t="s">
        <v>155</v>
      </c>
      <c r="BG151" s="0" t="n">
        <f aca="false">FALSE()</f>
        <v>0</v>
      </c>
      <c r="BH151" s="0" t="n">
        <f aca="false">FALSE()</f>
        <v>0</v>
      </c>
      <c r="BI151" s="0" t="n">
        <f aca="false">FALSE()</f>
        <v>0</v>
      </c>
      <c r="BJ151" s="0" t="n">
        <f aca="false">FALSE()</f>
        <v>0</v>
      </c>
      <c r="BK151" s="0" t="n">
        <f aca="false">FALSE()</f>
        <v>0</v>
      </c>
      <c r="BL151" s="0" t="n">
        <f aca="false">FALSE()</f>
        <v>0</v>
      </c>
      <c r="BM151" s="0" t="n">
        <f aca="false">FALSE()</f>
        <v>0</v>
      </c>
      <c r="BN151" s="0" t="n">
        <f aca="false">FALSE()</f>
        <v>0</v>
      </c>
      <c r="BO151" s="0" t="n">
        <f aca="false">FALSE()</f>
        <v>0</v>
      </c>
      <c r="BP151" s="0" t="n">
        <f aca="false">FALSE()</f>
        <v>0</v>
      </c>
      <c r="BQ151" s="0" t="n">
        <f aca="false">TRUE()</f>
        <v>1</v>
      </c>
      <c r="BS151" s="0" t="s">
        <v>155</v>
      </c>
      <c r="BT151" s="0" t="n">
        <f aca="false">FALSE()</f>
        <v>0</v>
      </c>
      <c r="BU151" s="0" t="n">
        <f aca="false">FALSE()</f>
        <v>0</v>
      </c>
      <c r="BV151" s="0" t="n">
        <f aca="false">FALSE()</f>
        <v>0</v>
      </c>
      <c r="BW151" s="0" t="n">
        <f aca="false">FALSE()</f>
        <v>0</v>
      </c>
      <c r="BX151" s="0" t="n">
        <f aca="false">FALSE()</f>
        <v>0</v>
      </c>
      <c r="BY151" s="0" t="n">
        <f aca="false">FALSE()</f>
        <v>0</v>
      </c>
      <c r="BZ151" s="0" t="n">
        <f aca="false">FALSE()</f>
        <v>0</v>
      </c>
      <c r="CA151" s="0" t="n">
        <f aca="false">FALSE()</f>
        <v>0</v>
      </c>
      <c r="CB151" s="0" t="n">
        <f aca="false">FALSE()</f>
        <v>0</v>
      </c>
      <c r="CC151" s="0" t="n">
        <f aca="false">FALSE()</f>
        <v>0</v>
      </c>
      <c r="CD151" s="0" t="n">
        <f aca="false">TRUE()</f>
        <v>1</v>
      </c>
      <c r="CF151" s="0" t="s">
        <v>154</v>
      </c>
      <c r="CG151" s="0" t="s">
        <v>154</v>
      </c>
      <c r="CH151" s="0" t="s">
        <v>154</v>
      </c>
      <c r="CQ151" s="0" t="s">
        <v>156</v>
      </c>
      <c r="CR151" s="0" t="s">
        <v>156</v>
      </c>
      <c r="CT151" s="0" t="s">
        <v>147</v>
      </c>
      <c r="CU151" s="0" t="s">
        <v>147</v>
      </c>
      <c r="CV151" s="0" t="s">
        <v>154</v>
      </c>
      <c r="CW151" s="0" t="s">
        <v>156</v>
      </c>
      <c r="CX151" s="0" t="s">
        <v>154</v>
      </c>
      <c r="CY151" s="0" t="s">
        <v>154</v>
      </c>
      <c r="CZ151" s="0" t="s">
        <v>154</v>
      </c>
      <c r="DA151" s="0" t="s">
        <v>154</v>
      </c>
      <c r="DB151" s="0" t="s">
        <v>147</v>
      </c>
      <c r="DC151" s="0" t="s">
        <v>147</v>
      </c>
      <c r="DK151" s="0" t="s">
        <v>147</v>
      </c>
      <c r="DT151" s="0" t="s">
        <v>147</v>
      </c>
      <c r="DZ151" s="0" t="s">
        <v>156</v>
      </c>
      <c r="EB151" s="0" t="s">
        <v>154</v>
      </c>
      <c r="ED151" s="0" t="s">
        <v>147</v>
      </c>
      <c r="EE151" s="0" t="s">
        <v>1296</v>
      </c>
      <c r="EF151" s="0" t="n">
        <v>851516</v>
      </c>
      <c r="EG151" s="0" t="s">
        <v>1297</v>
      </c>
      <c r="EH151" s="0" t="s">
        <v>1298</v>
      </c>
      <c r="EI151" s="0" t="n">
        <v>150</v>
      </c>
      <c r="EK151" s="0" t="n">
        <v>-1</v>
      </c>
    </row>
    <row r="152" customFormat="false" ht="15" hidden="false" customHeight="false" outlineLevel="0" collapsed="false">
      <c r="A152" s="0" t="s">
        <v>1299</v>
      </c>
      <c r="B152" s="0" t="s">
        <v>1300</v>
      </c>
      <c r="H152" s="1" t="n">
        <v>41981</v>
      </c>
      <c r="I152" s="0" t="n">
        <v>0</v>
      </c>
      <c r="J152" s="0" t="s">
        <v>147</v>
      </c>
      <c r="K152" s="0" t="s">
        <v>147</v>
      </c>
      <c r="L152" s="0" t="s">
        <v>147</v>
      </c>
      <c r="M152" s="0" t="s">
        <v>1293</v>
      </c>
      <c r="N152" s="0" t="s">
        <v>1301</v>
      </c>
      <c r="O152" s="0" t="s">
        <v>1302</v>
      </c>
      <c r="P152" s="0" t="n">
        <v>3665</v>
      </c>
      <c r="Q152" s="0" t="s">
        <v>147</v>
      </c>
      <c r="R152" s="0" t="s">
        <v>233</v>
      </c>
      <c r="S152" s="0" t="s">
        <v>152</v>
      </c>
      <c r="V152" s="0" t="s">
        <v>147</v>
      </c>
      <c r="W152" s="0" t="s">
        <v>147</v>
      </c>
      <c r="X152" s="0" t="s">
        <v>153</v>
      </c>
      <c r="Y152" s="0" t="s">
        <v>147</v>
      </c>
      <c r="AB152" s="0" t="s">
        <v>147</v>
      </c>
      <c r="AD152" s="0" t="s">
        <v>147</v>
      </c>
      <c r="AJ152" s="0" t="n">
        <v>0</v>
      </c>
      <c r="AK152" s="0" t="s">
        <v>147</v>
      </c>
      <c r="AL152" s="0" t="n">
        <f aca="false">TRUE()</f>
        <v>1</v>
      </c>
      <c r="AM152" s="0" t="n">
        <f aca="false">FALSE()</f>
        <v>0</v>
      </c>
      <c r="AN152" s="0" t="n">
        <f aca="false">FALSE()</f>
        <v>0</v>
      </c>
      <c r="AO152" s="0" t="n">
        <f aca="false">FALSE()</f>
        <v>0</v>
      </c>
      <c r="AP152" s="0" t="n">
        <f aca="false">FALSE()</f>
        <v>0</v>
      </c>
      <c r="AQ152" s="0" t="n">
        <f aca="false">FALSE()</f>
        <v>0</v>
      </c>
      <c r="AW152" s="0" t="n">
        <v>1</v>
      </c>
      <c r="BF152" s="0" t="s">
        <v>155</v>
      </c>
      <c r="BG152" s="0" t="n">
        <f aca="false">FALSE()</f>
        <v>0</v>
      </c>
      <c r="BH152" s="0" t="n">
        <f aca="false">FALSE()</f>
        <v>0</v>
      </c>
      <c r="BI152" s="0" t="n">
        <f aca="false">FALSE()</f>
        <v>0</v>
      </c>
      <c r="BJ152" s="0" t="n">
        <f aca="false">FALSE()</f>
        <v>0</v>
      </c>
      <c r="BK152" s="0" t="n">
        <f aca="false">FALSE()</f>
        <v>0</v>
      </c>
      <c r="BL152" s="0" t="n">
        <f aca="false">FALSE()</f>
        <v>0</v>
      </c>
      <c r="BM152" s="0" t="n">
        <f aca="false">FALSE()</f>
        <v>0</v>
      </c>
      <c r="BN152" s="0" t="n">
        <f aca="false">FALSE()</f>
        <v>0</v>
      </c>
      <c r="BO152" s="0" t="n">
        <f aca="false">FALSE()</f>
        <v>0</v>
      </c>
      <c r="BP152" s="0" t="n">
        <f aca="false">FALSE()</f>
        <v>0</v>
      </c>
      <c r="BQ152" s="0" t="n">
        <f aca="false">TRUE()</f>
        <v>1</v>
      </c>
      <c r="BS152" s="0" t="s">
        <v>155</v>
      </c>
      <c r="BT152" s="0" t="n">
        <f aca="false">FALSE()</f>
        <v>0</v>
      </c>
      <c r="BU152" s="0" t="n">
        <f aca="false">FALSE()</f>
        <v>0</v>
      </c>
      <c r="BV152" s="0" t="n">
        <f aca="false">FALSE()</f>
        <v>0</v>
      </c>
      <c r="BW152" s="0" t="n">
        <f aca="false">FALSE()</f>
        <v>0</v>
      </c>
      <c r="BX152" s="0" t="n">
        <f aca="false">FALSE()</f>
        <v>0</v>
      </c>
      <c r="BY152" s="0" t="n">
        <f aca="false">FALSE()</f>
        <v>0</v>
      </c>
      <c r="BZ152" s="0" t="n">
        <f aca="false">FALSE()</f>
        <v>0</v>
      </c>
      <c r="CA152" s="0" t="n">
        <f aca="false">FALSE()</f>
        <v>0</v>
      </c>
      <c r="CB152" s="0" t="n">
        <f aca="false">FALSE()</f>
        <v>0</v>
      </c>
      <c r="CC152" s="0" t="n">
        <f aca="false">FALSE()</f>
        <v>0</v>
      </c>
      <c r="CD152" s="0" t="n">
        <f aca="false">TRUE()</f>
        <v>1</v>
      </c>
      <c r="CF152" s="0" t="s">
        <v>154</v>
      </c>
      <c r="CG152" s="0" t="s">
        <v>154</v>
      </c>
      <c r="CH152" s="0" t="s">
        <v>154</v>
      </c>
      <c r="CQ152" s="0" t="s">
        <v>156</v>
      </c>
      <c r="CR152" s="0" t="s">
        <v>156</v>
      </c>
      <c r="CT152" s="0" t="s">
        <v>147</v>
      </c>
      <c r="CU152" s="0" t="s">
        <v>147</v>
      </c>
      <c r="CV152" s="0" t="s">
        <v>154</v>
      </c>
      <c r="CW152" s="0" t="s">
        <v>147</v>
      </c>
      <c r="DC152" s="0" t="s">
        <v>147</v>
      </c>
      <c r="DK152" s="0" t="s">
        <v>147</v>
      </c>
      <c r="DT152" s="0" t="s">
        <v>147</v>
      </c>
      <c r="DZ152" s="0" t="s">
        <v>156</v>
      </c>
      <c r="EB152" s="0" t="s">
        <v>154</v>
      </c>
      <c r="ED152" s="0" t="s">
        <v>147</v>
      </c>
      <c r="EE152" s="0" t="s">
        <v>1303</v>
      </c>
      <c r="EF152" s="0" t="n">
        <v>851517</v>
      </c>
      <c r="EG152" s="0" t="s">
        <v>1304</v>
      </c>
      <c r="EH152" s="0" t="s">
        <v>1298</v>
      </c>
      <c r="EI152" s="0" t="n">
        <v>151</v>
      </c>
      <c r="EK152" s="0" t="n">
        <v>-1</v>
      </c>
    </row>
    <row r="153" customFormat="false" ht="15" hidden="false" customHeight="false" outlineLevel="0" collapsed="false">
      <c r="A153" s="0" t="s">
        <v>1305</v>
      </c>
      <c r="B153" s="0" t="s">
        <v>1306</v>
      </c>
      <c r="H153" s="1" t="n">
        <v>41981</v>
      </c>
      <c r="I153" s="0" t="n">
        <v>0</v>
      </c>
      <c r="J153" s="0" t="s">
        <v>147</v>
      </c>
      <c r="K153" s="0" t="s">
        <v>147</v>
      </c>
      <c r="L153" s="0" t="s">
        <v>148</v>
      </c>
      <c r="M153" s="0" t="s">
        <v>934</v>
      </c>
      <c r="N153" s="0" t="s">
        <v>1307</v>
      </c>
      <c r="O153" s="0" t="s">
        <v>1308</v>
      </c>
      <c r="P153" s="0" t="n">
        <v>3773</v>
      </c>
      <c r="Q153" s="0" t="s">
        <v>147</v>
      </c>
      <c r="R153" s="0" t="s">
        <v>233</v>
      </c>
      <c r="S153" s="0" t="s">
        <v>152</v>
      </c>
      <c r="V153" s="0" t="s">
        <v>147</v>
      </c>
      <c r="W153" s="0" t="s">
        <v>147</v>
      </c>
      <c r="X153" s="0" t="s">
        <v>153</v>
      </c>
      <c r="Y153" s="0" t="s">
        <v>154</v>
      </c>
      <c r="AB153" s="0" t="s">
        <v>147</v>
      </c>
      <c r="AD153" s="0" t="s">
        <v>147</v>
      </c>
      <c r="AJ153" s="0" t="n">
        <v>0</v>
      </c>
      <c r="AK153" s="0" t="s">
        <v>147</v>
      </c>
      <c r="AL153" s="0" t="n">
        <f aca="false">TRUE()</f>
        <v>1</v>
      </c>
      <c r="AM153" s="0" t="n">
        <f aca="false">FALSE()</f>
        <v>0</v>
      </c>
      <c r="AN153" s="0" t="n">
        <f aca="false">FALSE()</f>
        <v>0</v>
      </c>
      <c r="AO153" s="0" t="n">
        <f aca="false">FALSE()</f>
        <v>0</v>
      </c>
      <c r="AP153" s="0" t="n">
        <f aca="false">FALSE()</f>
        <v>0</v>
      </c>
      <c r="AQ153" s="0" t="n">
        <f aca="false">FALSE()</f>
        <v>0</v>
      </c>
      <c r="AW153" s="0" t="n">
        <v>1</v>
      </c>
      <c r="BF153" s="0" t="s">
        <v>155</v>
      </c>
      <c r="BG153" s="0" t="n">
        <f aca="false">FALSE()</f>
        <v>0</v>
      </c>
      <c r="BH153" s="0" t="n">
        <f aca="false">FALSE()</f>
        <v>0</v>
      </c>
      <c r="BI153" s="0" t="n">
        <f aca="false">FALSE()</f>
        <v>0</v>
      </c>
      <c r="BJ153" s="0" t="n">
        <f aca="false">FALSE()</f>
        <v>0</v>
      </c>
      <c r="BK153" s="0" t="n">
        <f aca="false">FALSE()</f>
        <v>0</v>
      </c>
      <c r="BL153" s="0" t="n">
        <f aca="false">FALSE()</f>
        <v>0</v>
      </c>
      <c r="BM153" s="0" t="n">
        <f aca="false">FALSE()</f>
        <v>0</v>
      </c>
      <c r="BN153" s="0" t="n">
        <f aca="false">FALSE()</f>
        <v>0</v>
      </c>
      <c r="BO153" s="0" t="n">
        <f aca="false">FALSE()</f>
        <v>0</v>
      </c>
      <c r="BP153" s="0" t="n">
        <f aca="false">FALSE()</f>
        <v>0</v>
      </c>
      <c r="BQ153" s="0" t="n">
        <f aca="false">TRUE()</f>
        <v>1</v>
      </c>
      <c r="BS153" s="0" t="s">
        <v>155</v>
      </c>
      <c r="BT153" s="0" t="n">
        <f aca="false">FALSE()</f>
        <v>0</v>
      </c>
      <c r="BU153" s="0" t="n">
        <f aca="false">FALSE()</f>
        <v>0</v>
      </c>
      <c r="BV153" s="0" t="n">
        <f aca="false">FALSE()</f>
        <v>0</v>
      </c>
      <c r="BW153" s="0" t="n">
        <f aca="false">FALSE()</f>
        <v>0</v>
      </c>
      <c r="BX153" s="0" t="n">
        <f aca="false">FALSE()</f>
        <v>0</v>
      </c>
      <c r="BY153" s="0" t="n">
        <f aca="false">FALSE()</f>
        <v>0</v>
      </c>
      <c r="BZ153" s="0" t="n">
        <f aca="false">FALSE()</f>
        <v>0</v>
      </c>
      <c r="CA153" s="0" t="n">
        <f aca="false">FALSE()</f>
        <v>0</v>
      </c>
      <c r="CB153" s="0" t="n">
        <f aca="false">FALSE()</f>
        <v>0</v>
      </c>
      <c r="CC153" s="0" t="n">
        <f aca="false">FALSE()</f>
        <v>0</v>
      </c>
      <c r="CD153" s="0" t="n">
        <f aca="false">TRUE()</f>
        <v>1</v>
      </c>
      <c r="CF153" s="0" t="s">
        <v>154</v>
      </c>
      <c r="CG153" s="0" t="s">
        <v>154</v>
      </c>
      <c r="CH153" s="0" t="s">
        <v>154</v>
      </c>
      <c r="CQ153" s="0" t="s">
        <v>153</v>
      </c>
      <c r="CR153" s="0" t="s">
        <v>156</v>
      </c>
      <c r="CT153" s="0" t="s">
        <v>147</v>
      </c>
      <c r="CU153" s="0" t="s">
        <v>147</v>
      </c>
      <c r="CV153" s="0" t="s">
        <v>147</v>
      </c>
      <c r="DC153" s="0" t="s">
        <v>153</v>
      </c>
      <c r="DD153" s="0" t="s">
        <v>147</v>
      </c>
      <c r="DE153" s="0" t="s">
        <v>147</v>
      </c>
      <c r="DF153" s="0" t="s">
        <v>147</v>
      </c>
      <c r="DG153" s="0" t="s">
        <v>154</v>
      </c>
      <c r="DH153" s="0" t="s">
        <v>154</v>
      </c>
      <c r="DI153" s="0" t="s">
        <v>147</v>
      </c>
      <c r="DJ153" s="0" t="s">
        <v>154</v>
      </c>
      <c r="DK153" s="0" t="s">
        <v>147</v>
      </c>
      <c r="DT153" s="0" t="s">
        <v>147</v>
      </c>
      <c r="DZ153" s="0" t="s">
        <v>156</v>
      </c>
      <c r="EB153" s="0" t="s">
        <v>154</v>
      </c>
      <c r="ED153" s="0" t="s">
        <v>147</v>
      </c>
      <c r="EE153" s="0" t="s">
        <v>1309</v>
      </c>
      <c r="EF153" s="0" t="n">
        <v>851518</v>
      </c>
      <c r="EG153" s="0" t="s">
        <v>1310</v>
      </c>
      <c r="EH153" s="0" t="s">
        <v>1311</v>
      </c>
      <c r="EI153" s="0" t="n">
        <v>152</v>
      </c>
      <c r="EK153" s="0" t="n">
        <v>-1</v>
      </c>
    </row>
    <row r="154" customFormat="false" ht="15" hidden="false" customHeight="false" outlineLevel="0" collapsed="false">
      <c r="A154" s="0" t="s">
        <v>1312</v>
      </c>
      <c r="B154" s="0" t="s">
        <v>1313</v>
      </c>
      <c r="H154" s="1" t="n">
        <v>41981</v>
      </c>
      <c r="I154" s="0" t="n">
        <v>0</v>
      </c>
      <c r="J154" s="0" t="s">
        <v>147</v>
      </c>
      <c r="K154" s="0" t="s">
        <v>147</v>
      </c>
      <c r="L154" s="0" t="s">
        <v>1314</v>
      </c>
      <c r="M154" s="0" t="s">
        <v>1315</v>
      </c>
      <c r="N154" s="0" t="s">
        <v>1316</v>
      </c>
      <c r="O154" s="0" t="s">
        <v>1317</v>
      </c>
      <c r="P154" s="0" t="n">
        <v>3835</v>
      </c>
      <c r="Q154" s="0" t="s">
        <v>147</v>
      </c>
      <c r="R154" s="0" t="s">
        <v>152</v>
      </c>
      <c r="S154" s="0" t="s">
        <v>233</v>
      </c>
      <c r="V154" s="0" t="s">
        <v>147</v>
      </c>
      <c r="W154" s="0" t="s">
        <v>147</v>
      </c>
      <c r="X154" s="0" t="s">
        <v>153</v>
      </c>
      <c r="Y154" s="0" t="s">
        <v>154</v>
      </c>
      <c r="AB154" s="0" t="s">
        <v>147</v>
      </c>
      <c r="AD154" s="0" t="s">
        <v>147</v>
      </c>
      <c r="AJ154" s="0" t="n">
        <v>0</v>
      </c>
      <c r="AK154" s="0" t="s">
        <v>147</v>
      </c>
      <c r="AL154" s="0" t="n">
        <f aca="false">TRUE()</f>
        <v>1</v>
      </c>
      <c r="AM154" s="0" t="n">
        <f aca="false">FALSE()</f>
        <v>0</v>
      </c>
      <c r="AN154" s="0" t="n">
        <f aca="false">FALSE()</f>
        <v>0</v>
      </c>
      <c r="AO154" s="0" t="n">
        <f aca="false">FALSE()</f>
        <v>0</v>
      </c>
      <c r="AP154" s="0" t="n">
        <f aca="false">FALSE()</f>
        <v>0</v>
      </c>
      <c r="AQ154" s="0" t="n">
        <f aca="false">FALSE()</f>
        <v>0</v>
      </c>
      <c r="AW154" s="0" t="n">
        <v>1</v>
      </c>
      <c r="BF154" s="0" t="s">
        <v>155</v>
      </c>
      <c r="BG154" s="0" t="n">
        <f aca="false">FALSE()</f>
        <v>0</v>
      </c>
      <c r="BH154" s="0" t="n">
        <f aca="false">FALSE()</f>
        <v>0</v>
      </c>
      <c r="BI154" s="0" t="n">
        <f aca="false">FALSE()</f>
        <v>0</v>
      </c>
      <c r="BJ154" s="0" t="n">
        <f aca="false">FALSE()</f>
        <v>0</v>
      </c>
      <c r="BK154" s="0" t="n">
        <f aca="false">FALSE()</f>
        <v>0</v>
      </c>
      <c r="BL154" s="0" t="n">
        <f aca="false">FALSE()</f>
        <v>0</v>
      </c>
      <c r="BM154" s="0" t="n">
        <f aca="false">FALSE()</f>
        <v>0</v>
      </c>
      <c r="BN154" s="0" t="n">
        <f aca="false">FALSE()</f>
        <v>0</v>
      </c>
      <c r="BO154" s="0" t="n">
        <f aca="false">FALSE()</f>
        <v>0</v>
      </c>
      <c r="BP154" s="0" t="n">
        <f aca="false">FALSE()</f>
        <v>0</v>
      </c>
      <c r="BQ154" s="0" t="n">
        <f aca="false">TRUE()</f>
        <v>1</v>
      </c>
      <c r="BS154" s="0" t="s">
        <v>270</v>
      </c>
      <c r="BT154" s="0" t="n">
        <f aca="false">FALSE()</f>
        <v>0</v>
      </c>
      <c r="BU154" s="0" t="n">
        <f aca="false">FALSE()</f>
        <v>0</v>
      </c>
      <c r="BV154" s="0" t="n">
        <f aca="false">FALSE()</f>
        <v>0</v>
      </c>
      <c r="BW154" s="0" t="n">
        <f aca="false">FALSE()</f>
        <v>0</v>
      </c>
      <c r="BX154" s="0" t="n">
        <f aca="false">FALSE()</f>
        <v>0</v>
      </c>
      <c r="BY154" s="0" t="n">
        <f aca="false">FALSE()</f>
        <v>0</v>
      </c>
      <c r="BZ154" s="0" t="n">
        <f aca="false">TRUE()</f>
        <v>1</v>
      </c>
      <c r="CA154" s="0" t="n">
        <f aca="false">FALSE()</f>
        <v>0</v>
      </c>
      <c r="CB154" s="0" t="n">
        <f aca="false">FALSE()</f>
        <v>0</v>
      </c>
      <c r="CC154" s="0" t="n">
        <f aca="false">FALSE()</f>
        <v>0</v>
      </c>
      <c r="CD154" s="0" t="n">
        <f aca="false">FALSE()</f>
        <v>0</v>
      </c>
      <c r="CF154" s="0" t="s">
        <v>154</v>
      </c>
      <c r="CG154" s="0" t="s">
        <v>154</v>
      </c>
      <c r="CH154" s="0" t="s">
        <v>154</v>
      </c>
      <c r="CQ154" s="0" t="s">
        <v>155</v>
      </c>
      <c r="CR154" s="0" t="s">
        <v>156</v>
      </c>
      <c r="CT154" s="0" t="s">
        <v>147</v>
      </c>
      <c r="CU154" s="0" t="s">
        <v>147</v>
      </c>
      <c r="CV154" s="0" t="s">
        <v>154</v>
      </c>
      <c r="CW154" s="0" t="s">
        <v>147</v>
      </c>
      <c r="DC154" s="0" t="s">
        <v>153</v>
      </c>
      <c r="DD154" s="0" t="s">
        <v>147</v>
      </c>
      <c r="DE154" s="0" t="s">
        <v>147</v>
      </c>
      <c r="DF154" s="0" t="s">
        <v>147</v>
      </c>
      <c r="DG154" s="0" t="s">
        <v>154</v>
      </c>
      <c r="DH154" s="0" t="s">
        <v>154</v>
      </c>
      <c r="DI154" s="0" t="s">
        <v>147</v>
      </c>
      <c r="DJ154" s="0" t="s">
        <v>154</v>
      </c>
      <c r="DK154" s="0" t="s">
        <v>147</v>
      </c>
      <c r="DT154" s="0" t="s">
        <v>147</v>
      </c>
      <c r="DZ154" s="0" t="s">
        <v>156</v>
      </c>
      <c r="EB154" s="0" t="s">
        <v>154</v>
      </c>
      <c r="ED154" s="0" t="s">
        <v>147</v>
      </c>
      <c r="EE154" s="0" t="s">
        <v>1318</v>
      </c>
      <c r="EF154" s="0" t="n">
        <v>851519</v>
      </c>
      <c r="EG154" s="0" t="s">
        <v>1319</v>
      </c>
      <c r="EH154" s="0" t="s">
        <v>1320</v>
      </c>
      <c r="EI154" s="0" t="n">
        <v>153</v>
      </c>
      <c r="EK154" s="0" t="n">
        <v>-1</v>
      </c>
    </row>
    <row r="155" customFormat="false" ht="15" hidden="false" customHeight="false" outlineLevel="0" collapsed="false">
      <c r="A155" s="0" t="s">
        <v>1321</v>
      </c>
      <c r="B155" s="0" t="s">
        <v>1322</v>
      </c>
      <c r="H155" s="1" t="n">
        <v>41981</v>
      </c>
      <c r="I155" s="0" t="n">
        <v>0</v>
      </c>
      <c r="J155" s="0" t="s">
        <v>147</v>
      </c>
      <c r="K155" s="0" t="s">
        <v>147</v>
      </c>
      <c r="L155" s="0" t="s">
        <v>1314</v>
      </c>
      <c r="M155" s="0" t="s">
        <v>1323</v>
      </c>
      <c r="N155" s="0" t="s">
        <v>1324</v>
      </c>
      <c r="O155" s="0" t="s">
        <v>1325</v>
      </c>
      <c r="P155" s="0" t="n">
        <v>3818</v>
      </c>
      <c r="Q155" s="0" t="s">
        <v>147</v>
      </c>
      <c r="R155" s="0" t="s">
        <v>233</v>
      </c>
      <c r="S155" s="0" t="s">
        <v>269</v>
      </c>
      <c r="V155" s="0" t="s">
        <v>147</v>
      </c>
      <c r="W155" s="0" t="s">
        <v>147</v>
      </c>
      <c r="X155" s="0" t="s">
        <v>153</v>
      </c>
      <c r="Y155" s="0" t="s">
        <v>154</v>
      </c>
      <c r="AB155" s="0" t="s">
        <v>147</v>
      </c>
      <c r="AD155" s="0" t="s">
        <v>147</v>
      </c>
      <c r="AJ155" s="0" t="n">
        <v>0</v>
      </c>
      <c r="AK155" s="0" t="s">
        <v>147</v>
      </c>
      <c r="AL155" s="0" t="n">
        <f aca="false">TRUE()</f>
        <v>1</v>
      </c>
      <c r="AM155" s="0" t="n">
        <f aca="false">FALSE()</f>
        <v>0</v>
      </c>
      <c r="AN155" s="0" t="n">
        <f aca="false">FALSE()</f>
        <v>0</v>
      </c>
      <c r="AO155" s="0" t="n">
        <f aca="false">FALSE()</f>
        <v>0</v>
      </c>
      <c r="AP155" s="0" t="n">
        <f aca="false">FALSE()</f>
        <v>0</v>
      </c>
      <c r="AQ155" s="0" t="n">
        <f aca="false">FALSE()</f>
        <v>0</v>
      </c>
      <c r="AW155" s="0" t="n">
        <v>1</v>
      </c>
      <c r="BF155" s="0" t="s">
        <v>155</v>
      </c>
      <c r="BG155" s="0" t="n">
        <f aca="false">FALSE()</f>
        <v>0</v>
      </c>
      <c r="BH155" s="0" t="n">
        <f aca="false">FALSE()</f>
        <v>0</v>
      </c>
      <c r="BI155" s="0" t="n">
        <f aca="false">FALSE()</f>
        <v>0</v>
      </c>
      <c r="BJ155" s="0" t="n">
        <f aca="false">FALSE()</f>
        <v>0</v>
      </c>
      <c r="BK155" s="0" t="n">
        <f aca="false">FALSE()</f>
        <v>0</v>
      </c>
      <c r="BL155" s="0" t="n">
        <f aca="false">FALSE()</f>
        <v>0</v>
      </c>
      <c r="BM155" s="0" t="n">
        <f aca="false">FALSE()</f>
        <v>0</v>
      </c>
      <c r="BN155" s="0" t="n">
        <f aca="false">FALSE()</f>
        <v>0</v>
      </c>
      <c r="BO155" s="0" t="n">
        <f aca="false">FALSE()</f>
        <v>0</v>
      </c>
      <c r="BP155" s="0" t="n">
        <f aca="false">FALSE()</f>
        <v>0</v>
      </c>
      <c r="BQ155" s="0" t="n">
        <f aca="false">TRUE()</f>
        <v>1</v>
      </c>
      <c r="BS155" s="0" t="s">
        <v>155</v>
      </c>
      <c r="BT155" s="0" t="n">
        <f aca="false">FALSE()</f>
        <v>0</v>
      </c>
      <c r="BU155" s="0" t="n">
        <f aca="false">FALSE()</f>
        <v>0</v>
      </c>
      <c r="BV155" s="0" t="n">
        <f aca="false">FALSE()</f>
        <v>0</v>
      </c>
      <c r="BW155" s="0" t="n">
        <f aca="false">FALSE()</f>
        <v>0</v>
      </c>
      <c r="BX155" s="0" t="n">
        <f aca="false">FALSE()</f>
        <v>0</v>
      </c>
      <c r="BY155" s="0" t="n">
        <f aca="false">FALSE()</f>
        <v>0</v>
      </c>
      <c r="BZ155" s="0" t="n">
        <f aca="false">FALSE()</f>
        <v>0</v>
      </c>
      <c r="CA155" s="0" t="n">
        <f aca="false">FALSE()</f>
        <v>0</v>
      </c>
      <c r="CB155" s="0" t="n">
        <f aca="false">FALSE()</f>
        <v>0</v>
      </c>
      <c r="CC155" s="0" t="n">
        <f aca="false">FALSE()</f>
        <v>0</v>
      </c>
      <c r="CD155" s="0" t="n">
        <f aca="false">TRUE()</f>
        <v>1</v>
      </c>
      <c r="CF155" s="0" t="s">
        <v>154</v>
      </c>
      <c r="CG155" s="0" t="s">
        <v>154</v>
      </c>
      <c r="CH155" s="0" t="s">
        <v>154</v>
      </c>
      <c r="CQ155" s="0" t="s">
        <v>155</v>
      </c>
      <c r="CR155" s="0" t="s">
        <v>156</v>
      </c>
      <c r="CT155" s="0" t="s">
        <v>147</v>
      </c>
      <c r="CU155" s="0" t="s">
        <v>147</v>
      </c>
      <c r="CV155" s="0" t="s">
        <v>147</v>
      </c>
      <c r="DC155" s="0" t="s">
        <v>153</v>
      </c>
      <c r="DD155" s="0" t="s">
        <v>147</v>
      </c>
      <c r="DE155" s="0" t="s">
        <v>147</v>
      </c>
      <c r="DF155" s="0" t="s">
        <v>147</v>
      </c>
      <c r="DG155" s="0" t="s">
        <v>154</v>
      </c>
      <c r="DH155" s="0" t="s">
        <v>154</v>
      </c>
      <c r="DI155" s="0" t="s">
        <v>147</v>
      </c>
      <c r="DJ155" s="0" t="s">
        <v>154</v>
      </c>
      <c r="DK155" s="0" t="s">
        <v>147</v>
      </c>
      <c r="DT155" s="0" t="s">
        <v>147</v>
      </c>
      <c r="DZ155" s="0" t="s">
        <v>156</v>
      </c>
      <c r="EB155" s="0" t="s">
        <v>154</v>
      </c>
      <c r="ED155" s="0" t="s">
        <v>147</v>
      </c>
      <c r="EE155" s="0" t="s">
        <v>1326</v>
      </c>
      <c r="EF155" s="0" t="n">
        <v>851520</v>
      </c>
      <c r="EG155" s="0" t="s">
        <v>1327</v>
      </c>
      <c r="EH155" s="0" t="s">
        <v>1320</v>
      </c>
      <c r="EI155" s="0" t="n">
        <v>154</v>
      </c>
      <c r="EK155" s="0" t="n">
        <v>-1</v>
      </c>
    </row>
    <row r="156" customFormat="false" ht="15" hidden="false" customHeight="false" outlineLevel="0" collapsed="false">
      <c r="A156" s="0" t="s">
        <v>1328</v>
      </c>
      <c r="B156" s="0" t="s">
        <v>1329</v>
      </c>
      <c r="H156" s="1" t="n">
        <v>41981</v>
      </c>
      <c r="I156" s="0" t="n">
        <v>0</v>
      </c>
      <c r="J156" s="0" t="s">
        <v>147</v>
      </c>
      <c r="K156" s="0" t="s">
        <v>147</v>
      </c>
      <c r="L156" s="0" t="s">
        <v>1314</v>
      </c>
      <c r="M156" s="0" t="s">
        <v>1330</v>
      </c>
      <c r="N156" s="0" t="s">
        <v>1331</v>
      </c>
      <c r="O156" s="0" t="s">
        <v>1332</v>
      </c>
      <c r="P156" s="0" t="n">
        <v>3815</v>
      </c>
      <c r="Q156" s="0" t="s">
        <v>147</v>
      </c>
      <c r="R156" s="0" t="s">
        <v>233</v>
      </c>
      <c r="S156" s="0" t="s">
        <v>152</v>
      </c>
      <c r="V156" s="0" t="s">
        <v>147</v>
      </c>
      <c r="W156" s="0" t="s">
        <v>147</v>
      </c>
      <c r="X156" s="0" t="s">
        <v>153</v>
      </c>
      <c r="Y156" s="0" t="s">
        <v>154</v>
      </c>
      <c r="AB156" s="0" t="s">
        <v>147</v>
      </c>
      <c r="AD156" s="0" t="s">
        <v>147</v>
      </c>
      <c r="AJ156" s="0" t="n">
        <v>0</v>
      </c>
      <c r="AK156" s="0" t="s">
        <v>147</v>
      </c>
      <c r="AL156" s="0" t="n">
        <f aca="false">TRUE()</f>
        <v>1</v>
      </c>
      <c r="AM156" s="0" t="n">
        <f aca="false">FALSE()</f>
        <v>0</v>
      </c>
      <c r="AN156" s="0" t="n">
        <f aca="false">FALSE()</f>
        <v>0</v>
      </c>
      <c r="AO156" s="0" t="n">
        <f aca="false">FALSE()</f>
        <v>0</v>
      </c>
      <c r="AP156" s="0" t="n">
        <f aca="false">FALSE()</f>
        <v>0</v>
      </c>
      <c r="AQ156" s="0" t="n">
        <f aca="false">FALSE()</f>
        <v>0</v>
      </c>
      <c r="AW156" s="0" t="n">
        <v>1</v>
      </c>
      <c r="BF156" s="0" t="s">
        <v>155</v>
      </c>
      <c r="BG156" s="0" t="n">
        <f aca="false">FALSE()</f>
        <v>0</v>
      </c>
      <c r="BH156" s="0" t="n">
        <f aca="false">FALSE()</f>
        <v>0</v>
      </c>
      <c r="BI156" s="0" t="n">
        <f aca="false">FALSE()</f>
        <v>0</v>
      </c>
      <c r="BJ156" s="0" t="n">
        <f aca="false">FALSE()</f>
        <v>0</v>
      </c>
      <c r="BK156" s="0" t="n">
        <f aca="false">FALSE()</f>
        <v>0</v>
      </c>
      <c r="BL156" s="0" t="n">
        <f aca="false">FALSE()</f>
        <v>0</v>
      </c>
      <c r="BM156" s="0" t="n">
        <f aca="false">FALSE()</f>
        <v>0</v>
      </c>
      <c r="BN156" s="0" t="n">
        <f aca="false">FALSE()</f>
        <v>0</v>
      </c>
      <c r="BO156" s="0" t="n">
        <f aca="false">FALSE()</f>
        <v>0</v>
      </c>
      <c r="BP156" s="0" t="n">
        <f aca="false">FALSE()</f>
        <v>0</v>
      </c>
      <c r="BQ156" s="0" t="n">
        <f aca="false">TRUE()</f>
        <v>1</v>
      </c>
      <c r="BS156" s="0" t="s">
        <v>155</v>
      </c>
      <c r="BT156" s="0" t="n">
        <f aca="false">FALSE()</f>
        <v>0</v>
      </c>
      <c r="BU156" s="0" t="n">
        <f aca="false">FALSE()</f>
        <v>0</v>
      </c>
      <c r="BV156" s="0" t="n">
        <f aca="false">FALSE()</f>
        <v>0</v>
      </c>
      <c r="BW156" s="0" t="n">
        <f aca="false">FALSE()</f>
        <v>0</v>
      </c>
      <c r="BX156" s="0" t="n">
        <f aca="false">FALSE()</f>
        <v>0</v>
      </c>
      <c r="BY156" s="0" t="n">
        <f aca="false">FALSE()</f>
        <v>0</v>
      </c>
      <c r="BZ156" s="0" t="n">
        <f aca="false">FALSE()</f>
        <v>0</v>
      </c>
      <c r="CA156" s="0" t="n">
        <f aca="false">FALSE()</f>
        <v>0</v>
      </c>
      <c r="CB156" s="0" t="n">
        <f aca="false">FALSE()</f>
        <v>0</v>
      </c>
      <c r="CC156" s="0" t="n">
        <f aca="false">FALSE()</f>
        <v>0</v>
      </c>
      <c r="CD156" s="0" t="n">
        <f aca="false">TRUE()</f>
        <v>1</v>
      </c>
      <c r="CF156" s="0" t="s">
        <v>154</v>
      </c>
      <c r="CG156" s="0" t="s">
        <v>154</v>
      </c>
      <c r="CH156" s="0" t="s">
        <v>154</v>
      </c>
      <c r="CQ156" s="0" t="s">
        <v>155</v>
      </c>
      <c r="CR156" s="0" t="s">
        <v>156</v>
      </c>
      <c r="CT156" s="0" t="s">
        <v>147</v>
      </c>
      <c r="CU156" s="0" t="s">
        <v>147</v>
      </c>
      <c r="CV156" s="0" t="s">
        <v>154</v>
      </c>
      <c r="CW156" s="0" t="s">
        <v>147</v>
      </c>
      <c r="DC156" s="0" t="s">
        <v>153</v>
      </c>
      <c r="DD156" s="0" t="s">
        <v>147</v>
      </c>
      <c r="DE156" s="0" t="s">
        <v>147</v>
      </c>
      <c r="DF156" s="0" t="s">
        <v>147</v>
      </c>
      <c r="DG156" s="0" t="s">
        <v>154</v>
      </c>
      <c r="DH156" s="0" t="s">
        <v>154</v>
      </c>
      <c r="DI156" s="0" t="s">
        <v>147</v>
      </c>
      <c r="DJ156" s="0" t="s">
        <v>154</v>
      </c>
      <c r="DK156" s="0" t="s">
        <v>147</v>
      </c>
      <c r="DT156" s="0" t="s">
        <v>147</v>
      </c>
      <c r="DZ156" s="0" t="s">
        <v>156</v>
      </c>
      <c r="EB156" s="0" t="s">
        <v>154</v>
      </c>
      <c r="ED156" s="0" t="s">
        <v>147</v>
      </c>
      <c r="EE156" s="0" t="s">
        <v>1333</v>
      </c>
      <c r="EF156" s="0" t="n">
        <v>851521</v>
      </c>
      <c r="EG156" s="0" t="s">
        <v>1334</v>
      </c>
      <c r="EH156" s="0" t="s">
        <v>1335</v>
      </c>
      <c r="EI156" s="0" t="n">
        <v>155</v>
      </c>
      <c r="EK156" s="0" t="n">
        <v>-1</v>
      </c>
    </row>
    <row r="157" customFormat="false" ht="15" hidden="false" customHeight="false" outlineLevel="0" collapsed="false">
      <c r="A157" s="0" t="s">
        <v>1336</v>
      </c>
      <c r="B157" s="0" t="s">
        <v>1337</v>
      </c>
      <c r="H157" s="1" t="n">
        <v>41981</v>
      </c>
      <c r="I157" s="0" t="n">
        <v>0</v>
      </c>
      <c r="J157" s="0" t="s">
        <v>147</v>
      </c>
      <c r="K157" s="0" t="s">
        <v>147</v>
      </c>
      <c r="L157" s="0" t="s">
        <v>1314</v>
      </c>
      <c r="M157" s="0" t="s">
        <v>1338</v>
      </c>
      <c r="N157" s="0" t="s">
        <v>1339</v>
      </c>
      <c r="O157" s="0" t="s">
        <v>1340</v>
      </c>
      <c r="P157" s="0" t="n">
        <v>3807</v>
      </c>
      <c r="Q157" s="0" t="s">
        <v>147</v>
      </c>
      <c r="R157" s="0" t="s">
        <v>233</v>
      </c>
      <c r="S157" s="0" t="s">
        <v>152</v>
      </c>
      <c r="V157" s="0" t="s">
        <v>147</v>
      </c>
      <c r="W157" s="0" t="s">
        <v>147</v>
      </c>
      <c r="X157" s="0" t="s">
        <v>153</v>
      </c>
      <c r="Y157" s="0" t="s">
        <v>154</v>
      </c>
      <c r="AB157" s="0" t="s">
        <v>147</v>
      </c>
      <c r="AD157" s="0" t="s">
        <v>147</v>
      </c>
      <c r="AJ157" s="0" t="n">
        <v>0</v>
      </c>
      <c r="AK157" s="0" t="s">
        <v>147</v>
      </c>
      <c r="AL157" s="0" t="n">
        <f aca="false">TRUE()</f>
        <v>1</v>
      </c>
      <c r="AM157" s="0" t="n">
        <f aca="false">FALSE()</f>
        <v>0</v>
      </c>
      <c r="AN157" s="0" t="n">
        <f aca="false">FALSE()</f>
        <v>0</v>
      </c>
      <c r="AO157" s="0" t="n">
        <f aca="false">FALSE()</f>
        <v>0</v>
      </c>
      <c r="AP157" s="0" t="n">
        <f aca="false">FALSE()</f>
        <v>0</v>
      </c>
      <c r="AQ157" s="0" t="n">
        <f aca="false">FALSE()</f>
        <v>0</v>
      </c>
      <c r="AW157" s="0" t="n">
        <v>1</v>
      </c>
      <c r="BF157" s="0" t="s">
        <v>155</v>
      </c>
      <c r="BG157" s="0" t="n">
        <f aca="false">FALSE()</f>
        <v>0</v>
      </c>
      <c r="BH157" s="0" t="n">
        <f aca="false">FALSE()</f>
        <v>0</v>
      </c>
      <c r="BI157" s="0" t="n">
        <f aca="false">FALSE()</f>
        <v>0</v>
      </c>
      <c r="BJ157" s="0" t="n">
        <f aca="false">FALSE()</f>
        <v>0</v>
      </c>
      <c r="BK157" s="0" t="n">
        <f aca="false">FALSE()</f>
        <v>0</v>
      </c>
      <c r="BL157" s="0" t="n">
        <f aca="false">FALSE()</f>
        <v>0</v>
      </c>
      <c r="BM157" s="0" t="n">
        <f aca="false">FALSE()</f>
        <v>0</v>
      </c>
      <c r="BN157" s="0" t="n">
        <f aca="false">FALSE()</f>
        <v>0</v>
      </c>
      <c r="BO157" s="0" t="n">
        <f aca="false">FALSE()</f>
        <v>0</v>
      </c>
      <c r="BP157" s="0" t="n">
        <f aca="false">FALSE()</f>
        <v>0</v>
      </c>
      <c r="BQ157" s="0" t="n">
        <f aca="false">TRUE()</f>
        <v>1</v>
      </c>
      <c r="BS157" s="0" t="s">
        <v>155</v>
      </c>
      <c r="BT157" s="0" t="n">
        <f aca="false">FALSE()</f>
        <v>0</v>
      </c>
      <c r="BU157" s="0" t="n">
        <f aca="false">FALSE()</f>
        <v>0</v>
      </c>
      <c r="BV157" s="0" t="n">
        <f aca="false">FALSE()</f>
        <v>0</v>
      </c>
      <c r="BW157" s="0" t="n">
        <f aca="false">FALSE()</f>
        <v>0</v>
      </c>
      <c r="BX157" s="0" t="n">
        <f aca="false">FALSE()</f>
        <v>0</v>
      </c>
      <c r="BY157" s="0" t="n">
        <f aca="false">FALSE()</f>
        <v>0</v>
      </c>
      <c r="BZ157" s="0" t="n">
        <f aca="false">FALSE()</f>
        <v>0</v>
      </c>
      <c r="CA157" s="0" t="n">
        <f aca="false">FALSE()</f>
        <v>0</v>
      </c>
      <c r="CB157" s="0" t="n">
        <f aca="false">FALSE()</f>
        <v>0</v>
      </c>
      <c r="CC157" s="0" t="n">
        <f aca="false">FALSE()</f>
        <v>0</v>
      </c>
      <c r="CD157" s="0" t="n">
        <f aca="false">TRUE()</f>
        <v>1</v>
      </c>
      <c r="CF157" s="0" t="s">
        <v>154</v>
      </c>
      <c r="CG157" s="0" t="s">
        <v>154</v>
      </c>
      <c r="CH157" s="0" t="s">
        <v>154</v>
      </c>
      <c r="CQ157" s="0" t="s">
        <v>156</v>
      </c>
      <c r="CR157" s="0" t="s">
        <v>156</v>
      </c>
      <c r="CT157" s="0" t="s">
        <v>147</v>
      </c>
      <c r="CU157" s="0" t="s">
        <v>147</v>
      </c>
      <c r="CV157" s="0" t="s">
        <v>154</v>
      </c>
      <c r="CW157" s="0" t="s">
        <v>147</v>
      </c>
      <c r="DC157" s="0" t="s">
        <v>153</v>
      </c>
      <c r="DD157" s="0" t="s">
        <v>147</v>
      </c>
      <c r="DE157" s="0" t="s">
        <v>147</v>
      </c>
      <c r="DF157" s="0" t="s">
        <v>147</v>
      </c>
      <c r="DG157" s="0" t="s">
        <v>154</v>
      </c>
      <c r="DH157" s="0" t="s">
        <v>154</v>
      </c>
      <c r="DI157" s="0" t="s">
        <v>154</v>
      </c>
      <c r="DJ157" s="0" t="s">
        <v>154</v>
      </c>
      <c r="DK157" s="0" t="s">
        <v>147</v>
      </c>
      <c r="DT157" s="0" t="s">
        <v>147</v>
      </c>
      <c r="DZ157" s="0" t="s">
        <v>156</v>
      </c>
      <c r="EB157" s="0" t="s">
        <v>154</v>
      </c>
      <c r="ED157" s="0" t="s">
        <v>147</v>
      </c>
      <c r="EE157" s="0" t="s">
        <v>1341</v>
      </c>
      <c r="EF157" s="0" t="n">
        <v>851522</v>
      </c>
      <c r="EG157" s="0" t="s">
        <v>1342</v>
      </c>
      <c r="EH157" s="0" t="s">
        <v>1335</v>
      </c>
      <c r="EI157" s="0" t="n">
        <v>156</v>
      </c>
      <c r="EK157" s="0" t="n">
        <v>-1</v>
      </c>
    </row>
    <row r="158" customFormat="false" ht="15" hidden="false" customHeight="false" outlineLevel="0" collapsed="false">
      <c r="A158" s="0" t="s">
        <v>1343</v>
      </c>
      <c r="B158" s="0" t="s">
        <v>1344</v>
      </c>
      <c r="H158" s="1" t="n">
        <v>41981</v>
      </c>
      <c r="I158" s="0" t="n">
        <v>0</v>
      </c>
      <c r="J158" s="0" t="s">
        <v>147</v>
      </c>
      <c r="K158" s="0" t="s">
        <v>147</v>
      </c>
      <c r="L158" s="0" t="s">
        <v>183</v>
      </c>
      <c r="M158" s="0" t="s">
        <v>1345</v>
      </c>
      <c r="N158" s="0" t="s">
        <v>1346</v>
      </c>
      <c r="O158" s="0" t="s">
        <v>1347</v>
      </c>
      <c r="P158" s="0" t="n">
        <v>3761</v>
      </c>
      <c r="Q158" s="0" t="s">
        <v>147</v>
      </c>
      <c r="R158" s="0" t="s">
        <v>152</v>
      </c>
      <c r="S158" s="0" t="s">
        <v>233</v>
      </c>
      <c r="V158" s="0" t="s">
        <v>147</v>
      </c>
      <c r="W158" s="0" t="s">
        <v>147</v>
      </c>
      <c r="X158" s="0" t="s">
        <v>153</v>
      </c>
      <c r="Y158" s="0" t="s">
        <v>154</v>
      </c>
      <c r="AB158" s="0" t="s">
        <v>147</v>
      </c>
      <c r="AD158" s="0" t="s">
        <v>147</v>
      </c>
      <c r="AJ158" s="0" t="n">
        <v>0</v>
      </c>
      <c r="AK158" s="0" t="s">
        <v>147</v>
      </c>
      <c r="AL158" s="0" t="n">
        <f aca="false">TRUE()</f>
        <v>1</v>
      </c>
      <c r="AM158" s="0" t="n">
        <f aca="false">FALSE()</f>
        <v>0</v>
      </c>
      <c r="AN158" s="0" t="n">
        <f aca="false">FALSE()</f>
        <v>0</v>
      </c>
      <c r="AO158" s="0" t="n">
        <f aca="false">FALSE()</f>
        <v>0</v>
      </c>
      <c r="AP158" s="0" t="n">
        <f aca="false">FALSE()</f>
        <v>0</v>
      </c>
      <c r="AQ158" s="0" t="n">
        <f aca="false">FALSE()</f>
        <v>0</v>
      </c>
      <c r="AW158" s="0" t="n">
        <v>1</v>
      </c>
      <c r="BF158" s="0" t="s">
        <v>155</v>
      </c>
      <c r="BG158" s="0" t="n">
        <f aca="false">FALSE()</f>
        <v>0</v>
      </c>
      <c r="BH158" s="0" t="n">
        <f aca="false">FALSE()</f>
        <v>0</v>
      </c>
      <c r="BI158" s="0" t="n">
        <f aca="false">FALSE()</f>
        <v>0</v>
      </c>
      <c r="BJ158" s="0" t="n">
        <f aca="false">FALSE()</f>
        <v>0</v>
      </c>
      <c r="BK158" s="0" t="n">
        <f aca="false">FALSE()</f>
        <v>0</v>
      </c>
      <c r="BL158" s="0" t="n">
        <f aca="false">FALSE()</f>
        <v>0</v>
      </c>
      <c r="BM158" s="0" t="n">
        <f aca="false">FALSE()</f>
        <v>0</v>
      </c>
      <c r="BN158" s="0" t="n">
        <f aca="false">FALSE()</f>
        <v>0</v>
      </c>
      <c r="BO158" s="0" t="n">
        <f aca="false">FALSE()</f>
        <v>0</v>
      </c>
      <c r="BP158" s="0" t="n">
        <f aca="false">FALSE()</f>
        <v>0</v>
      </c>
      <c r="BQ158" s="0" t="n">
        <f aca="false">TRUE()</f>
        <v>1</v>
      </c>
      <c r="BS158" s="0" t="s">
        <v>155</v>
      </c>
      <c r="BT158" s="0" t="n">
        <f aca="false">FALSE()</f>
        <v>0</v>
      </c>
      <c r="BU158" s="0" t="n">
        <f aca="false">FALSE()</f>
        <v>0</v>
      </c>
      <c r="BV158" s="0" t="n">
        <f aca="false">FALSE()</f>
        <v>0</v>
      </c>
      <c r="BW158" s="0" t="n">
        <f aca="false">FALSE()</f>
        <v>0</v>
      </c>
      <c r="BX158" s="0" t="n">
        <f aca="false">FALSE()</f>
        <v>0</v>
      </c>
      <c r="BY158" s="0" t="n">
        <f aca="false">FALSE()</f>
        <v>0</v>
      </c>
      <c r="BZ158" s="0" t="n">
        <f aca="false">FALSE()</f>
        <v>0</v>
      </c>
      <c r="CA158" s="0" t="n">
        <f aca="false">FALSE()</f>
        <v>0</v>
      </c>
      <c r="CB158" s="0" t="n">
        <f aca="false">FALSE()</f>
        <v>0</v>
      </c>
      <c r="CC158" s="0" t="n">
        <f aca="false">FALSE()</f>
        <v>0</v>
      </c>
      <c r="CD158" s="0" t="n">
        <f aca="false">TRUE()</f>
        <v>1</v>
      </c>
      <c r="CF158" s="0" t="s">
        <v>154</v>
      </c>
      <c r="CG158" s="0" t="s">
        <v>154</v>
      </c>
      <c r="CH158" s="0" t="s">
        <v>154</v>
      </c>
      <c r="CQ158" s="0" t="s">
        <v>155</v>
      </c>
      <c r="CR158" s="0" t="s">
        <v>156</v>
      </c>
      <c r="CT158" s="0" t="s">
        <v>147</v>
      </c>
      <c r="CU158" s="0" t="s">
        <v>147</v>
      </c>
      <c r="CV158" s="0" t="s">
        <v>154</v>
      </c>
      <c r="CW158" s="0" t="s">
        <v>156</v>
      </c>
      <c r="CX158" s="0" t="s">
        <v>154</v>
      </c>
      <c r="CY158" s="0" t="s">
        <v>154</v>
      </c>
      <c r="CZ158" s="0" t="s">
        <v>154</v>
      </c>
      <c r="DA158" s="0" t="s">
        <v>154</v>
      </c>
      <c r="DB158" s="0" t="s">
        <v>147</v>
      </c>
      <c r="DC158" s="0" t="s">
        <v>147</v>
      </c>
      <c r="DK158" s="0" t="s">
        <v>147</v>
      </c>
      <c r="DT158" s="0" t="s">
        <v>147</v>
      </c>
      <c r="DZ158" s="0" t="s">
        <v>156</v>
      </c>
      <c r="EB158" s="0" t="s">
        <v>154</v>
      </c>
      <c r="ED158" s="0" t="s">
        <v>147</v>
      </c>
      <c r="EE158" s="0" t="s">
        <v>1348</v>
      </c>
      <c r="EF158" s="0" t="n">
        <v>851523</v>
      </c>
      <c r="EG158" s="0" t="s">
        <v>1349</v>
      </c>
      <c r="EH158" s="0" t="s">
        <v>1350</v>
      </c>
      <c r="EI158" s="0" t="n">
        <v>157</v>
      </c>
      <c r="EK158" s="0" t="n">
        <v>-1</v>
      </c>
    </row>
    <row r="159" customFormat="false" ht="15" hidden="false" customHeight="false" outlineLevel="0" collapsed="false">
      <c r="A159" s="0" t="s">
        <v>1351</v>
      </c>
      <c r="B159" s="0" t="s">
        <v>1352</v>
      </c>
      <c r="C159" s="0" t="s">
        <v>1353</v>
      </c>
      <c r="D159" s="0" t="n">
        <v>34.5588578715</v>
      </c>
      <c r="E159" s="0" t="n">
        <v>35.9933804329</v>
      </c>
      <c r="F159" s="0" t="n">
        <v>35.8619044535</v>
      </c>
      <c r="G159" s="0" t="n">
        <v>10</v>
      </c>
      <c r="H159" s="1" t="n">
        <v>41982</v>
      </c>
      <c r="I159" s="0" t="n">
        <v>0</v>
      </c>
      <c r="J159" s="0" t="s">
        <v>147</v>
      </c>
      <c r="K159" s="0" t="s">
        <v>147</v>
      </c>
      <c r="L159" s="0" t="s">
        <v>148</v>
      </c>
      <c r="M159" s="0" t="s">
        <v>1354</v>
      </c>
      <c r="N159" s="0" t="s">
        <v>1355</v>
      </c>
      <c r="O159" s="0" t="s">
        <v>1356</v>
      </c>
      <c r="P159" s="0" t="n">
        <v>3817</v>
      </c>
      <c r="Q159" s="0" t="s">
        <v>147</v>
      </c>
      <c r="R159" s="0" t="s">
        <v>152</v>
      </c>
      <c r="S159" s="0" t="s">
        <v>233</v>
      </c>
      <c r="V159" s="0" t="s">
        <v>147</v>
      </c>
      <c r="W159" s="0" t="s">
        <v>147</v>
      </c>
      <c r="X159" s="0" t="s">
        <v>153</v>
      </c>
      <c r="Y159" s="0" t="s">
        <v>154</v>
      </c>
      <c r="AB159" s="0" t="s">
        <v>147</v>
      </c>
      <c r="AD159" s="0" t="s">
        <v>147</v>
      </c>
      <c r="AJ159" s="0" t="n">
        <v>0</v>
      </c>
      <c r="AK159" s="0" t="s">
        <v>147</v>
      </c>
      <c r="AL159" s="0" t="n">
        <f aca="false">TRUE()</f>
        <v>1</v>
      </c>
      <c r="AM159" s="0" t="n">
        <f aca="false">FALSE()</f>
        <v>0</v>
      </c>
      <c r="AN159" s="0" t="n">
        <f aca="false">FALSE()</f>
        <v>0</v>
      </c>
      <c r="AO159" s="0" t="n">
        <f aca="false">FALSE()</f>
        <v>0</v>
      </c>
      <c r="AP159" s="0" t="n">
        <f aca="false">FALSE()</f>
        <v>0</v>
      </c>
      <c r="AQ159" s="0" t="n">
        <f aca="false">FALSE()</f>
        <v>0</v>
      </c>
      <c r="AW159" s="0" t="n">
        <v>1</v>
      </c>
      <c r="BF159" s="0" t="s">
        <v>155</v>
      </c>
      <c r="BG159" s="0" t="n">
        <f aca="false">FALSE()</f>
        <v>0</v>
      </c>
      <c r="BH159" s="0" t="n">
        <f aca="false">FALSE()</f>
        <v>0</v>
      </c>
      <c r="BI159" s="0" t="n">
        <f aca="false">FALSE()</f>
        <v>0</v>
      </c>
      <c r="BJ159" s="0" t="n">
        <f aca="false">FALSE()</f>
        <v>0</v>
      </c>
      <c r="BK159" s="0" t="n">
        <f aca="false">FALSE()</f>
        <v>0</v>
      </c>
      <c r="BL159" s="0" t="n">
        <f aca="false">FALSE()</f>
        <v>0</v>
      </c>
      <c r="BM159" s="0" t="n">
        <f aca="false">FALSE()</f>
        <v>0</v>
      </c>
      <c r="BN159" s="0" t="n">
        <f aca="false">FALSE()</f>
        <v>0</v>
      </c>
      <c r="BO159" s="0" t="n">
        <f aca="false">FALSE()</f>
        <v>0</v>
      </c>
      <c r="BP159" s="0" t="n">
        <f aca="false">FALSE()</f>
        <v>0</v>
      </c>
      <c r="BQ159" s="0" t="n">
        <f aca="false">TRUE()</f>
        <v>1</v>
      </c>
      <c r="BS159" s="0" t="s">
        <v>155</v>
      </c>
      <c r="BT159" s="0" t="n">
        <f aca="false">FALSE()</f>
        <v>0</v>
      </c>
      <c r="BU159" s="0" t="n">
        <f aca="false">FALSE()</f>
        <v>0</v>
      </c>
      <c r="BV159" s="0" t="n">
        <f aca="false">FALSE()</f>
        <v>0</v>
      </c>
      <c r="BW159" s="0" t="n">
        <f aca="false">FALSE()</f>
        <v>0</v>
      </c>
      <c r="BX159" s="0" t="n">
        <f aca="false">FALSE()</f>
        <v>0</v>
      </c>
      <c r="BY159" s="0" t="n">
        <f aca="false">FALSE()</f>
        <v>0</v>
      </c>
      <c r="BZ159" s="0" t="n">
        <f aca="false">FALSE()</f>
        <v>0</v>
      </c>
      <c r="CA159" s="0" t="n">
        <f aca="false">FALSE()</f>
        <v>0</v>
      </c>
      <c r="CB159" s="0" t="n">
        <f aca="false">FALSE()</f>
        <v>0</v>
      </c>
      <c r="CC159" s="0" t="n">
        <f aca="false">FALSE()</f>
        <v>0</v>
      </c>
      <c r="CD159" s="0" t="n">
        <f aca="false">TRUE()</f>
        <v>1</v>
      </c>
      <c r="CF159" s="0" t="s">
        <v>154</v>
      </c>
      <c r="CG159" s="0" t="s">
        <v>154</v>
      </c>
      <c r="CH159" s="0" t="s">
        <v>154</v>
      </c>
      <c r="CQ159" s="0" t="s">
        <v>155</v>
      </c>
      <c r="CR159" s="0" t="s">
        <v>156</v>
      </c>
      <c r="CT159" s="0" t="s">
        <v>147</v>
      </c>
      <c r="CU159" s="0" t="s">
        <v>147</v>
      </c>
      <c r="CV159" s="0" t="s">
        <v>147</v>
      </c>
      <c r="DC159" s="0" t="s">
        <v>153</v>
      </c>
      <c r="DD159" s="0" t="s">
        <v>147</v>
      </c>
      <c r="DE159" s="0" t="s">
        <v>147</v>
      </c>
      <c r="DF159" s="0" t="s">
        <v>154</v>
      </c>
      <c r="DG159" s="0" t="s">
        <v>154</v>
      </c>
      <c r="DH159" s="0" t="s">
        <v>154</v>
      </c>
      <c r="DI159" s="0" t="s">
        <v>154</v>
      </c>
      <c r="DJ159" s="0" t="s">
        <v>154</v>
      </c>
      <c r="DK159" s="0" t="s">
        <v>147</v>
      </c>
      <c r="DT159" s="0" t="s">
        <v>147</v>
      </c>
      <c r="DZ159" s="0" t="s">
        <v>156</v>
      </c>
      <c r="EB159" s="0" t="s">
        <v>154</v>
      </c>
      <c r="ED159" s="0" t="s">
        <v>147</v>
      </c>
      <c r="EE159" s="0" t="s">
        <v>1357</v>
      </c>
      <c r="EF159" s="0" t="n">
        <v>859230</v>
      </c>
      <c r="EG159" s="0" t="s">
        <v>1358</v>
      </c>
      <c r="EH159" s="0" t="s">
        <v>1359</v>
      </c>
      <c r="EI159" s="0" t="n">
        <v>158</v>
      </c>
      <c r="EK159" s="0" t="n">
        <v>-1</v>
      </c>
    </row>
    <row r="160" customFormat="false" ht="15" hidden="false" customHeight="false" outlineLevel="0" collapsed="false">
      <c r="A160" s="0" t="s">
        <v>1360</v>
      </c>
      <c r="B160" s="0" t="s">
        <v>1361</v>
      </c>
      <c r="H160" s="1" t="n">
        <v>41982</v>
      </c>
      <c r="I160" s="0" t="n">
        <v>0</v>
      </c>
      <c r="J160" s="0" t="s">
        <v>147</v>
      </c>
      <c r="K160" s="0" t="s">
        <v>147</v>
      </c>
      <c r="L160" s="0" t="s">
        <v>554</v>
      </c>
      <c r="M160" s="0" t="s">
        <v>1362</v>
      </c>
      <c r="N160" s="0" t="s">
        <v>1363</v>
      </c>
      <c r="O160" s="0" t="s">
        <v>1364</v>
      </c>
      <c r="P160" s="0" t="n">
        <v>3780</v>
      </c>
      <c r="Q160" s="0" t="s">
        <v>147</v>
      </c>
      <c r="R160" s="0" t="s">
        <v>233</v>
      </c>
      <c r="S160" s="0" t="s">
        <v>152</v>
      </c>
      <c r="V160" s="0" t="s">
        <v>147</v>
      </c>
      <c r="W160" s="0" t="s">
        <v>147</v>
      </c>
      <c r="X160" s="0" t="s">
        <v>153</v>
      </c>
      <c r="Y160" s="0" t="s">
        <v>154</v>
      </c>
      <c r="AB160" s="0" t="s">
        <v>147</v>
      </c>
      <c r="AD160" s="0" t="s">
        <v>147</v>
      </c>
      <c r="AJ160" s="0" t="n">
        <v>0</v>
      </c>
      <c r="AK160" s="0" t="s">
        <v>147</v>
      </c>
      <c r="AL160" s="0" t="n">
        <f aca="false">TRUE()</f>
        <v>1</v>
      </c>
      <c r="AM160" s="0" t="n">
        <f aca="false">FALSE()</f>
        <v>0</v>
      </c>
      <c r="AN160" s="0" t="n">
        <f aca="false">FALSE()</f>
        <v>0</v>
      </c>
      <c r="AO160" s="0" t="n">
        <f aca="false">FALSE()</f>
        <v>0</v>
      </c>
      <c r="AP160" s="0" t="n">
        <f aca="false">FALSE()</f>
        <v>0</v>
      </c>
      <c r="AQ160" s="0" t="n">
        <f aca="false">FALSE()</f>
        <v>0</v>
      </c>
      <c r="AW160" s="0" t="n">
        <v>1</v>
      </c>
      <c r="BF160" s="0" t="s">
        <v>155</v>
      </c>
      <c r="BG160" s="0" t="n">
        <f aca="false">FALSE()</f>
        <v>0</v>
      </c>
      <c r="BH160" s="0" t="n">
        <f aca="false">FALSE()</f>
        <v>0</v>
      </c>
      <c r="BI160" s="0" t="n">
        <f aca="false">FALSE()</f>
        <v>0</v>
      </c>
      <c r="BJ160" s="0" t="n">
        <f aca="false">FALSE()</f>
        <v>0</v>
      </c>
      <c r="BK160" s="0" t="n">
        <f aca="false">FALSE()</f>
        <v>0</v>
      </c>
      <c r="BL160" s="0" t="n">
        <f aca="false">FALSE()</f>
        <v>0</v>
      </c>
      <c r="BM160" s="0" t="n">
        <f aca="false">FALSE()</f>
        <v>0</v>
      </c>
      <c r="BN160" s="0" t="n">
        <f aca="false">FALSE()</f>
        <v>0</v>
      </c>
      <c r="BO160" s="0" t="n">
        <f aca="false">FALSE()</f>
        <v>0</v>
      </c>
      <c r="BP160" s="0" t="n">
        <f aca="false">FALSE()</f>
        <v>0</v>
      </c>
      <c r="BQ160" s="0" t="n">
        <f aca="false">TRUE()</f>
        <v>1</v>
      </c>
      <c r="BS160" s="0" t="s">
        <v>155</v>
      </c>
      <c r="BT160" s="0" t="n">
        <f aca="false">FALSE()</f>
        <v>0</v>
      </c>
      <c r="BU160" s="0" t="n">
        <f aca="false">FALSE()</f>
        <v>0</v>
      </c>
      <c r="BV160" s="0" t="n">
        <f aca="false">FALSE()</f>
        <v>0</v>
      </c>
      <c r="BW160" s="0" t="n">
        <f aca="false">FALSE()</f>
        <v>0</v>
      </c>
      <c r="BX160" s="0" t="n">
        <f aca="false">FALSE()</f>
        <v>0</v>
      </c>
      <c r="BY160" s="0" t="n">
        <f aca="false">FALSE()</f>
        <v>0</v>
      </c>
      <c r="BZ160" s="0" t="n">
        <f aca="false">FALSE()</f>
        <v>0</v>
      </c>
      <c r="CA160" s="0" t="n">
        <f aca="false">FALSE()</f>
        <v>0</v>
      </c>
      <c r="CB160" s="0" t="n">
        <f aca="false">FALSE()</f>
        <v>0</v>
      </c>
      <c r="CC160" s="0" t="n">
        <f aca="false">FALSE()</f>
        <v>0</v>
      </c>
      <c r="CD160" s="0" t="n">
        <f aca="false">TRUE()</f>
        <v>1</v>
      </c>
      <c r="CF160" s="0" t="s">
        <v>154</v>
      </c>
      <c r="CG160" s="0" t="s">
        <v>154</v>
      </c>
      <c r="CH160" s="0" t="s">
        <v>154</v>
      </c>
      <c r="CQ160" s="0" t="s">
        <v>155</v>
      </c>
      <c r="CR160" s="0" t="s">
        <v>156</v>
      </c>
      <c r="CT160" s="0" t="s">
        <v>147</v>
      </c>
      <c r="CU160" s="0" t="s">
        <v>147</v>
      </c>
      <c r="CV160" s="0" t="s">
        <v>154</v>
      </c>
      <c r="CW160" s="0" t="s">
        <v>156</v>
      </c>
      <c r="CX160" s="0" t="s">
        <v>154</v>
      </c>
      <c r="CY160" s="0" t="s">
        <v>154</v>
      </c>
      <c r="CZ160" s="0" t="s">
        <v>154</v>
      </c>
      <c r="DA160" s="0" t="s">
        <v>154</v>
      </c>
      <c r="DB160" s="0" t="s">
        <v>147</v>
      </c>
      <c r="DC160" s="0" t="s">
        <v>147</v>
      </c>
      <c r="DK160" s="0" t="s">
        <v>147</v>
      </c>
      <c r="DT160" s="0" t="s">
        <v>147</v>
      </c>
      <c r="DZ160" s="0" t="s">
        <v>156</v>
      </c>
      <c r="EB160" s="0" t="s">
        <v>154</v>
      </c>
      <c r="ED160" s="0" t="s">
        <v>147</v>
      </c>
      <c r="EE160" s="0" t="s">
        <v>1365</v>
      </c>
      <c r="EF160" s="0" t="n">
        <v>859231</v>
      </c>
      <c r="EG160" s="0" t="s">
        <v>1366</v>
      </c>
      <c r="EH160" s="0" t="s">
        <v>1367</v>
      </c>
      <c r="EI160" s="0" t="n">
        <v>159</v>
      </c>
      <c r="EK160" s="0" t="n">
        <v>-1</v>
      </c>
    </row>
    <row r="161" customFormat="false" ht="15" hidden="false" customHeight="false" outlineLevel="0" collapsed="false">
      <c r="A161" s="0" t="s">
        <v>1368</v>
      </c>
      <c r="B161" s="0" t="s">
        <v>1369</v>
      </c>
      <c r="H161" s="1" t="n">
        <v>41982</v>
      </c>
      <c r="I161" s="0" t="n">
        <v>0</v>
      </c>
      <c r="J161" s="0" t="s">
        <v>147</v>
      </c>
      <c r="K161" s="0" t="s">
        <v>147</v>
      </c>
      <c r="L161" s="0" t="s">
        <v>554</v>
      </c>
      <c r="M161" s="0" t="s">
        <v>1370</v>
      </c>
      <c r="N161" s="0" t="s">
        <v>1371</v>
      </c>
      <c r="O161" s="0" t="s">
        <v>1372</v>
      </c>
      <c r="P161" s="0" t="n">
        <v>3786</v>
      </c>
      <c r="Q161" s="0" t="s">
        <v>147</v>
      </c>
      <c r="R161" s="0" t="s">
        <v>152</v>
      </c>
      <c r="S161" s="0" t="s">
        <v>233</v>
      </c>
      <c r="V161" s="0" t="s">
        <v>147</v>
      </c>
      <c r="W161" s="0" t="s">
        <v>147</v>
      </c>
      <c r="X161" s="0" t="s">
        <v>153</v>
      </c>
      <c r="Y161" s="0" t="s">
        <v>154</v>
      </c>
      <c r="AB161" s="0" t="s">
        <v>147</v>
      </c>
      <c r="AD161" s="0" t="s">
        <v>147</v>
      </c>
      <c r="AJ161" s="0" t="n">
        <v>1</v>
      </c>
      <c r="AK161" s="0" t="s">
        <v>147</v>
      </c>
      <c r="AL161" s="0" t="n">
        <f aca="false">TRUE()</f>
        <v>1</v>
      </c>
      <c r="AM161" s="0" t="n">
        <f aca="false">FALSE()</f>
        <v>0</v>
      </c>
      <c r="AN161" s="0" t="n">
        <f aca="false">FALSE()</f>
        <v>0</v>
      </c>
      <c r="AO161" s="0" t="n">
        <f aca="false">FALSE()</f>
        <v>0</v>
      </c>
      <c r="AP161" s="0" t="n">
        <f aca="false">FALSE()</f>
        <v>0</v>
      </c>
      <c r="AQ161" s="0" t="n">
        <f aca="false">FALSE()</f>
        <v>0</v>
      </c>
      <c r="AW161" s="0" t="n">
        <v>1</v>
      </c>
      <c r="BF161" s="0" t="s">
        <v>155</v>
      </c>
      <c r="BG161" s="0" t="n">
        <f aca="false">FALSE()</f>
        <v>0</v>
      </c>
      <c r="BH161" s="0" t="n">
        <f aca="false">FALSE()</f>
        <v>0</v>
      </c>
      <c r="BI161" s="0" t="n">
        <f aca="false">FALSE()</f>
        <v>0</v>
      </c>
      <c r="BJ161" s="0" t="n">
        <f aca="false">FALSE()</f>
        <v>0</v>
      </c>
      <c r="BK161" s="0" t="n">
        <f aca="false">FALSE()</f>
        <v>0</v>
      </c>
      <c r="BL161" s="0" t="n">
        <f aca="false">FALSE()</f>
        <v>0</v>
      </c>
      <c r="BM161" s="0" t="n">
        <f aca="false">FALSE()</f>
        <v>0</v>
      </c>
      <c r="BN161" s="0" t="n">
        <f aca="false">FALSE()</f>
        <v>0</v>
      </c>
      <c r="BO161" s="0" t="n">
        <f aca="false">FALSE()</f>
        <v>0</v>
      </c>
      <c r="BP161" s="0" t="n">
        <f aca="false">FALSE()</f>
        <v>0</v>
      </c>
      <c r="BQ161" s="0" t="n">
        <f aca="false">TRUE()</f>
        <v>1</v>
      </c>
      <c r="BS161" s="0" t="s">
        <v>155</v>
      </c>
      <c r="BT161" s="0" t="n">
        <f aca="false">FALSE()</f>
        <v>0</v>
      </c>
      <c r="BU161" s="0" t="n">
        <f aca="false">FALSE()</f>
        <v>0</v>
      </c>
      <c r="BV161" s="0" t="n">
        <f aca="false">FALSE()</f>
        <v>0</v>
      </c>
      <c r="BW161" s="0" t="n">
        <f aca="false">FALSE()</f>
        <v>0</v>
      </c>
      <c r="BX161" s="0" t="n">
        <f aca="false">FALSE()</f>
        <v>0</v>
      </c>
      <c r="BY161" s="0" t="n">
        <f aca="false">FALSE()</f>
        <v>0</v>
      </c>
      <c r="BZ161" s="0" t="n">
        <f aca="false">FALSE()</f>
        <v>0</v>
      </c>
      <c r="CA161" s="0" t="n">
        <f aca="false">FALSE()</f>
        <v>0</v>
      </c>
      <c r="CB161" s="0" t="n">
        <f aca="false">FALSE()</f>
        <v>0</v>
      </c>
      <c r="CC161" s="0" t="n">
        <f aca="false">FALSE()</f>
        <v>0</v>
      </c>
      <c r="CD161" s="0" t="n">
        <f aca="false">TRUE()</f>
        <v>1</v>
      </c>
      <c r="CF161" s="0" t="s">
        <v>154</v>
      </c>
      <c r="CG161" s="0" t="s">
        <v>154</v>
      </c>
      <c r="CH161" s="0" t="s">
        <v>154</v>
      </c>
      <c r="CQ161" s="0" t="s">
        <v>155</v>
      </c>
      <c r="CR161" s="0" t="s">
        <v>156</v>
      </c>
      <c r="CT161" s="0" t="s">
        <v>147</v>
      </c>
      <c r="CU161" s="0" t="s">
        <v>147</v>
      </c>
      <c r="CV161" s="0" t="s">
        <v>154</v>
      </c>
      <c r="CW161" s="0" t="s">
        <v>156</v>
      </c>
      <c r="CX161" s="0" t="s">
        <v>154</v>
      </c>
      <c r="CY161" s="0" t="s">
        <v>154</v>
      </c>
      <c r="CZ161" s="0" t="s">
        <v>154</v>
      </c>
      <c r="DA161" s="0" t="s">
        <v>154</v>
      </c>
      <c r="DB161" s="0" t="s">
        <v>147</v>
      </c>
      <c r="DC161" s="0" t="s">
        <v>147</v>
      </c>
      <c r="DK161" s="0" t="s">
        <v>147</v>
      </c>
      <c r="DT161" s="0" t="s">
        <v>147</v>
      </c>
      <c r="DZ161" s="0" t="s">
        <v>156</v>
      </c>
      <c r="EB161" s="0" t="s">
        <v>154</v>
      </c>
      <c r="ED161" s="0" t="s">
        <v>147</v>
      </c>
      <c r="EE161" s="0" t="s">
        <v>1373</v>
      </c>
      <c r="EF161" s="0" t="n">
        <v>859232</v>
      </c>
      <c r="EG161" s="0" t="s">
        <v>1374</v>
      </c>
      <c r="EH161" s="0" t="s">
        <v>1375</v>
      </c>
      <c r="EI161" s="0" t="n">
        <v>160</v>
      </c>
      <c r="EK161" s="0" t="n">
        <v>-1</v>
      </c>
    </row>
    <row r="162" customFormat="false" ht="15" hidden="false" customHeight="false" outlineLevel="0" collapsed="false">
      <c r="A162" s="0" t="s">
        <v>1376</v>
      </c>
      <c r="B162" s="0" t="s">
        <v>1377</v>
      </c>
      <c r="H162" s="1" t="n">
        <v>41982</v>
      </c>
      <c r="I162" s="0" t="n">
        <v>0</v>
      </c>
      <c r="J162" s="0" t="s">
        <v>147</v>
      </c>
      <c r="K162" s="0" t="s">
        <v>147</v>
      </c>
      <c r="L162" s="0" t="s">
        <v>554</v>
      </c>
      <c r="M162" s="0" t="s">
        <v>1378</v>
      </c>
      <c r="N162" s="0" t="s">
        <v>1379</v>
      </c>
      <c r="O162" s="0" t="s">
        <v>1380</v>
      </c>
      <c r="P162" s="0" t="n">
        <v>3836</v>
      </c>
      <c r="Q162" s="0" t="s">
        <v>147</v>
      </c>
      <c r="R162" s="0" t="s">
        <v>233</v>
      </c>
      <c r="S162" s="0" t="s">
        <v>152</v>
      </c>
      <c r="V162" s="0" t="s">
        <v>147</v>
      </c>
      <c r="W162" s="0" t="s">
        <v>153</v>
      </c>
      <c r="X162" s="0" t="s">
        <v>153</v>
      </c>
      <c r="Y162" s="0" t="s">
        <v>154</v>
      </c>
      <c r="AB162" s="0" t="s">
        <v>147</v>
      </c>
      <c r="AD162" s="0" t="s">
        <v>147</v>
      </c>
      <c r="AJ162" s="0" t="n">
        <v>0</v>
      </c>
      <c r="AK162" s="0" t="s">
        <v>147</v>
      </c>
      <c r="AL162" s="0" t="n">
        <f aca="false">TRUE()</f>
        <v>1</v>
      </c>
      <c r="AM162" s="0" t="n">
        <f aca="false">FALSE()</f>
        <v>0</v>
      </c>
      <c r="AN162" s="0" t="n">
        <f aca="false">FALSE()</f>
        <v>0</v>
      </c>
      <c r="AO162" s="0" t="n">
        <f aca="false">FALSE()</f>
        <v>0</v>
      </c>
      <c r="AP162" s="0" t="n">
        <f aca="false">FALSE()</f>
        <v>0</v>
      </c>
      <c r="AQ162" s="0" t="n">
        <f aca="false">FALSE()</f>
        <v>0</v>
      </c>
      <c r="AW162" s="0" t="n">
        <v>1</v>
      </c>
      <c r="BF162" s="0" t="s">
        <v>155</v>
      </c>
      <c r="BG162" s="0" t="n">
        <f aca="false">FALSE()</f>
        <v>0</v>
      </c>
      <c r="BH162" s="0" t="n">
        <f aca="false">FALSE()</f>
        <v>0</v>
      </c>
      <c r="BI162" s="0" t="n">
        <f aca="false">FALSE()</f>
        <v>0</v>
      </c>
      <c r="BJ162" s="0" t="n">
        <f aca="false">FALSE()</f>
        <v>0</v>
      </c>
      <c r="BK162" s="0" t="n">
        <f aca="false">FALSE()</f>
        <v>0</v>
      </c>
      <c r="BL162" s="0" t="n">
        <f aca="false">FALSE()</f>
        <v>0</v>
      </c>
      <c r="BM162" s="0" t="n">
        <f aca="false">FALSE()</f>
        <v>0</v>
      </c>
      <c r="BN162" s="0" t="n">
        <f aca="false">FALSE()</f>
        <v>0</v>
      </c>
      <c r="BO162" s="0" t="n">
        <f aca="false">FALSE()</f>
        <v>0</v>
      </c>
      <c r="BP162" s="0" t="n">
        <f aca="false">FALSE()</f>
        <v>0</v>
      </c>
      <c r="BQ162" s="0" t="n">
        <f aca="false">TRUE()</f>
        <v>1</v>
      </c>
      <c r="BS162" s="0" t="s">
        <v>155</v>
      </c>
      <c r="BT162" s="0" t="n">
        <f aca="false">FALSE()</f>
        <v>0</v>
      </c>
      <c r="BU162" s="0" t="n">
        <f aca="false">FALSE()</f>
        <v>0</v>
      </c>
      <c r="BV162" s="0" t="n">
        <f aca="false">FALSE()</f>
        <v>0</v>
      </c>
      <c r="BW162" s="0" t="n">
        <f aca="false">FALSE()</f>
        <v>0</v>
      </c>
      <c r="BX162" s="0" t="n">
        <f aca="false">FALSE()</f>
        <v>0</v>
      </c>
      <c r="BY162" s="0" t="n">
        <f aca="false">FALSE()</f>
        <v>0</v>
      </c>
      <c r="BZ162" s="0" t="n">
        <f aca="false">FALSE()</f>
        <v>0</v>
      </c>
      <c r="CA162" s="0" t="n">
        <f aca="false">FALSE()</f>
        <v>0</v>
      </c>
      <c r="CB162" s="0" t="n">
        <f aca="false">FALSE()</f>
        <v>0</v>
      </c>
      <c r="CC162" s="0" t="n">
        <f aca="false">FALSE()</f>
        <v>0</v>
      </c>
      <c r="CD162" s="0" t="n">
        <f aca="false">TRUE()</f>
        <v>1</v>
      </c>
      <c r="CF162" s="0" t="s">
        <v>154</v>
      </c>
      <c r="CG162" s="0" t="s">
        <v>154</v>
      </c>
      <c r="CH162" s="0" t="s">
        <v>154</v>
      </c>
      <c r="CQ162" s="0" t="s">
        <v>156</v>
      </c>
      <c r="CR162" s="0" t="s">
        <v>156</v>
      </c>
      <c r="CT162" s="0" t="s">
        <v>147</v>
      </c>
      <c r="CU162" s="0" t="s">
        <v>147</v>
      </c>
      <c r="CV162" s="0" t="s">
        <v>154</v>
      </c>
      <c r="CW162" s="0" t="s">
        <v>156</v>
      </c>
      <c r="CX162" s="0" t="s">
        <v>154</v>
      </c>
      <c r="CY162" s="0" t="s">
        <v>154</v>
      </c>
      <c r="CZ162" s="0" t="s">
        <v>154</v>
      </c>
      <c r="DA162" s="0" t="s">
        <v>154</v>
      </c>
      <c r="DB162" s="0" t="s">
        <v>154</v>
      </c>
      <c r="DC162" s="0" t="s">
        <v>147</v>
      </c>
      <c r="DK162" s="0" t="s">
        <v>147</v>
      </c>
      <c r="DT162" s="0" t="s">
        <v>147</v>
      </c>
      <c r="DZ162" s="0" t="s">
        <v>156</v>
      </c>
      <c r="EB162" s="0" t="s">
        <v>154</v>
      </c>
      <c r="ED162" s="0" t="s">
        <v>147</v>
      </c>
      <c r="EE162" s="0" t="s">
        <v>1381</v>
      </c>
      <c r="EF162" s="0" t="n">
        <v>859233</v>
      </c>
      <c r="EG162" s="0" t="s">
        <v>1382</v>
      </c>
      <c r="EH162" s="0" t="s">
        <v>1383</v>
      </c>
      <c r="EI162" s="0" t="n">
        <v>161</v>
      </c>
      <c r="EK162" s="0" t="n">
        <v>-1</v>
      </c>
    </row>
    <row r="163" customFormat="false" ht="15" hidden="false" customHeight="false" outlineLevel="0" collapsed="false">
      <c r="A163" s="0" t="s">
        <v>1384</v>
      </c>
      <c r="B163" s="0" t="s">
        <v>1385</v>
      </c>
      <c r="C163" s="0" t="s">
        <v>1386</v>
      </c>
      <c r="D163" s="0" t="n">
        <v>34.558211207</v>
      </c>
      <c r="E163" s="0" t="n">
        <v>36.0229113357</v>
      </c>
      <c r="F163" s="0" t="n">
        <v>74.4186255345</v>
      </c>
      <c r="G163" s="0" t="n">
        <v>15</v>
      </c>
      <c r="H163" s="1" t="n">
        <v>41982</v>
      </c>
      <c r="I163" s="0" t="n">
        <v>0</v>
      </c>
      <c r="J163" s="0" t="s">
        <v>147</v>
      </c>
      <c r="K163" s="0" t="s">
        <v>147</v>
      </c>
      <c r="L163" s="0" t="s">
        <v>1314</v>
      </c>
      <c r="M163" s="0" t="s">
        <v>1387</v>
      </c>
      <c r="N163" s="0" t="s">
        <v>1388</v>
      </c>
      <c r="O163" s="0" t="s">
        <v>1389</v>
      </c>
      <c r="P163" s="0" t="n">
        <v>3833</v>
      </c>
      <c r="Q163" s="0" t="s">
        <v>147</v>
      </c>
      <c r="R163" s="0" t="s">
        <v>232</v>
      </c>
      <c r="S163" s="0" t="s">
        <v>233</v>
      </c>
      <c r="V163" s="0" t="s">
        <v>147</v>
      </c>
      <c r="W163" s="0" t="s">
        <v>153</v>
      </c>
      <c r="X163" s="0" t="s">
        <v>153</v>
      </c>
      <c r="Y163" s="0" t="s">
        <v>154</v>
      </c>
      <c r="AB163" s="0" t="s">
        <v>147</v>
      </c>
      <c r="AD163" s="0" t="s">
        <v>147</v>
      </c>
      <c r="AJ163" s="0" t="n">
        <v>3</v>
      </c>
      <c r="AK163" s="0" t="s">
        <v>147</v>
      </c>
      <c r="AL163" s="0" t="n">
        <f aca="false">TRUE()</f>
        <v>1</v>
      </c>
      <c r="AM163" s="0" t="n">
        <f aca="false">FALSE()</f>
        <v>0</v>
      </c>
      <c r="AN163" s="0" t="n">
        <f aca="false">FALSE()</f>
        <v>0</v>
      </c>
      <c r="AO163" s="0" t="n">
        <f aca="false">FALSE()</f>
        <v>0</v>
      </c>
      <c r="AP163" s="0" t="n">
        <f aca="false">FALSE()</f>
        <v>0</v>
      </c>
      <c r="AQ163" s="0" t="n">
        <f aca="false">FALSE()</f>
        <v>0</v>
      </c>
      <c r="AW163" s="0" t="n">
        <v>2</v>
      </c>
      <c r="AX163" s="0" t="s">
        <v>154</v>
      </c>
      <c r="BF163" s="0" t="s">
        <v>155</v>
      </c>
      <c r="BG163" s="0" t="n">
        <f aca="false">FALSE()</f>
        <v>0</v>
      </c>
      <c r="BH163" s="0" t="n">
        <f aca="false">FALSE()</f>
        <v>0</v>
      </c>
      <c r="BI163" s="0" t="n">
        <f aca="false">FALSE()</f>
        <v>0</v>
      </c>
      <c r="BJ163" s="0" t="n">
        <f aca="false">FALSE()</f>
        <v>0</v>
      </c>
      <c r="BK163" s="0" t="n">
        <f aca="false">FALSE()</f>
        <v>0</v>
      </c>
      <c r="BL163" s="0" t="n">
        <f aca="false">FALSE()</f>
        <v>0</v>
      </c>
      <c r="BM163" s="0" t="n">
        <f aca="false">FALSE()</f>
        <v>0</v>
      </c>
      <c r="BN163" s="0" t="n">
        <f aca="false">FALSE()</f>
        <v>0</v>
      </c>
      <c r="BO163" s="0" t="n">
        <f aca="false">FALSE()</f>
        <v>0</v>
      </c>
      <c r="BP163" s="0" t="n">
        <f aca="false">FALSE()</f>
        <v>0</v>
      </c>
      <c r="BQ163" s="0" t="n">
        <f aca="false">TRUE()</f>
        <v>1</v>
      </c>
      <c r="BS163" s="0" t="s">
        <v>155</v>
      </c>
      <c r="BT163" s="0" t="n">
        <f aca="false">FALSE()</f>
        <v>0</v>
      </c>
      <c r="BU163" s="0" t="n">
        <f aca="false">FALSE()</f>
        <v>0</v>
      </c>
      <c r="BV163" s="0" t="n">
        <f aca="false">FALSE()</f>
        <v>0</v>
      </c>
      <c r="BW163" s="0" t="n">
        <f aca="false">FALSE()</f>
        <v>0</v>
      </c>
      <c r="BX163" s="0" t="n">
        <f aca="false">FALSE()</f>
        <v>0</v>
      </c>
      <c r="BY163" s="0" t="n">
        <f aca="false">FALSE()</f>
        <v>0</v>
      </c>
      <c r="BZ163" s="0" t="n">
        <f aca="false">FALSE()</f>
        <v>0</v>
      </c>
      <c r="CA163" s="0" t="n">
        <f aca="false">FALSE()</f>
        <v>0</v>
      </c>
      <c r="CB163" s="0" t="n">
        <f aca="false">FALSE()</f>
        <v>0</v>
      </c>
      <c r="CC163" s="0" t="n">
        <f aca="false">FALSE()</f>
        <v>0</v>
      </c>
      <c r="CD163" s="0" t="n">
        <f aca="false">TRUE()</f>
        <v>1</v>
      </c>
      <c r="CF163" s="0" t="s">
        <v>154</v>
      </c>
      <c r="CG163" s="0" t="s">
        <v>154</v>
      </c>
      <c r="CH163" s="0" t="s">
        <v>154</v>
      </c>
      <c r="CQ163" s="0" t="s">
        <v>155</v>
      </c>
      <c r="CR163" s="0" t="s">
        <v>156</v>
      </c>
      <c r="CT163" s="0" t="s">
        <v>147</v>
      </c>
      <c r="CU163" s="0" t="s">
        <v>147</v>
      </c>
      <c r="CV163" s="0" t="s">
        <v>147</v>
      </c>
      <c r="DC163" s="0" t="s">
        <v>153</v>
      </c>
      <c r="DD163" s="0" t="s">
        <v>147</v>
      </c>
      <c r="DE163" s="0" t="s">
        <v>147</v>
      </c>
      <c r="DF163" s="0" t="s">
        <v>147</v>
      </c>
      <c r="DG163" s="0" t="s">
        <v>154</v>
      </c>
      <c r="DH163" s="0" t="s">
        <v>154</v>
      </c>
      <c r="DI163" s="0" t="s">
        <v>154</v>
      </c>
      <c r="DJ163" s="0" t="s">
        <v>154</v>
      </c>
      <c r="DK163" s="0" t="s">
        <v>147</v>
      </c>
      <c r="DT163" s="0" t="s">
        <v>147</v>
      </c>
      <c r="DZ163" s="0" t="s">
        <v>156</v>
      </c>
      <c r="EB163" s="0" t="s">
        <v>154</v>
      </c>
      <c r="ED163" s="0" t="s">
        <v>147</v>
      </c>
      <c r="EE163" s="0" t="s">
        <v>1390</v>
      </c>
      <c r="EF163" s="0" t="n">
        <v>859400</v>
      </c>
      <c r="EG163" s="0" t="s">
        <v>1391</v>
      </c>
      <c r="EH163" s="0" t="s">
        <v>1392</v>
      </c>
      <c r="EI163" s="0" t="n">
        <v>162</v>
      </c>
      <c r="EK163" s="0" t="n">
        <v>-1</v>
      </c>
    </row>
    <row r="164" customFormat="false" ht="15" hidden="false" customHeight="false" outlineLevel="0" collapsed="false">
      <c r="A164" s="0" t="s">
        <v>1393</v>
      </c>
      <c r="B164" s="0" t="s">
        <v>1394</v>
      </c>
      <c r="H164" s="1" t="n">
        <v>41983</v>
      </c>
      <c r="I164" s="0" t="n">
        <v>0</v>
      </c>
      <c r="J164" s="0" t="s">
        <v>147</v>
      </c>
      <c r="K164" s="0" t="s">
        <v>147</v>
      </c>
      <c r="L164" s="0" t="s">
        <v>147</v>
      </c>
      <c r="M164" s="0" t="s">
        <v>1395</v>
      </c>
      <c r="N164" s="0" t="s">
        <v>1396</v>
      </c>
      <c r="O164" s="0" t="s">
        <v>1397</v>
      </c>
      <c r="P164" s="0" t="n">
        <v>3627</v>
      </c>
      <c r="Q164" s="0" t="s">
        <v>147</v>
      </c>
      <c r="R164" s="0" t="s">
        <v>152</v>
      </c>
      <c r="S164" s="0" t="s">
        <v>152</v>
      </c>
      <c r="V164" s="0" t="s">
        <v>147</v>
      </c>
      <c r="W164" s="0" t="s">
        <v>153</v>
      </c>
      <c r="X164" s="0" t="s">
        <v>153</v>
      </c>
      <c r="Y164" s="0" t="s">
        <v>154</v>
      </c>
      <c r="AB164" s="0" t="s">
        <v>154</v>
      </c>
      <c r="ED164" s="0" t="s">
        <v>317</v>
      </c>
      <c r="EE164" s="0" t="s">
        <v>1398</v>
      </c>
      <c r="EF164" s="0" t="n">
        <v>865369</v>
      </c>
      <c r="EG164" s="0" t="s">
        <v>1399</v>
      </c>
      <c r="EH164" s="0" t="s">
        <v>1400</v>
      </c>
      <c r="EI164" s="0" t="n">
        <v>163</v>
      </c>
      <c r="EK164" s="0" t="n">
        <v>-1</v>
      </c>
    </row>
    <row r="165" customFormat="false" ht="15" hidden="false" customHeight="false" outlineLevel="0" collapsed="false">
      <c r="A165" s="0" t="s">
        <v>1401</v>
      </c>
      <c r="B165" s="0" t="s">
        <v>1402</v>
      </c>
      <c r="H165" s="1" t="n">
        <v>41983</v>
      </c>
      <c r="I165" s="0" t="n">
        <v>0</v>
      </c>
      <c r="J165" s="0" t="s">
        <v>147</v>
      </c>
      <c r="K165" s="0" t="s">
        <v>147</v>
      </c>
      <c r="L165" s="0" t="s">
        <v>147</v>
      </c>
      <c r="M165" s="0" t="s">
        <v>1403</v>
      </c>
      <c r="N165" s="0" t="s">
        <v>1404</v>
      </c>
      <c r="O165" s="0" t="s">
        <v>1405</v>
      </c>
      <c r="P165" s="0" t="n">
        <v>3799</v>
      </c>
      <c r="Q165" s="0" t="s">
        <v>147</v>
      </c>
      <c r="R165" s="0" t="s">
        <v>152</v>
      </c>
      <c r="S165" s="0" t="s">
        <v>152</v>
      </c>
      <c r="V165" s="0" t="s">
        <v>147</v>
      </c>
      <c r="W165" s="0" t="s">
        <v>153</v>
      </c>
      <c r="X165" s="0" t="s">
        <v>153</v>
      </c>
      <c r="Y165" s="0" t="s">
        <v>154</v>
      </c>
      <c r="AB165" s="0" t="s">
        <v>154</v>
      </c>
      <c r="ED165" s="0" t="s">
        <v>317</v>
      </c>
      <c r="EE165" s="0" t="s">
        <v>1406</v>
      </c>
      <c r="EF165" s="0" t="n">
        <v>865370</v>
      </c>
      <c r="EG165" s="0" t="s">
        <v>1407</v>
      </c>
      <c r="EH165" s="0" t="s">
        <v>1408</v>
      </c>
      <c r="EI165" s="0" t="n">
        <v>164</v>
      </c>
      <c r="EK165" s="0" t="n">
        <v>-1</v>
      </c>
    </row>
    <row r="166" customFormat="false" ht="15" hidden="false" customHeight="false" outlineLevel="0" collapsed="false">
      <c r="A166" s="0" t="s">
        <v>1409</v>
      </c>
      <c r="B166" s="0" t="s">
        <v>1410</v>
      </c>
      <c r="H166" s="1" t="n">
        <v>41983</v>
      </c>
      <c r="I166" s="0" t="n">
        <v>0</v>
      </c>
      <c r="J166" s="0" t="s">
        <v>147</v>
      </c>
      <c r="K166" s="0" t="s">
        <v>147</v>
      </c>
      <c r="L166" s="0" t="s">
        <v>147</v>
      </c>
      <c r="M166" s="0" t="s">
        <v>1403</v>
      </c>
      <c r="N166" s="0" t="s">
        <v>1411</v>
      </c>
      <c r="O166" s="0" t="s">
        <v>1412</v>
      </c>
      <c r="P166" s="0" t="n">
        <v>3659</v>
      </c>
      <c r="Q166" s="0" t="s">
        <v>147</v>
      </c>
      <c r="R166" s="0" t="s">
        <v>152</v>
      </c>
      <c r="S166" s="0" t="s">
        <v>152</v>
      </c>
      <c r="V166" s="0" t="s">
        <v>147</v>
      </c>
      <c r="W166" s="0" t="s">
        <v>153</v>
      </c>
      <c r="X166" s="0" t="s">
        <v>153</v>
      </c>
      <c r="Y166" s="0" t="s">
        <v>154</v>
      </c>
      <c r="AB166" s="0" t="s">
        <v>154</v>
      </c>
      <c r="ED166" s="0" t="s">
        <v>317</v>
      </c>
      <c r="EE166" s="0" t="s">
        <v>1413</v>
      </c>
      <c r="EF166" s="0" t="n">
        <v>865371</v>
      </c>
      <c r="EG166" s="0" t="s">
        <v>1414</v>
      </c>
      <c r="EH166" s="0" t="s">
        <v>1408</v>
      </c>
      <c r="EI166" s="0" t="n">
        <v>165</v>
      </c>
      <c r="EK166" s="0" t="n">
        <v>-1</v>
      </c>
    </row>
    <row r="167" customFormat="false" ht="15" hidden="false" customHeight="false" outlineLevel="0" collapsed="false">
      <c r="A167" s="0" t="s">
        <v>1415</v>
      </c>
      <c r="B167" s="0" t="s">
        <v>1416</v>
      </c>
      <c r="H167" s="1" t="n">
        <v>41983</v>
      </c>
      <c r="I167" s="0" t="n">
        <v>0</v>
      </c>
      <c r="J167" s="0" t="s">
        <v>147</v>
      </c>
      <c r="K167" s="0" t="s">
        <v>147</v>
      </c>
      <c r="L167" s="0" t="s">
        <v>147</v>
      </c>
      <c r="M167" s="0" t="s">
        <v>1417</v>
      </c>
      <c r="N167" s="0" t="s">
        <v>1417</v>
      </c>
      <c r="O167" s="0" t="s">
        <v>1418</v>
      </c>
      <c r="P167" s="0" t="n">
        <v>3649</v>
      </c>
      <c r="Q167" s="0" t="s">
        <v>147</v>
      </c>
      <c r="R167" s="0" t="s">
        <v>233</v>
      </c>
      <c r="S167" s="0" t="s">
        <v>233</v>
      </c>
      <c r="V167" s="0" t="s">
        <v>147</v>
      </c>
      <c r="W167" s="0" t="s">
        <v>153</v>
      </c>
      <c r="X167" s="0" t="s">
        <v>153</v>
      </c>
      <c r="Y167" s="0" t="s">
        <v>154</v>
      </c>
      <c r="AB167" s="0" t="s">
        <v>154</v>
      </c>
      <c r="ED167" s="0" t="s">
        <v>317</v>
      </c>
      <c r="EE167" s="0" t="s">
        <v>1419</v>
      </c>
      <c r="EF167" s="0" t="n">
        <v>865372</v>
      </c>
      <c r="EG167" s="0" t="s">
        <v>1420</v>
      </c>
      <c r="EH167" s="0" t="s">
        <v>1421</v>
      </c>
      <c r="EI167" s="0" t="n">
        <v>166</v>
      </c>
      <c r="EK167" s="0" t="n">
        <v>-1</v>
      </c>
    </row>
    <row r="168" customFormat="false" ht="15" hidden="false" customHeight="false" outlineLevel="0" collapsed="false">
      <c r="A168" s="0" t="s">
        <v>1422</v>
      </c>
      <c r="B168" s="0" t="s">
        <v>1423</v>
      </c>
      <c r="H168" s="1" t="n">
        <v>41983</v>
      </c>
      <c r="I168" s="0" t="n">
        <v>0</v>
      </c>
      <c r="J168" s="0" t="s">
        <v>147</v>
      </c>
      <c r="K168" s="0" t="s">
        <v>147</v>
      </c>
      <c r="L168" s="0" t="s">
        <v>558</v>
      </c>
      <c r="M168" s="0" t="s">
        <v>1424</v>
      </c>
      <c r="N168" s="0" t="s">
        <v>1424</v>
      </c>
      <c r="O168" s="0" t="s">
        <v>1425</v>
      </c>
      <c r="P168" s="0" t="n">
        <v>3721</v>
      </c>
      <c r="Q168" s="0" t="s">
        <v>147</v>
      </c>
      <c r="R168" s="0" t="s">
        <v>233</v>
      </c>
      <c r="S168" s="0" t="s">
        <v>233</v>
      </c>
      <c r="V168" s="0" t="s">
        <v>147</v>
      </c>
      <c r="W168" s="0" t="s">
        <v>153</v>
      </c>
      <c r="X168" s="0" t="s">
        <v>153</v>
      </c>
      <c r="Y168" s="0" t="s">
        <v>154</v>
      </c>
      <c r="AB168" s="0" t="s">
        <v>154</v>
      </c>
      <c r="ED168" s="0" t="s">
        <v>317</v>
      </c>
      <c r="EE168" s="0" t="s">
        <v>1426</v>
      </c>
      <c r="EF168" s="0" t="n">
        <v>865373</v>
      </c>
      <c r="EG168" s="0" t="s">
        <v>1427</v>
      </c>
      <c r="EH168" s="0" t="s">
        <v>1421</v>
      </c>
      <c r="EI168" s="0" t="n">
        <v>167</v>
      </c>
      <c r="EK168" s="0" t="n">
        <v>-1</v>
      </c>
    </row>
    <row r="169" customFormat="false" ht="15" hidden="false" customHeight="false" outlineLevel="0" collapsed="false">
      <c r="A169" s="0" t="s">
        <v>1428</v>
      </c>
      <c r="B169" s="0" t="s">
        <v>1429</v>
      </c>
      <c r="H169" s="1" t="n">
        <v>41983</v>
      </c>
      <c r="I169" s="0" t="n">
        <v>0</v>
      </c>
      <c r="J169" s="0" t="s">
        <v>147</v>
      </c>
      <c r="K169" s="0" t="s">
        <v>147</v>
      </c>
      <c r="L169" s="0" t="s">
        <v>153</v>
      </c>
      <c r="M169" s="0" t="s">
        <v>1430</v>
      </c>
      <c r="N169" s="0" t="s">
        <v>1430</v>
      </c>
      <c r="O169" s="0" t="s">
        <v>1431</v>
      </c>
      <c r="P169" s="0" t="n">
        <v>3718</v>
      </c>
      <c r="Q169" s="0" t="s">
        <v>147</v>
      </c>
      <c r="R169" s="0" t="s">
        <v>152</v>
      </c>
      <c r="S169" s="0" t="s">
        <v>152</v>
      </c>
      <c r="V169" s="0" t="s">
        <v>147</v>
      </c>
      <c r="W169" s="0" t="s">
        <v>153</v>
      </c>
      <c r="X169" s="0" t="s">
        <v>153</v>
      </c>
      <c r="Y169" s="0" t="s">
        <v>154</v>
      </c>
      <c r="AB169" s="0" t="s">
        <v>154</v>
      </c>
      <c r="ED169" s="0" t="s">
        <v>317</v>
      </c>
      <c r="EE169" s="0" t="s">
        <v>1432</v>
      </c>
      <c r="EF169" s="0" t="n">
        <v>865374</v>
      </c>
      <c r="EG169" s="0" t="s">
        <v>1433</v>
      </c>
      <c r="EH169" s="0" t="s">
        <v>1434</v>
      </c>
      <c r="EI169" s="0" t="n">
        <v>168</v>
      </c>
      <c r="EK169" s="0" t="n">
        <v>-1</v>
      </c>
    </row>
    <row r="170" customFormat="false" ht="15" hidden="false" customHeight="false" outlineLevel="0" collapsed="false">
      <c r="A170" s="0" t="s">
        <v>1435</v>
      </c>
      <c r="B170" s="0" t="s">
        <v>1436</v>
      </c>
      <c r="H170" s="1" t="n">
        <v>41983</v>
      </c>
      <c r="I170" s="0" t="n">
        <v>0</v>
      </c>
      <c r="J170" s="0" t="s">
        <v>147</v>
      </c>
      <c r="K170" s="0" t="s">
        <v>147</v>
      </c>
      <c r="L170" s="0" t="s">
        <v>153</v>
      </c>
      <c r="M170" s="0" t="s">
        <v>1437</v>
      </c>
      <c r="N170" s="0" t="s">
        <v>1437</v>
      </c>
      <c r="O170" s="0" t="s">
        <v>1438</v>
      </c>
      <c r="P170" s="0" t="n">
        <v>3695</v>
      </c>
      <c r="Q170" s="0" t="s">
        <v>147</v>
      </c>
      <c r="R170" s="0" t="s">
        <v>152</v>
      </c>
      <c r="S170" s="0" t="s">
        <v>152</v>
      </c>
      <c r="V170" s="0" t="s">
        <v>147</v>
      </c>
      <c r="W170" s="0" t="s">
        <v>153</v>
      </c>
      <c r="X170" s="0" t="s">
        <v>153</v>
      </c>
      <c r="Y170" s="0" t="s">
        <v>154</v>
      </c>
      <c r="AB170" s="0" t="s">
        <v>154</v>
      </c>
      <c r="ED170" s="0" t="s">
        <v>317</v>
      </c>
      <c r="EE170" s="0" t="s">
        <v>1439</v>
      </c>
      <c r="EF170" s="0" t="n">
        <v>865375</v>
      </c>
      <c r="EG170" s="0" t="s">
        <v>1440</v>
      </c>
      <c r="EH170" s="0" t="s">
        <v>1434</v>
      </c>
      <c r="EI170" s="0" t="n">
        <v>169</v>
      </c>
      <c r="EK170" s="0" t="n">
        <v>-1</v>
      </c>
    </row>
    <row r="171" customFormat="false" ht="15" hidden="false" customHeight="false" outlineLevel="0" collapsed="false">
      <c r="A171" s="0" t="s">
        <v>1441</v>
      </c>
      <c r="B171" s="0" t="s">
        <v>1442</v>
      </c>
      <c r="H171" s="1" t="n">
        <v>41983</v>
      </c>
      <c r="I171" s="0" t="n">
        <v>0</v>
      </c>
      <c r="J171" s="0" t="s">
        <v>147</v>
      </c>
      <c r="K171" s="0" t="s">
        <v>147</v>
      </c>
      <c r="L171" s="0" t="s">
        <v>148</v>
      </c>
      <c r="M171" s="0" t="s">
        <v>1443</v>
      </c>
      <c r="N171" s="0" t="s">
        <v>1443</v>
      </c>
      <c r="O171" s="0" t="s">
        <v>1444</v>
      </c>
      <c r="P171" s="0" t="n">
        <v>3821</v>
      </c>
      <c r="Q171" s="0" t="s">
        <v>147</v>
      </c>
      <c r="R171" s="0" t="s">
        <v>233</v>
      </c>
      <c r="S171" s="0" t="s">
        <v>152</v>
      </c>
      <c r="V171" s="0" t="s">
        <v>147</v>
      </c>
      <c r="W171" s="0" t="s">
        <v>153</v>
      </c>
      <c r="X171" s="0" t="s">
        <v>153</v>
      </c>
      <c r="Y171" s="0" t="s">
        <v>154</v>
      </c>
      <c r="AB171" s="0" t="s">
        <v>154</v>
      </c>
      <c r="ED171" s="0" t="s">
        <v>317</v>
      </c>
      <c r="EE171" s="0" t="s">
        <v>1445</v>
      </c>
      <c r="EF171" s="0" t="n">
        <v>865376</v>
      </c>
      <c r="EG171" s="0" t="s">
        <v>1446</v>
      </c>
      <c r="EH171" s="0" t="s">
        <v>1447</v>
      </c>
      <c r="EI171" s="0" t="n">
        <v>170</v>
      </c>
      <c r="EK171" s="0" t="n">
        <v>-1</v>
      </c>
    </row>
    <row r="172" customFormat="false" ht="15" hidden="false" customHeight="false" outlineLevel="0" collapsed="false">
      <c r="A172" s="0" t="s">
        <v>1448</v>
      </c>
      <c r="B172" s="0" t="s">
        <v>1449</v>
      </c>
      <c r="H172" s="1" t="n">
        <v>41983</v>
      </c>
      <c r="I172" s="0" t="n">
        <v>0</v>
      </c>
      <c r="J172" s="0" t="s">
        <v>147</v>
      </c>
      <c r="K172" s="0" t="s">
        <v>147</v>
      </c>
      <c r="L172" s="0" t="s">
        <v>270</v>
      </c>
      <c r="M172" s="0" t="s">
        <v>1179</v>
      </c>
      <c r="N172" s="0" t="s">
        <v>1179</v>
      </c>
      <c r="O172" s="0" t="s">
        <v>1180</v>
      </c>
      <c r="P172" s="0" t="n">
        <v>3863</v>
      </c>
      <c r="Q172" s="0" t="s">
        <v>147</v>
      </c>
      <c r="R172" s="0" t="s">
        <v>152</v>
      </c>
      <c r="S172" s="0" t="s">
        <v>152</v>
      </c>
      <c r="V172" s="0" t="s">
        <v>147</v>
      </c>
      <c r="W172" s="0" t="s">
        <v>153</v>
      </c>
      <c r="X172" s="0" t="s">
        <v>153</v>
      </c>
      <c r="Y172" s="0" t="s">
        <v>154</v>
      </c>
      <c r="AB172" s="0" t="s">
        <v>154</v>
      </c>
      <c r="ED172" s="0" t="s">
        <v>317</v>
      </c>
      <c r="EE172" s="0" t="s">
        <v>1450</v>
      </c>
      <c r="EF172" s="0" t="n">
        <v>865377</v>
      </c>
      <c r="EG172" s="0" t="s">
        <v>1451</v>
      </c>
      <c r="EH172" s="0" t="s">
        <v>1447</v>
      </c>
      <c r="EI172" s="0" t="n">
        <v>171</v>
      </c>
      <c r="EK172" s="0" t="n">
        <v>-1</v>
      </c>
    </row>
    <row r="173" customFormat="false" ht="15" hidden="false" customHeight="false" outlineLevel="0" collapsed="false">
      <c r="A173" s="0" t="s">
        <v>1452</v>
      </c>
      <c r="B173" s="0" t="s">
        <v>1453</v>
      </c>
      <c r="H173" s="1" t="n">
        <v>41983</v>
      </c>
      <c r="I173" s="0" t="n">
        <v>0</v>
      </c>
      <c r="J173" s="0" t="s">
        <v>147</v>
      </c>
      <c r="K173" s="0" t="s">
        <v>147</v>
      </c>
      <c r="L173" s="0" t="s">
        <v>183</v>
      </c>
      <c r="M173" s="0" t="s">
        <v>1454</v>
      </c>
      <c r="N173" s="0" t="s">
        <v>1455</v>
      </c>
      <c r="O173" s="0" t="s">
        <v>1456</v>
      </c>
      <c r="P173" s="0" t="n">
        <v>3750</v>
      </c>
      <c r="Q173" s="0" t="s">
        <v>147</v>
      </c>
      <c r="R173" s="0" t="s">
        <v>152</v>
      </c>
      <c r="S173" s="0" t="s">
        <v>152</v>
      </c>
      <c r="V173" s="0" t="s">
        <v>147</v>
      </c>
      <c r="W173" s="0" t="s">
        <v>153</v>
      </c>
      <c r="X173" s="0" t="s">
        <v>153</v>
      </c>
      <c r="Y173" s="0" t="s">
        <v>154</v>
      </c>
      <c r="AB173" s="0" t="s">
        <v>154</v>
      </c>
      <c r="ED173" s="0" t="s">
        <v>317</v>
      </c>
      <c r="EE173" s="0" t="s">
        <v>1457</v>
      </c>
      <c r="EF173" s="0" t="n">
        <v>865378</v>
      </c>
      <c r="EG173" s="0" t="s">
        <v>1458</v>
      </c>
      <c r="EH173" s="0" t="s">
        <v>1459</v>
      </c>
      <c r="EI173" s="0" t="n">
        <v>172</v>
      </c>
      <c r="EK173" s="0" t="n">
        <v>-1</v>
      </c>
    </row>
    <row r="174" customFormat="false" ht="15" hidden="false" customHeight="false" outlineLevel="0" collapsed="false">
      <c r="A174" s="0" t="s">
        <v>1460</v>
      </c>
      <c r="B174" s="0" t="s">
        <v>1461</v>
      </c>
      <c r="H174" s="1" t="n">
        <v>41983</v>
      </c>
      <c r="I174" s="0" t="n">
        <v>0</v>
      </c>
      <c r="J174" s="0" t="s">
        <v>147</v>
      </c>
      <c r="K174" s="0" t="s">
        <v>147</v>
      </c>
      <c r="L174" s="0" t="s">
        <v>554</v>
      </c>
      <c r="M174" s="0" t="s">
        <v>1462</v>
      </c>
      <c r="N174" s="0" t="s">
        <v>1463</v>
      </c>
      <c r="O174" s="0" t="s">
        <v>1464</v>
      </c>
      <c r="P174" s="0" t="n">
        <v>3787</v>
      </c>
      <c r="Q174" s="0" t="s">
        <v>147</v>
      </c>
      <c r="R174" s="0" t="s">
        <v>152</v>
      </c>
      <c r="S174" s="0" t="s">
        <v>152</v>
      </c>
      <c r="V174" s="0" t="s">
        <v>147</v>
      </c>
      <c r="W174" s="0" t="s">
        <v>153</v>
      </c>
      <c r="X174" s="0" t="s">
        <v>153</v>
      </c>
      <c r="Y174" s="0" t="s">
        <v>154</v>
      </c>
      <c r="AB174" s="0" t="s">
        <v>154</v>
      </c>
      <c r="ED174" s="0" t="s">
        <v>317</v>
      </c>
      <c r="EE174" s="0" t="s">
        <v>1465</v>
      </c>
      <c r="EF174" s="0" t="n">
        <v>865379</v>
      </c>
      <c r="EG174" s="0" t="s">
        <v>1466</v>
      </c>
      <c r="EH174" s="0" t="s">
        <v>1467</v>
      </c>
      <c r="EI174" s="0" t="n">
        <v>173</v>
      </c>
      <c r="EK174" s="0" t="n">
        <v>-1</v>
      </c>
    </row>
    <row r="175" customFormat="false" ht="15" hidden="false" customHeight="false" outlineLevel="0" collapsed="false">
      <c r="A175" s="0" t="s">
        <v>1468</v>
      </c>
      <c r="B175" s="0" t="s">
        <v>1469</v>
      </c>
      <c r="H175" s="1" t="n">
        <v>41983</v>
      </c>
      <c r="I175" s="0" t="n">
        <v>0</v>
      </c>
      <c r="J175" s="0" t="s">
        <v>147</v>
      </c>
      <c r="K175" s="0" t="s">
        <v>147</v>
      </c>
      <c r="L175" s="0" t="s">
        <v>554</v>
      </c>
      <c r="M175" s="0" t="s">
        <v>1470</v>
      </c>
      <c r="N175" s="0" t="s">
        <v>1470</v>
      </c>
      <c r="O175" s="0" t="s">
        <v>1471</v>
      </c>
      <c r="P175" s="0" t="n">
        <v>3722</v>
      </c>
      <c r="Q175" s="0" t="s">
        <v>147</v>
      </c>
      <c r="R175" s="0" t="s">
        <v>233</v>
      </c>
      <c r="S175" s="0" t="s">
        <v>233</v>
      </c>
      <c r="V175" s="0" t="s">
        <v>147</v>
      </c>
      <c r="W175" s="0" t="s">
        <v>153</v>
      </c>
      <c r="X175" s="0" t="s">
        <v>153</v>
      </c>
      <c r="Y175" s="0" t="s">
        <v>154</v>
      </c>
      <c r="AB175" s="0" t="s">
        <v>154</v>
      </c>
      <c r="ED175" s="0" t="s">
        <v>317</v>
      </c>
      <c r="EE175" s="0" t="s">
        <v>1472</v>
      </c>
      <c r="EF175" s="0" t="n">
        <v>865380</v>
      </c>
      <c r="EG175" s="0" t="s">
        <v>1473</v>
      </c>
      <c r="EH175" s="0" t="s">
        <v>1467</v>
      </c>
      <c r="EI175" s="0" t="n">
        <v>174</v>
      </c>
      <c r="EK175" s="0" t="n">
        <v>-1</v>
      </c>
    </row>
    <row r="176" customFormat="false" ht="13.8" hidden="false" customHeight="false" outlineLevel="0" collapsed="false">
      <c r="A176" s="0" t="s">
        <v>1474</v>
      </c>
      <c r="B176" s="0" t="s">
        <v>1475</v>
      </c>
      <c r="C176" s="0" t="s">
        <v>1476</v>
      </c>
      <c r="D176" s="0" t="n">
        <v>34.5192525163</v>
      </c>
      <c r="E176" s="0" t="n">
        <v>36.0319997929</v>
      </c>
      <c r="F176" s="0" t="n">
        <v>1907.7</v>
      </c>
      <c r="G176" s="0" t="n">
        <v>20</v>
      </c>
      <c r="H176" s="1" t="n">
        <v>41789</v>
      </c>
      <c r="I176" s="0" t="n">
        <v>0</v>
      </c>
      <c r="J176" s="0" t="s">
        <v>147</v>
      </c>
      <c r="K176" s="0" t="s">
        <v>147</v>
      </c>
      <c r="L176" s="0" t="s">
        <v>558</v>
      </c>
      <c r="M176" s="0" t="s">
        <v>1477</v>
      </c>
      <c r="N176" s="0" t="s">
        <v>1478</v>
      </c>
      <c r="Q176" s="0" t="s">
        <v>147</v>
      </c>
      <c r="R176" s="0" t="s">
        <v>232</v>
      </c>
      <c r="S176" s="0" t="s">
        <v>152</v>
      </c>
      <c r="V176" s="0" t="s">
        <v>147</v>
      </c>
      <c r="W176" s="0" t="s">
        <v>147</v>
      </c>
      <c r="X176" s="0" t="s">
        <v>153</v>
      </c>
      <c r="AB176" s="0" t="s">
        <v>147</v>
      </c>
      <c r="AD176" s="0" t="s">
        <v>147</v>
      </c>
      <c r="AJ176" s="0" t="n">
        <v>0</v>
      </c>
      <c r="AK176" s="0" t="s">
        <v>147</v>
      </c>
      <c r="AM176" s="2"/>
      <c r="AN176" s="2"/>
      <c r="AO176" s="2"/>
      <c r="AP176" s="2"/>
      <c r="AQ176" s="2"/>
      <c r="AR176" s="0" t="s">
        <v>147</v>
      </c>
      <c r="AS176" s="2"/>
      <c r="AT176" s="2"/>
      <c r="AU176" s="2"/>
      <c r="AV176" s="2"/>
      <c r="AW176" s="2"/>
      <c r="AY176" s="2"/>
      <c r="AZ176" s="2"/>
      <c r="BA176" s="2"/>
      <c r="BB176" s="2"/>
      <c r="BC176" s="2"/>
      <c r="BD176" s="2"/>
      <c r="BE176" s="2"/>
      <c r="BF176" s="0" t="s">
        <v>155</v>
      </c>
      <c r="BG176" s="2"/>
      <c r="BH176" s="2"/>
      <c r="BI176" s="2"/>
      <c r="BL176" s="2"/>
      <c r="BM176" s="2"/>
      <c r="BN176" s="2"/>
      <c r="BO176" s="2"/>
      <c r="BP176" s="2"/>
      <c r="BQ176" s="2"/>
      <c r="BR176" s="2"/>
      <c r="BS176" s="0" t="s">
        <v>155</v>
      </c>
      <c r="BT176" s="2"/>
      <c r="BU176" s="2"/>
      <c r="BV176" s="2"/>
      <c r="CF176" s="0" t="s">
        <v>154</v>
      </c>
      <c r="CG176" s="0" t="s">
        <v>154</v>
      </c>
      <c r="CH176" s="0" t="s">
        <v>154</v>
      </c>
      <c r="CQ176" s="0" t="s">
        <v>153</v>
      </c>
      <c r="CR176" s="0" t="s">
        <v>156</v>
      </c>
      <c r="CT176" s="0" t="s">
        <v>147</v>
      </c>
      <c r="CU176" s="0" t="s">
        <v>147</v>
      </c>
      <c r="CV176" s="0" t="s">
        <v>147</v>
      </c>
      <c r="DC176" s="0" t="s">
        <v>147</v>
      </c>
      <c r="DK176" s="0" t="s">
        <v>147</v>
      </c>
      <c r="DT176" s="0" t="s">
        <v>147</v>
      </c>
      <c r="DZ176" s="0" t="s">
        <v>156</v>
      </c>
      <c r="EB176" s="0" t="s">
        <v>154</v>
      </c>
      <c r="ED176" s="0" t="s">
        <v>147</v>
      </c>
      <c r="EE176" s="0" t="s">
        <v>1479</v>
      </c>
      <c r="EF176" s="0" t="n">
        <v>3418918</v>
      </c>
      <c r="EG176" s="0" t="s">
        <v>1480</v>
      </c>
      <c r="EH176" s="0" t="s">
        <v>1481</v>
      </c>
    </row>
    <row r="177" customFormat="false" ht="13.8" hidden="false" customHeight="false" outlineLevel="0" collapsed="false">
      <c r="A177" s="0" t="s">
        <v>1482</v>
      </c>
      <c r="B177" s="0" t="s">
        <v>1483</v>
      </c>
      <c r="C177" s="0" t="s">
        <v>1484</v>
      </c>
      <c r="D177" s="0" t="n">
        <v>34.5403413847</v>
      </c>
      <c r="E177" s="0" t="n">
        <v>36.0694891121</v>
      </c>
      <c r="F177" s="0" t="n">
        <v>118.9</v>
      </c>
      <c r="G177" s="0" t="n">
        <v>10</v>
      </c>
      <c r="H177" s="1" t="n">
        <v>41788</v>
      </c>
      <c r="I177" s="0" t="n">
        <v>0</v>
      </c>
      <c r="J177" s="0" t="s">
        <v>147</v>
      </c>
      <c r="K177" s="0" t="s">
        <v>147</v>
      </c>
      <c r="L177" s="0" t="s">
        <v>147</v>
      </c>
      <c r="M177" s="0" t="s">
        <v>1485</v>
      </c>
      <c r="N177" s="0" t="s">
        <v>1486</v>
      </c>
      <c r="Q177" s="0" t="s">
        <v>147</v>
      </c>
      <c r="R177" s="0" t="s">
        <v>152</v>
      </c>
      <c r="S177" s="0" t="s">
        <v>232</v>
      </c>
      <c r="V177" s="0" t="s">
        <v>147</v>
      </c>
      <c r="W177" s="0" t="s">
        <v>147</v>
      </c>
      <c r="X177" s="0" t="s">
        <v>153</v>
      </c>
      <c r="AB177" s="0" t="s">
        <v>147</v>
      </c>
      <c r="AD177" s="0" t="s">
        <v>147</v>
      </c>
      <c r="AJ177" s="0" t="n">
        <v>0</v>
      </c>
      <c r="AK177" s="0" t="s">
        <v>147</v>
      </c>
      <c r="AM177" s="2"/>
      <c r="AN177" s="2"/>
      <c r="AO177" s="2"/>
      <c r="AP177" s="2"/>
      <c r="AQ177" s="2"/>
      <c r="AS177" s="2"/>
      <c r="AT177" s="2"/>
      <c r="AU177" s="2"/>
      <c r="AV177" s="2"/>
      <c r="AW177" s="2"/>
      <c r="AY177" s="2"/>
      <c r="AZ177" s="2"/>
      <c r="BA177" s="2"/>
      <c r="BB177" s="2"/>
      <c r="BC177" s="2"/>
      <c r="BD177" s="2"/>
      <c r="BE177" s="2"/>
      <c r="BF177" s="0" t="s">
        <v>155</v>
      </c>
      <c r="BG177" s="2"/>
      <c r="BH177" s="2"/>
      <c r="BI177" s="2"/>
      <c r="BL177" s="2"/>
      <c r="BM177" s="2"/>
      <c r="BN177" s="2"/>
      <c r="BO177" s="2"/>
      <c r="BP177" s="2"/>
      <c r="BQ177" s="2"/>
      <c r="BR177" s="2"/>
      <c r="BS177" s="0" t="s">
        <v>270</v>
      </c>
      <c r="BT177" s="2"/>
      <c r="BU177" s="2"/>
      <c r="BV177" s="2"/>
      <c r="CF177" s="0" t="s">
        <v>154</v>
      </c>
      <c r="CG177" s="0" t="s">
        <v>154</v>
      </c>
      <c r="CH177" s="0" t="s">
        <v>154</v>
      </c>
      <c r="CQ177" s="0" t="s">
        <v>147</v>
      </c>
      <c r="CR177" s="0" t="s">
        <v>156</v>
      </c>
      <c r="CT177" s="0" t="s">
        <v>147</v>
      </c>
      <c r="CU177" s="0" t="s">
        <v>147</v>
      </c>
      <c r="CV177" s="0" t="s">
        <v>154</v>
      </c>
      <c r="CW177" s="0" t="s">
        <v>147</v>
      </c>
      <c r="DC177" s="0" t="s">
        <v>147</v>
      </c>
      <c r="DK177" s="0" t="s">
        <v>147</v>
      </c>
      <c r="DT177" s="0" t="s">
        <v>147</v>
      </c>
      <c r="DZ177" s="0" t="s">
        <v>156</v>
      </c>
      <c r="EB177" s="0" t="s">
        <v>154</v>
      </c>
      <c r="ED177" s="0" t="s">
        <v>147</v>
      </c>
      <c r="EE177" s="0" t="s">
        <v>1487</v>
      </c>
      <c r="EF177" s="0" t="n">
        <v>3418619</v>
      </c>
      <c r="EG177" s="0" t="s">
        <v>1488</v>
      </c>
      <c r="EH177" s="0" t="s">
        <v>1489</v>
      </c>
    </row>
    <row r="178" customFormat="false" ht="13.8" hidden="false" customHeight="false" outlineLevel="0" collapsed="false">
      <c r="A178" s="0" t="s">
        <v>1490</v>
      </c>
      <c r="B178" s="0" t="s">
        <v>1491</v>
      </c>
      <c r="C178" s="0" t="s">
        <v>1492</v>
      </c>
      <c r="D178" s="0" t="n">
        <v>34.5403392892</v>
      </c>
      <c r="E178" s="0" t="n">
        <v>36.0694753658</v>
      </c>
      <c r="F178" s="0" t="n">
        <v>121.3</v>
      </c>
      <c r="G178" s="0" t="n">
        <v>15</v>
      </c>
      <c r="H178" s="1" t="n">
        <v>41788</v>
      </c>
      <c r="I178" s="0" t="n">
        <v>0</v>
      </c>
      <c r="J178" s="0" t="s">
        <v>147</v>
      </c>
      <c r="K178" s="0" t="s">
        <v>147</v>
      </c>
      <c r="L178" s="0" t="s">
        <v>153</v>
      </c>
      <c r="M178" s="0" t="s">
        <v>1493</v>
      </c>
      <c r="N178" s="0" t="s">
        <v>1494</v>
      </c>
      <c r="Q178" s="0" t="s">
        <v>147</v>
      </c>
      <c r="R178" s="0" t="s">
        <v>152</v>
      </c>
      <c r="S178" s="0" t="s">
        <v>232</v>
      </c>
      <c r="V178" s="0" t="s">
        <v>147</v>
      </c>
      <c r="W178" s="0" t="s">
        <v>147</v>
      </c>
      <c r="X178" s="0" t="s">
        <v>153</v>
      </c>
      <c r="AB178" s="0" t="s">
        <v>147</v>
      </c>
      <c r="AD178" s="0" t="s">
        <v>147</v>
      </c>
      <c r="AJ178" s="0" t="n">
        <v>0</v>
      </c>
      <c r="AK178" s="0" t="s">
        <v>147</v>
      </c>
      <c r="AM178" s="2"/>
      <c r="AN178" s="2"/>
      <c r="AO178" s="2"/>
      <c r="AP178" s="2"/>
      <c r="AQ178" s="2"/>
      <c r="AS178" s="2"/>
      <c r="AT178" s="2"/>
      <c r="AU178" s="2"/>
      <c r="AV178" s="2"/>
      <c r="AW178" s="2"/>
      <c r="AY178" s="2"/>
      <c r="AZ178" s="2"/>
      <c r="BA178" s="2"/>
      <c r="BB178" s="2"/>
      <c r="BC178" s="2"/>
      <c r="BD178" s="2"/>
      <c r="BE178" s="2"/>
      <c r="BF178" s="0" t="s">
        <v>155</v>
      </c>
      <c r="BG178" s="2"/>
      <c r="BH178" s="2"/>
      <c r="BI178" s="2"/>
      <c r="BL178" s="2"/>
      <c r="BM178" s="2"/>
      <c r="BN178" s="2"/>
      <c r="BO178" s="2"/>
      <c r="BP178" s="2"/>
      <c r="BQ178" s="2"/>
      <c r="BR178" s="2"/>
      <c r="BS178" s="0" t="s">
        <v>155</v>
      </c>
      <c r="BT178" s="2"/>
      <c r="BU178" s="2"/>
      <c r="BV178" s="2"/>
      <c r="CF178" s="0" t="s">
        <v>154</v>
      </c>
      <c r="CG178" s="0" t="s">
        <v>147</v>
      </c>
      <c r="CH178" s="0" t="s">
        <v>154</v>
      </c>
      <c r="CQ178" s="0" t="s">
        <v>155</v>
      </c>
      <c r="CR178" s="0" t="s">
        <v>156</v>
      </c>
      <c r="CT178" s="0" t="s">
        <v>147</v>
      </c>
      <c r="CU178" s="0" t="s">
        <v>147</v>
      </c>
      <c r="CV178" s="0" t="s">
        <v>154</v>
      </c>
      <c r="CW178" s="0" t="s">
        <v>147</v>
      </c>
      <c r="DC178" s="0" t="s">
        <v>147</v>
      </c>
      <c r="DK178" s="0" t="s">
        <v>147</v>
      </c>
      <c r="DT178" s="0" t="s">
        <v>147</v>
      </c>
      <c r="DZ178" s="0" t="s">
        <v>156</v>
      </c>
      <c r="EB178" s="0" t="s">
        <v>154</v>
      </c>
      <c r="ED178" s="0" t="s">
        <v>147</v>
      </c>
      <c r="EE178" s="0" t="s">
        <v>1495</v>
      </c>
      <c r="EF178" s="0" t="n">
        <v>3418617</v>
      </c>
      <c r="EG178" s="0" t="s">
        <v>1496</v>
      </c>
      <c r="EH178" s="0" t="s">
        <v>1497</v>
      </c>
    </row>
    <row r="179" customFormat="false" ht="13.8" hidden="false" customHeight="false" outlineLevel="0" collapsed="false">
      <c r="A179" s="0" t="s">
        <v>1498</v>
      </c>
      <c r="B179" s="0" t="s">
        <v>1499</v>
      </c>
      <c r="C179" s="0" t="s">
        <v>1500</v>
      </c>
      <c r="D179" s="0" t="n">
        <v>34.5403495571</v>
      </c>
      <c r="E179" s="0" t="n">
        <v>36.0694845859</v>
      </c>
      <c r="F179" s="0" t="n">
        <v>127.3</v>
      </c>
      <c r="G179" s="0" t="n">
        <v>15</v>
      </c>
      <c r="H179" s="1" t="n">
        <v>41788</v>
      </c>
      <c r="I179" s="0" t="n">
        <v>0</v>
      </c>
      <c r="J179" s="0" t="s">
        <v>147</v>
      </c>
      <c r="K179" s="0" t="s">
        <v>147</v>
      </c>
      <c r="L179" s="0" t="s">
        <v>153</v>
      </c>
      <c r="M179" s="0" t="s">
        <v>1501</v>
      </c>
      <c r="N179" s="0" t="s">
        <v>1502</v>
      </c>
      <c r="Q179" s="0" t="s">
        <v>147</v>
      </c>
      <c r="R179" s="0" t="s">
        <v>152</v>
      </c>
      <c r="S179" s="0" t="s">
        <v>232</v>
      </c>
      <c r="V179" s="0" t="s">
        <v>147</v>
      </c>
      <c r="W179" s="0" t="s">
        <v>147</v>
      </c>
      <c r="X179" s="0" t="s">
        <v>153</v>
      </c>
      <c r="AB179" s="0" t="s">
        <v>147</v>
      </c>
      <c r="AD179" s="0" t="s">
        <v>147</v>
      </c>
      <c r="AJ179" s="0" t="n">
        <v>2</v>
      </c>
      <c r="AK179" s="0" t="s">
        <v>147</v>
      </c>
      <c r="AM179" s="2"/>
      <c r="AN179" s="2"/>
      <c r="AO179" s="2"/>
      <c r="AP179" s="2"/>
      <c r="AQ179" s="2"/>
      <c r="AS179" s="2"/>
      <c r="AT179" s="2"/>
      <c r="AU179" s="2"/>
      <c r="AV179" s="2"/>
      <c r="AW179" s="2"/>
      <c r="AY179" s="2"/>
      <c r="AZ179" s="2"/>
      <c r="BA179" s="2"/>
      <c r="BB179" s="2"/>
      <c r="BC179" s="2"/>
      <c r="BD179" s="2"/>
      <c r="BE179" s="2"/>
      <c r="BF179" s="0" t="s">
        <v>155</v>
      </c>
      <c r="BG179" s="2"/>
      <c r="BH179" s="2"/>
      <c r="BI179" s="2"/>
      <c r="BL179" s="2"/>
      <c r="BM179" s="2"/>
      <c r="BN179" s="2"/>
      <c r="BO179" s="2"/>
      <c r="BP179" s="2"/>
      <c r="BQ179" s="2"/>
      <c r="BR179" s="2"/>
      <c r="BS179" s="0" t="s">
        <v>155</v>
      </c>
      <c r="BT179" s="2"/>
      <c r="BU179" s="2"/>
      <c r="BV179" s="2"/>
      <c r="CF179" s="0" t="s">
        <v>154</v>
      </c>
      <c r="CG179" s="0" t="s">
        <v>154</v>
      </c>
      <c r="CH179" s="0" t="s">
        <v>154</v>
      </c>
      <c r="CQ179" s="0" t="s">
        <v>156</v>
      </c>
      <c r="CR179" s="0" t="s">
        <v>156</v>
      </c>
      <c r="CT179" s="0" t="s">
        <v>147</v>
      </c>
      <c r="CU179" s="0" t="s">
        <v>147</v>
      </c>
      <c r="CV179" s="0" t="s">
        <v>154</v>
      </c>
      <c r="CW179" s="0" t="s">
        <v>147</v>
      </c>
      <c r="DC179" s="0" t="s">
        <v>147</v>
      </c>
      <c r="DK179" s="0" t="s">
        <v>147</v>
      </c>
      <c r="DT179" s="0" t="s">
        <v>147</v>
      </c>
      <c r="DZ179" s="0" t="s">
        <v>156</v>
      </c>
      <c r="EB179" s="0" t="s">
        <v>154</v>
      </c>
      <c r="ED179" s="0" t="s">
        <v>147</v>
      </c>
      <c r="EE179" s="0" t="s">
        <v>1503</v>
      </c>
      <c r="EF179" s="0" t="n">
        <v>3418614</v>
      </c>
      <c r="EG179" s="0" t="s">
        <v>1504</v>
      </c>
      <c r="EH179" s="0" t="s">
        <v>1505</v>
      </c>
    </row>
    <row r="180" customFormat="false" ht="13.8" hidden="false" customHeight="false" outlineLevel="0" collapsed="false">
      <c r="A180" s="0" t="s">
        <v>1506</v>
      </c>
      <c r="B180" s="0" t="s">
        <v>1507</v>
      </c>
      <c r="C180" s="0" t="s">
        <v>1508</v>
      </c>
      <c r="D180" s="0" t="n">
        <v>34.5402796101</v>
      </c>
      <c r="E180" s="0" t="n">
        <v>36.0695637111</v>
      </c>
      <c r="F180" s="0" t="n">
        <v>145.2</v>
      </c>
      <c r="G180" s="0" t="n">
        <v>10</v>
      </c>
      <c r="H180" s="1" t="n">
        <v>41788</v>
      </c>
      <c r="I180" s="0" t="n">
        <v>0</v>
      </c>
      <c r="J180" s="0" t="s">
        <v>147</v>
      </c>
      <c r="K180" s="0" t="s">
        <v>147</v>
      </c>
      <c r="L180" s="0" t="s">
        <v>153</v>
      </c>
      <c r="M180" s="0" t="s">
        <v>1509</v>
      </c>
      <c r="N180" s="0" t="s">
        <v>1510</v>
      </c>
      <c r="Q180" s="0" t="s">
        <v>147</v>
      </c>
      <c r="R180" s="0" t="s">
        <v>232</v>
      </c>
      <c r="S180" s="0" t="s">
        <v>152</v>
      </c>
      <c r="V180" s="0" t="s">
        <v>147</v>
      </c>
      <c r="W180" s="0" t="s">
        <v>147</v>
      </c>
      <c r="X180" s="0" t="s">
        <v>153</v>
      </c>
      <c r="AB180" s="0" t="s">
        <v>147</v>
      </c>
      <c r="AD180" s="0" t="s">
        <v>147</v>
      </c>
      <c r="AJ180" s="0" t="n">
        <v>2</v>
      </c>
      <c r="AK180" s="0" t="s">
        <v>147</v>
      </c>
      <c r="AM180" s="2"/>
      <c r="AN180" s="2"/>
      <c r="AO180" s="2"/>
      <c r="AP180" s="2"/>
      <c r="AQ180" s="2"/>
      <c r="AS180" s="2"/>
      <c r="AT180" s="2"/>
      <c r="AU180" s="2"/>
      <c r="AV180" s="2"/>
      <c r="AW180" s="2"/>
      <c r="AY180" s="2"/>
      <c r="AZ180" s="2"/>
      <c r="BA180" s="2"/>
      <c r="BB180" s="2"/>
      <c r="BC180" s="2"/>
      <c r="BD180" s="2"/>
      <c r="BE180" s="2"/>
      <c r="BF180" s="0" t="s">
        <v>558</v>
      </c>
      <c r="BG180" s="2"/>
      <c r="BH180" s="2"/>
      <c r="BI180" s="2"/>
      <c r="BL180" s="2"/>
      <c r="BM180" s="2"/>
      <c r="BN180" s="2"/>
      <c r="BO180" s="2"/>
      <c r="BP180" s="2"/>
      <c r="BQ180" s="2"/>
      <c r="BR180" s="2"/>
      <c r="BS180" s="0" t="s">
        <v>155</v>
      </c>
      <c r="BT180" s="2"/>
      <c r="BU180" s="2"/>
      <c r="BV180" s="2"/>
      <c r="CF180" s="0" t="s">
        <v>154</v>
      </c>
      <c r="CG180" s="0" t="s">
        <v>154</v>
      </c>
      <c r="CH180" s="0" t="s">
        <v>154</v>
      </c>
      <c r="CQ180" s="0" t="s">
        <v>156</v>
      </c>
      <c r="CR180" s="0" t="s">
        <v>156</v>
      </c>
      <c r="CT180" s="0" t="s">
        <v>147</v>
      </c>
      <c r="CU180" s="0" t="s">
        <v>147</v>
      </c>
      <c r="CV180" s="0" t="s">
        <v>154</v>
      </c>
      <c r="CW180" s="0" t="s">
        <v>147</v>
      </c>
      <c r="DC180" s="0" t="s">
        <v>147</v>
      </c>
      <c r="DK180" s="0" t="s">
        <v>147</v>
      </c>
      <c r="DT180" s="0" t="s">
        <v>147</v>
      </c>
      <c r="DZ180" s="0" t="s">
        <v>156</v>
      </c>
      <c r="EB180" s="0" t="s">
        <v>154</v>
      </c>
      <c r="ED180" s="0" t="s">
        <v>147</v>
      </c>
      <c r="EE180" s="0" t="s">
        <v>1511</v>
      </c>
      <c r="EF180" s="0" t="n">
        <v>3418609</v>
      </c>
      <c r="EG180" s="0" t="s">
        <v>1512</v>
      </c>
      <c r="EH180" s="0" t="s">
        <v>1513</v>
      </c>
    </row>
    <row r="181" customFormat="false" ht="14.15" hidden="false" customHeight="false" outlineLevel="0" collapsed="false">
      <c r="A181" s="0" t="s">
        <v>1514</v>
      </c>
      <c r="B181" s="0" t="s">
        <v>1515</v>
      </c>
      <c r="C181" s="0" t="s">
        <v>1516</v>
      </c>
      <c r="D181" s="0" t="n">
        <v>34.5404189173</v>
      </c>
      <c r="E181" s="0" t="n">
        <v>36.0696332809</v>
      </c>
      <c r="F181" s="0" t="n">
        <v>113.8</v>
      </c>
      <c r="G181" s="0" t="n">
        <v>10</v>
      </c>
      <c r="H181" s="1" t="n">
        <v>41788</v>
      </c>
      <c r="I181" s="0" t="n">
        <v>0</v>
      </c>
      <c r="J181" s="0" t="s">
        <v>147</v>
      </c>
      <c r="K181" s="0" t="s">
        <v>147</v>
      </c>
      <c r="L181" s="0" t="s">
        <v>153</v>
      </c>
      <c r="M181" s="0" t="s">
        <v>1517</v>
      </c>
      <c r="N181" s="0" t="s">
        <v>1518</v>
      </c>
      <c r="Q181" s="0" t="s">
        <v>147</v>
      </c>
      <c r="R181" s="0" t="s">
        <v>232</v>
      </c>
      <c r="S181" s="0" t="s">
        <v>152</v>
      </c>
      <c r="V181" s="0" t="s">
        <v>147</v>
      </c>
      <c r="W181" s="0" t="s">
        <v>147</v>
      </c>
      <c r="X181" s="0" t="s">
        <v>153</v>
      </c>
      <c r="AB181" s="0" t="s">
        <v>147</v>
      </c>
      <c r="AD181" s="0" t="s">
        <v>147</v>
      </c>
      <c r="AJ181" s="0" t="n">
        <v>0</v>
      </c>
      <c r="AK181" s="0" t="s">
        <v>147</v>
      </c>
      <c r="AM181" s="2"/>
      <c r="AN181" s="2"/>
      <c r="AO181" s="2"/>
      <c r="AP181" s="2"/>
      <c r="AQ181" s="2"/>
      <c r="AR181" s="0" t="s">
        <v>147</v>
      </c>
      <c r="AS181" s="2"/>
      <c r="AT181" s="2"/>
      <c r="AU181" s="2"/>
      <c r="AV181" s="2"/>
      <c r="AW181" s="2"/>
      <c r="AY181" s="2"/>
      <c r="AZ181" s="2"/>
      <c r="BA181" s="2"/>
      <c r="BB181" s="2"/>
      <c r="BC181" s="2"/>
      <c r="BD181" s="2"/>
      <c r="BE181" s="2"/>
      <c r="BF181" s="0" t="s">
        <v>155</v>
      </c>
      <c r="BG181" s="2"/>
      <c r="BH181" s="2"/>
      <c r="BI181" s="2"/>
      <c r="BL181" s="2"/>
      <c r="BM181" s="2"/>
      <c r="BN181" s="2"/>
      <c r="BO181" s="2"/>
      <c r="BP181" s="2"/>
      <c r="BQ181" s="2"/>
      <c r="BR181" s="2"/>
      <c r="BS181" s="0" t="s">
        <v>155</v>
      </c>
      <c r="BT181" s="2"/>
      <c r="BU181" s="2"/>
      <c r="BV181" s="2"/>
      <c r="CF181" s="0" t="s">
        <v>154</v>
      </c>
      <c r="CG181" s="0" t="s">
        <v>154</v>
      </c>
      <c r="CH181" s="0" t="s">
        <v>154</v>
      </c>
      <c r="CQ181" s="0" t="s">
        <v>147</v>
      </c>
      <c r="CR181" s="0" t="s">
        <v>156</v>
      </c>
      <c r="CT181" s="0" t="s">
        <v>147</v>
      </c>
      <c r="CU181" s="0" t="s">
        <v>147</v>
      </c>
      <c r="CV181" s="0" t="s">
        <v>147</v>
      </c>
      <c r="DC181" s="0" t="s">
        <v>147</v>
      </c>
      <c r="DK181" s="0" t="s">
        <v>147</v>
      </c>
      <c r="DT181" s="0" t="s">
        <v>147</v>
      </c>
      <c r="DZ181" s="0" t="s">
        <v>156</v>
      </c>
      <c r="EB181" s="0" t="s">
        <v>154</v>
      </c>
      <c r="ED181" s="0" t="s">
        <v>147</v>
      </c>
      <c r="EE181" s="0" t="s">
        <v>1519</v>
      </c>
      <c r="EF181" s="0" t="n">
        <v>3418615</v>
      </c>
      <c r="EG181" s="0" t="s">
        <v>1520</v>
      </c>
      <c r="EH181" s="0" t="s">
        <v>1521</v>
      </c>
    </row>
    <row r="182" customFormat="false" ht="13.8" hidden="false" customHeight="false" outlineLevel="0" collapsed="false">
      <c r="A182" s="0" t="s">
        <v>1522</v>
      </c>
      <c r="B182" s="0" t="s">
        <v>1523</v>
      </c>
      <c r="C182" s="0" t="s">
        <v>1524</v>
      </c>
      <c r="D182" s="0" t="n">
        <v>34.5407507</v>
      </c>
      <c r="E182" s="0" t="n">
        <v>36.0699845</v>
      </c>
      <c r="F182" s="0" t="n">
        <v>0</v>
      </c>
      <c r="G182" s="0" t="n">
        <v>70.753</v>
      </c>
      <c r="H182" s="1" t="n">
        <v>41788</v>
      </c>
      <c r="I182" s="0" t="n">
        <v>0</v>
      </c>
      <c r="J182" s="0" t="s">
        <v>147</v>
      </c>
      <c r="K182" s="0" t="s">
        <v>147</v>
      </c>
      <c r="L182" s="0" t="s">
        <v>153</v>
      </c>
      <c r="M182" s="0" t="s">
        <v>1525</v>
      </c>
      <c r="N182" s="0" t="s">
        <v>1526</v>
      </c>
      <c r="Q182" s="0" t="s">
        <v>147</v>
      </c>
      <c r="R182" s="0" t="s">
        <v>232</v>
      </c>
      <c r="S182" s="0" t="s">
        <v>233</v>
      </c>
      <c r="V182" s="0" t="s">
        <v>147</v>
      </c>
      <c r="W182" s="0" t="s">
        <v>147</v>
      </c>
      <c r="X182" s="0" t="s">
        <v>153</v>
      </c>
      <c r="AB182" s="0" t="s">
        <v>147</v>
      </c>
      <c r="AD182" s="0" t="s">
        <v>147</v>
      </c>
      <c r="AJ182" s="0" t="n">
        <v>1</v>
      </c>
      <c r="AK182" s="0" t="s">
        <v>147</v>
      </c>
      <c r="AM182" s="2"/>
      <c r="AN182" s="2"/>
      <c r="AO182" s="2"/>
      <c r="AP182" s="2"/>
      <c r="AQ182" s="2"/>
      <c r="AR182" s="0" t="s">
        <v>147</v>
      </c>
      <c r="AS182" s="2"/>
      <c r="AT182" s="2"/>
      <c r="AU182" s="2"/>
      <c r="AV182" s="2"/>
      <c r="AW182" s="2"/>
      <c r="AY182" s="2"/>
      <c r="AZ182" s="2"/>
      <c r="BA182" s="2"/>
      <c r="BB182" s="2"/>
      <c r="BC182" s="2"/>
      <c r="BD182" s="2"/>
      <c r="BE182" s="2"/>
      <c r="BF182" s="0" t="s">
        <v>155</v>
      </c>
      <c r="BG182" s="2"/>
      <c r="BH182" s="2"/>
      <c r="BI182" s="2"/>
      <c r="BL182" s="2"/>
      <c r="BM182" s="2"/>
      <c r="BN182" s="2"/>
      <c r="BO182" s="2"/>
      <c r="BP182" s="2"/>
      <c r="BQ182" s="2"/>
      <c r="BR182" s="2"/>
      <c r="BS182" s="0" t="s">
        <v>155</v>
      </c>
      <c r="BT182" s="2"/>
      <c r="BU182" s="2"/>
      <c r="BV182" s="2"/>
      <c r="CF182" s="0" t="s">
        <v>154</v>
      </c>
      <c r="CG182" s="0" t="s">
        <v>154</v>
      </c>
      <c r="CH182" s="0" t="s">
        <v>154</v>
      </c>
      <c r="CQ182" s="0" t="s">
        <v>155</v>
      </c>
      <c r="CR182" s="0" t="s">
        <v>156</v>
      </c>
      <c r="CT182" s="0" t="s">
        <v>147</v>
      </c>
      <c r="CU182" s="0" t="s">
        <v>147</v>
      </c>
      <c r="CV182" s="0" t="s">
        <v>154</v>
      </c>
      <c r="CW182" s="0" t="s">
        <v>147</v>
      </c>
      <c r="DC182" s="0" t="s">
        <v>147</v>
      </c>
      <c r="DK182" s="0" t="s">
        <v>147</v>
      </c>
      <c r="DT182" s="0" t="s">
        <v>147</v>
      </c>
      <c r="DZ182" s="0" t="s">
        <v>156</v>
      </c>
      <c r="EB182" s="0" t="s">
        <v>154</v>
      </c>
      <c r="ED182" s="0" t="s">
        <v>147</v>
      </c>
      <c r="EE182" s="0" t="s">
        <v>1527</v>
      </c>
      <c r="EF182" s="0" t="n">
        <v>3418608</v>
      </c>
      <c r="EG182" s="0" t="s">
        <v>1528</v>
      </c>
      <c r="EH182" s="0" t="s">
        <v>1529</v>
      </c>
    </row>
    <row r="183" customFormat="false" ht="13.8" hidden="false" customHeight="false" outlineLevel="0" collapsed="false">
      <c r="A183" s="0" t="s">
        <v>1530</v>
      </c>
      <c r="B183" s="0" t="s">
        <v>1531</v>
      </c>
      <c r="C183" s="0" t="s">
        <v>1532</v>
      </c>
      <c r="D183" s="0" t="n">
        <v>34.5407144</v>
      </c>
      <c r="E183" s="0" t="n">
        <v>36.0700055</v>
      </c>
      <c r="F183" s="0" t="n">
        <v>0</v>
      </c>
      <c r="G183" s="0" t="n">
        <v>33</v>
      </c>
      <c r="H183" s="1" t="n">
        <v>41788</v>
      </c>
      <c r="I183" s="0" t="n">
        <v>0</v>
      </c>
      <c r="J183" s="0" t="s">
        <v>147</v>
      </c>
      <c r="K183" s="0" t="s">
        <v>147</v>
      </c>
      <c r="L183" s="0" t="s">
        <v>153</v>
      </c>
      <c r="M183" s="0" t="s">
        <v>1533</v>
      </c>
      <c r="N183" s="0" t="s">
        <v>1534</v>
      </c>
      <c r="Q183" s="0" t="s">
        <v>147</v>
      </c>
      <c r="R183" s="0" t="s">
        <v>152</v>
      </c>
      <c r="S183" s="0" t="s">
        <v>232</v>
      </c>
      <c r="V183" s="0" t="s">
        <v>147</v>
      </c>
      <c r="W183" s="0" t="s">
        <v>147</v>
      </c>
      <c r="X183" s="0" t="s">
        <v>153</v>
      </c>
      <c r="AB183" s="0" t="s">
        <v>147</v>
      </c>
      <c r="AD183" s="0" t="s">
        <v>147</v>
      </c>
      <c r="AJ183" s="0" t="n">
        <v>0</v>
      </c>
      <c r="AK183" s="0" t="s">
        <v>147</v>
      </c>
      <c r="AM183" s="2"/>
      <c r="AN183" s="2"/>
      <c r="AO183" s="2"/>
      <c r="AP183" s="2"/>
      <c r="AQ183" s="2"/>
      <c r="AR183" s="0" t="s">
        <v>147</v>
      </c>
      <c r="AS183" s="2"/>
      <c r="AT183" s="2"/>
      <c r="AU183" s="2"/>
      <c r="AV183" s="2"/>
      <c r="AW183" s="2"/>
      <c r="AY183" s="2"/>
      <c r="AZ183" s="2"/>
      <c r="BA183" s="2"/>
      <c r="BB183" s="2"/>
      <c r="BC183" s="2"/>
      <c r="BD183" s="2"/>
      <c r="BE183" s="2"/>
      <c r="BF183" s="0" t="s">
        <v>155</v>
      </c>
      <c r="BG183" s="2"/>
      <c r="BH183" s="2"/>
      <c r="BI183" s="2"/>
      <c r="BL183" s="2"/>
      <c r="BM183" s="2"/>
      <c r="BN183" s="2"/>
      <c r="BO183" s="2"/>
      <c r="BP183" s="2"/>
      <c r="BQ183" s="2"/>
      <c r="BR183" s="2"/>
      <c r="BS183" s="0" t="s">
        <v>155</v>
      </c>
      <c r="BT183" s="2"/>
      <c r="BU183" s="2"/>
      <c r="BV183" s="2"/>
      <c r="CF183" s="0" t="s">
        <v>154</v>
      </c>
      <c r="CG183" s="0" t="s">
        <v>154</v>
      </c>
      <c r="CH183" s="0" t="s">
        <v>154</v>
      </c>
      <c r="CQ183" s="0" t="s">
        <v>156</v>
      </c>
      <c r="CR183" s="0" t="s">
        <v>156</v>
      </c>
      <c r="CT183" s="0" t="s">
        <v>147</v>
      </c>
      <c r="CU183" s="0" t="s">
        <v>147</v>
      </c>
      <c r="CV183" s="0" t="s">
        <v>154</v>
      </c>
      <c r="CW183" s="0" t="s">
        <v>147</v>
      </c>
      <c r="DC183" s="0" t="s">
        <v>147</v>
      </c>
      <c r="DK183" s="0" t="s">
        <v>147</v>
      </c>
      <c r="DT183" s="0" t="s">
        <v>147</v>
      </c>
      <c r="DZ183" s="0" t="s">
        <v>156</v>
      </c>
      <c r="EB183" s="0" t="s">
        <v>154</v>
      </c>
      <c r="ED183" s="0" t="s">
        <v>147</v>
      </c>
      <c r="EE183" s="0" t="s">
        <v>1535</v>
      </c>
      <c r="EF183" s="0" t="n">
        <v>3418607</v>
      </c>
      <c r="EG183" s="0" t="s">
        <v>1536</v>
      </c>
      <c r="EH183" s="0" t="s">
        <v>1537</v>
      </c>
    </row>
    <row r="184" customFormat="false" ht="13.8" hidden="false" customHeight="false" outlineLevel="0" collapsed="false">
      <c r="A184" s="0" t="s">
        <v>1538</v>
      </c>
      <c r="B184" s="0" t="s">
        <v>1539</v>
      </c>
      <c r="C184" s="0" t="s">
        <v>1540</v>
      </c>
      <c r="D184" s="0" t="n">
        <v>34.540357017</v>
      </c>
      <c r="E184" s="0" t="n">
        <v>36.0695139226</v>
      </c>
      <c r="F184" s="0" t="n">
        <v>127</v>
      </c>
      <c r="G184" s="0" t="n">
        <v>15</v>
      </c>
      <c r="H184" s="1" t="n">
        <v>41788</v>
      </c>
      <c r="I184" s="0" t="n">
        <v>0</v>
      </c>
      <c r="J184" s="0" t="s">
        <v>147</v>
      </c>
      <c r="K184" s="0" t="s">
        <v>147</v>
      </c>
      <c r="L184" s="0" t="s">
        <v>153</v>
      </c>
      <c r="M184" s="0" t="s">
        <v>1541</v>
      </c>
      <c r="N184" s="0" t="s">
        <v>775</v>
      </c>
      <c r="Q184" s="0" t="s">
        <v>147</v>
      </c>
      <c r="R184" s="0" t="s">
        <v>233</v>
      </c>
      <c r="S184" s="0" t="s">
        <v>152</v>
      </c>
      <c r="V184" s="0" t="s">
        <v>147</v>
      </c>
      <c r="W184" s="0" t="s">
        <v>147</v>
      </c>
      <c r="X184" s="0" t="s">
        <v>153</v>
      </c>
      <c r="AB184" s="0" t="s">
        <v>147</v>
      </c>
      <c r="AD184" s="0" t="s">
        <v>147</v>
      </c>
      <c r="AJ184" s="0" t="n">
        <v>2</v>
      </c>
      <c r="AK184" s="0" t="s">
        <v>147</v>
      </c>
      <c r="AM184" s="2"/>
      <c r="AN184" s="2"/>
      <c r="AO184" s="2"/>
      <c r="AP184" s="2"/>
      <c r="AQ184" s="2"/>
      <c r="AR184" s="0" t="s">
        <v>147</v>
      </c>
      <c r="AS184" s="2"/>
      <c r="AT184" s="2"/>
      <c r="AU184" s="2"/>
      <c r="AV184" s="2"/>
      <c r="AW184" s="2"/>
      <c r="AY184" s="2"/>
      <c r="AZ184" s="2"/>
      <c r="BA184" s="2"/>
      <c r="BB184" s="2"/>
      <c r="BC184" s="2"/>
      <c r="BD184" s="2"/>
      <c r="BE184" s="2"/>
      <c r="BF184" s="0" t="s">
        <v>155</v>
      </c>
      <c r="BG184" s="2"/>
      <c r="BH184" s="2"/>
      <c r="BI184" s="2"/>
      <c r="BL184" s="2"/>
      <c r="BM184" s="2"/>
      <c r="BN184" s="2"/>
      <c r="BO184" s="2"/>
      <c r="BP184" s="2"/>
      <c r="BQ184" s="2"/>
      <c r="BR184" s="2"/>
      <c r="BS184" s="0" t="s">
        <v>155</v>
      </c>
      <c r="BT184" s="2"/>
      <c r="BU184" s="2"/>
      <c r="BV184" s="2"/>
      <c r="CF184" s="0" t="s">
        <v>154</v>
      </c>
      <c r="CG184" s="0" t="s">
        <v>154</v>
      </c>
      <c r="CH184" s="0" t="s">
        <v>154</v>
      </c>
      <c r="CQ184" s="0" t="s">
        <v>156</v>
      </c>
      <c r="CR184" s="0" t="s">
        <v>156</v>
      </c>
      <c r="CT184" s="0" t="s">
        <v>147</v>
      </c>
      <c r="CU184" s="0" t="s">
        <v>147</v>
      </c>
      <c r="CV184" s="0" t="s">
        <v>154</v>
      </c>
      <c r="CW184" s="0" t="s">
        <v>153</v>
      </c>
      <c r="CX184" s="0" t="s">
        <v>147</v>
      </c>
      <c r="CY184" s="0" t="s">
        <v>147</v>
      </c>
      <c r="CZ184" s="0" t="s">
        <v>154</v>
      </c>
      <c r="DA184" s="0" t="s">
        <v>147</v>
      </c>
      <c r="DC184" s="0" t="s">
        <v>147</v>
      </c>
      <c r="DK184" s="0" t="s">
        <v>147</v>
      </c>
      <c r="DT184" s="0" t="s">
        <v>147</v>
      </c>
      <c r="DZ184" s="0" t="s">
        <v>156</v>
      </c>
      <c r="EB184" s="0" t="s">
        <v>154</v>
      </c>
      <c r="ED184" s="0" t="s">
        <v>147</v>
      </c>
      <c r="EE184" s="0" t="s">
        <v>1542</v>
      </c>
      <c r="EF184" s="0" t="n">
        <v>3418613</v>
      </c>
      <c r="EG184" s="0" t="s">
        <v>1543</v>
      </c>
      <c r="EH184" s="0" t="s">
        <v>1544</v>
      </c>
    </row>
    <row r="185" customFormat="false" ht="13.8" hidden="false" customHeight="false" outlineLevel="0" collapsed="false">
      <c r="A185" s="0" t="s">
        <v>1545</v>
      </c>
      <c r="B185" s="0" t="s">
        <v>1546</v>
      </c>
      <c r="C185" s="0" t="s">
        <v>1547</v>
      </c>
      <c r="D185" s="0" t="n">
        <v>34.5181535231</v>
      </c>
      <c r="E185" s="0" t="n">
        <v>35.9772935417</v>
      </c>
      <c r="F185" s="0" t="n">
        <v>89</v>
      </c>
      <c r="G185" s="0" t="n">
        <v>10</v>
      </c>
      <c r="H185" s="1" t="n">
        <v>41787</v>
      </c>
      <c r="I185" s="0" t="n">
        <v>0</v>
      </c>
      <c r="J185" s="0" t="s">
        <v>147</v>
      </c>
      <c r="K185" s="0" t="s">
        <v>147</v>
      </c>
      <c r="L185" s="0" t="s">
        <v>147</v>
      </c>
      <c r="M185" s="0" t="s">
        <v>1548</v>
      </c>
      <c r="N185" s="0" t="s">
        <v>1549</v>
      </c>
      <c r="Q185" s="0" t="s">
        <v>147</v>
      </c>
      <c r="R185" s="0" t="s">
        <v>232</v>
      </c>
      <c r="S185" s="0" t="s">
        <v>269</v>
      </c>
      <c r="V185" s="0" t="s">
        <v>147</v>
      </c>
      <c r="W185" s="0" t="s">
        <v>147</v>
      </c>
      <c r="X185" s="0" t="s">
        <v>153</v>
      </c>
      <c r="AB185" s="0" t="s">
        <v>147</v>
      </c>
      <c r="AD185" s="0" t="s">
        <v>147</v>
      </c>
      <c r="AJ185" s="0" t="n">
        <v>2</v>
      </c>
      <c r="AK185" s="0" t="s">
        <v>147</v>
      </c>
      <c r="AM185" s="2"/>
      <c r="AN185" s="2"/>
      <c r="AO185" s="2"/>
      <c r="AP185" s="2"/>
      <c r="AQ185" s="2"/>
      <c r="AS185" s="2"/>
      <c r="AT185" s="2"/>
      <c r="AU185" s="2"/>
      <c r="AV185" s="2"/>
      <c r="AW185" s="2"/>
      <c r="AY185" s="2"/>
      <c r="AZ185" s="2"/>
      <c r="BA185" s="2"/>
      <c r="BB185" s="2"/>
      <c r="BC185" s="2"/>
      <c r="BD185" s="2"/>
      <c r="BE185" s="2"/>
      <c r="BF185" s="0" t="s">
        <v>155</v>
      </c>
      <c r="BG185" s="2"/>
      <c r="BH185" s="2"/>
      <c r="BI185" s="2"/>
      <c r="BL185" s="2"/>
      <c r="BM185" s="2"/>
      <c r="BN185" s="2"/>
      <c r="BO185" s="2"/>
      <c r="BP185" s="2"/>
      <c r="BQ185" s="2"/>
      <c r="BR185" s="2"/>
      <c r="BS185" s="0" t="s">
        <v>155</v>
      </c>
      <c r="BT185" s="2"/>
      <c r="BU185" s="2"/>
      <c r="BV185" s="2"/>
      <c r="CF185" s="0" t="s">
        <v>154</v>
      </c>
      <c r="CG185" s="0" t="s">
        <v>154</v>
      </c>
      <c r="CH185" s="0" t="s">
        <v>154</v>
      </c>
      <c r="CQ185" s="0" t="s">
        <v>147</v>
      </c>
      <c r="CR185" s="0" t="s">
        <v>156</v>
      </c>
      <c r="CT185" s="0" t="s">
        <v>147</v>
      </c>
      <c r="CU185" s="0" t="s">
        <v>147</v>
      </c>
      <c r="CV185" s="0" t="s">
        <v>154</v>
      </c>
      <c r="CW185" s="0" t="s">
        <v>147</v>
      </c>
      <c r="DC185" s="0" t="s">
        <v>147</v>
      </c>
      <c r="DK185" s="0" t="s">
        <v>147</v>
      </c>
      <c r="DT185" s="0" t="s">
        <v>147</v>
      </c>
      <c r="DZ185" s="0" t="s">
        <v>156</v>
      </c>
      <c r="EB185" s="0" t="s">
        <v>154</v>
      </c>
      <c r="ED185" s="0" t="s">
        <v>147</v>
      </c>
      <c r="EE185" s="0" t="s">
        <v>1550</v>
      </c>
      <c r="EF185" s="0" t="n">
        <v>3403991</v>
      </c>
      <c r="EG185" s="0" t="s">
        <v>1551</v>
      </c>
      <c r="EH185" s="0" t="s">
        <v>1552</v>
      </c>
    </row>
    <row r="186" customFormat="false" ht="13.8" hidden="false" customHeight="false" outlineLevel="0" collapsed="false">
      <c r="A186" s="0" t="s">
        <v>1553</v>
      </c>
      <c r="B186" s="0" t="s">
        <v>1554</v>
      </c>
      <c r="C186" s="0" t="s">
        <v>1555</v>
      </c>
      <c r="D186" s="0" t="n">
        <v>34.518543533</v>
      </c>
      <c r="E186" s="0" t="n">
        <v>35.9772305936</v>
      </c>
      <c r="F186" s="0" t="n">
        <v>86.1</v>
      </c>
      <c r="G186" s="0" t="n">
        <v>20</v>
      </c>
      <c r="H186" s="1" t="n">
        <v>41787</v>
      </c>
      <c r="I186" s="0" t="n">
        <v>0</v>
      </c>
      <c r="J186" s="0" t="s">
        <v>147</v>
      </c>
      <c r="K186" s="0" t="s">
        <v>147</v>
      </c>
      <c r="L186" s="0" t="s">
        <v>147</v>
      </c>
      <c r="M186" s="0" t="s">
        <v>1556</v>
      </c>
      <c r="N186" s="0" t="s">
        <v>1557</v>
      </c>
      <c r="Q186" s="0" t="s">
        <v>147</v>
      </c>
      <c r="R186" s="0" t="s">
        <v>269</v>
      </c>
      <c r="S186" s="0" t="s">
        <v>232</v>
      </c>
      <c r="V186" s="0" t="s">
        <v>147</v>
      </c>
      <c r="W186" s="0" t="s">
        <v>147</v>
      </c>
      <c r="X186" s="0" t="s">
        <v>153</v>
      </c>
      <c r="AB186" s="0" t="s">
        <v>147</v>
      </c>
      <c r="AD186" s="0" t="s">
        <v>147</v>
      </c>
      <c r="AJ186" s="0" t="n">
        <v>0</v>
      </c>
      <c r="AK186" s="0" t="s">
        <v>147</v>
      </c>
      <c r="AM186" s="2"/>
      <c r="AN186" s="2"/>
      <c r="AO186" s="2"/>
      <c r="AP186" s="2"/>
      <c r="AQ186" s="2"/>
      <c r="AS186" s="2"/>
      <c r="AT186" s="2"/>
      <c r="AU186" s="2"/>
      <c r="AV186" s="2"/>
      <c r="AW186" s="2"/>
      <c r="AY186" s="2"/>
      <c r="AZ186" s="2"/>
      <c r="BA186" s="2"/>
      <c r="BB186" s="2"/>
      <c r="BC186" s="2"/>
      <c r="BD186" s="2"/>
      <c r="BE186" s="2"/>
      <c r="BF186" s="0" t="s">
        <v>155</v>
      </c>
      <c r="BG186" s="2"/>
      <c r="BH186" s="2"/>
      <c r="BI186" s="2"/>
      <c r="BL186" s="2"/>
      <c r="BM186" s="2"/>
      <c r="BN186" s="2"/>
      <c r="BO186" s="2"/>
      <c r="BP186" s="2"/>
      <c r="BQ186" s="2"/>
      <c r="BR186" s="2"/>
      <c r="BS186" s="0" t="s">
        <v>317</v>
      </c>
      <c r="BT186" s="2"/>
      <c r="BU186" s="2"/>
      <c r="BV186" s="2"/>
      <c r="CF186" s="0" t="s">
        <v>154</v>
      </c>
      <c r="CG186" s="0" t="s">
        <v>154</v>
      </c>
      <c r="CH186" s="0" t="s">
        <v>154</v>
      </c>
      <c r="CQ186" s="0" t="s">
        <v>155</v>
      </c>
      <c r="CR186" s="0" t="s">
        <v>156</v>
      </c>
      <c r="CT186" s="0" t="s">
        <v>147</v>
      </c>
      <c r="CU186" s="0" t="s">
        <v>147</v>
      </c>
      <c r="CV186" s="0" t="s">
        <v>154</v>
      </c>
      <c r="CW186" s="0" t="s">
        <v>147</v>
      </c>
      <c r="DC186" s="0" t="s">
        <v>153</v>
      </c>
      <c r="DD186" s="0" t="s">
        <v>147</v>
      </c>
      <c r="DE186" s="0" t="s">
        <v>147</v>
      </c>
      <c r="DF186" s="0" t="s">
        <v>147</v>
      </c>
      <c r="DG186" s="0" t="s">
        <v>154</v>
      </c>
      <c r="DH186" s="0" t="s">
        <v>154</v>
      </c>
      <c r="DI186" s="0" t="s">
        <v>154</v>
      </c>
      <c r="DJ186" s="0" t="s">
        <v>154</v>
      </c>
      <c r="DK186" s="0" t="s">
        <v>147</v>
      </c>
      <c r="DT186" s="0" t="s">
        <v>153</v>
      </c>
      <c r="DU186" s="0" t="s">
        <v>154</v>
      </c>
      <c r="DV186" s="0" t="s">
        <v>154</v>
      </c>
      <c r="DW186" s="0" t="s">
        <v>154</v>
      </c>
      <c r="DX186" s="0" t="s">
        <v>154</v>
      </c>
      <c r="DY186" s="0" t="s">
        <v>154</v>
      </c>
      <c r="DZ186" s="0" t="s">
        <v>156</v>
      </c>
      <c r="EB186" s="0" t="s">
        <v>154</v>
      </c>
      <c r="ED186" s="0" t="s">
        <v>147</v>
      </c>
      <c r="EE186" s="0" t="s">
        <v>1558</v>
      </c>
      <c r="EF186" s="0" t="n">
        <v>3403993</v>
      </c>
      <c r="EG186" s="0" t="s">
        <v>1559</v>
      </c>
      <c r="EH186" s="0" t="s">
        <v>1560</v>
      </c>
    </row>
    <row r="187" customFormat="false" ht="14.15" hidden="false" customHeight="false" outlineLevel="0" collapsed="false">
      <c r="A187" s="0" t="s">
        <v>1561</v>
      </c>
      <c r="B187" s="0" t="s">
        <v>1562</v>
      </c>
      <c r="C187" s="0" t="s">
        <v>1563</v>
      </c>
      <c r="D187" s="0" t="n">
        <v>34.5179254934</v>
      </c>
      <c r="E187" s="0" t="n">
        <v>35.9775080346</v>
      </c>
      <c r="F187" s="0" t="n">
        <v>22.5</v>
      </c>
      <c r="G187" s="0" t="n">
        <v>15</v>
      </c>
      <c r="H187" s="1" t="n">
        <v>41787</v>
      </c>
      <c r="I187" s="0" t="n">
        <v>0</v>
      </c>
      <c r="J187" s="0" t="s">
        <v>147</v>
      </c>
      <c r="K187" s="0" t="s">
        <v>147</v>
      </c>
      <c r="L187" s="0" t="s">
        <v>147</v>
      </c>
      <c r="M187" s="0" t="s">
        <v>1564</v>
      </c>
      <c r="N187" s="0" t="s">
        <v>1565</v>
      </c>
      <c r="Q187" s="0" t="s">
        <v>147</v>
      </c>
      <c r="R187" s="0" t="s">
        <v>232</v>
      </c>
      <c r="S187" s="0" t="s">
        <v>269</v>
      </c>
      <c r="V187" s="0" t="s">
        <v>147</v>
      </c>
      <c r="W187" s="0" t="s">
        <v>147</v>
      </c>
      <c r="X187" s="0" t="s">
        <v>153</v>
      </c>
      <c r="AB187" s="0" t="s">
        <v>147</v>
      </c>
      <c r="AD187" s="0" t="s">
        <v>147</v>
      </c>
      <c r="AJ187" s="0" t="n">
        <v>0</v>
      </c>
      <c r="AK187" s="0" t="s">
        <v>147</v>
      </c>
      <c r="AM187" s="2"/>
      <c r="AN187" s="2"/>
      <c r="AO187" s="2"/>
      <c r="AP187" s="2"/>
      <c r="AQ187" s="2"/>
      <c r="AR187" s="0" t="s">
        <v>147</v>
      </c>
      <c r="AS187" s="2"/>
      <c r="AT187" s="2"/>
      <c r="AU187" s="2"/>
      <c r="AV187" s="2"/>
      <c r="AW187" s="2"/>
      <c r="AY187" s="2"/>
      <c r="AZ187" s="2"/>
      <c r="BA187" s="2"/>
      <c r="BB187" s="2"/>
      <c r="BC187" s="2"/>
      <c r="BD187" s="2"/>
      <c r="BE187" s="2"/>
      <c r="BF187" s="0" t="s">
        <v>155</v>
      </c>
      <c r="BG187" s="2"/>
      <c r="BH187" s="2"/>
      <c r="BI187" s="2"/>
      <c r="BL187" s="2"/>
      <c r="BM187" s="2"/>
      <c r="BN187" s="2"/>
      <c r="BO187" s="2"/>
      <c r="BP187" s="2"/>
      <c r="BQ187" s="2"/>
      <c r="BR187" s="2"/>
      <c r="BS187" s="0" t="s">
        <v>155</v>
      </c>
      <c r="BT187" s="2"/>
      <c r="BU187" s="2"/>
      <c r="BV187" s="2"/>
      <c r="CF187" s="0" t="s">
        <v>154</v>
      </c>
      <c r="CG187" s="0" t="s">
        <v>154</v>
      </c>
      <c r="CH187" s="0" t="s">
        <v>154</v>
      </c>
      <c r="CQ187" s="0" t="s">
        <v>155</v>
      </c>
      <c r="CR187" s="0" t="s">
        <v>156</v>
      </c>
      <c r="CT187" s="0" t="s">
        <v>147</v>
      </c>
      <c r="CU187" s="0" t="s">
        <v>147</v>
      </c>
      <c r="CV187" s="0" t="s">
        <v>154</v>
      </c>
      <c r="CW187" s="0" t="s">
        <v>147</v>
      </c>
      <c r="DC187" s="0" t="s">
        <v>153</v>
      </c>
      <c r="DD187" s="0" t="s">
        <v>154</v>
      </c>
      <c r="DE187" s="0" t="s">
        <v>147</v>
      </c>
      <c r="DF187" s="0" t="s">
        <v>147</v>
      </c>
      <c r="DG187" s="0" t="s">
        <v>154</v>
      </c>
      <c r="DH187" s="0" t="s">
        <v>154</v>
      </c>
      <c r="DI187" s="0" t="s">
        <v>154</v>
      </c>
      <c r="DJ187" s="0" t="s">
        <v>154</v>
      </c>
      <c r="DK187" s="0" t="s">
        <v>147</v>
      </c>
      <c r="DT187" s="0" t="s">
        <v>147</v>
      </c>
      <c r="DZ187" s="0" t="s">
        <v>156</v>
      </c>
      <c r="EB187" s="0" t="s">
        <v>154</v>
      </c>
      <c r="ED187" s="0" t="s">
        <v>147</v>
      </c>
      <c r="EE187" s="0" t="s">
        <v>1566</v>
      </c>
      <c r="EF187" s="0" t="n">
        <v>3403994</v>
      </c>
      <c r="EG187" s="0" t="s">
        <v>1567</v>
      </c>
      <c r="EH187" s="0" t="s">
        <v>1560</v>
      </c>
    </row>
    <row r="188" customFormat="false" ht="14.15" hidden="false" customHeight="false" outlineLevel="0" collapsed="false">
      <c r="A188" s="0" t="s">
        <v>1568</v>
      </c>
      <c r="B188" s="0" t="s">
        <v>1569</v>
      </c>
      <c r="C188" s="0" t="s">
        <v>1570</v>
      </c>
      <c r="D188" s="0" t="n">
        <v>34.5169195812</v>
      </c>
      <c r="E188" s="0" t="n">
        <v>35.981423473</v>
      </c>
      <c r="F188" s="0" t="n">
        <v>31.7</v>
      </c>
      <c r="G188" s="0" t="n">
        <v>50</v>
      </c>
      <c r="H188" s="1" t="n">
        <v>41787</v>
      </c>
      <c r="I188" s="0" t="n">
        <v>0</v>
      </c>
      <c r="J188" s="0" t="s">
        <v>147</v>
      </c>
      <c r="K188" s="0" t="s">
        <v>147</v>
      </c>
      <c r="L188" s="0" t="s">
        <v>147</v>
      </c>
      <c r="M188" s="0" t="s">
        <v>1571</v>
      </c>
      <c r="N188" s="0" t="s">
        <v>1572</v>
      </c>
      <c r="Q188" s="0" t="s">
        <v>147</v>
      </c>
      <c r="R188" s="0" t="s">
        <v>269</v>
      </c>
      <c r="S188" s="0" t="s">
        <v>232</v>
      </c>
      <c r="V188" s="0" t="s">
        <v>147</v>
      </c>
      <c r="W188" s="0" t="s">
        <v>147</v>
      </c>
      <c r="X188" s="0" t="s">
        <v>153</v>
      </c>
      <c r="AB188" s="0" t="s">
        <v>147</v>
      </c>
      <c r="AD188" s="0" t="s">
        <v>147</v>
      </c>
      <c r="AJ188" s="0" t="n">
        <v>2</v>
      </c>
      <c r="AK188" s="0" t="s">
        <v>147</v>
      </c>
      <c r="AM188" s="2"/>
      <c r="AN188" s="2"/>
      <c r="AO188" s="2"/>
      <c r="AP188" s="2"/>
      <c r="AQ188" s="2"/>
      <c r="AR188" s="0" t="s">
        <v>147</v>
      </c>
      <c r="AS188" s="2"/>
      <c r="AT188" s="2"/>
      <c r="AU188" s="2"/>
      <c r="AV188" s="2"/>
      <c r="AW188" s="2"/>
      <c r="AY188" s="2"/>
      <c r="AZ188" s="2"/>
      <c r="BA188" s="2"/>
      <c r="BB188" s="2"/>
      <c r="BC188" s="2"/>
      <c r="BD188" s="2"/>
      <c r="BE188" s="2"/>
      <c r="BF188" s="0" t="s">
        <v>155</v>
      </c>
      <c r="BG188" s="2"/>
      <c r="BH188" s="2"/>
      <c r="BI188" s="2"/>
      <c r="BL188" s="2"/>
      <c r="BM188" s="2"/>
      <c r="BN188" s="2"/>
      <c r="BO188" s="2"/>
      <c r="BP188" s="2"/>
      <c r="BQ188" s="2"/>
      <c r="BR188" s="2"/>
      <c r="BS188" s="0" t="s">
        <v>270</v>
      </c>
      <c r="BT188" s="2"/>
      <c r="BU188" s="2"/>
      <c r="BV188" s="2"/>
      <c r="CF188" s="0" t="s">
        <v>154</v>
      </c>
      <c r="CG188" s="0" t="s">
        <v>147</v>
      </c>
      <c r="CH188" s="0" t="s">
        <v>154</v>
      </c>
      <c r="CQ188" s="0" t="s">
        <v>156</v>
      </c>
      <c r="CR188" s="0" t="s">
        <v>156</v>
      </c>
      <c r="CT188" s="0" t="s">
        <v>147</v>
      </c>
      <c r="CU188" s="0" t="s">
        <v>147</v>
      </c>
      <c r="CV188" s="0" t="s">
        <v>147</v>
      </c>
      <c r="DC188" s="0" t="s">
        <v>153</v>
      </c>
      <c r="DD188" s="0" t="s">
        <v>147</v>
      </c>
      <c r="DE188" s="0" t="s">
        <v>147</v>
      </c>
      <c r="DF188" s="0" t="s">
        <v>147</v>
      </c>
      <c r="DG188" s="0" t="s">
        <v>147</v>
      </c>
      <c r="DH188" s="0" t="s">
        <v>154</v>
      </c>
      <c r="DI188" s="0" t="s">
        <v>154</v>
      </c>
      <c r="DJ188" s="0" t="s">
        <v>154</v>
      </c>
      <c r="DK188" s="0" t="s">
        <v>147</v>
      </c>
      <c r="DT188" s="0" t="s">
        <v>147</v>
      </c>
      <c r="DZ188" s="0" t="s">
        <v>156</v>
      </c>
      <c r="EB188" s="0" t="s">
        <v>154</v>
      </c>
      <c r="ED188" s="0" t="s">
        <v>147</v>
      </c>
      <c r="EE188" s="0" t="s">
        <v>1573</v>
      </c>
      <c r="EF188" s="0" t="n">
        <v>3403995</v>
      </c>
      <c r="EG188" s="0" t="s">
        <v>1574</v>
      </c>
      <c r="EH188" s="0" t="s">
        <v>1575</v>
      </c>
    </row>
    <row r="189" customFormat="false" ht="13.8" hidden="false" customHeight="false" outlineLevel="0" collapsed="false">
      <c r="A189" s="0" t="s">
        <v>1576</v>
      </c>
      <c r="B189" s="0" t="s">
        <v>1577</v>
      </c>
      <c r="C189" s="0" t="s">
        <v>1578</v>
      </c>
      <c r="D189" s="0" t="n">
        <v>34.5088797435</v>
      </c>
      <c r="E189" s="0" t="n">
        <v>35.9996446408</v>
      </c>
      <c r="F189" s="0" t="n">
        <v>118.9</v>
      </c>
      <c r="G189" s="0" t="n">
        <v>10</v>
      </c>
      <c r="H189" s="1" t="n">
        <v>41787</v>
      </c>
      <c r="I189" s="0" t="n">
        <v>0</v>
      </c>
      <c r="J189" s="0" t="s">
        <v>147</v>
      </c>
      <c r="K189" s="0" t="s">
        <v>147</v>
      </c>
      <c r="L189" s="0" t="s">
        <v>147</v>
      </c>
      <c r="M189" s="0" t="s">
        <v>1579</v>
      </c>
      <c r="N189" s="0" t="s">
        <v>1580</v>
      </c>
      <c r="Q189" s="0" t="s">
        <v>147</v>
      </c>
      <c r="R189" s="0" t="s">
        <v>269</v>
      </c>
      <c r="S189" s="0" t="s">
        <v>232</v>
      </c>
      <c r="V189" s="0" t="s">
        <v>147</v>
      </c>
      <c r="W189" s="0" t="s">
        <v>147</v>
      </c>
      <c r="X189" s="0" t="s">
        <v>153</v>
      </c>
      <c r="AB189" s="0" t="s">
        <v>147</v>
      </c>
      <c r="AD189" s="0" t="s">
        <v>147</v>
      </c>
      <c r="AJ189" s="0" t="n">
        <v>2</v>
      </c>
      <c r="AK189" s="0" t="s">
        <v>147</v>
      </c>
      <c r="AM189" s="2"/>
      <c r="AN189" s="2"/>
      <c r="AO189" s="2"/>
      <c r="AP189" s="2"/>
      <c r="AQ189" s="2"/>
      <c r="AR189" s="0" t="s">
        <v>147</v>
      </c>
      <c r="AS189" s="2"/>
      <c r="AT189" s="2"/>
      <c r="AU189" s="2"/>
      <c r="AV189" s="2"/>
      <c r="AW189" s="2"/>
      <c r="AY189" s="2"/>
      <c r="AZ189" s="2"/>
      <c r="BA189" s="2"/>
      <c r="BB189" s="2"/>
      <c r="BC189" s="2"/>
      <c r="BD189" s="2"/>
      <c r="BE189" s="2"/>
      <c r="BF189" s="0" t="s">
        <v>155</v>
      </c>
      <c r="BG189" s="2"/>
      <c r="BH189" s="2"/>
      <c r="BI189" s="2"/>
      <c r="BL189" s="2"/>
      <c r="BM189" s="2"/>
      <c r="BN189" s="2"/>
      <c r="BO189" s="2"/>
      <c r="BP189" s="2"/>
      <c r="BQ189" s="2"/>
      <c r="BR189" s="2"/>
      <c r="BS189" s="0" t="s">
        <v>155</v>
      </c>
      <c r="BT189" s="2"/>
      <c r="BU189" s="2"/>
      <c r="BV189" s="2"/>
      <c r="CF189" s="0" t="s">
        <v>154</v>
      </c>
      <c r="CG189" s="0" t="s">
        <v>154</v>
      </c>
      <c r="CH189" s="0" t="s">
        <v>154</v>
      </c>
      <c r="CQ189" s="0" t="s">
        <v>155</v>
      </c>
      <c r="CR189" s="0" t="s">
        <v>156</v>
      </c>
      <c r="CT189" s="0" t="s">
        <v>147</v>
      </c>
      <c r="CU189" s="0" t="s">
        <v>147</v>
      </c>
      <c r="CV189" s="0" t="s">
        <v>154</v>
      </c>
      <c r="CW189" s="0" t="s">
        <v>147</v>
      </c>
      <c r="DC189" s="0" t="s">
        <v>147</v>
      </c>
      <c r="DK189" s="0" t="s">
        <v>147</v>
      </c>
      <c r="DT189" s="0" t="s">
        <v>147</v>
      </c>
      <c r="DZ189" s="0" t="s">
        <v>156</v>
      </c>
      <c r="EB189" s="0" t="s">
        <v>154</v>
      </c>
      <c r="ED189" s="0" t="s">
        <v>147</v>
      </c>
      <c r="EE189" s="0" t="s">
        <v>1581</v>
      </c>
      <c r="EF189" s="0" t="n">
        <v>3403997</v>
      </c>
      <c r="EG189" s="0" t="s">
        <v>1582</v>
      </c>
      <c r="EH189" s="0" t="s">
        <v>1583</v>
      </c>
    </row>
    <row r="190" customFormat="false" ht="13.8" hidden="false" customHeight="false" outlineLevel="0" collapsed="false">
      <c r="A190" s="0" t="s">
        <v>1584</v>
      </c>
      <c r="B190" s="0" t="s">
        <v>1585</v>
      </c>
      <c r="C190" s="0" t="s">
        <v>1586</v>
      </c>
      <c r="D190" s="0" t="n">
        <v>34.5089501934</v>
      </c>
      <c r="E190" s="0" t="n">
        <v>35.9844144713</v>
      </c>
      <c r="F190" s="0" t="n">
        <v>70.2</v>
      </c>
      <c r="G190" s="0" t="n">
        <v>15</v>
      </c>
      <c r="H190" s="1" t="n">
        <v>41787</v>
      </c>
      <c r="I190" s="0" t="n">
        <v>0</v>
      </c>
      <c r="J190" s="0" t="s">
        <v>147</v>
      </c>
      <c r="K190" s="0" t="s">
        <v>147</v>
      </c>
      <c r="L190" s="0" t="s">
        <v>147</v>
      </c>
      <c r="M190" s="0" t="s">
        <v>1587</v>
      </c>
      <c r="N190" s="0" t="s">
        <v>582</v>
      </c>
      <c r="Q190" s="0" t="s">
        <v>147</v>
      </c>
      <c r="R190" s="0" t="s">
        <v>232</v>
      </c>
      <c r="S190" s="0" t="s">
        <v>269</v>
      </c>
      <c r="V190" s="0" t="s">
        <v>147</v>
      </c>
      <c r="W190" s="0" t="s">
        <v>147</v>
      </c>
      <c r="X190" s="0" t="s">
        <v>153</v>
      </c>
      <c r="AB190" s="0" t="s">
        <v>147</v>
      </c>
      <c r="AD190" s="0" t="s">
        <v>147</v>
      </c>
      <c r="AJ190" s="0" t="n">
        <v>2</v>
      </c>
      <c r="AK190" s="0" t="s">
        <v>147</v>
      </c>
      <c r="AM190" s="2"/>
      <c r="AN190" s="2"/>
      <c r="AO190" s="2"/>
      <c r="AP190" s="2"/>
      <c r="AQ190" s="2"/>
      <c r="AR190" s="0" t="s">
        <v>147</v>
      </c>
      <c r="AS190" s="2"/>
      <c r="AT190" s="2"/>
      <c r="AU190" s="2"/>
      <c r="AV190" s="2"/>
      <c r="AW190" s="2"/>
      <c r="AY190" s="2"/>
      <c r="AZ190" s="2"/>
      <c r="BA190" s="2"/>
      <c r="BB190" s="2"/>
      <c r="BC190" s="2"/>
      <c r="BD190" s="2"/>
      <c r="BE190" s="2"/>
      <c r="BF190" s="0" t="s">
        <v>155</v>
      </c>
      <c r="BG190" s="2"/>
      <c r="BH190" s="2"/>
      <c r="BI190" s="2"/>
      <c r="BL190" s="2"/>
      <c r="BM190" s="2"/>
      <c r="BN190" s="2"/>
      <c r="BO190" s="2"/>
      <c r="BP190" s="2"/>
      <c r="BQ190" s="2"/>
      <c r="BR190" s="2"/>
      <c r="BS190" s="0" t="s">
        <v>155</v>
      </c>
      <c r="BT190" s="2"/>
      <c r="BU190" s="2"/>
      <c r="BV190" s="2"/>
      <c r="CF190" s="0" t="s">
        <v>154</v>
      </c>
      <c r="CG190" s="0" t="s">
        <v>154</v>
      </c>
      <c r="CH190" s="0" t="s">
        <v>154</v>
      </c>
      <c r="CQ190" s="0" t="s">
        <v>155</v>
      </c>
      <c r="CR190" s="0" t="s">
        <v>156</v>
      </c>
      <c r="CT190" s="0" t="s">
        <v>147</v>
      </c>
      <c r="CU190" s="0" t="s">
        <v>147</v>
      </c>
      <c r="CV190" s="0" t="s">
        <v>154</v>
      </c>
      <c r="CW190" s="0" t="s">
        <v>156</v>
      </c>
      <c r="CX190" s="0" t="s">
        <v>147</v>
      </c>
      <c r="CY190" s="0" t="s">
        <v>147</v>
      </c>
      <c r="CZ190" s="0" t="s">
        <v>154</v>
      </c>
      <c r="DA190" s="0" t="s">
        <v>147</v>
      </c>
      <c r="DC190" s="0" t="s">
        <v>147</v>
      </c>
      <c r="DK190" s="0" t="s">
        <v>147</v>
      </c>
      <c r="DT190" s="0" t="s">
        <v>153</v>
      </c>
      <c r="DU190" s="0" t="s">
        <v>154</v>
      </c>
      <c r="DV190" s="0" t="s">
        <v>154</v>
      </c>
      <c r="DW190" s="0" t="s">
        <v>154</v>
      </c>
      <c r="DX190" s="0" t="s">
        <v>154</v>
      </c>
      <c r="DY190" s="0" t="s">
        <v>154</v>
      </c>
      <c r="DZ190" s="0" t="s">
        <v>156</v>
      </c>
      <c r="EB190" s="0" t="s">
        <v>147</v>
      </c>
      <c r="EC190" s="0" t="s">
        <v>1588</v>
      </c>
      <c r="ED190" s="0" t="s">
        <v>147</v>
      </c>
      <c r="EE190" s="0" t="s">
        <v>1589</v>
      </c>
      <c r="EF190" s="0" t="n">
        <v>3403998</v>
      </c>
      <c r="EG190" s="0" t="s">
        <v>1590</v>
      </c>
      <c r="EH190" s="0" t="s">
        <v>1591</v>
      </c>
    </row>
    <row r="191" customFormat="false" ht="13.8" hidden="false" customHeight="false" outlineLevel="0" collapsed="false">
      <c r="A191" s="0" t="s">
        <v>1592</v>
      </c>
      <c r="B191" s="0" t="s">
        <v>1593</v>
      </c>
      <c r="C191" s="0" t="s">
        <v>1594</v>
      </c>
      <c r="D191" s="0" t="n">
        <v>34.5034991903</v>
      </c>
      <c r="E191" s="0" t="n">
        <v>35.9951172397</v>
      </c>
      <c r="F191" s="0" t="n">
        <v>94.2</v>
      </c>
      <c r="G191" s="0" t="n">
        <v>20</v>
      </c>
      <c r="H191" s="1" t="n">
        <v>41787</v>
      </c>
      <c r="I191" s="0" t="n">
        <v>0</v>
      </c>
      <c r="J191" s="0" t="s">
        <v>147</v>
      </c>
      <c r="K191" s="0" t="s">
        <v>147</v>
      </c>
      <c r="L191" s="0" t="s">
        <v>147</v>
      </c>
      <c r="M191" s="0" t="s">
        <v>1595</v>
      </c>
      <c r="N191" s="0" t="s">
        <v>1596</v>
      </c>
      <c r="Q191" s="0" t="s">
        <v>147</v>
      </c>
      <c r="R191" s="0" t="s">
        <v>269</v>
      </c>
      <c r="S191" s="0" t="s">
        <v>232</v>
      </c>
      <c r="V191" s="0" t="s">
        <v>147</v>
      </c>
      <c r="W191" s="0" t="s">
        <v>147</v>
      </c>
      <c r="X191" s="0" t="s">
        <v>153</v>
      </c>
      <c r="AB191" s="0" t="s">
        <v>147</v>
      </c>
      <c r="AD191" s="0" t="s">
        <v>147</v>
      </c>
      <c r="AJ191" s="0" t="n">
        <v>1</v>
      </c>
      <c r="AK191" s="0" t="s">
        <v>147</v>
      </c>
      <c r="AM191" s="2"/>
      <c r="AN191" s="2"/>
      <c r="AO191" s="2"/>
      <c r="AP191" s="2"/>
      <c r="AQ191" s="2"/>
      <c r="AR191" s="0" t="s">
        <v>147</v>
      </c>
      <c r="AS191" s="2"/>
      <c r="AT191" s="2"/>
      <c r="AU191" s="2"/>
      <c r="AV191" s="2"/>
      <c r="AW191" s="2"/>
      <c r="AY191" s="2"/>
      <c r="AZ191" s="2"/>
      <c r="BA191" s="2"/>
      <c r="BB191" s="2"/>
      <c r="BC191" s="2"/>
      <c r="BD191" s="2"/>
      <c r="BE191" s="2"/>
      <c r="BF191" s="0" t="s">
        <v>155</v>
      </c>
      <c r="BG191" s="2"/>
      <c r="BH191" s="2"/>
      <c r="BI191" s="2"/>
      <c r="BL191" s="2"/>
      <c r="BM191" s="2"/>
      <c r="BN191" s="2"/>
      <c r="BO191" s="2"/>
      <c r="BP191" s="2"/>
      <c r="BQ191" s="2"/>
      <c r="BR191" s="2"/>
      <c r="BS191" s="0" t="s">
        <v>155</v>
      </c>
      <c r="BT191" s="2"/>
      <c r="BU191" s="2"/>
      <c r="BV191" s="2"/>
      <c r="CF191" s="0" t="s">
        <v>154</v>
      </c>
      <c r="CG191" s="0" t="s">
        <v>154</v>
      </c>
      <c r="CH191" s="0" t="s">
        <v>154</v>
      </c>
      <c r="CQ191" s="0" t="s">
        <v>156</v>
      </c>
      <c r="CR191" s="0" t="s">
        <v>156</v>
      </c>
      <c r="CT191" s="0" t="s">
        <v>147</v>
      </c>
      <c r="CU191" s="0" t="s">
        <v>147</v>
      </c>
      <c r="CV191" s="0" t="s">
        <v>154</v>
      </c>
      <c r="CW191" s="0" t="s">
        <v>156</v>
      </c>
      <c r="CX191" s="0" t="s">
        <v>154</v>
      </c>
      <c r="CY191" s="0" t="s">
        <v>154</v>
      </c>
      <c r="CZ191" s="0" t="s">
        <v>154</v>
      </c>
      <c r="DA191" s="0" t="s">
        <v>154</v>
      </c>
      <c r="DB191" s="0" t="s">
        <v>147</v>
      </c>
      <c r="DC191" s="0" t="s">
        <v>147</v>
      </c>
      <c r="DK191" s="0" t="s">
        <v>147</v>
      </c>
      <c r="DT191" s="0" t="s">
        <v>147</v>
      </c>
      <c r="DZ191" s="0" t="s">
        <v>156</v>
      </c>
      <c r="EB191" s="0" t="s">
        <v>147</v>
      </c>
      <c r="EC191" s="0" t="s">
        <v>1597</v>
      </c>
      <c r="ED191" s="0" t="s">
        <v>147</v>
      </c>
      <c r="EE191" s="0" t="s">
        <v>1598</v>
      </c>
      <c r="EF191" s="0" t="n">
        <v>3403999</v>
      </c>
      <c r="EG191" s="0" t="s">
        <v>1599</v>
      </c>
      <c r="EH191" s="0" t="s">
        <v>1591</v>
      </c>
    </row>
    <row r="192" customFormat="false" ht="13.8" hidden="false" customHeight="false" outlineLevel="0" collapsed="false">
      <c r="A192" s="0" t="s">
        <v>1600</v>
      </c>
      <c r="B192" s="0" t="s">
        <v>1601</v>
      </c>
      <c r="C192" s="0" t="s">
        <v>1602</v>
      </c>
      <c r="D192" s="0" t="n">
        <v>34.4919064734</v>
      </c>
      <c r="E192" s="0" t="n">
        <v>35.9829938225</v>
      </c>
      <c r="F192" s="0" t="n">
        <v>127.5</v>
      </c>
      <c r="G192" s="0" t="n">
        <v>25</v>
      </c>
      <c r="H192" s="1" t="n">
        <v>41787</v>
      </c>
      <c r="I192" s="0" t="n">
        <v>0</v>
      </c>
      <c r="J192" s="0" t="s">
        <v>147</v>
      </c>
      <c r="K192" s="0" t="s">
        <v>147</v>
      </c>
      <c r="L192" s="0" t="s">
        <v>147</v>
      </c>
      <c r="M192" s="0" t="s">
        <v>1603</v>
      </c>
      <c r="N192" s="0" t="s">
        <v>447</v>
      </c>
      <c r="Q192" s="0" t="s">
        <v>147</v>
      </c>
      <c r="R192" s="0" t="s">
        <v>232</v>
      </c>
      <c r="S192" s="0" t="s">
        <v>269</v>
      </c>
      <c r="V192" s="0" t="s">
        <v>147</v>
      </c>
      <c r="W192" s="0" t="s">
        <v>147</v>
      </c>
      <c r="X192" s="0" t="s">
        <v>153</v>
      </c>
      <c r="AB192" s="0" t="s">
        <v>147</v>
      </c>
      <c r="AD192" s="0" t="s">
        <v>147</v>
      </c>
      <c r="AJ192" s="0" t="n">
        <v>0</v>
      </c>
      <c r="AK192" s="0" t="s">
        <v>147</v>
      </c>
      <c r="AM192" s="2"/>
      <c r="AN192" s="2"/>
      <c r="AO192" s="2"/>
      <c r="AP192" s="2"/>
      <c r="AQ192" s="2"/>
      <c r="AR192" s="0" t="s">
        <v>147</v>
      </c>
      <c r="AS192" s="2"/>
      <c r="AT192" s="2"/>
      <c r="AU192" s="2"/>
      <c r="AV192" s="2"/>
      <c r="AW192" s="2"/>
      <c r="AY192" s="2"/>
      <c r="AZ192" s="2"/>
      <c r="BA192" s="2"/>
      <c r="BB192" s="2"/>
      <c r="BC192" s="2"/>
      <c r="BD192" s="2"/>
      <c r="BE192" s="2"/>
      <c r="BF192" s="0" t="s">
        <v>155</v>
      </c>
      <c r="BG192" s="2"/>
      <c r="BH192" s="2"/>
      <c r="BI192" s="2"/>
      <c r="BL192" s="2"/>
      <c r="BM192" s="2"/>
      <c r="BN192" s="2"/>
      <c r="BO192" s="2"/>
      <c r="BP192" s="2"/>
      <c r="BQ192" s="2"/>
      <c r="BR192" s="2"/>
      <c r="BS192" s="0" t="s">
        <v>270</v>
      </c>
      <c r="BT192" s="2"/>
      <c r="BU192" s="2"/>
      <c r="BV192" s="2"/>
      <c r="CF192" s="0" t="s">
        <v>154</v>
      </c>
      <c r="CG192" s="0" t="s">
        <v>154</v>
      </c>
      <c r="CH192" s="0" t="s">
        <v>154</v>
      </c>
      <c r="CQ192" s="0" t="s">
        <v>156</v>
      </c>
      <c r="CR192" s="0" t="s">
        <v>156</v>
      </c>
      <c r="CT192" s="0" t="s">
        <v>147</v>
      </c>
      <c r="CU192" s="0" t="s">
        <v>147</v>
      </c>
      <c r="CV192" s="0" t="s">
        <v>154</v>
      </c>
      <c r="CW192" s="0" t="s">
        <v>147</v>
      </c>
      <c r="DC192" s="0" t="s">
        <v>147</v>
      </c>
      <c r="DK192" s="0" t="s">
        <v>147</v>
      </c>
      <c r="DT192" s="0" t="s">
        <v>147</v>
      </c>
      <c r="DZ192" s="0" t="s">
        <v>156</v>
      </c>
      <c r="EB192" s="0" t="s">
        <v>154</v>
      </c>
      <c r="ED192" s="0" t="s">
        <v>147</v>
      </c>
      <c r="EE192" s="0" t="s">
        <v>1604</v>
      </c>
      <c r="EF192" s="0" t="n">
        <v>3404000</v>
      </c>
      <c r="EG192" s="0" t="s">
        <v>1605</v>
      </c>
      <c r="EH192" s="0" t="s">
        <v>1606</v>
      </c>
    </row>
    <row r="193" customFormat="false" ht="13.8" hidden="false" customHeight="false" outlineLevel="0" collapsed="false">
      <c r="A193" s="0" t="s">
        <v>1607</v>
      </c>
      <c r="B193" s="0" t="s">
        <v>1608</v>
      </c>
      <c r="C193" s="0" t="s">
        <v>1609</v>
      </c>
      <c r="D193" s="0" t="n">
        <v>34.5086102653</v>
      </c>
      <c r="E193" s="0" t="n">
        <v>35.9926625155</v>
      </c>
      <c r="F193" s="0" t="n">
        <v>87.5</v>
      </c>
      <c r="G193" s="0" t="n">
        <v>5</v>
      </c>
      <c r="H193" s="1" t="n">
        <v>41787</v>
      </c>
      <c r="I193" s="0" t="n">
        <v>0</v>
      </c>
      <c r="J193" s="0" t="s">
        <v>147</v>
      </c>
      <c r="K193" s="0" t="s">
        <v>147</v>
      </c>
      <c r="L193" s="0" t="s">
        <v>147</v>
      </c>
      <c r="M193" s="0" t="s">
        <v>1610</v>
      </c>
      <c r="N193" s="0" t="s">
        <v>1611</v>
      </c>
      <c r="Q193" s="0" t="s">
        <v>147</v>
      </c>
      <c r="R193" s="0" t="s">
        <v>269</v>
      </c>
      <c r="S193" s="0" t="s">
        <v>232</v>
      </c>
      <c r="V193" s="0" t="s">
        <v>147</v>
      </c>
      <c r="W193" s="0" t="s">
        <v>147</v>
      </c>
      <c r="X193" s="0" t="s">
        <v>153</v>
      </c>
      <c r="AB193" s="0" t="s">
        <v>147</v>
      </c>
      <c r="AD193" s="0" t="s">
        <v>147</v>
      </c>
      <c r="AJ193" s="0" t="n">
        <v>0</v>
      </c>
      <c r="AK193" s="0" t="s">
        <v>147</v>
      </c>
      <c r="AM193" s="2"/>
      <c r="AN193" s="2"/>
      <c r="AO193" s="2"/>
      <c r="AP193" s="2"/>
      <c r="AQ193" s="2"/>
      <c r="AS193" s="2"/>
      <c r="AT193" s="2"/>
      <c r="AU193" s="2"/>
      <c r="AV193" s="2"/>
      <c r="AW193" s="2"/>
      <c r="AY193" s="2"/>
      <c r="AZ193" s="2"/>
      <c r="BA193" s="2"/>
      <c r="BB193" s="2"/>
      <c r="BC193" s="2"/>
      <c r="BD193" s="2"/>
      <c r="BE193" s="2"/>
      <c r="BF193" s="0" t="s">
        <v>155</v>
      </c>
      <c r="BG193" s="2"/>
      <c r="BH193" s="2"/>
      <c r="BI193" s="2"/>
      <c r="BL193" s="2"/>
      <c r="BM193" s="2"/>
      <c r="BN193" s="2"/>
      <c r="BO193" s="2"/>
      <c r="BP193" s="2"/>
      <c r="BQ193" s="2"/>
      <c r="BR193" s="2"/>
      <c r="BS193" s="0" t="s">
        <v>155</v>
      </c>
      <c r="BT193" s="2"/>
      <c r="BU193" s="2"/>
      <c r="BV193" s="2"/>
      <c r="CF193" s="0" t="s">
        <v>154</v>
      </c>
      <c r="CG193" s="0" t="s">
        <v>154</v>
      </c>
      <c r="CH193" s="0" t="s">
        <v>154</v>
      </c>
      <c r="CQ193" s="0" t="s">
        <v>155</v>
      </c>
      <c r="CR193" s="0" t="s">
        <v>156</v>
      </c>
      <c r="CT193" s="0" t="s">
        <v>147</v>
      </c>
      <c r="CU193" s="0" t="s">
        <v>147</v>
      </c>
      <c r="CV193" s="0" t="s">
        <v>154</v>
      </c>
      <c r="CW193" s="0" t="s">
        <v>156</v>
      </c>
      <c r="CX193" s="0" t="s">
        <v>147</v>
      </c>
      <c r="CY193" s="0" t="s">
        <v>147</v>
      </c>
      <c r="CZ193" s="0" t="s">
        <v>147</v>
      </c>
      <c r="DA193" s="0" t="s">
        <v>154</v>
      </c>
      <c r="DC193" s="0" t="s">
        <v>153</v>
      </c>
      <c r="DD193" s="0" t="s">
        <v>147</v>
      </c>
      <c r="DE193" s="0" t="s">
        <v>147</v>
      </c>
      <c r="DF193" s="0" t="s">
        <v>147</v>
      </c>
      <c r="DG193" s="0" t="s">
        <v>154</v>
      </c>
      <c r="DH193" s="0" t="s">
        <v>154</v>
      </c>
      <c r="DI193" s="0" t="s">
        <v>154</v>
      </c>
      <c r="DJ193" s="0" t="s">
        <v>154</v>
      </c>
      <c r="DK193" s="0" t="s">
        <v>147</v>
      </c>
      <c r="DT193" s="0" t="s">
        <v>147</v>
      </c>
      <c r="DZ193" s="0" t="s">
        <v>156</v>
      </c>
      <c r="EB193" s="0" t="s">
        <v>147</v>
      </c>
      <c r="EC193" s="0" t="s">
        <v>1612</v>
      </c>
      <c r="ED193" s="0" t="s">
        <v>147</v>
      </c>
      <c r="EE193" s="0" t="s">
        <v>1613</v>
      </c>
      <c r="EF193" s="0" t="n">
        <v>3404003</v>
      </c>
      <c r="EG193" s="0" t="s">
        <v>1614</v>
      </c>
      <c r="EH193" s="0" t="s">
        <v>1615</v>
      </c>
    </row>
    <row r="194" customFormat="false" ht="13.8" hidden="false" customHeight="false" outlineLevel="0" collapsed="false">
      <c r="A194" s="0" t="s">
        <v>1616</v>
      </c>
      <c r="B194" s="0" t="s">
        <v>1617</v>
      </c>
      <c r="C194" s="0" t="s">
        <v>1618</v>
      </c>
      <c r="D194" s="0" t="n">
        <v>34.5001315512</v>
      </c>
      <c r="E194" s="0" t="n">
        <v>35.9935079142</v>
      </c>
      <c r="F194" s="0" t="n">
        <v>120.4</v>
      </c>
      <c r="G194" s="0" t="n">
        <v>25</v>
      </c>
      <c r="H194" s="1" t="n">
        <v>41787</v>
      </c>
      <c r="I194" s="0" t="n">
        <v>0</v>
      </c>
      <c r="J194" s="0" t="s">
        <v>147</v>
      </c>
      <c r="K194" s="0" t="s">
        <v>147</v>
      </c>
      <c r="L194" s="0" t="s">
        <v>147</v>
      </c>
      <c r="M194" s="0" t="s">
        <v>1619</v>
      </c>
      <c r="N194" s="0" t="s">
        <v>1620</v>
      </c>
      <c r="Q194" s="0" t="s">
        <v>147</v>
      </c>
      <c r="R194" s="0" t="s">
        <v>232</v>
      </c>
      <c r="S194" s="0" t="s">
        <v>269</v>
      </c>
      <c r="V194" s="0" t="s">
        <v>147</v>
      </c>
      <c r="W194" s="0" t="s">
        <v>147</v>
      </c>
      <c r="X194" s="0" t="s">
        <v>153</v>
      </c>
      <c r="AB194" s="0" t="s">
        <v>147</v>
      </c>
      <c r="AD194" s="0" t="s">
        <v>147</v>
      </c>
      <c r="AJ194" s="0" t="n">
        <v>2</v>
      </c>
      <c r="AK194" s="0" t="s">
        <v>147</v>
      </c>
      <c r="AM194" s="2"/>
      <c r="AN194" s="2"/>
      <c r="AO194" s="2"/>
      <c r="AP194" s="2"/>
      <c r="AQ194" s="2"/>
      <c r="AR194" s="0" t="s">
        <v>147</v>
      </c>
      <c r="AS194" s="2"/>
      <c r="AT194" s="2"/>
      <c r="AU194" s="2"/>
      <c r="AV194" s="2"/>
      <c r="AW194" s="2"/>
      <c r="AY194" s="2"/>
      <c r="AZ194" s="2"/>
      <c r="BA194" s="2"/>
      <c r="BB194" s="2"/>
      <c r="BC194" s="2"/>
      <c r="BD194" s="2"/>
      <c r="BE194" s="2"/>
      <c r="BF194" s="0" t="s">
        <v>155</v>
      </c>
      <c r="BG194" s="2"/>
      <c r="BH194" s="2"/>
      <c r="BI194" s="2"/>
      <c r="BL194" s="2"/>
      <c r="BM194" s="2"/>
      <c r="BN194" s="2"/>
      <c r="BO194" s="2"/>
      <c r="BP194" s="2"/>
      <c r="BQ194" s="2"/>
      <c r="BR194" s="2"/>
      <c r="BS194" s="0" t="s">
        <v>155</v>
      </c>
      <c r="BT194" s="2"/>
      <c r="BU194" s="2"/>
      <c r="BV194" s="2"/>
      <c r="CF194" s="0" t="s">
        <v>154</v>
      </c>
      <c r="CG194" s="0" t="s">
        <v>154</v>
      </c>
      <c r="CH194" s="0" t="s">
        <v>154</v>
      </c>
      <c r="CQ194" s="0" t="s">
        <v>147</v>
      </c>
      <c r="CR194" s="0" t="s">
        <v>156</v>
      </c>
      <c r="CT194" s="0" t="s">
        <v>147</v>
      </c>
      <c r="CU194" s="0" t="s">
        <v>147</v>
      </c>
      <c r="CV194" s="0" t="s">
        <v>154</v>
      </c>
      <c r="CW194" s="0" t="s">
        <v>147</v>
      </c>
      <c r="DC194" s="0" t="s">
        <v>153</v>
      </c>
      <c r="DD194" s="0" t="s">
        <v>147</v>
      </c>
      <c r="DE194" s="0" t="s">
        <v>147</v>
      </c>
      <c r="DF194" s="0" t="s">
        <v>147</v>
      </c>
      <c r="DG194" s="0" t="s">
        <v>154</v>
      </c>
      <c r="DH194" s="0" t="s">
        <v>154</v>
      </c>
      <c r="DI194" s="0" t="s">
        <v>154</v>
      </c>
      <c r="DJ194" s="0" t="s">
        <v>154</v>
      </c>
      <c r="DK194" s="0" t="s">
        <v>147</v>
      </c>
      <c r="DT194" s="0" t="s">
        <v>147</v>
      </c>
      <c r="DZ194" s="0" t="s">
        <v>156</v>
      </c>
      <c r="EB194" s="0" t="s">
        <v>154</v>
      </c>
      <c r="ED194" s="0" t="s">
        <v>147</v>
      </c>
      <c r="EE194" s="0" t="s">
        <v>1621</v>
      </c>
      <c r="EF194" s="0" t="n">
        <v>3404004</v>
      </c>
      <c r="EG194" s="0" t="s">
        <v>1622</v>
      </c>
      <c r="EH194" s="0" t="s">
        <v>1623</v>
      </c>
    </row>
    <row r="195" customFormat="false" ht="13.8" hidden="false" customHeight="false" outlineLevel="0" collapsed="false">
      <c r="A195" s="0" t="s">
        <v>1624</v>
      </c>
      <c r="B195" s="0" t="s">
        <v>1625</v>
      </c>
      <c r="C195" s="0" t="s">
        <v>1626</v>
      </c>
      <c r="D195" s="0" t="n">
        <v>34.5923100645</v>
      </c>
      <c r="E195" s="0" t="n">
        <v>36.1295404192</v>
      </c>
      <c r="F195" s="0" t="n">
        <v>300.2</v>
      </c>
      <c r="G195" s="0" t="n">
        <v>15</v>
      </c>
      <c r="H195" s="1" t="n">
        <v>41788</v>
      </c>
      <c r="I195" s="0" t="n">
        <v>0</v>
      </c>
      <c r="J195" s="0" t="s">
        <v>147</v>
      </c>
      <c r="K195" s="0" t="s">
        <v>147</v>
      </c>
      <c r="L195" s="0" t="s">
        <v>854</v>
      </c>
      <c r="M195" s="0" t="s">
        <v>1627</v>
      </c>
      <c r="N195" s="0" t="s">
        <v>1628</v>
      </c>
      <c r="Q195" s="0" t="s">
        <v>147</v>
      </c>
      <c r="R195" s="0" t="s">
        <v>269</v>
      </c>
      <c r="S195" s="0" t="s">
        <v>815</v>
      </c>
      <c r="V195" s="0" t="s">
        <v>147</v>
      </c>
      <c r="W195" s="0" t="s">
        <v>147</v>
      </c>
      <c r="X195" s="0" t="s">
        <v>153</v>
      </c>
      <c r="AB195" s="0" t="s">
        <v>147</v>
      </c>
      <c r="AD195" s="0" t="s">
        <v>147</v>
      </c>
      <c r="AJ195" s="0" t="n">
        <v>0</v>
      </c>
      <c r="AK195" s="0" t="s">
        <v>147</v>
      </c>
      <c r="AM195" s="2"/>
      <c r="AN195" s="2"/>
      <c r="AO195" s="2"/>
      <c r="AP195" s="2"/>
      <c r="AQ195" s="2"/>
      <c r="AR195" s="0" t="s">
        <v>147</v>
      </c>
      <c r="AS195" s="2"/>
      <c r="AT195" s="2"/>
      <c r="AU195" s="2"/>
      <c r="AV195" s="2"/>
      <c r="AW195" s="2"/>
      <c r="AY195" s="2"/>
      <c r="AZ195" s="2"/>
      <c r="BA195" s="2"/>
      <c r="BB195" s="2"/>
      <c r="BC195" s="2"/>
      <c r="BD195" s="2"/>
      <c r="BE195" s="2"/>
      <c r="BF195" s="0" t="s">
        <v>155</v>
      </c>
      <c r="BG195" s="2"/>
      <c r="BH195" s="2"/>
      <c r="BI195" s="2"/>
      <c r="BL195" s="2"/>
      <c r="BM195" s="2"/>
      <c r="BN195" s="2"/>
      <c r="BO195" s="2"/>
      <c r="BP195" s="2"/>
      <c r="BQ195" s="2"/>
      <c r="BR195" s="2"/>
      <c r="BS195" s="0" t="s">
        <v>155</v>
      </c>
      <c r="BT195" s="2"/>
      <c r="BU195" s="2"/>
      <c r="BV195" s="2"/>
      <c r="CF195" s="0" t="s">
        <v>147</v>
      </c>
      <c r="CG195" s="0" t="s">
        <v>154</v>
      </c>
      <c r="CH195" s="0" t="s">
        <v>154</v>
      </c>
      <c r="CQ195" s="0" t="s">
        <v>147</v>
      </c>
      <c r="CR195" s="0" t="s">
        <v>156</v>
      </c>
      <c r="CT195" s="0" t="s">
        <v>147</v>
      </c>
      <c r="CU195" s="0" t="s">
        <v>147</v>
      </c>
      <c r="CV195" s="0" t="s">
        <v>154</v>
      </c>
      <c r="CW195" s="0" t="s">
        <v>155</v>
      </c>
      <c r="CX195" s="0" t="s">
        <v>154</v>
      </c>
      <c r="CY195" s="0" t="s">
        <v>154</v>
      </c>
      <c r="CZ195" s="0" t="s">
        <v>147</v>
      </c>
      <c r="DA195" s="0" t="s">
        <v>154</v>
      </c>
      <c r="DC195" s="0" t="s">
        <v>147</v>
      </c>
      <c r="DK195" s="0" t="s">
        <v>147</v>
      </c>
      <c r="DT195" s="0" t="s">
        <v>147</v>
      </c>
      <c r="DZ195" s="0" t="s">
        <v>156</v>
      </c>
      <c r="EB195" s="0" t="s">
        <v>147</v>
      </c>
      <c r="EC195" s="0" t="s">
        <v>1629</v>
      </c>
      <c r="ED195" s="0" t="s">
        <v>147</v>
      </c>
      <c r="EE195" s="0" t="s">
        <v>1630</v>
      </c>
      <c r="EF195" s="0" t="n">
        <v>3413354</v>
      </c>
      <c r="EG195" s="0" t="s">
        <v>1631</v>
      </c>
      <c r="EH195" s="0" t="s">
        <v>1632</v>
      </c>
    </row>
    <row r="196" customFormat="false" ht="13.8" hidden="false" customHeight="false" outlineLevel="0" collapsed="false">
      <c r="A196" s="0" t="s">
        <v>1633</v>
      </c>
      <c r="B196" s="0" t="s">
        <v>1634</v>
      </c>
      <c r="C196" s="0" t="s">
        <v>1635</v>
      </c>
      <c r="D196" s="0" t="n">
        <v>34.5919582341</v>
      </c>
      <c r="E196" s="0" t="n">
        <v>36.1252977513</v>
      </c>
      <c r="F196" s="0" t="n">
        <v>306.1</v>
      </c>
      <c r="G196" s="0" t="n">
        <v>10</v>
      </c>
      <c r="H196" s="1" t="n">
        <v>41788</v>
      </c>
      <c r="I196" s="0" t="n">
        <v>0</v>
      </c>
      <c r="J196" s="0" t="s">
        <v>147</v>
      </c>
      <c r="K196" s="0" t="s">
        <v>147</v>
      </c>
      <c r="L196" s="0" t="s">
        <v>854</v>
      </c>
      <c r="M196" s="0" t="s">
        <v>1636</v>
      </c>
      <c r="N196" s="0" t="s">
        <v>1637</v>
      </c>
      <c r="Q196" s="0" t="s">
        <v>147</v>
      </c>
      <c r="R196" s="0" t="s">
        <v>269</v>
      </c>
      <c r="S196" s="0" t="s">
        <v>815</v>
      </c>
      <c r="V196" s="0" t="s">
        <v>147</v>
      </c>
      <c r="W196" s="0" t="s">
        <v>147</v>
      </c>
      <c r="X196" s="0" t="s">
        <v>153</v>
      </c>
      <c r="AB196" s="0" t="s">
        <v>147</v>
      </c>
      <c r="AD196" s="0" t="s">
        <v>147</v>
      </c>
      <c r="AJ196" s="0" t="n">
        <v>1</v>
      </c>
      <c r="AK196" s="0" t="s">
        <v>147</v>
      </c>
      <c r="AM196" s="2"/>
      <c r="AN196" s="2"/>
      <c r="AO196" s="2"/>
      <c r="AP196" s="2"/>
      <c r="AQ196" s="2"/>
      <c r="AR196" s="0" t="s">
        <v>147</v>
      </c>
      <c r="AS196" s="2"/>
      <c r="AT196" s="2"/>
      <c r="AU196" s="2"/>
      <c r="AV196" s="2"/>
      <c r="AW196" s="2"/>
      <c r="AY196" s="2"/>
      <c r="AZ196" s="2"/>
      <c r="BA196" s="2"/>
      <c r="BB196" s="2"/>
      <c r="BC196" s="2"/>
      <c r="BD196" s="2"/>
      <c r="BE196" s="2"/>
      <c r="BF196" s="0" t="s">
        <v>155</v>
      </c>
      <c r="BG196" s="2"/>
      <c r="BH196" s="2"/>
      <c r="BI196" s="2"/>
      <c r="BL196" s="2"/>
      <c r="BM196" s="2"/>
      <c r="BN196" s="2"/>
      <c r="BO196" s="2"/>
      <c r="BP196" s="2"/>
      <c r="BQ196" s="2"/>
      <c r="BR196" s="2"/>
      <c r="BS196" s="0" t="s">
        <v>155</v>
      </c>
      <c r="BT196" s="2"/>
      <c r="BU196" s="2"/>
      <c r="BV196" s="2"/>
      <c r="CF196" s="0" t="s">
        <v>154</v>
      </c>
      <c r="CG196" s="0" t="s">
        <v>154</v>
      </c>
      <c r="CH196" s="0" t="s">
        <v>154</v>
      </c>
      <c r="CQ196" s="0" t="s">
        <v>153</v>
      </c>
      <c r="CR196" s="0" t="s">
        <v>156</v>
      </c>
      <c r="CT196" s="0" t="s">
        <v>147</v>
      </c>
      <c r="CU196" s="0" t="s">
        <v>147</v>
      </c>
      <c r="CV196" s="0" t="s">
        <v>154</v>
      </c>
      <c r="CW196" s="0" t="s">
        <v>155</v>
      </c>
      <c r="CX196" s="0" t="s">
        <v>154</v>
      </c>
      <c r="CY196" s="0" t="s">
        <v>154</v>
      </c>
      <c r="CZ196" s="0" t="s">
        <v>147</v>
      </c>
      <c r="DA196" s="0" t="s">
        <v>154</v>
      </c>
      <c r="DC196" s="0" t="s">
        <v>154</v>
      </c>
      <c r="DD196" s="0" t="s">
        <v>154</v>
      </c>
      <c r="DE196" s="0" t="s">
        <v>154</v>
      </c>
      <c r="DF196" s="0" t="s">
        <v>154</v>
      </c>
      <c r="DG196" s="0" t="s">
        <v>154</v>
      </c>
      <c r="DH196" s="0" t="s">
        <v>154</v>
      </c>
      <c r="DI196" s="0" t="s">
        <v>154</v>
      </c>
      <c r="DJ196" s="0" t="s">
        <v>154</v>
      </c>
      <c r="DK196" s="0" t="s">
        <v>147</v>
      </c>
      <c r="DT196" s="0" t="s">
        <v>147</v>
      </c>
      <c r="DZ196" s="0" t="s">
        <v>156</v>
      </c>
      <c r="EB196" s="0" t="s">
        <v>147</v>
      </c>
      <c r="EC196" s="0" t="s">
        <v>1638</v>
      </c>
      <c r="ED196" s="0" t="s">
        <v>147</v>
      </c>
      <c r="EE196" s="0" t="s">
        <v>1639</v>
      </c>
      <c r="EF196" s="0" t="n">
        <v>3413353</v>
      </c>
      <c r="EG196" s="0" t="s">
        <v>1640</v>
      </c>
      <c r="EH196" s="0" t="s">
        <v>1641</v>
      </c>
    </row>
    <row r="197" customFormat="false" ht="13.8" hidden="false" customHeight="false" outlineLevel="0" collapsed="false">
      <c r="A197" s="0" t="s">
        <v>1642</v>
      </c>
      <c r="B197" s="0" t="s">
        <v>1643</v>
      </c>
      <c r="C197" s="0" t="s">
        <v>1644</v>
      </c>
      <c r="D197" s="0" t="n">
        <v>34.5916430326</v>
      </c>
      <c r="E197" s="0" t="n">
        <v>36.1193813011</v>
      </c>
      <c r="F197" s="0" t="n">
        <v>262.1</v>
      </c>
      <c r="G197" s="0" t="n">
        <v>10</v>
      </c>
      <c r="H197" s="1" t="n">
        <v>41788</v>
      </c>
      <c r="I197" s="0" t="n">
        <v>0</v>
      </c>
      <c r="J197" s="0" t="s">
        <v>147</v>
      </c>
      <c r="K197" s="0" t="s">
        <v>147</v>
      </c>
      <c r="L197" s="0" t="s">
        <v>854</v>
      </c>
      <c r="M197" s="0" t="s">
        <v>1645</v>
      </c>
      <c r="N197" s="0" t="s">
        <v>1646</v>
      </c>
      <c r="Q197" s="0" t="s">
        <v>147</v>
      </c>
      <c r="R197" s="0" t="s">
        <v>815</v>
      </c>
      <c r="S197" s="0" t="s">
        <v>269</v>
      </c>
      <c r="V197" s="0" t="s">
        <v>147</v>
      </c>
      <c r="W197" s="0" t="s">
        <v>147</v>
      </c>
      <c r="X197" s="0" t="s">
        <v>153</v>
      </c>
      <c r="AB197" s="0" t="s">
        <v>147</v>
      </c>
      <c r="AD197" s="0" t="s">
        <v>147</v>
      </c>
      <c r="AJ197" s="0" t="n">
        <v>1</v>
      </c>
      <c r="AK197" s="0" t="s">
        <v>147</v>
      </c>
      <c r="AM197" s="2"/>
      <c r="AN197" s="2"/>
      <c r="AO197" s="2"/>
      <c r="AP197" s="2"/>
      <c r="AQ197" s="2"/>
      <c r="AR197" s="0" t="s">
        <v>147</v>
      </c>
      <c r="AS197" s="2"/>
      <c r="AT197" s="2"/>
      <c r="AU197" s="2"/>
      <c r="AV197" s="2"/>
      <c r="AW197" s="2"/>
      <c r="AY197" s="2"/>
      <c r="AZ197" s="2"/>
      <c r="BA197" s="2"/>
      <c r="BB197" s="2"/>
      <c r="BC197" s="2"/>
      <c r="BD197" s="2"/>
      <c r="BE197" s="2"/>
      <c r="BF197" s="0" t="s">
        <v>155</v>
      </c>
      <c r="BG197" s="2"/>
      <c r="BH197" s="2"/>
      <c r="BI197" s="2"/>
      <c r="BL197" s="2"/>
      <c r="BM197" s="2"/>
      <c r="BN197" s="2"/>
      <c r="BO197" s="2"/>
      <c r="BP197" s="2"/>
      <c r="BQ197" s="2"/>
      <c r="BR197" s="2"/>
      <c r="BS197" s="0" t="s">
        <v>155</v>
      </c>
      <c r="BT197" s="2"/>
      <c r="BU197" s="2"/>
      <c r="BV197" s="2"/>
      <c r="CF197" s="0" t="s">
        <v>154</v>
      </c>
      <c r="CG197" s="0" t="s">
        <v>154</v>
      </c>
      <c r="CH197" s="0" t="s">
        <v>154</v>
      </c>
      <c r="CQ197" s="0" t="s">
        <v>156</v>
      </c>
      <c r="CR197" s="0" t="s">
        <v>156</v>
      </c>
      <c r="CT197" s="0" t="s">
        <v>147</v>
      </c>
      <c r="CU197" s="0" t="s">
        <v>147</v>
      </c>
      <c r="CV197" s="0" t="s">
        <v>154</v>
      </c>
      <c r="CW197" s="0" t="s">
        <v>147</v>
      </c>
      <c r="DC197" s="0" t="s">
        <v>147</v>
      </c>
      <c r="DK197" s="0" t="s">
        <v>147</v>
      </c>
      <c r="DT197" s="0" t="s">
        <v>147</v>
      </c>
      <c r="DZ197" s="0" t="s">
        <v>156</v>
      </c>
      <c r="EB197" s="0" t="s">
        <v>154</v>
      </c>
      <c r="ED197" s="0" t="s">
        <v>147</v>
      </c>
      <c r="EE197" s="0" t="s">
        <v>1647</v>
      </c>
      <c r="EF197" s="0" t="n">
        <v>3413352</v>
      </c>
      <c r="EG197" s="0" t="s">
        <v>1648</v>
      </c>
      <c r="EH197" s="0" t="s">
        <v>1641</v>
      </c>
    </row>
    <row r="198" customFormat="false" ht="13.8" hidden="false" customHeight="false" outlineLevel="0" collapsed="false">
      <c r="A198" s="0" t="s">
        <v>1649</v>
      </c>
      <c r="B198" s="0" t="s">
        <v>1650</v>
      </c>
      <c r="C198" s="0" t="s">
        <v>1651</v>
      </c>
      <c r="D198" s="0" t="n">
        <v>34.5914582536</v>
      </c>
      <c r="E198" s="0" t="n">
        <v>36.1192222964</v>
      </c>
      <c r="F198" s="0" t="n">
        <v>146.7</v>
      </c>
      <c r="G198" s="0" t="n">
        <v>15</v>
      </c>
      <c r="H198" s="1" t="n">
        <v>41788</v>
      </c>
      <c r="I198" s="0" t="n">
        <v>0</v>
      </c>
      <c r="J198" s="0" t="s">
        <v>147</v>
      </c>
      <c r="K198" s="0" t="s">
        <v>147</v>
      </c>
      <c r="L198" s="0" t="s">
        <v>854</v>
      </c>
      <c r="M198" s="0" t="s">
        <v>1645</v>
      </c>
      <c r="N198" s="0" t="s">
        <v>987</v>
      </c>
      <c r="Q198" s="0" t="s">
        <v>147</v>
      </c>
      <c r="R198" s="0" t="s">
        <v>269</v>
      </c>
      <c r="S198" s="0" t="s">
        <v>815</v>
      </c>
      <c r="V198" s="0" t="s">
        <v>147</v>
      </c>
      <c r="W198" s="0" t="s">
        <v>147</v>
      </c>
      <c r="X198" s="0" t="s">
        <v>153</v>
      </c>
      <c r="AB198" s="0" t="s">
        <v>147</v>
      </c>
      <c r="AD198" s="0" t="s">
        <v>147</v>
      </c>
      <c r="AJ198" s="0" t="n">
        <v>1</v>
      </c>
      <c r="AK198" s="0" t="s">
        <v>147</v>
      </c>
      <c r="AM198" s="2"/>
      <c r="AN198" s="2"/>
      <c r="AO198" s="2"/>
      <c r="AP198" s="2"/>
      <c r="AQ198" s="2"/>
      <c r="AR198" s="0" t="s">
        <v>147</v>
      </c>
      <c r="AS198" s="2"/>
      <c r="AT198" s="2"/>
      <c r="AU198" s="2"/>
      <c r="AV198" s="2"/>
      <c r="AW198" s="2"/>
      <c r="AY198" s="2"/>
      <c r="AZ198" s="2"/>
      <c r="BA198" s="2"/>
      <c r="BB198" s="2"/>
      <c r="BC198" s="2"/>
      <c r="BD198" s="2"/>
      <c r="BE198" s="2"/>
      <c r="BF198" s="0" t="s">
        <v>155</v>
      </c>
      <c r="BG198" s="2"/>
      <c r="BH198" s="2"/>
      <c r="BI198" s="2"/>
      <c r="BL198" s="2"/>
      <c r="BM198" s="2"/>
      <c r="BN198" s="2"/>
      <c r="BO198" s="2"/>
      <c r="BP198" s="2"/>
      <c r="BQ198" s="2"/>
      <c r="BR198" s="2"/>
      <c r="BS198" s="0" t="s">
        <v>155</v>
      </c>
      <c r="BT198" s="2"/>
      <c r="BU198" s="2"/>
      <c r="BV198" s="2"/>
      <c r="CF198" s="0" t="s">
        <v>154</v>
      </c>
      <c r="CG198" s="0" t="s">
        <v>154</v>
      </c>
      <c r="CH198" s="0" t="s">
        <v>154</v>
      </c>
      <c r="CQ198" s="0" t="s">
        <v>156</v>
      </c>
      <c r="CR198" s="0" t="s">
        <v>156</v>
      </c>
      <c r="CT198" s="0" t="s">
        <v>147</v>
      </c>
      <c r="CU198" s="0" t="s">
        <v>147</v>
      </c>
      <c r="CV198" s="0" t="s">
        <v>154</v>
      </c>
      <c r="CW198" s="0" t="s">
        <v>156</v>
      </c>
      <c r="CX198" s="0" t="s">
        <v>154</v>
      </c>
      <c r="CY198" s="0" t="s">
        <v>154</v>
      </c>
      <c r="CZ198" s="0" t="s">
        <v>154</v>
      </c>
      <c r="DA198" s="0" t="s">
        <v>154</v>
      </c>
      <c r="DB198" s="0" t="s">
        <v>154</v>
      </c>
      <c r="DC198" s="0" t="s">
        <v>147</v>
      </c>
      <c r="DK198" s="0" t="s">
        <v>147</v>
      </c>
      <c r="DT198" s="0" t="s">
        <v>147</v>
      </c>
      <c r="DZ198" s="0" t="s">
        <v>156</v>
      </c>
      <c r="EB198" s="0" t="s">
        <v>147</v>
      </c>
      <c r="EC198" s="0" t="s">
        <v>1652</v>
      </c>
      <c r="ED198" s="0" t="s">
        <v>147</v>
      </c>
      <c r="EE198" s="0" t="s">
        <v>1653</v>
      </c>
      <c r="EF198" s="0" t="n">
        <v>3413351</v>
      </c>
      <c r="EG198" s="0" t="s">
        <v>1654</v>
      </c>
      <c r="EH198" s="0" t="s">
        <v>1655</v>
      </c>
    </row>
    <row r="199" customFormat="false" ht="13.8" hidden="false" customHeight="false" outlineLevel="0" collapsed="false">
      <c r="A199" s="0" t="s">
        <v>1656</v>
      </c>
      <c r="B199" s="0" t="s">
        <v>1657</v>
      </c>
      <c r="C199" s="0" t="s">
        <v>1658</v>
      </c>
      <c r="D199" s="0" t="n">
        <v>34.5914546493</v>
      </c>
      <c r="E199" s="0" t="n">
        <v>36.1194437463</v>
      </c>
      <c r="F199" s="0" t="n">
        <v>264.6</v>
      </c>
      <c r="G199" s="0" t="n">
        <v>20</v>
      </c>
      <c r="H199" s="1" t="n">
        <v>41788</v>
      </c>
      <c r="I199" s="0" t="n">
        <v>0</v>
      </c>
      <c r="J199" s="0" t="s">
        <v>147</v>
      </c>
      <c r="K199" s="0" t="s">
        <v>147</v>
      </c>
      <c r="L199" s="0" t="s">
        <v>854</v>
      </c>
      <c r="M199" s="0" t="s">
        <v>1645</v>
      </c>
      <c r="N199" s="0" t="s">
        <v>987</v>
      </c>
      <c r="Q199" s="0" t="s">
        <v>147</v>
      </c>
      <c r="R199" s="0" t="s">
        <v>815</v>
      </c>
      <c r="S199" s="0" t="s">
        <v>269</v>
      </c>
      <c r="V199" s="0" t="s">
        <v>147</v>
      </c>
      <c r="W199" s="0" t="s">
        <v>147</v>
      </c>
      <c r="X199" s="0" t="s">
        <v>153</v>
      </c>
      <c r="AB199" s="0" t="s">
        <v>147</v>
      </c>
      <c r="AD199" s="0" t="s">
        <v>147</v>
      </c>
      <c r="AJ199" s="0" t="n">
        <v>0</v>
      </c>
      <c r="AK199" s="0" t="s">
        <v>147</v>
      </c>
      <c r="AM199" s="2"/>
      <c r="AN199" s="2"/>
      <c r="AO199" s="2"/>
      <c r="AP199" s="2"/>
      <c r="AQ199" s="2"/>
      <c r="AR199" s="0" t="s">
        <v>147</v>
      </c>
      <c r="AS199" s="2"/>
      <c r="AT199" s="2"/>
      <c r="AU199" s="2"/>
      <c r="AV199" s="2"/>
      <c r="AW199" s="2"/>
      <c r="AY199" s="2"/>
      <c r="AZ199" s="2"/>
      <c r="BA199" s="2"/>
      <c r="BB199" s="2"/>
      <c r="BC199" s="2"/>
      <c r="BD199" s="2"/>
      <c r="BE199" s="2"/>
      <c r="BF199" s="0" t="s">
        <v>155</v>
      </c>
      <c r="BG199" s="2"/>
      <c r="BH199" s="2"/>
      <c r="BI199" s="2"/>
      <c r="BL199" s="2"/>
      <c r="BM199" s="2"/>
      <c r="BN199" s="2"/>
      <c r="BO199" s="2"/>
      <c r="BP199" s="2"/>
      <c r="BQ199" s="2"/>
      <c r="BR199" s="2"/>
      <c r="BS199" s="0" t="s">
        <v>155</v>
      </c>
      <c r="BT199" s="2"/>
      <c r="BU199" s="2"/>
      <c r="BV199" s="2"/>
      <c r="CF199" s="0" t="s">
        <v>154</v>
      </c>
      <c r="CG199" s="0" t="s">
        <v>154</v>
      </c>
      <c r="CH199" s="0" t="s">
        <v>154</v>
      </c>
      <c r="CQ199" s="0" t="s">
        <v>156</v>
      </c>
      <c r="CR199" s="0" t="s">
        <v>156</v>
      </c>
      <c r="CT199" s="0" t="s">
        <v>147</v>
      </c>
      <c r="CU199" s="0" t="s">
        <v>147</v>
      </c>
      <c r="CV199" s="0" t="s">
        <v>154</v>
      </c>
      <c r="CW199" s="0" t="s">
        <v>156</v>
      </c>
      <c r="CX199" s="0" t="s">
        <v>147</v>
      </c>
      <c r="CY199" s="0" t="s">
        <v>147</v>
      </c>
      <c r="CZ199" s="0" t="s">
        <v>154</v>
      </c>
      <c r="DA199" s="0" t="s">
        <v>154</v>
      </c>
      <c r="DC199" s="0" t="s">
        <v>147</v>
      </c>
      <c r="DK199" s="0" t="s">
        <v>147</v>
      </c>
      <c r="DT199" s="0" t="s">
        <v>147</v>
      </c>
      <c r="DZ199" s="0" t="s">
        <v>156</v>
      </c>
      <c r="EB199" s="0" t="s">
        <v>147</v>
      </c>
      <c r="EC199" s="0" t="s">
        <v>1659</v>
      </c>
      <c r="ED199" s="0" t="s">
        <v>147</v>
      </c>
      <c r="EE199" s="0" t="s">
        <v>1660</v>
      </c>
      <c r="EF199" s="0" t="n">
        <v>3413350</v>
      </c>
      <c r="EG199" s="0" t="s">
        <v>1661</v>
      </c>
      <c r="EH199" s="0" t="s">
        <v>1662</v>
      </c>
    </row>
    <row r="200" customFormat="false" ht="13.8" hidden="false" customHeight="false" outlineLevel="0" collapsed="false">
      <c r="A200" s="0" t="s">
        <v>1663</v>
      </c>
      <c r="B200" s="0" t="s">
        <v>1664</v>
      </c>
      <c r="C200" s="0" t="s">
        <v>1665</v>
      </c>
      <c r="D200" s="0" t="n">
        <v>34.589373339</v>
      </c>
      <c r="E200" s="0" t="n">
        <v>36.2366150413</v>
      </c>
      <c r="F200" s="0" t="n">
        <v>587</v>
      </c>
      <c r="G200" s="0" t="n">
        <v>10</v>
      </c>
      <c r="H200" s="1" t="n">
        <v>41788</v>
      </c>
      <c r="I200" s="0" t="n">
        <v>0</v>
      </c>
      <c r="J200" s="0" t="s">
        <v>147</v>
      </c>
      <c r="K200" s="0" t="s">
        <v>147</v>
      </c>
      <c r="L200" s="0" t="s">
        <v>156</v>
      </c>
      <c r="M200" s="0" t="s">
        <v>1666</v>
      </c>
      <c r="N200" s="0" t="s">
        <v>1667</v>
      </c>
      <c r="Q200" s="0" t="s">
        <v>147</v>
      </c>
      <c r="R200" s="0" t="s">
        <v>269</v>
      </c>
      <c r="S200" s="0" t="s">
        <v>815</v>
      </c>
      <c r="V200" s="0" t="s">
        <v>147</v>
      </c>
      <c r="W200" s="0" t="s">
        <v>147</v>
      </c>
      <c r="X200" s="0" t="s">
        <v>153</v>
      </c>
      <c r="AB200" s="0" t="s">
        <v>147</v>
      </c>
      <c r="AD200" s="0" t="s">
        <v>147</v>
      </c>
      <c r="AJ200" s="0" t="n">
        <v>2</v>
      </c>
      <c r="AK200" s="0" t="s">
        <v>147</v>
      </c>
      <c r="AM200" s="2"/>
      <c r="AN200" s="2"/>
      <c r="AO200" s="2"/>
      <c r="AP200" s="2"/>
      <c r="AQ200" s="2"/>
      <c r="AR200" s="0" t="s">
        <v>147</v>
      </c>
      <c r="AS200" s="2"/>
      <c r="AT200" s="2"/>
      <c r="AU200" s="2"/>
      <c r="AV200" s="2"/>
      <c r="AW200" s="2"/>
      <c r="AY200" s="2"/>
      <c r="AZ200" s="2"/>
      <c r="BA200" s="2"/>
      <c r="BB200" s="2"/>
      <c r="BC200" s="2"/>
      <c r="BD200" s="2"/>
      <c r="BE200" s="2"/>
      <c r="BF200" s="0" t="s">
        <v>155</v>
      </c>
      <c r="BG200" s="2"/>
      <c r="BH200" s="2"/>
      <c r="BI200" s="2"/>
      <c r="BL200" s="2"/>
      <c r="BM200" s="2"/>
      <c r="BN200" s="2"/>
      <c r="BO200" s="2"/>
      <c r="BP200" s="2"/>
      <c r="BQ200" s="2"/>
      <c r="BR200" s="2"/>
      <c r="BS200" s="0" t="s">
        <v>155</v>
      </c>
      <c r="BT200" s="2"/>
      <c r="BU200" s="2"/>
      <c r="BV200" s="2"/>
      <c r="CF200" s="0" t="s">
        <v>154</v>
      </c>
      <c r="CG200" s="0" t="s">
        <v>154</v>
      </c>
      <c r="CH200" s="0" t="s">
        <v>154</v>
      </c>
      <c r="CQ200" s="0" t="s">
        <v>155</v>
      </c>
      <c r="CR200" s="0" t="s">
        <v>156</v>
      </c>
      <c r="CT200" s="0" t="s">
        <v>147</v>
      </c>
      <c r="CU200" s="0" t="s">
        <v>147</v>
      </c>
      <c r="CV200" s="0" t="s">
        <v>154</v>
      </c>
      <c r="CW200" s="0" t="s">
        <v>147</v>
      </c>
      <c r="DC200" s="0" t="s">
        <v>147</v>
      </c>
      <c r="DK200" s="0" t="s">
        <v>147</v>
      </c>
      <c r="DT200" s="0" t="s">
        <v>147</v>
      </c>
      <c r="DZ200" s="0" t="s">
        <v>156</v>
      </c>
      <c r="EB200" s="0" t="s">
        <v>154</v>
      </c>
      <c r="ED200" s="0" t="s">
        <v>147</v>
      </c>
      <c r="EE200" s="0" t="s">
        <v>1668</v>
      </c>
      <c r="EF200" s="0" t="n">
        <v>3413349</v>
      </c>
      <c r="EG200" s="0" t="s">
        <v>1669</v>
      </c>
      <c r="EH200" s="0" t="s">
        <v>1670</v>
      </c>
    </row>
    <row r="201" customFormat="false" ht="13.8" hidden="false" customHeight="false" outlineLevel="0" collapsed="false">
      <c r="A201" s="0" t="s">
        <v>1671</v>
      </c>
      <c r="B201" s="0" t="s">
        <v>1672</v>
      </c>
      <c r="C201" s="0" t="s">
        <v>1673</v>
      </c>
      <c r="D201" s="0" t="n">
        <v>34.5911135059</v>
      </c>
      <c r="E201" s="0" t="n">
        <v>36.2275126297</v>
      </c>
      <c r="F201" s="0" t="n">
        <v>529.3</v>
      </c>
      <c r="G201" s="0" t="n">
        <v>15</v>
      </c>
      <c r="H201" s="1" t="n">
        <v>41788</v>
      </c>
      <c r="I201" s="0" t="n">
        <v>0</v>
      </c>
      <c r="J201" s="0" t="s">
        <v>147</v>
      </c>
      <c r="K201" s="0" t="s">
        <v>147</v>
      </c>
      <c r="L201" s="0" t="s">
        <v>156</v>
      </c>
      <c r="M201" s="0" t="s">
        <v>1674</v>
      </c>
      <c r="N201" s="0" t="s">
        <v>1675</v>
      </c>
      <c r="Q201" s="0" t="s">
        <v>147</v>
      </c>
      <c r="R201" s="0" t="s">
        <v>269</v>
      </c>
      <c r="S201" s="0" t="s">
        <v>815</v>
      </c>
      <c r="V201" s="0" t="s">
        <v>147</v>
      </c>
      <c r="W201" s="0" t="s">
        <v>147</v>
      </c>
      <c r="X201" s="0" t="s">
        <v>153</v>
      </c>
      <c r="AB201" s="0" t="s">
        <v>147</v>
      </c>
      <c r="AD201" s="0" t="s">
        <v>147</v>
      </c>
      <c r="AJ201" s="0" t="n">
        <v>0</v>
      </c>
      <c r="AK201" s="0" t="s">
        <v>147</v>
      </c>
      <c r="AM201" s="2"/>
      <c r="AN201" s="2"/>
      <c r="AO201" s="2"/>
      <c r="AP201" s="2"/>
      <c r="AQ201" s="2"/>
      <c r="AR201" s="0" t="s">
        <v>147</v>
      </c>
      <c r="AS201" s="2"/>
      <c r="AT201" s="2"/>
      <c r="AU201" s="2"/>
      <c r="AV201" s="2"/>
      <c r="AW201" s="2"/>
      <c r="AY201" s="2"/>
      <c r="AZ201" s="2"/>
      <c r="BA201" s="2"/>
      <c r="BB201" s="2"/>
      <c r="BC201" s="2"/>
      <c r="BD201" s="2"/>
      <c r="BE201" s="2"/>
      <c r="BF201" s="0" t="s">
        <v>155</v>
      </c>
      <c r="BG201" s="2"/>
      <c r="BH201" s="2"/>
      <c r="BI201" s="2"/>
      <c r="BL201" s="2"/>
      <c r="BM201" s="2"/>
      <c r="BN201" s="2"/>
      <c r="BO201" s="2"/>
      <c r="BP201" s="2"/>
      <c r="BQ201" s="2"/>
      <c r="BR201" s="2"/>
      <c r="BS201" s="0" t="s">
        <v>155</v>
      </c>
      <c r="BT201" s="2"/>
      <c r="BU201" s="2"/>
      <c r="BV201" s="2"/>
      <c r="CF201" s="0" t="s">
        <v>147</v>
      </c>
      <c r="CG201" s="0" t="s">
        <v>154</v>
      </c>
      <c r="CH201" s="0" t="s">
        <v>154</v>
      </c>
      <c r="CQ201" s="0" t="s">
        <v>156</v>
      </c>
      <c r="CR201" s="0" t="s">
        <v>156</v>
      </c>
      <c r="CT201" s="0" t="s">
        <v>147</v>
      </c>
      <c r="CU201" s="0" t="s">
        <v>147</v>
      </c>
      <c r="CV201" s="0" t="s">
        <v>154</v>
      </c>
      <c r="CW201" s="0" t="s">
        <v>147</v>
      </c>
      <c r="DC201" s="0" t="s">
        <v>147</v>
      </c>
      <c r="DK201" s="0" t="s">
        <v>147</v>
      </c>
      <c r="DT201" s="0" t="s">
        <v>147</v>
      </c>
      <c r="DZ201" s="0" t="s">
        <v>156</v>
      </c>
      <c r="EB201" s="0" t="s">
        <v>147</v>
      </c>
      <c r="EC201" s="0" t="s">
        <v>1676</v>
      </c>
      <c r="ED201" s="0" t="s">
        <v>147</v>
      </c>
      <c r="EE201" s="0" t="s">
        <v>1677</v>
      </c>
      <c r="EF201" s="0" t="n">
        <v>3413348</v>
      </c>
      <c r="EG201" s="0" t="s">
        <v>1678</v>
      </c>
      <c r="EH201" s="0" t="s">
        <v>1670</v>
      </c>
    </row>
    <row r="202" customFormat="false" ht="13.8" hidden="false" customHeight="false" outlineLevel="0" collapsed="false">
      <c r="A202" s="0" t="s">
        <v>1679</v>
      </c>
      <c r="B202" s="0" t="s">
        <v>1680</v>
      </c>
      <c r="C202" s="0" t="s">
        <v>1681</v>
      </c>
      <c r="D202" s="0" t="n">
        <v>34.5880612358</v>
      </c>
      <c r="E202" s="0" t="n">
        <v>36.2305585295</v>
      </c>
      <c r="F202" s="0" t="n">
        <v>579.2</v>
      </c>
      <c r="G202" s="0" t="n">
        <v>15</v>
      </c>
      <c r="H202" s="1" t="n">
        <v>41788</v>
      </c>
      <c r="I202" s="0" t="n">
        <v>0</v>
      </c>
      <c r="J202" s="0" t="s">
        <v>147</v>
      </c>
      <c r="K202" s="0" t="s">
        <v>147</v>
      </c>
      <c r="L202" s="0" t="s">
        <v>156</v>
      </c>
      <c r="M202" s="0" t="s">
        <v>1682</v>
      </c>
      <c r="N202" s="0" t="s">
        <v>1683</v>
      </c>
      <c r="Q202" s="0" t="s">
        <v>147</v>
      </c>
      <c r="R202" s="0" t="s">
        <v>269</v>
      </c>
      <c r="S202" s="0" t="s">
        <v>815</v>
      </c>
      <c r="V202" s="0" t="s">
        <v>147</v>
      </c>
      <c r="W202" s="0" t="s">
        <v>147</v>
      </c>
      <c r="X202" s="0" t="s">
        <v>153</v>
      </c>
      <c r="AB202" s="0" t="s">
        <v>147</v>
      </c>
      <c r="AD202" s="0" t="s">
        <v>147</v>
      </c>
      <c r="AJ202" s="0" t="n">
        <v>0</v>
      </c>
      <c r="AK202" s="0" t="s">
        <v>147</v>
      </c>
      <c r="AM202" s="2"/>
      <c r="AN202" s="2"/>
      <c r="AO202" s="2"/>
      <c r="AP202" s="2"/>
      <c r="AQ202" s="2"/>
      <c r="AR202" s="0" t="s">
        <v>147</v>
      </c>
      <c r="AS202" s="2"/>
      <c r="AT202" s="2"/>
      <c r="AU202" s="2"/>
      <c r="AV202" s="2"/>
      <c r="AW202" s="2"/>
      <c r="AY202" s="2"/>
      <c r="AZ202" s="2"/>
      <c r="BA202" s="2"/>
      <c r="BB202" s="2"/>
      <c r="BC202" s="2"/>
      <c r="BD202" s="2"/>
      <c r="BE202" s="2"/>
      <c r="BF202" s="0" t="s">
        <v>155</v>
      </c>
      <c r="BG202" s="2"/>
      <c r="BH202" s="2"/>
      <c r="BI202" s="2"/>
      <c r="BL202" s="2"/>
      <c r="BM202" s="2"/>
      <c r="BN202" s="2"/>
      <c r="BO202" s="2"/>
      <c r="BP202" s="2"/>
      <c r="BQ202" s="2"/>
      <c r="BR202" s="2"/>
      <c r="BS202" s="0" t="s">
        <v>155</v>
      </c>
      <c r="BT202" s="2"/>
      <c r="BU202" s="2"/>
      <c r="BV202" s="2"/>
      <c r="CF202" s="0" t="s">
        <v>154</v>
      </c>
      <c r="CG202" s="0" t="s">
        <v>154</v>
      </c>
      <c r="CH202" s="0" t="s">
        <v>154</v>
      </c>
      <c r="CQ202" s="0" t="s">
        <v>156</v>
      </c>
      <c r="CR202" s="0" t="s">
        <v>156</v>
      </c>
      <c r="CT202" s="0" t="s">
        <v>147</v>
      </c>
      <c r="CU202" s="0" t="s">
        <v>147</v>
      </c>
      <c r="CV202" s="0" t="s">
        <v>154</v>
      </c>
      <c r="CW202" s="0" t="s">
        <v>147</v>
      </c>
      <c r="DC202" s="0" t="s">
        <v>147</v>
      </c>
      <c r="DK202" s="0" t="s">
        <v>147</v>
      </c>
      <c r="DT202" s="0" t="s">
        <v>147</v>
      </c>
      <c r="DZ202" s="0" t="s">
        <v>156</v>
      </c>
      <c r="EB202" s="0" t="s">
        <v>154</v>
      </c>
      <c r="ED202" s="0" t="s">
        <v>147</v>
      </c>
      <c r="EE202" s="0" t="s">
        <v>1684</v>
      </c>
      <c r="EF202" s="0" t="n">
        <v>3413345</v>
      </c>
      <c r="EG202" s="0" t="s">
        <v>1685</v>
      </c>
      <c r="EH202" s="0" t="s">
        <v>1686</v>
      </c>
    </row>
    <row r="203" customFormat="false" ht="13.8" hidden="false" customHeight="false" outlineLevel="0" collapsed="false">
      <c r="A203" s="0" t="s">
        <v>1687</v>
      </c>
      <c r="B203" s="0" t="s">
        <v>1688</v>
      </c>
      <c r="C203" s="0" t="s">
        <v>1689</v>
      </c>
      <c r="D203" s="0" t="n">
        <v>34.5898144366</v>
      </c>
      <c r="E203" s="0" t="n">
        <v>36.2263064738</v>
      </c>
      <c r="F203" s="0" t="n">
        <v>532.1</v>
      </c>
      <c r="G203" s="0" t="n">
        <v>20</v>
      </c>
      <c r="H203" s="1" t="n">
        <v>41788</v>
      </c>
      <c r="I203" s="0" t="n">
        <v>0</v>
      </c>
      <c r="J203" s="0" t="s">
        <v>147</v>
      </c>
      <c r="K203" s="0" t="s">
        <v>147</v>
      </c>
      <c r="L203" s="0" t="s">
        <v>156</v>
      </c>
      <c r="M203" s="0" t="s">
        <v>1690</v>
      </c>
      <c r="N203" s="0" t="s">
        <v>1691</v>
      </c>
      <c r="Q203" s="0" t="s">
        <v>147</v>
      </c>
      <c r="R203" s="0" t="s">
        <v>815</v>
      </c>
      <c r="S203" s="0" t="s">
        <v>269</v>
      </c>
      <c r="V203" s="0" t="s">
        <v>147</v>
      </c>
      <c r="W203" s="0" t="s">
        <v>147</v>
      </c>
      <c r="X203" s="0" t="s">
        <v>153</v>
      </c>
      <c r="AB203" s="0" t="s">
        <v>147</v>
      </c>
      <c r="AD203" s="0" t="s">
        <v>147</v>
      </c>
      <c r="AJ203" s="0" t="n">
        <v>1</v>
      </c>
      <c r="AK203" s="0" t="s">
        <v>147</v>
      </c>
      <c r="AM203" s="2"/>
      <c r="AN203" s="2"/>
      <c r="AO203" s="2"/>
      <c r="AP203" s="2"/>
      <c r="AQ203" s="2"/>
      <c r="AR203" s="0" t="s">
        <v>147</v>
      </c>
      <c r="AS203" s="2"/>
      <c r="AT203" s="2"/>
      <c r="AU203" s="2"/>
      <c r="AV203" s="2"/>
      <c r="AW203" s="2"/>
      <c r="AY203" s="2"/>
      <c r="AZ203" s="2"/>
      <c r="BA203" s="2"/>
      <c r="BB203" s="2"/>
      <c r="BC203" s="2"/>
      <c r="BD203" s="2"/>
      <c r="BE203" s="2"/>
      <c r="BF203" s="0" t="s">
        <v>155</v>
      </c>
      <c r="BG203" s="2"/>
      <c r="BH203" s="2"/>
      <c r="BI203" s="2"/>
      <c r="BL203" s="2"/>
      <c r="BM203" s="2"/>
      <c r="BN203" s="2"/>
      <c r="BO203" s="2"/>
      <c r="BP203" s="2"/>
      <c r="BQ203" s="2"/>
      <c r="BR203" s="2"/>
      <c r="BS203" s="0" t="s">
        <v>155</v>
      </c>
      <c r="BT203" s="2"/>
      <c r="BU203" s="2"/>
      <c r="BV203" s="2"/>
      <c r="CF203" s="0" t="s">
        <v>154</v>
      </c>
      <c r="CG203" s="0" t="s">
        <v>154</v>
      </c>
      <c r="CH203" s="0" t="s">
        <v>147</v>
      </c>
      <c r="CI203" s="0" t="s">
        <v>154</v>
      </c>
      <c r="CJ203" s="0" t="s">
        <v>154</v>
      </c>
      <c r="CK203" s="0" t="s">
        <v>154</v>
      </c>
      <c r="CL203" s="0" t="s">
        <v>154</v>
      </c>
      <c r="CM203" s="0" t="s">
        <v>154</v>
      </c>
      <c r="CN203" s="0" t="s">
        <v>154</v>
      </c>
      <c r="CO203" s="0" t="s">
        <v>147</v>
      </c>
      <c r="CP203" s="0" t="s">
        <v>154</v>
      </c>
      <c r="CQ203" s="0" t="s">
        <v>153</v>
      </c>
      <c r="CR203" s="0" t="s">
        <v>156</v>
      </c>
      <c r="CT203" s="0" t="s">
        <v>147</v>
      </c>
      <c r="CU203" s="0" t="s">
        <v>147</v>
      </c>
      <c r="CV203" s="0" t="s">
        <v>154</v>
      </c>
      <c r="CW203" s="0" t="s">
        <v>147</v>
      </c>
      <c r="DC203" s="0" t="s">
        <v>147</v>
      </c>
      <c r="DK203" s="0" t="s">
        <v>147</v>
      </c>
      <c r="DT203" s="0" t="s">
        <v>147</v>
      </c>
      <c r="DZ203" s="0" t="s">
        <v>156</v>
      </c>
      <c r="EB203" s="0" t="s">
        <v>154</v>
      </c>
      <c r="ED203" s="0" t="s">
        <v>147</v>
      </c>
      <c r="EE203" s="0" t="s">
        <v>1692</v>
      </c>
      <c r="EF203" s="0" t="n">
        <v>3413344</v>
      </c>
      <c r="EG203" s="0" t="s">
        <v>1693</v>
      </c>
      <c r="EH203" s="0" t="s">
        <v>1694</v>
      </c>
    </row>
    <row r="204" customFormat="false" ht="13.8" hidden="false" customHeight="false" outlineLevel="0" collapsed="false">
      <c r="A204" s="0" t="s">
        <v>1695</v>
      </c>
      <c r="B204" s="0" t="s">
        <v>1696</v>
      </c>
      <c r="C204" s="0" t="s">
        <v>1697</v>
      </c>
      <c r="D204" s="0" t="n">
        <v>34.5902925823</v>
      </c>
      <c r="E204" s="0" t="n">
        <v>36.2283629738</v>
      </c>
      <c r="F204" s="0" t="n">
        <v>551.8</v>
      </c>
      <c r="G204" s="0" t="n">
        <v>20</v>
      </c>
      <c r="H204" s="1" t="n">
        <v>41788</v>
      </c>
      <c r="I204" s="0" t="n">
        <v>0</v>
      </c>
      <c r="J204" s="0" t="s">
        <v>147</v>
      </c>
      <c r="K204" s="0" t="s">
        <v>147</v>
      </c>
      <c r="L204" s="0" t="s">
        <v>156</v>
      </c>
      <c r="M204" s="0" t="s">
        <v>1698</v>
      </c>
      <c r="N204" s="0" t="s">
        <v>1699</v>
      </c>
      <c r="Q204" s="0" t="s">
        <v>147</v>
      </c>
      <c r="R204" s="0" t="s">
        <v>815</v>
      </c>
      <c r="S204" s="0" t="s">
        <v>269</v>
      </c>
      <c r="V204" s="0" t="s">
        <v>147</v>
      </c>
      <c r="W204" s="0" t="s">
        <v>147</v>
      </c>
      <c r="X204" s="0" t="s">
        <v>153</v>
      </c>
      <c r="AB204" s="0" t="s">
        <v>147</v>
      </c>
      <c r="AD204" s="0" t="s">
        <v>147</v>
      </c>
      <c r="AJ204" s="0" t="n">
        <v>2</v>
      </c>
      <c r="AK204" s="0" t="s">
        <v>147</v>
      </c>
      <c r="AM204" s="2"/>
      <c r="AN204" s="2"/>
      <c r="AO204" s="2"/>
      <c r="AP204" s="2"/>
      <c r="AQ204" s="2"/>
      <c r="AR204" s="0" t="s">
        <v>147</v>
      </c>
      <c r="AS204" s="2"/>
      <c r="AT204" s="2"/>
      <c r="AU204" s="2"/>
      <c r="AV204" s="2"/>
      <c r="AW204" s="2"/>
      <c r="AY204" s="2"/>
      <c r="AZ204" s="2"/>
      <c r="BA204" s="2"/>
      <c r="BB204" s="2"/>
      <c r="BC204" s="2"/>
      <c r="BD204" s="2"/>
      <c r="BE204" s="2"/>
      <c r="BF204" s="0" t="s">
        <v>155</v>
      </c>
      <c r="BG204" s="2"/>
      <c r="BH204" s="2"/>
      <c r="BI204" s="2"/>
      <c r="BL204" s="2"/>
      <c r="BM204" s="2"/>
      <c r="BN204" s="2"/>
      <c r="BO204" s="2"/>
      <c r="BP204" s="2"/>
      <c r="BQ204" s="2"/>
      <c r="BR204" s="2"/>
      <c r="BS204" s="0" t="s">
        <v>155</v>
      </c>
      <c r="BT204" s="2"/>
      <c r="BU204" s="2"/>
      <c r="BV204" s="2"/>
      <c r="CF204" s="0" t="s">
        <v>154</v>
      </c>
      <c r="CG204" s="0" t="s">
        <v>154</v>
      </c>
      <c r="CH204" s="0" t="s">
        <v>154</v>
      </c>
      <c r="CQ204" s="0" t="s">
        <v>153</v>
      </c>
      <c r="CR204" s="0" t="s">
        <v>156</v>
      </c>
      <c r="CT204" s="0" t="s">
        <v>147</v>
      </c>
      <c r="CU204" s="0" t="s">
        <v>147</v>
      </c>
      <c r="CV204" s="0" t="s">
        <v>154</v>
      </c>
      <c r="CW204" s="0" t="s">
        <v>147</v>
      </c>
      <c r="DC204" s="0" t="s">
        <v>147</v>
      </c>
      <c r="DK204" s="0" t="s">
        <v>147</v>
      </c>
      <c r="DT204" s="0" t="s">
        <v>147</v>
      </c>
      <c r="DZ204" s="0" t="s">
        <v>156</v>
      </c>
      <c r="EB204" s="0" t="s">
        <v>154</v>
      </c>
      <c r="ED204" s="0" t="s">
        <v>147</v>
      </c>
      <c r="EE204" s="0" t="s">
        <v>1700</v>
      </c>
      <c r="EF204" s="0" t="n">
        <v>3413341</v>
      </c>
      <c r="EG204" s="0" t="s">
        <v>1701</v>
      </c>
      <c r="EH204" s="0" t="s">
        <v>1702</v>
      </c>
    </row>
    <row r="205" customFormat="false" ht="13.8" hidden="false" customHeight="false" outlineLevel="0" collapsed="false">
      <c r="A205" s="0" t="s">
        <v>1703</v>
      </c>
      <c r="B205" s="0" t="s">
        <v>1704</v>
      </c>
      <c r="C205" s="0" t="s">
        <v>1705</v>
      </c>
      <c r="D205" s="0" t="n">
        <v>34.5903544826</v>
      </c>
      <c r="E205" s="0" t="n">
        <v>36.2281307951</v>
      </c>
      <c r="F205" s="0" t="n">
        <v>520.3</v>
      </c>
      <c r="G205" s="0" t="n">
        <v>25</v>
      </c>
      <c r="H205" s="1" t="n">
        <v>41788</v>
      </c>
      <c r="I205" s="0" t="n">
        <v>0</v>
      </c>
      <c r="J205" s="0" t="s">
        <v>147</v>
      </c>
      <c r="K205" s="0" t="s">
        <v>147</v>
      </c>
      <c r="L205" s="0" t="s">
        <v>156</v>
      </c>
      <c r="M205" s="0" t="s">
        <v>1706</v>
      </c>
      <c r="N205" s="0" t="s">
        <v>1707</v>
      </c>
      <c r="Q205" s="0" t="s">
        <v>147</v>
      </c>
      <c r="R205" s="0" t="s">
        <v>269</v>
      </c>
      <c r="S205" s="0" t="s">
        <v>815</v>
      </c>
      <c r="V205" s="0" t="s">
        <v>147</v>
      </c>
      <c r="W205" s="0" t="s">
        <v>147</v>
      </c>
      <c r="X205" s="0" t="s">
        <v>153</v>
      </c>
      <c r="AB205" s="0" t="s">
        <v>147</v>
      </c>
      <c r="AD205" s="0" t="s">
        <v>147</v>
      </c>
      <c r="AJ205" s="0" t="n">
        <v>2</v>
      </c>
      <c r="AK205" s="0" t="s">
        <v>147</v>
      </c>
      <c r="AM205" s="2"/>
      <c r="AN205" s="2"/>
      <c r="AO205" s="2"/>
      <c r="AP205" s="2"/>
      <c r="AQ205" s="2"/>
      <c r="AR205" s="0" t="s">
        <v>147</v>
      </c>
      <c r="AS205" s="2"/>
      <c r="AT205" s="2"/>
      <c r="AU205" s="2"/>
      <c r="AV205" s="2"/>
      <c r="AW205" s="2"/>
      <c r="AY205" s="2"/>
      <c r="AZ205" s="2"/>
      <c r="BA205" s="2"/>
      <c r="BB205" s="2"/>
      <c r="BC205" s="2"/>
      <c r="BD205" s="2"/>
      <c r="BE205" s="2"/>
      <c r="BF205" s="0" t="s">
        <v>155</v>
      </c>
      <c r="BG205" s="2"/>
      <c r="BH205" s="2"/>
      <c r="BI205" s="2"/>
      <c r="BL205" s="2"/>
      <c r="BM205" s="2"/>
      <c r="BN205" s="2"/>
      <c r="BO205" s="2"/>
      <c r="BP205" s="2"/>
      <c r="BQ205" s="2"/>
      <c r="BR205" s="2"/>
      <c r="BS205" s="0" t="s">
        <v>155</v>
      </c>
      <c r="BT205" s="2"/>
      <c r="BU205" s="2"/>
      <c r="BV205" s="2"/>
      <c r="CF205" s="0" t="s">
        <v>154</v>
      </c>
      <c r="CG205" s="0" t="s">
        <v>154</v>
      </c>
      <c r="CH205" s="0" t="s">
        <v>154</v>
      </c>
      <c r="CQ205" s="0" t="s">
        <v>153</v>
      </c>
      <c r="CR205" s="0" t="s">
        <v>156</v>
      </c>
      <c r="CT205" s="0" t="s">
        <v>147</v>
      </c>
      <c r="CU205" s="0" t="s">
        <v>147</v>
      </c>
      <c r="CV205" s="0" t="s">
        <v>154</v>
      </c>
      <c r="CW205" s="0" t="s">
        <v>147</v>
      </c>
      <c r="DC205" s="0" t="s">
        <v>147</v>
      </c>
      <c r="DK205" s="0" t="s">
        <v>147</v>
      </c>
      <c r="DT205" s="0" t="s">
        <v>147</v>
      </c>
      <c r="DZ205" s="0" t="s">
        <v>156</v>
      </c>
      <c r="EB205" s="0" t="s">
        <v>154</v>
      </c>
      <c r="ED205" s="0" t="s">
        <v>147</v>
      </c>
      <c r="EE205" s="0" t="s">
        <v>1708</v>
      </c>
      <c r="EF205" s="0" t="n">
        <v>3413339</v>
      </c>
      <c r="EG205" s="0" t="s">
        <v>1709</v>
      </c>
      <c r="EH205" s="0" t="s">
        <v>1710</v>
      </c>
    </row>
    <row r="206" customFormat="false" ht="14.15" hidden="false" customHeight="false" outlineLevel="0" collapsed="false">
      <c r="A206" s="0" t="s">
        <v>1711</v>
      </c>
      <c r="B206" s="0" t="s">
        <v>1712</v>
      </c>
      <c r="C206" s="0" t="s">
        <v>1713</v>
      </c>
      <c r="D206" s="0" t="n">
        <v>34.5871538529</v>
      </c>
      <c r="E206" s="0" t="n">
        <v>36.2283637282</v>
      </c>
      <c r="F206" s="0" t="n">
        <v>553</v>
      </c>
      <c r="G206" s="0" t="n">
        <v>20</v>
      </c>
      <c r="H206" s="1" t="n">
        <v>41788</v>
      </c>
      <c r="I206" s="0" t="n">
        <v>0</v>
      </c>
      <c r="J206" s="0" t="s">
        <v>147</v>
      </c>
      <c r="K206" s="0" t="s">
        <v>147</v>
      </c>
      <c r="L206" s="0" t="s">
        <v>156</v>
      </c>
      <c r="M206" s="0" t="s">
        <v>1714</v>
      </c>
      <c r="N206" s="0" t="s">
        <v>1715</v>
      </c>
      <c r="Q206" s="0" t="s">
        <v>147</v>
      </c>
      <c r="R206" s="0" t="s">
        <v>269</v>
      </c>
      <c r="S206" s="0" t="s">
        <v>815</v>
      </c>
      <c r="V206" s="0" t="s">
        <v>147</v>
      </c>
      <c r="W206" s="0" t="s">
        <v>147</v>
      </c>
      <c r="X206" s="0" t="s">
        <v>153</v>
      </c>
      <c r="AB206" s="0" t="s">
        <v>147</v>
      </c>
      <c r="AD206" s="0" t="s">
        <v>147</v>
      </c>
      <c r="AJ206" s="0" t="n">
        <v>2</v>
      </c>
      <c r="AK206" s="0" t="s">
        <v>147</v>
      </c>
      <c r="AM206" s="2"/>
      <c r="AN206" s="2"/>
      <c r="AO206" s="2"/>
      <c r="AP206" s="2"/>
      <c r="AQ206" s="2"/>
      <c r="AR206" s="0" t="s">
        <v>147</v>
      </c>
      <c r="AS206" s="2"/>
      <c r="AT206" s="2"/>
      <c r="AU206" s="2"/>
      <c r="AV206" s="2"/>
      <c r="AW206" s="2"/>
      <c r="AY206" s="2"/>
      <c r="AZ206" s="2"/>
      <c r="BA206" s="2"/>
      <c r="BB206" s="2"/>
      <c r="BC206" s="2"/>
      <c r="BD206" s="2"/>
      <c r="BE206" s="2"/>
      <c r="BF206" s="0" t="s">
        <v>155</v>
      </c>
      <c r="BG206" s="2"/>
      <c r="BH206" s="2"/>
      <c r="BI206" s="2"/>
      <c r="BL206" s="2"/>
      <c r="BM206" s="2"/>
      <c r="BN206" s="2"/>
      <c r="BO206" s="2"/>
      <c r="BP206" s="2"/>
      <c r="BQ206" s="2"/>
      <c r="BR206" s="2"/>
      <c r="BS206" s="0" t="s">
        <v>155</v>
      </c>
      <c r="BT206" s="2"/>
      <c r="BU206" s="2"/>
      <c r="BV206" s="2"/>
      <c r="CF206" s="0" t="s">
        <v>154</v>
      </c>
      <c r="CG206" s="0" t="s">
        <v>154</v>
      </c>
      <c r="CH206" s="0" t="s">
        <v>154</v>
      </c>
      <c r="CQ206" s="0" t="s">
        <v>153</v>
      </c>
      <c r="CR206" s="0" t="s">
        <v>156</v>
      </c>
      <c r="CT206" s="0" t="s">
        <v>147</v>
      </c>
      <c r="CU206" s="0" t="s">
        <v>147</v>
      </c>
      <c r="CV206" s="0" t="s">
        <v>154</v>
      </c>
      <c r="CW206" s="0" t="s">
        <v>147</v>
      </c>
      <c r="DC206" s="0" t="s">
        <v>147</v>
      </c>
      <c r="DK206" s="0" t="s">
        <v>147</v>
      </c>
      <c r="DT206" s="0" t="s">
        <v>147</v>
      </c>
      <c r="DZ206" s="0" t="s">
        <v>156</v>
      </c>
      <c r="EB206" s="0" t="s">
        <v>154</v>
      </c>
      <c r="ED206" s="0" t="s">
        <v>147</v>
      </c>
      <c r="EE206" s="0" t="s">
        <v>1716</v>
      </c>
      <c r="EF206" s="0" t="n">
        <v>3413343</v>
      </c>
      <c r="EG206" s="0" t="s">
        <v>1717</v>
      </c>
      <c r="EH206" s="0" t="s">
        <v>1694</v>
      </c>
    </row>
    <row r="207" customFormat="false" ht="13.8" hidden="false" customHeight="false" outlineLevel="0" collapsed="false">
      <c r="A207" s="0" t="s">
        <v>1718</v>
      </c>
      <c r="B207" s="0" t="s">
        <v>1719</v>
      </c>
      <c r="C207" s="0" t="s">
        <v>1720</v>
      </c>
      <c r="D207" s="0" t="n">
        <v>34.5901729725</v>
      </c>
      <c r="E207" s="0" t="n">
        <v>36.2283177115</v>
      </c>
      <c r="F207" s="0" t="n">
        <v>557.7</v>
      </c>
      <c r="G207" s="0" t="n">
        <v>25</v>
      </c>
      <c r="H207" s="1" t="n">
        <v>41788</v>
      </c>
      <c r="I207" s="0" t="n">
        <v>0</v>
      </c>
      <c r="J207" s="0" t="s">
        <v>147</v>
      </c>
      <c r="K207" s="0" t="s">
        <v>147</v>
      </c>
      <c r="L207" s="0" t="s">
        <v>156</v>
      </c>
      <c r="M207" s="0" t="s">
        <v>1721</v>
      </c>
      <c r="N207" s="0" t="s">
        <v>1722</v>
      </c>
      <c r="Q207" s="0" t="s">
        <v>147</v>
      </c>
      <c r="R207" s="0" t="s">
        <v>815</v>
      </c>
      <c r="S207" s="0" t="s">
        <v>269</v>
      </c>
      <c r="V207" s="0" t="s">
        <v>147</v>
      </c>
      <c r="W207" s="0" t="s">
        <v>147</v>
      </c>
      <c r="X207" s="0" t="s">
        <v>153</v>
      </c>
      <c r="AB207" s="0" t="s">
        <v>147</v>
      </c>
      <c r="AD207" s="0" t="s">
        <v>147</v>
      </c>
      <c r="AJ207" s="0" t="n">
        <v>2</v>
      </c>
      <c r="AK207" s="0" t="s">
        <v>147</v>
      </c>
      <c r="AM207" s="2"/>
      <c r="AN207" s="2"/>
      <c r="AO207" s="2"/>
      <c r="AP207" s="2"/>
      <c r="AQ207" s="2"/>
      <c r="AR207" s="0" t="s">
        <v>147</v>
      </c>
      <c r="AS207" s="2"/>
      <c r="AT207" s="2"/>
      <c r="AU207" s="2"/>
      <c r="AV207" s="2"/>
      <c r="AW207" s="2"/>
      <c r="AY207" s="2"/>
      <c r="AZ207" s="2"/>
      <c r="BA207" s="2"/>
      <c r="BB207" s="2"/>
      <c r="BC207" s="2"/>
      <c r="BD207" s="2"/>
      <c r="BE207" s="2"/>
      <c r="BF207" s="0" t="s">
        <v>155</v>
      </c>
      <c r="BG207" s="2"/>
      <c r="BH207" s="2"/>
      <c r="BI207" s="2"/>
      <c r="BL207" s="2"/>
      <c r="BM207" s="2"/>
      <c r="BN207" s="2"/>
      <c r="BO207" s="2"/>
      <c r="BP207" s="2"/>
      <c r="BQ207" s="2"/>
      <c r="BR207" s="2"/>
      <c r="BS207" s="0" t="s">
        <v>155</v>
      </c>
      <c r="BT207" s="2"/>
      <c r="BU207" s="2"/>
      <c r="BV207" s="2"/>
      <c r="CF207" s="0" t="s">
        <v>154</v>
      </c>
      <c r="CG207" s="0" t="s">
        <v>154</v>
      </c>
      <c r="CH207" s="0" t="s">
        <v>154</v>
      </c>
      <c r="CQ207" s="0" t="s">
        <v>156</v>
      </c>
      <c r="CR207" s="0" t="s">
        <v>156</v>
      </c>
      <c r="CT207" s="0" t="s">
        <v>147</v>
      </c>
      <c r="CU207" s="0" t="s">
        <v>147</v>
      </c>
      <c r="CV207" s="0" t="s">
        <v>154</v>
      </c>
      <c r="CW207" s="0" t="s">
        <v>147</v>
      </c>
      <c r="DC207" s="0" t="s">
        <v>147</v>
      </c>
      <c r="DK207" s="0" t="s">
        <v>147</v>
      </c>
      <c r="DT207" s="0" t="s">
        <v>147</v>
      </c>
      <c r="DZ207" s="0" t="s">
        <v>156</v>
      </c>
      <c r="EB207" s="0" t="s">
        <v>154</v>
      </c>
      <c r="ED207" s="0" t="s">
        <v>147</v>
      </c>
      <c r="EE207" s="0" t="s">
        <v>1723</v>
      </c>
      <c r="EF207" s="0" t="n">
        <v>3413340</v>
      </c>
      <c r="EG207" s="0" t="s">
        <v>1724</v>
      </c>
      <c r="EH207" s="0" t="s">
        <v>1725</v>
      </c>
    </row>
    <row r="208" customFormat="false" ht="13.8" hidden="false" customHeight="false" outlineLevel="0" collapsed="false">
      <c r="A208" s="0" t="s">
        <v>1726</v>
      </c>
      <c r="B208" s="0" t="s">
        <v>1727</v>
      </c>
      <c r="C208" s="0" t="s">
        <v>1728</v>
      </c>
      <c r="D208" s="0" t="n">
        <v>34.5900077233</v>
      </c>
      <c r="E208" s="0" t="n">
        <v>36.228654664</v>
      </c>
      <c r="F208" s="0" t="n">
        <v>540.8</v>
      </c>
      <c r="G208" s="0" t="n">
        <v>20</v>
      </c>
      <c r="H208" s="1" t="n">
        <v>41788</v>
      </c>
      <c r="I208" s="0" t="n">
        <v>0</v>
      </c>
      <c r="J208" s="0" t="s">
        <v>147</v>
      </c>
      <c r="K208" s="0" t="s">
        <v>147</v>
      </c>
      <c r="L208" s="0" t="s">
        <v>156</v>
      </c>
      <c r="M208" s="0" t="s">
        <v>1729</v>
      </c>
      <c r="N208" s="0" t="s">
        <v>1730</v>
      </c>
      <c r="Q208" s="0" t="s">
        <v>147</v>
      </c>
      <c r="R208" s="0" t="s">
        <v>815</v>
      </c>
      <c r="S208" s="0" t="s">
        <v>269</v>
      </c>
      <c r="V208" s="0" t="s">
        <v>147</v>
      </c>
      <c r="W208" s="0" t="s">
        <v>147</v>
      </c>
      <c r="X208" s="0" t="s">
        <v>153</v>
      </c>
      <c r="AB208" s="0" t="s">
        <v>147</v>
      </c>
      <c r="AD208" s="0" t="s">
        <v>147</v>
      </c>
      <c r="AJ208" s="0" t="n">
        <v>0</v>
      </c>
      <c r="AK208" s="0" t="s">
        <v>147</v>
      </c>
      <c r="AM208" s="2"/>
      <c r="AN208" s="2"/>
      <c r="AO208" s="2"/>
      <c r="AP208" s="2"/>
      <c r="AQ208" s="2"/>
      <c r="AR208" s="0" t="s">
        <v>147</v>
      </c>
      <c r="AS208" s="2"/>
      <c r="AT208" s="2"/>
      <c r="AU208" s="2"/>
      <c r="AV208" s="2"/>
      <c r="AW208" s="2"/>
      <c r="AY208" s="2"/>
      <c r="AZ208" s="2"/>
      <c r="BA208" s="2"/>
      <c r="BB208" s="2"/>
      <c r="BC208" s="2"/>
      <c r="BD208" s="2"/>
      <c r="BE208" s="2"/>
      <c r="BF208" s="0" t="s">
        <v>155</v>
      </c>
      <c r="BG208" s="2"/>
      <c r="BH208" s="2"/>
      <c r="BI208" s="2"/>
      <c r="BL208" s="2"/>
      <c r="BM208" s="2"/>
      <c r="BN208" s="2"/>
      <c r="BO208" s="2"/>
      <c r="BP208" s="2"/>
      <c r="BQ208" s="2"/>
      <c r="BR208" s="2"/>
      <c r="BS208" s="0" t="s">
        <v>155</v>
      </c>
      <c r="BT208" s="2"/>
      <c r="BU208" s="2"/>
      <c r="BV208" s="2"/>
      <c r="CF208" s="0" t="s">
        <v>154</v>
      </c>
      <c r="CG208" s="0" t="s">
        <v>154</v>
      </c>
      <c r="CH208" s="0" t="s">
        <v>154</v>
      </c>
      <c r="CQ208" s="0" t="s">
        <v>155</v>
      </c>
      <c r="CR208" s="0" t="s">
        <v>156</v>
      </c>
      <c r="CT208" s="0" t="s">
        <v>147</v>
      </c>
      <c r="CU208" s="0" t="s">
        <v>147</v>
      </c>
      <c r="CV208" s="0" t="s">
        <v>154</v>
      </c>
      <c r="CW208" s="0" t="s">
        <v>147</v>
      </c>
      <c r="DC208" s="0" t="s">
        <v>147</v>
      </c>
      <c r="DK208" s="0" t="s">
        <v>147</v>
      </c>
      <c r="DT208" s="0" t="s">
        <v>147</v>
      </c>
      <c r="DZ208" s="0" t="s">
        <v>156</v>
      </c>
      <c r="EB208" s="0" t="s">
        <v>154</v>
      </c>
      <c r="ED208" s="0" t="s">
        <v>147</v>
      </c>
      <c r="EE208" s="0" t="s">
        <v>1731</v>
      </c>
      <c r="EF208" s="0" t="n">
        <v>3413338</v>
      </c>
      <c r="EG208" s="0" t="s">
        <v>1732</v>
      </c>
      <c r="EH208" s="0" t="s">
        <v>1710</v>
      </c>
    </row>
    <row r="209" customFormat="false" ht="13.8" hidden="false" customHeight="false" outlineLevel="0" collapsed="false">
      <c r="A209" s="0" t="s">
        <v>1733</v>
      </c>
      <c r="B209" s="0" t="s">
        <v>1734</v>
      </c>
      <c r="C209" s="0" t="s">
        <v>1735</v>
      </c>
      <c r="D209" s="0" t="n">
        <v>34.5903040655</v>
      </c>
      <c r="E209" s="0" t="n">
        <v>36.2281208206</v>
      </c>
      <c r="F209" s="0" t="n">
        <v>555.3</v>
      </c>
      <c r="G209" s="0" t="n">
        <v>15</v>
      </c>
      <c r="H209" s="1" t="n">
        <v>41788</v>
      </c>
      <c r="I209" s="0" t="n">
        <v>0</v>
      </c>
      <c r="J209" s="0" t="s">
        <v>147</v>
      </c>
      <c r="K209" s="0" t="s">
        <v>147</v>
      </c>
      <c r="L209" s="0" t="s">
        <v>156</v>
      </c>
      <c r="M209" s="0" t="s">
        <v>1736</v>
      </c>
      <c r="N209" s="0" t="s">
        <v>1699</v>
      </c>
      <c r="Q209" s="0" t="s">
        <v>147</v>
      </c>
      <c r="R209" s="0" t="s">
        <v>815</v>
      </c>
      <c r="S209" s="0" t="s">
        <v>269</v>
      </c>
      <c r="V209" s="0" t="s">
        <v>147</v>
      </c>
      <c r="W209" s="0" t="s">
        <v>147</v>
      </c>
      <c r="X209" s="0" t="s">
        <v>153</v>
      </c>
      <c r="AB209" s="0" t="s">
        <v>147</v>
      </c>
      <c r="AD209" s="0" t="s">
        <v>147</v>
      </c>
      <c r="AJ209" s="0" t="n">
        <v>3</v>
      </c>
      <c r="AK209" s="0" t="s">
        <v>147</v>
      </c>
      <c r="AM209" s="2"/>
      <c r="AN209" s="2"/>
      <c r="AO209" s="2"/>
      <c r="AP209" s="2"/>
      <c r="AQ209" s="2"/>
      <c r="AR209" s="0" t="s">
        <v>147</v>
      </c>
      <c r="AS209" s="2"/>
      <c r="AT209" s="2"/>
      <c r="AU209" s="2"/>
      <c r="AV209" s="2"/>
      <c r="AW209" s="2"/>
      <c r="AY209" s="2"/>
      <c r="AZ209" s="2"/>
      <c r="BA209" s="2"/>
      <c r="BB209" s="2"/>
      <c r="BC209" s="2"/>
      <c r="BD209" s="2"/>
      <c r="BE209" s="2"/>
      <c r="BF209" s="0" t="s">
        <v>155</v>
      </c>
      <c r="BG209" s="2"/>
      <c r="BH209" s="2"/>
      <c r="BI209" s="2"/>
      <c r="BL209" s="2"/>
      <c r="BM209" s="2"/>
      <c r="BN209" s="2"/>
      <c r="BO209" s="2"/>
      <c r="BP209" s="2"/>
      <c r="BQ209" s="2"/>
      <c r="BR209" s="2"/>
      <c r="BS209" s="0" t="s">
        <v>155</v>
      </c>
      <c r="BT209" s="2"/>
      <c r="BU209" s="2"/>
      <c r="BV209" s="2"/>
      <c r="CF209" s="0" t="s">
        <v>154</v>
      </c>
      <c r="CG209" s="0" t="s">
        <v>154</v>
      </c>
      <c r="CH209" s="0" t="s">
        <v>154</v>
      </c>
      <c r="CQ209" s="0" t="s">
        <v>156</v>
      </c>
      <c r="CR209" s="0" t="s">
        <v>156</v>
      </c>
      <c r="CT209" s="0" t="s">
        <v>147</v>
      </c>
      <c r="CU209" s="0" t="s">
        <v>147</v>
      </c>
      <c r="CV209" s="0" t="s">
        <v>154</v>
      </c>
      <c r="CW209" s="0" t="s">
        <v>155</v>
      </c>
      <c r="CX209" s="0" t="s">
        <v>147</v>
      </c>
      <c r="CY209" s="0" t="s">
        <v>147</v>
      </c>
      <c r="CZ209" s="0" t="s">
        <v>147</v>
      </c>
      <c r="DA209" s="0" t="s">
        <v>147</v>
      </c>
      <c r="DC209" s="0" t="s">
        <v>147</v>
      </c>
      <c r="DK209" s="0" t="s">
        <v>147</v>
      </c>
      <c r="DT209" s="0" t="s">
        <v>153</v>
      </c>
      <c r="DU209" s="0" t="s">
        <v>147</v>
      </c>
      <c r="DV209" s="0" t="s">
        <v>147</v>
      </c>
      <c r="DW209" s="0" t="s">
        <v>154</v>
      </c>
      <c r="DX209" s="0" t="s">
        <v>154</v>
      </c>
      <c r="DY209" s="0" t="s">
        <v>154</v>
      </c>
      <c r="DZ209" s="0" t="s">
        <v>156</v>
      </c>
      <c r="EB209" s="0" t="s">
        <v>147</v>
      </c>
      <c r="EC209" s="0" t="s">
        <v>1737</v>
      </c>
      <c r="ED209" s="0" t="s">
        <v>147</v>
      </c>
      <c r="EE209" s="0" t="s">
        <v>1738</v>
      </c>
      <c r="EF209" s="0" t="n">
        <v>3413335</v>
      </c>
      <c r="EG209" s="0" t="s">
        <v>1739</v>
      </c>
      <c r="EH209" s="0" t="s">
        <v>1740</v>
      </c>
    </row>
    <row r="210" customFormat="false" ht="13.8" hidden="false" customHeight="false" outlineLevel="0" collapsed="false">
      <c r="A210" s="0" t="s">
        <v>1741</v>
      </c>
      <c r="B210" s="0" t="s">
        <v>1742</v>
      </c>
      <c r="C210" s="0" t="s">
        <v>1743</v>
      </c>
      <c r="D210" s="0" t="n">
        <v>34.5969719952</v>
      </c>
      <c r="E210" s="0" t="n">
        <v>36.2201037817</v>
      </c>
      <c r="F210" s="0" t="n">
        <v>435</v>
      </c>
      <c r="G210" s="0" t="n">
        <v>20</v>
      </c>
      <c r="H210" s="1" t="n">
        <v>41788</v>
      </c>
      <c r="I210" s="0" t="n">
        <v>0</v>
      </c>
      <c r="J210" s="0" t="s">
        <v>147</v>
      </c>
      <c r="K210" s="0" t="s">
        <v>147</v>
      </c>
      <c r="L210" s="0" t="s">
        <v>156</v>
      </c>
      <c r="M210" s="0" t="s">
        <v>1744</v>
      </c>
      <c r="N210" s="0" t="s">
        <v>267</v>
      </c>
      <c r="Q210" s="0" t="s">
        <v>147</v>
      </c>
      <c r="R210" s="0" t="s">
        <v>815</v>
      </c>
      <c r="S210" s="0" t="s">
        <v>269</v>
      </c>
      <c r="V210" s="0" t="s">
        <v>147</v>
      </c>
      <c r="W210" s="0" t="s">
        <v>147</v>
      </c>
      <c r="X210" s="0" t="s">
        <v>153</v>
      </c>
      <c r="AB210" s="0" t="s">
        <v>147</v>
      </c>
      <c r="AD210" s="0" t="s">
        <v>147</v>
      </c>
      <c r="AJ210" s="0" t="n">
        <v>3</v>
      </c>
      <c r="AK210" s="0" t="s">
        <v>147</v>
      </c>
      <c r="AM210" s="2"/>
      <c r="AN210" s="2"/>
      <c r="AO210" s="2"/>
      <c r="AP210" s="2"/>
      <c r="AQ210" s="2"/>
      <c r="AS210" s="2"/>
      <c r="AT210" s="2"/>
      <c r="AU210" s="2"/>
      <c r="AV210" s="2"/>
      <c r="AW210" s="2"/>
      <c r="AY210" s="2"/>
      <c r="AZ210" s="2"/>
      <c r="BA210" s="2"/>
      <c r="BB210" s="2"/>
      <c r="BC210" s="2"/>
      <c r="BD210" s="2"/>
      <c r="BE210" s="2"/>
      <c r="BF210" s="0" t="s">
        <v>155</v>
      </c>
      <c r="BG210" s="2"/>
      <c r="BH210" s="2"/>
      <c r="BI210" s="2"/>
      <c r="BL210" s="2"/>
      <c r="BM210" s="2"/>
      <c r="BN210" s="2"/>
      <c r="BO210" s="2"/>
      <c r="BP210" s="2"/>
      <c r="BQ210" s="2"/>
      <c r="BR210" s="2"/>
      <c r="BS210" s="0" t="s">
        <v>155</v>
      </c>
      <c r="BT210" s="2"/>
      <c r="BU210" s="2"/>
      <c r="BV210" s="2"/>
      <c r="CF210" s="0" t="s">
        <v>147</v>
      </c>
      <c r="CG210" s="0" t="s">
        <v>154</v>
      </c>
      <c r="CH210" s="0" t="s">
        <v>154</v>
      </c>
      <c r="CQ210" s="0" t="s">
        <v>153</v>
      </c>
      <c r="CR210" s="0" t="s">
        <v>156</v>
      </c>
      <c r="CT210" s="0" t="s">
        <v>147</v>
      </c>
      <c r="CU210" s="0" t="s">
        <v>147</v>
      </c>
      <c r="CV210" s="0" t="s">
        <v>154</v>
      </c>
      <c r="CW210" s="0" t="s">
        <v>147</v>
      </c>
      <c r="DC210" s="0" t="s">
        <v>154</v>
      </c>
      <c r="DD210" s="0" t="s">
        <v>147</v>
      </c>
      <c r="DE210" s="0" t="s">
        <v>147</v>
      </c>
      <c r="DF210" s="0" t="s">
        <v>147</v>
      </c>
      <c r="DG210" s="0" t="s">
        <v>154</v>
      </c>
      <c r="DH210" s="0" t="s">
        <v>154</v>
      </c>
      <c r="DI210" s="0" t="s">
        <v>154</v>
      </c>
      <c r="DJ210" s="0" t="s">
        <v>154</v>
      </c>
      <c r="DK210" s="0" t="s">
        <v>147</v>
      </c>
      <c r="DT210" s="0" t="s">
        <v>147</v>
      </c>
      <c r="DZ210" s="0" t="s">
        <v>156</v>
      </c>
      <c r="EB210" s="0" t="s">
        <v>147</v>
      </c>
      <c r="EC210" s="0" t="s">
        <v>1745</v>
      </c>
      <c r="ED210" s="0" t="s">
        <v>147</v>
      </c>
      <c r="EE210" s="0" t="s">
        <v>1746</v>
      </c>
      <c r="EF210" s="0" t="n">
        <v>3413346</v>
      </c>
      <c r="EG210" s="0" t="s">
        <v>1747</v>
      </c>
      <c r="EH210" s="0" t="s">
        <v>1748</v>
      </c>
    </row>
    <row r="211" customFormat="false" ht="13.8" hidden="false" customHeight="false" outlineLevel="0" collapsed="false">
      <c r="A211" s="0" t="s">
        <v>1749</v>
      </c>
      <c r="B211" s="0" t="s">
        <v>1750</v>
      </c>
      <c r="C211" s="0" t="s">
        <v>1751</v>
      </c>
      <c r="D211" s="0" t="n">
        <v>34.5916257659</v>
      </c>
      <c r="E211" s="0" t="n">
        <v>36.2274290621</v>
      </c>
      <c r="F211" s="0" t="n">
        <v>496.1</v>
      </c>
      <c r="G211" s="0" t="n">
        <v>15</v>
      </c>
      <c r="H211" s="1" t="n">
        <v>41788</v>
      </c>
      <c r="I211" s="0" t="n">
        <v>0</v>
      </c>
      <c r="J211" s="0" t="s">
        <v>147</v>
      </c>
      <c r="K211" s="0" t="s">
        <v>147</v>
      </c>
      <c r="L211" s="0" t="s">
        <v>156</v>
      </c>
      <c r="M211" s="0" t="s">
        <v>1752</v>
      </c>
      <c r="N211" s="0" t="s">
        <v>1753</v>
      </c>
      <c r="Q211" s="0" t="s">
        <v>147</v>
      </c>
      <c r="R211" s="0" t="s">
        <v>269</v>
      </c>
      <c r="S211" s="0" t="s">
        <v>815</v>
      </c>
      <c r="V211" s="0" t="s">
        <v>147</v>
      </c>
      <c r="W211" s="0" t="s">
        <v>147</v>
      </c>
      <c r="X211" s="0" t="s">
        <v>153</v>
      </c>
      <c r="AB211" s="0" t="s">
        <v>147</v>
      </c>
      <c r="AD211" s="0" t="s">
        <v>147</v>
      </c>
      <c r="AJ211" s="0" t="n">
        <v>0</v>
      </c>
      <c r="AK211" s="0" t="s">
        <v>147</v>
      </c>
      <c r="AM211" s="2"/>
      <c r="AN211" s="2"/>
      <c r="AO211" s="2"/>
      <c r="AP211" s="2"/>
      <c r="AQ211" s="2"/>
      <c r="AR211" s="0" t="s">
        <v>147</v>
      </c>
      <c r="AS211" s="2"/>
      <c r="AT211" s="2"/>
      <c r="AU211" s="2"/>
      <c r="AV211" s="2"/>
      <c r="AW211" s="2"/>
      <c r="AY211" s="2"/>
      <c r="AZ211" s="2"/>
      <c r="BA211" s="2"/>
      <c r="BB211" s="2"/>
      <c r="BC211" s="2"/>
      <c r="BD211" s="2"/>
      <c r="BE211" s="2"/>
      <c r="BF211" s="0" t="s">
        <v>155</v>
      </c>
      <c r="BG211" s="2"/>
      <c r="BH211" s="2"/>
      <c r="BI211" s="2"/>
      <c r="BL211" s="2"/>
      <c r="BM211" s="2"/>
      <c r="BN211" s="2"/>
      <c r="BO211" s="2"/>
      <c r="BP211" s="2"/>
      <c r="BQ211" s="2"/>
      <c r="BR211" s="2"/>
      <c r="BS211" s="0" t="s">
        <v>155</v>
      </c>
      <c r="BT211" s="2"/>
      <c r="BU211" s="2"/>
      <c r="BV211" s="2"/>
      <c r="CF211" s="0" t="s">
        <v>154</v>
      </c>
      <c r="CG211" s="0" t="s">
        <v>154</v>
      </c>
      <c r="CH211" s="0" t="s">
        <v>154</v>
      </c>
      <c r="CQ211" s="0" t="s">
        <v>156</v>
      </c>
      <c r="CR211" s="0" t="s">
        <v>156</v>
      </c>
      <c r="CT211" s="0" t="s">
        <v>147</v>
      </c>
      <c r="CU211" s="0" t="s">
        <v>147</v>
      </c>
      <c r="CV211" s="0" t="s">
        <v>154</v>
      </c>
      <c r="CW211" s="0" t="s">
        <v>147</v>
      </c>
      <c r="DC211" s="0" t="s">
        <v>147</v>
      </c>
      <c r="DK211" s="0" t="s">
        <v>147</v>
      </c>
      <c r="DT211" s="0" t="s">
        <v>147</v>
      </c>
      <c r="DZ211" s="0" t="s">
        <v>156</v>
      </c>
      <c r="EB211" s="0" t="s">
        <v>154</v>
      </c>
      <c r="ED211" s="0" t="s">
        <v>147</v>
      </c>
      <c r="EE211" s="0" t="s">
        <v>1754</v>
      </c>
      <c r="EF211" s="0" t="n">
        <v>3413337</v>
      </c>
      <c r="EG211" s="0" t="s">
        <v>1755</v>
      </c>
      <c r="EH211" s="0" t="s">
        <v>1756</v>
      </c>
    </row>
    <row r="212" customFormat="false" ht="13.8" hidden="false" customHeight="false" outlineLevel="0" collapsed="false">
      <c r="A212" s="0" t="s">
        <v>1757</v>
      </c>
      <c r="B212" s="0" t="s">
        <v>1758</v>
      </c>
      <c r="C212" s="0" t="s">
        <v>1759</v>
      </c>
      <c r="D212" s="0" t="n">
        <v>34.5407235</v>
      </c>
      <c r="E212" s="0" t="n">
        <v>36.0700043</v>
      </c>
      <c r="F212" s="0" t="n">
        <v>0</v>
      </c>
      <c r="G212" s="0" t="n">
        <v>60</v>
      </c>
      <c r="H212" s="1" t="n">
        <v>41788</v>
      </c>
      <c r="I212" s="0" t="n">
        <v>0</v>
      </c>
      <c r="J212" s="0" t="s">
        <v>147</v>
      </c>
      <c r="K212" s="0" t="s">
        <v>147</v>
      </c>
      <c r="L212" s="0" t="s">
        <v>153</v>
      </c>
      <c r="M212" s="0" t="s">
        <v>1760</v>
      </c>
      <c r="N212" s="0" t="s">
        <v>1761</v>
      </c>
      <c r="Q212" s="0" t="s">
        <v>147</v>
      </c>
      <c r="R212" s="0" t="s">
        <v>232</v>
      </c>
      <c r="S212" s="0" t="s">
        <v>233</v>
      </c>
      <c r="V212" s="0" t="s">
        <v>147</v>
      </c>
      <c r="W212" s="0" t="s">
        <v>147</v>
      </c>
      <c r="X212" s="0" t="s">
        <v>153</v>
      </c>
      <c r="AB212" s="0" t="s">
        <v>147</v>
      </c>
      <c r="AD212" s="0" t="s">
        <v>147</v>
      </c>
      <c r="AJ212" s="0" t="n">
        <v>0</v>
      </c>
      <c r="AK212" s="0" t="s">
        <v>147</v>
      </c>
      <c r="AM212" s="2"/>
      <c r="AN212" s="2"/>
      <c r="AO212" s="2"/>
      <c r="AP212" s="2"/>
      <c r="AQ212" s="2"/>
      <c r="AR212" s="0" t="s">
        <v>147</v>
      </c>
      <c r="AS212" s="2"/>
      <c r="AT212" s="2"/>
      <c r="AU212" s="2"/>
      <c r="AV212" s="2"/>
      <c r="AW212" s="2"/>
      <c r="AY212" s="2"/>
      <c r="AZ212" s="2"/>
      <c r="BA212" s="2"/>
      <c r="BB212" s="2"/>
      <c r="BC212" s="2"/>
      <c r="BD212" s="2"/>
      <c r="BE212" s="2"/>
      <c r="BF212" s="0" t="s">
        <v>270</v>
      </c>
      <c r="BG212" s="2"/>
      <c r="BH212" s="2"/>
      <c r="BI212" s="2"/>
      <c r="BL212" s="2"/>
      <c r="BM212" s="2"/>
      <c r="BN212" s="2"/>
      <c r="BO212" s="2"/>
      <c r="BP212" s="2"/>
      <c r="BQ212" s="2"/>
      <c r="BR212" s="2"/>
      <c r="BS212" s="0" t="s">
        <v>270</v>
      </c>
      <c r="BT212" s="2"/>
      <c r="BU212" s="2"/>
      <c r="BV212" s="2"/>
      <c r="CF212" s="0" t="s">
        <v>154</v>
      </c>
      <c r="CG212" s="0" t="s">
        <v>147</v>
      </c>
      <c r="CH212" s="0" t="s">
        <v>154</v>
      </c>
      <c r="CQ212" s="0" t="s">
        <v>147</v>
      </c>
      <c r="CR212" s="0" t="s">
        <v>153</v>
      </c>
      <c r="CT212" s="0" t="s">
        <v>147</v>
      </c>
      <c r="CU212" s="0" t="s">
        <v>147</v>
      </c>
      <c r="CV212" s="0" t="s">
        <v>154</v>
      </c>
      <c r="CW212" s="0" t="s">
        <v>147</v>
      </c>
      <c r="DC212" s="0" t="s">
        <v>147</v>
      </c>
      <c r="DK212" s="0" t="s">
        <v>147</v>
      </c>
      <c r="DT212" s="0" t="s">
        <v>153</v>
      </c>
      <c r="DU212" s="0" t="s">
        <v>154</v>
      </c>
      <c r="DV212" s="0" t="s">
        <v>147</v>
      </c>
      <c r="DW212" s="0" t="s">
        <v>154</v>
      </c>
      <c r="DX212" s="0" t="s">
        <v>154</v>
      </c>
      <c r="DY212" s="0" t="s">
        <v>154</v>
      </c>
      <c r="DZ212" s="0" t="s">
        <v>156</v>
      </c>
      <c r="EB212" s="0" t="s">
        <v>154</v>
      </c>
      <c r="ED212" s="0" t="s">
        <v>147</v>
      </c>
      <c r="EE212" s="0" t="s">
        <v>1762</v>
      </c>
      <c r="EF212" s="0" t="n">
        <v>3418606</v>
      </c>
      <c r="EG212" s="0" t="s">
        <v>1763</v>
      </c>
      <c r="EH212" s="0" t="s">
        <v>1764</v>
      </c>
    </row>
    <row r="213" customFormat="false" ht="13.8" hidden="false" customHeight="false" outlineLevel="0" collapsed="false">
      <c r="A213" s="0" t="s">
        <v>1765</v>
      </c>
      <c r="B213" s="0" t="s">
        <v>1766</v>
      </c>
      <c r="C213" s="0" t="s">
        <v>1767</v>
      </c>
      <c r="D213" s="0" t="n">
        <v>34.5403677039</v>
      </c>
      <c r="E213" s="0" t="n">
        <v>36.0694607813</v>
      </c>
      <c r="F213" s="0" t="n">
        <v>123.4</v>
      </c>
      <c r="G213" s="0" t="n">
        <v>5</v>
      </c>
      <c r="H213" s="1" t="n">
        <v>41788</v>
      </c>
      <c r="I213" s="0" t="n">
        <v>0</v>
      </c>
      <c r="J213" s="0" t="s">
        <v>147</v>
      </c>
      <c r="K213" s="0" t="s">
        <v>147</v>
      </c>
      <c r="L213" s="0" t="s">
        <v>153</v>
      </c>
      <c r="M213" s="0" t="s">
        <v>1768</v>
      </c>
      <c r="N213" s="0" t="s">
        <v>1769</v>
      </c>
      <c r="Q213" s="0" t="s">
        <v>147</v>
      </c>
      <c r="R213" s="0" t="s">
        <v>152</v>
      </c>
      <c r="S213" s="0" t="s">
        <v>233</v>
      </c>
      <c r="V213" s="0" t="s">
        <v>147</v>
      </c>
      <c r="W213" s="0" t="s">
        <v>147</v>
      </c>
      <c r="X213" s="0" t="s">
        <v>153</v>
      </c>
      <c r="AB213" s="0" t="s">
        <v>147</v>
      </c>
      <c r="AD213" s="0" t="s">
        <v>147</v>
      </c>
      <c r="AJ213" s="0" t="n">
        <v>1</v>
      </c>
      <c r="AK213" s="0" t="s">
        <v>147</v>
      </c>
      <c r="AM213" s="2"/>
      <c r="AN213" s="2"/>
      <c r="AO213" s="2"/>
      <c r="AP213" s="2"/>
      <c r="AQ213" s="2"/>
      <c r="AS213" s="2"/>
      <c r="AT213" s="2"/>
      <c r="AU213" s="2"/>
      <c r="AV213" s="2"/>
      <c r="AW213" s="2"/>
      <c r="AY213" s="2"/>
      <c r="AZ213" s="2"/>
      <c r="BA213" s="2"/>
      <c r="BB213" s="2"/>
      <c r="BC213" s="2"/>
      <c r="BD213" s="2"/>
      <c r="BE213" s="2"/>
      <c r="BF213" s="0" t="s">
        <v>155</v>
      </c>
      <c r="BG213" s="2"/>
      <c r="BH213" s="2"/>
      <c r="BI213" s="2"/>
      <c r="BL213" s="2"/>
      <c r="BM213" s="2"/>
      <c r="BN213" s="2"/>
      <c r="BO213" s="2"/>
      <c r="BP213" s="2"/>
      <c r="BQ213" s="2"/>
      <c r="BR213" s="2"/>
      <c r="BS213" s="0" t="s">
        <v>155</v>
      </c>
      <c r="BT213" s="2"/>
      <c r="BU213" s="2"/>
      <c r="BV213" s="2"/>
      <c r="CF213" s="0" t="s">
        <v>154</v>
      </c>
      <c r="CG213" s="0" t="s">
        <v>154</v>
      </c>
      <c r="CH213" s="0" t="s">
        <v>154</v>
      </c>
      <c r="CQ213" s="0" t="s">
        <v>156</v>
      </c>
      <c r="CR213" s="0" t="s">
        <v>156</v>
      </c>
      <c r="CT213" s="0" t="s">
        <v>147</v>
      </c>
      <c r="CU213" s="0" t="s">
        <v>147</v>
      </c>
      <c r="CV213" s="0" t="s">
        <v>154</v>
      </c>
      <c r="CW213" s="0" t="s">
        <v>156</v>
      </c>
      <c r="CX213" s="0" t="s">
        <v>154</v>
      </c>
      <c r="CY213" s="0" t="s">
        <v>154</v>
      </c>
      <c r="CZ213" s="0" t="s">
        <v>154</v>
      </c>
      <c r="DA213" s="0" t="s">
        <v>154</v>
      </c>
      <c r="DB213" s="0" t="s">
        <v>147</v>
      </c>
      <c r="DC213" s="0" t="s">
        <v>147</v>
      </c>
      <c r="DK213" s="0" t="s">
        <v>147</v>
      </c>
      <c r="DT213" s="0" t="s">
        <v>147</v>
      </c>
      <c r="DZ213" s="0" t="s">
        <v>156</v>
      </c>
      <c r="EB213" s="0" t="s">
        <v>147</v>
      </c>
      <c r="EC213" s="0" t="s">
        <v>1770</v>
      </c>
      <c r="ED213" s="0" t="s">
        <v>147</v>
      </c>
      <c r="EE213" s="0" t="s">
        <v>1771</v>
      </c>
      <c r="EF213" s="0" t="n">
        <v>3418610</v>
      </c>
      <c r="EG213" s="0" t="s">
        <v>1772</v>
      </c>
      <c r="EH213" s="0" t="s">
        <v>1773</v>
      </c>
    </row>
    <row r="214" customFormat="false" ht="14.15" hidden="false" customHeight="false" outlineLevel="0" collapsed="false">
      <c r="A214" s="0" t="s">
        <v>1774</v>
      </c>
      <c r="B214" s="0" t="s">
        <v>1775</v>
      </c>
      <c r="C214" s="0" t="s">
        <v>1776</v>
      </c>
      <c r="D214" s="0" t="n">
        <v>34.5403918438</v>
      </c>
      <c r="E214" s="0" t="n">
        <v>36.0694927163</v>
      </c>
      <c r="F214" s="0" t="n">
        <v>131</v>
      </c>
      <c r="G214" s="0" t="n">
        <v>5</v>
      </c>
      <c r="H214" s="1" t="n">
        <v>41788</v>
      </c>
      <c r="I214" s="0" t="n">
        <v>0</v>
      </c>
      <c r="J214" s="0" t="s">
        <v>147</v>
      </c>
      <c r="K214" s="0" t="s">
        <v>147</v>
      </c>
      <c r="L214" s="0" t="s">
        <v>153</v>
      </c>
      <c r="M214" s="0" t="s">
        <v>1777</v>
      </c>
      <c r="N214" s="0" t="s">
        <v>472</v>
      </c>
      <c r="Q214" s="0" t="s">
        <v>147</v>
      </c>
      <c r="R214" s="0" t="s">
        <v>233</v>
      </c>
      <c r="S214" s="0" t="s">
        <v>152</v>
      </c>
      <c r="V214" s="0" t="s">
        <v>147</v>
      </c>
      <c r="W214" s="0" t="s">
        <v>147</v>
      </c>
      <c r="X214" s="0" t="s">
        <v>153</v>
      </c>
      <c r="AB214" s="0" t="s">
        <v>147</v>
      </c>
      <c r="AD214" s="0" t="s">
        <v>147</v>
      </c>
      <c r="AJ214" s="0" t="n">
        <v>2</v>
      </c>
      <c r="AK214" s="0" t="s">
        <v>147</v>
      </c>
      <c r="AM214" s="2"/>
      <c r="AN214" s="2"/>
      <c r="AO214" s="2"/>
      <c r="AP214" s="2"/>
      <c r="AQ214" s="2"/>
      <c r="AR214" s="0" t="s">
        <v>147</v>
      </c>
      <c r="AS214" s="2"/>
      <c r="AT214" s="2"/>
      <c r="AU214" s="2"/>
      <c r="AV214" s="2"/>
      <c r="AW214" s="2"/>
      <c r="AY214" s="2"/>
      <c r="AZ214" s="2"/>
      <c r="BA214" s="2"/>
      <c r="BB214" s="2"/>
      <c r="BC214" s="2"/>
      <c r="BD214" s="2"/>
      <c r="BE214" s="2"/>
      <c r="BF214" s="0" t="s">
        <v>155</v>
      </c>
      <c r="BG214" s="2"/>
      <c r="BH214" s="2"/>
      <c r="BI214" s="2"/>
      <c r="BL214" s="2"/>
      <c r="BM214" s="2"/>
      <c r="BN214" s="2"/>
      <c r="BO214" s="2"/>
      <c r="BP214" s="2"/>
      <c r="BQ214" s="2"/>
      <c r="BR214" s="2"/>
      <c r="BS214" s="0" t="s">
        <v>155</v>
      </c>
      <c r="BT214" s="2"/>
      <c r="BU214" s="2"/>
      <c r="BV214" s="2"/>
      <c r="CF214" s="0" t="s">
        <v>154</v>
      </c>
      <c r="CG214" s="0" t="s">
        <v>147</v>
      </c>
      <c r="CH214" s="0" t="s">
        <v>147</v>
      </c>
      <c r="CI214" s="0" t="s">
        <v>147</v>
      </c>
      <c r="CJ214" s="0" t="s">
        <v>147</v>
      </c>
      <c r="CK214" s="0" t="s">
        <v>147</v>
      </c>
      <c r="CL214" s="0" t="s">
        <v>147</v>
      </c>
      <c r="CM214" s="0" t="s">
        <v>147</v>
      </c>
      <c r="CN214" s="0" t="s">
        <v>147</v>
      </c>
      <c r="CO214" s="0" t="s">
        <v>147</v>
      </c>
      <c r="CP214" s="0" t="s">
        <v>147</v>
      </c>
      <c r="CQ214" s="0" t="s">
        <v>156</v>
      </c>
      <c r="CR214" s="0" t="s">
        <v>156</v>
      </c>
      <c r="CT214" s="0" t="s">
        <v>147</v>
      </c>
      <c r="CU214" s="0" t="s">
        <v>147</v>
      </c>
      <c r="CV214" s="0" t="s">
        <v>154</v>
      </c>
      <c r="CW214" s="0" t="s">
        <v>147</v>
      </c>
      <c r="DC214" s="0" t="s">
        <v>147</v>
      </c>
      <c r="DK214" s="0" t="s">
        <v>147</v>
      </c>
      <c r="DT214" s="0" t="s">
        <v>147</v>
      </c>
      <c r="DZ214" s="0" t="s">
        <v>156</v>
      </c>
      <c r="EB214" s="0" t="s">
        <v>154</v>
      </c>
      <c r="ED214" s="0" t="s">
        <v>147</v>
      </c>
      <c r="EE214" s="0" t="s">
        <v>1778</v>
      </c>
      <c r="EF214" s="0" t="n">
        <v>3418611</v>
      </c>
      <c r="EG214" s="0" t="s">
        <v>1779</v>
      </c>
      <c r="EH214" s="0" t="s">
        <v>1780</v>
      </c>
    </row>
    <row r="215" customFormat="false" ht="13.8" hidden="false" customHeight="false" outlineLevel="0" collapsed="false">
      <c r="A215" s="0" t="s">
        <v>1781</v>
      </c>
      <c r="B215" s="0" t="s">
        <v>1782</v>
      </c>
      <c r="C215" s="0" t="s">
        <v>1783</v>
      </c>
      <c r="D215" s="0" t="n">
        <v>34.54037135</v>
      </c>
      <c r="E215" s="0" t="n">
        <v>36.0695023555</v>
      </c>
      <c r="F215" s="0" t="n">
        <v>125.8</v>
      </c>
      <c r="G215" s="0" t="n">
        <v>10</v>
      </c>
      <c r="H215" s="1" t="n">
        <v>41788</v>
      </c>
      <c r="I215" s="0" t="n">
        <v>0</v>
      </c>
      <c r="J215" s="0" t="s">
        <v>147</v>
      </c>
      <c r="K215" s="0" t="s">
        <v>147</v>
      </c>
      <c r="L215" s="0" t="s">
        <v>153</v>
      </c>
      <c r="M215" s="0" t="s">
        <v>1784</v>
      </c>
      <c r="N215" s="0" t="s">
        <v>1785</v>
      </c>
      <c r="Q215" s="0" t="s">
        <v>147</v>
      </c>
      <c r="R215" s="0" t="s">
        <v>232</v>
      </c>
      <c r="S215" s="0" t="s">
        <v>152</v>
      </c>
      <c r="V215" s="0" t="s">
        <v>147</v>
      </c>
      <c r="W215" s="0" t="s">
        <v>147</v>
      </c>
      <c r="X215" s="0" t="s">
        <v>153</v>
      </c>
      <c r="AB215" s="0" t="s">
        <v>147</v>
      </c>
      <c r="AD215" s="0" t="s">
        <v>147</v>
      </c>
      <c r="AJ215" s="0" t="n">
        <v>0</v>
      </c>
      <c r="AK215" s="0" t="s">
        <v>147</v>
      </c>
      <c r="AM215" s="2"/>
      <c r="AN215" s="2"/>
      <c r="AO215" s="2"/>
      <c r="AP215" s="2"/>
      <c r="AQ215" s="2"/>
      <c r="AR215" s="0" t="s">
        <v>147</v>
      </c>
      <c r="AS215" s="2"/>
      <c r="AT215" s="2"/>
      <c r="AU215" s="2"/>
      <c r="AV215" s="2"/>
      <c r="AW215" s="2"/>
      <c r="AY215" s="2"/>
      <c r="AZ215" s="2"/>
      <c r="BA215" s="2"/>
      <c r="BB215" s="2"/>
      <c r="BC215" s="2"/>
      <c r="BD215" s="2"/>
      <c r="BE215" s="2"/>
      <c r="BF215" s="0" t="s">
        <v>155</v>
      </c>
      <c r="BG215" s="2"/>
      <c r="BH215" s="2"/>
      <c r="BI215" s="2"/>
      <c r="BL215" s="2"/>
      <c r="BM215" s="2"/>
      <c r="BN215" s="2"/>
      <c r="BO215" s="2"/>
      <c r="BP215" s="2"/>
      <c r="BQ215" s="2"/>
      <c r="BR215" s="2"/>
      <c r="BS215" s="0" t="s">
        <v>155</v>
      </c>
      <c r="BT215" s="2"/>
      <c r="BU215" s="2"/>
      <c r="BV215" s="2"/>
      <c r="CF215" s="0" t="s">
        <v>154</v>
      </c>
      <c r="CG215" s="0" t="s">
        <v>154</v>
      </c>
      <c r="CH215" s="0" t="s">
        <v>154</v>
      </c>
      <c r="CQ215" s="0" t="s">
        <v>156</v>
      </c>
      <c r="CR215" s="0" t="s">
        <v>156</v>
      </c>
      <c r="CT215" s="0" t="s">
        <v>147</v>
      </c>
      <c r="CU215" s="0" t="s">
        <v>147</v>
      </c>
      <c r="CV215" s="0" t="s">
        <v>154</v>
      </c>
      <c r="CW215" s="0" t="s">
        <v>156</v>
      </c>
      <c r="CX215" s="0" t="s">
        <v>147</v>
      </c>
      <c r="CY215" s="0" t="s">
        <v>147</v>
      </c>
      <c r="CZ215" s="0" t="s">
        <v>154</v>
      </c>
      <c r="DA215" s="0" t="s">
        <v>154</v>
      </c>
      <c r="DC215" s="0" t="s">
        <v>153</v>
      </c>
      <c r="DD215" s="0" t="s">
        <v>147</v>
      </c>
      <c r="DE215" s="0" t="s">
        <v>147</v>
      </c>
      <c r="DF215" s="0" t="s">
        <v>147</v>
      </c>
      <c r="DG215" s="0" t="s">
        <v>154</v>
      </c>
      <c r="DH215" s="0" t="s">
        <v>147</v>
      </c>
      <c r="DI215" s="0" t="s">
        <v>154</v>
      </c>
      <c r="DJ215" s="0" t="s">
        <v>154</v>
      </c>
      <c r="DK215" s="0" t="s">
        <v>147</v>
      </c>
      <c r="DT215" s="0" t="s">
        <v>147</v>
      </c>
      <c r="DZ215" s="0" t="s">
        <v>156</v>
      </c>
      <c r="EB215" s="0" t="s">
        <v>154</v>
      </c>
      <c r="ED215" s="0" t="s">
        <v>147</v>
      </c>
      <c r="EE215" s="0" t="s">
        <v>1786</v>
      </c>
      <c r="EF215" s="0" t="n">
        <v>3418616</v>
      </c>
      <c r="EG215" s="0" t="s">
        <v>1787</v>
      </c>
      <c r="EH215" s="0" t="s">
        <v>1497</v>
      </c>
    </row>
    <row r="216" customFormat="false" ht="14.15" hidden="false" customHeight="false" outlineLevel="0" collapsed="false">
      <c r="A216" s="0" t="s">
        <v>1788</v>
      </c>
      <c r="B216" s="0" t="s">
        <v>1789</v>
      </c>
      <c r="C216" s="0" t="s">
        <v>1790</v>
      </c>
      <c r="D216" s="0" t="n">
        <v>34.5403945679</v>
      </c>
      <c r="E216" s="0" t="n">
        <v>36.0695106536</v>
      </c>
      <c r="F216" s="0" t="n">
        <v>115.3</v>
      </c>
      <c r="G216" s="0" t="n">
        <v>10</v>
      </c>
      <c r="H216" s="1" t="n">
        <v>41788</v>
      </c>
      <c r="I216" s="0" t="n">
        <v>0</v>
      </c>
      <c r="J216" s="0" t="s">
        <v>147</v>
      </c>
      <c r="K216" s="0" t="s">
        <v>147</v>
      </c>
      <c r="L216" s="0" t="s">
        <v>734</v>
      </c>
      <c r="M216" s="0" t="s">
        <v>1791</v>
      </c>
      <c r="N216" s="0" t="s">
        <v>1792</v>
      </c>
      <c r="Q216" s="0" t="s">
        <v>147</v>
      </c>
      <c r="R216" s="0" t="s">
        <v>232</v>
      </c>
      <c r="S216" s="0" t="s">
        <v>152</v>
      </c>
      <c r="V216" s="0" t="s">
        <v>147</v>
      </c>
      <c r="W216" s="0" t="s">
        <v>147</v>
      </c>
      <c r="X216" s="0" t="s">
        <v>153</v>
      </c>
      <c r="AB216" s="0" t="s">
        <v>147</v>
      </c>
      <c r="AD216" s="0" t="s">
        <v>147</v>
      </c>
      <c r="AJ216" s="0" t="n">
        <v>3</v>
      </c>
      <c r="AK216" s="0" t="s">
        <v>147</v>
      </c>
      <c r="AM216" s="2"/>
      <c r="AN216" s="2"/>
      <c r="AO216" s="2"/>
      <c r="AP216" s="2"/>
      <c r="AQ216" s="2"/>
      <c r="AR216" s="0" t="s">
        <v>147</v>
      </c>
      <c r="AS216" s="2"/>
      <c r="AT216" s="2"/>
      <c r="AU216" s="2"/>
      <c r="AV216" s="2"/>
      <c r="AW216" s="2"/>
      <c r="AY216" s="2"/>
      <c r="AZ216" s="2"/>
      <c r="BA216" s="2"/>
      <c r="BB216" s="2"/>
      <c r="BC216" s="2"/>
      <c r="BD216" s="2"/>
      <c r="BE216" s="2"/>
      <c r="BF216" s="0" t="s">
        <v>270</v>
      </c>
      <c r="BG216" s="2"/>
      <c r="BH216" s="2"/>
      <c r="BI216" s="2"/>
      <c r="BL216" s="2"/>
      <c r="BM216" s="2"/>
      <c r="BN216" s="2"/>
      <c r="BO216" s="2"/>
      <c r="BP216" s="2"/>
      <c r="BQ216" s="2"/>
      <c r="BR216" s="2"/>
      <c r="BS216" s="0" t="s">
        <v>155</v>
      </c>
      <c r="BT216" s="2"/>
      <c r="BU216" s="2"/>
      <c r="BV216" s="2"/>
      <c r="CF216" s="0" t="s">
        <v>154</v>
      </c>
      <c r="CG216" s="0" t="s">
        <v>147</v>
      </c>
      <c r="CH216" s="0" t="s">
        <v>154</v>
      </c>
      <c r="CQ216" s="0" t="s">
        <v>156</v>
      </c>
      <c r="CR216" s="0" t="s">
        <v>153</v>
      </c>
      <c r="CT216" s="0" t="s">
        <v>147</v>
      </c>
      <c r="DC216" s="0" t="s">
        <v>147</v>
      </c>
      <c r="DK216" s="0" t="s">
        <v>147</v>
      </c>
      <c r="DT216" s="0" t="s">
        <v>147</v>
      </c>
      <c r="DZ216" s="0" t="s">
        <v>156</v>
      </c>
      <c r="EB216" s="0" t="s">
        <v>147</v>
      </c>
      <c r="EC216" s="0" t="s">
        <v>1793</v>
      </c>
      <c r="ED216" s="0" t="s">
        <v>147</v>
      </c>
      <c r="EE216" s="0" t="s">
        <v>1794</v>
      </c>
      <c r="EF216" s="0" t="n">
        <v>3418618</v>
      </c>
      <c r="EG216" s="0" t="s">
        <v>1795</v>
      </c>
      <c r="EH216" s="0" t="s">
        <v>1796</v>
      </c>
    </row>
    <row r="217" customFormat="false" ht="13.8" hidden="false" customHeight="false" outlineLevel="0" collapsed="false">
      <c r="A217" s="0" t="s">
        <v>1797</v>
      </c>
      <c r="B217" s="0" t="s">
        <v>1798</v>
      </c>
      <c r="C217" s="0" t="s">
        <v>1799</v>
      </c>
      <c r="D217" s="0" t="n">
        <v>34.5218212763</v>
      </c>
      <c r="E217" s="0" t="n">
        <v>36.0058191698</v>
      </c>
      <c r="F217" s="0" t="n">
        <v>73.9</v>
      </c>
      <c r="G217" s="0" t="n">
        <v>20</v>
      </c>
      <c r="H217" s="1" t="n">
        <v>41789</v>
      </c>
      <c r="I217" s="0" t="n">
        <v>0</v>
      </c>
      <c r="J217" s="0" t="s">
        <v>147</v>
      </c>
      <c r="K217" s="0" t="s">
        <v>147</v>
      </c>
      <c r="L217" s="0" t="s">
        <v>558</v>
      </c>
      <c r="M217" s="0" t="s">
        <v>1800</v>
      </c>
      <c r="N217" s="0" t="s">
        <v>1801</v>
      </c>
      <c r="Q217" s="0" t="s">
        <v>147</v>
      </c>
      <c r="R217" s="0" t="s">
        <v>232</v>
      </c>
      <c r="S217" s="0" t="s">
        <v>152</v>
      </c>
      <c r="V217" s="0" t="s">
        <v>147</v>
      </c>
      <c r="W217" s="0" t="s">
        <v>147</v>
      </c>
      <c r="X217" s="0" t="s">
        <v>153</v>
      </c>
      <c r="AB217" s="0" t="s">
        <v>147</v>
      </c>
      <c r="AD217" s="0" t="s">
        <v>147</v>
      </c>
      <c r="AJ217" s="0" t="n">
        <v>0</v>
      </c>
      <c r="AK217" s="0" t="s">
        <v>147</v>
      </c>
      <c r="AL217" s="2"/>
      <c r="AM217" s="2"/>
      <c r="AN217" s="2"/>
      <c r="AO217" s="2"/>
      <c r="AP217" s="2"/>
      <c r="AR217" s="0" t="s">
        <v>147</v>
      </c>
      <c r="AS217" s="2"/>
      <c r="AT217" s="2"/>
      <c r="AU217" s="2"/>
      <c r="AW217" s="0" t="n">
        <v>1</v>
      </c>
      <c r="AY217" s="2"/>
      <c r="AZ217" s="2"/>
      <c r="BA217" s="2"/>
      <c r="BB217" s="2"/>
      <c r="BC217" s="2"/>
      <c r="BF217" s="0" t="s">
        <v>155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S217" s="0" t="s">
        <v>155</v>
      </c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F217" s="0" t="s">
        <v>154</v>
      </c>
      <c r="CG217" s="0" t="s">
        <v>154</v>
      </c>
      <c r="CH217" s="0" t="s">
        <v>154</v>
      </c>
      <c r="CQ217" s="0" t="s">
        <v>153</v>
      </c>
      <c r="CR217" s="0" t="s">
        <v>156</v>
      </c>
      <c r="CT217" s="0" t="s">
        <v>147</v>
      </c>
      <c r="CU217" s="0" t="s">
        <v>147</v>
      </c>
      <c r="CV217" s="0" t="s">
        <v>147</v>
      </c>
      <c r="DC217" s="0" t="s">
        <v>147</v>
      </c>
      <c r="DK217" s="0" t="s">
        <v>147</v>
      </c>
      <c r="DT217" s="0" t="s">
        <v>147</v>
      </c>
      <c r="DZ217" s="0" t="s">
        <v>156</v>
      </c>
      <c r="EB217" s="0" t="s">
        <v>154</v>
      </c>
      <c r="ED217" s="0" t="s">
        <v>147</v>
      </c>
      <c r="EE217" s="0" t="s">
        <v>1802</v>
      </c>
      <c r="EF217" s="0" t="n">
        <v>3421168</v>
      </c>
      <c r="EG217" s="0" t="s">
        <v>1803</v>
      </c>
      <c r="EH217" s="0" t="s">
        <v>1804</v>
      </c>
    </row>
    <row r="218" customFormat="false" ht="13.8" hidden="false" customHeight="false" outlineLevel="0" collapsed="false">
      <c r="A218" s="0" t="s">
        <v>1805</v>
      </c>
      <c r="B218" s="0" t="s">
        <v>1806</v>
      </c>
      <c r="C218" s="0" t="s">
        <v>1807</v>
      </c>
      <c r="D218" s="0" t="n">
        <v>34.5231879037</v>
      </c>
      <c r="E218" s="0" t="n">
        <v>36.0049803089</v>
      </c>
      <c r="F218" s="0" t="n">
        <v>88</v>
      </c>
      <c r="G218" s="0" t="n">
        <v>10</v>
      </c>
      <c r="H218" s="1" t="n">
        <v>41789</v>
      </c>
      <c r="I218" s="0" t="n">
        <v>0</v>
      </c>
      <c r="J218" s="0" t="s">
        <v>147</v>
      </c>
      <c r="K218" s="0" t="s">
        <v>147</v>
      </c>
      <c r="L218" s="0" t="s">
        <v>558</v>
      </c>
      <c r="M218" s="0" t="s">
        <v>1808</v>
      </c>
      <c r="N218" s="0" t="s">
        <v>1809</v>
      </c>
      <c r="Q218" s="0" t="s">
        <v>147</v>
      </c>
      <c r="R218" s="0" t="s">
        <v>152</v>
      </c>
      <c r="S218" s="0" t="s">
        <v>232</v>
      </c>
      <c r="V218" s="0" t="s">
        <v>147</v>
      </c>
      <c r="W218" s="0" t="s">
        <v>147</v>
      </c>
      <c r="X218" s="0" t="s">
        <v>153</v>
      </c>
      <c r="AB218" s="0" t="s">
        <v>147</v>
      </c>
      <c r="AD218" s="0" t="s">
        <v>147</v>
      </c>
      <c r="AJ218" s="0" t="n">
        <v>3</v>
      </c>
      <c r="AK218" s="0" t="s">
        <v>147</v>
      </c>
      <c r="AL218" s="2"/>
      <c r="AM218" s="2"/>
      <c r="AN218" s="2"/>
      <c r="AO218" s="2"/>
      <c r="AP218" s="2"/>
      <c r="AR218" s="0" t="s">
        <v>147</v>
      </c>
      <c r="AS218" s="2"/>
      <c r="AT218" s="2"/>
      <c r="AU218" s="2"/>
      <c r="AW218" s="0" t="n">
        <v>1</v>
      </c>
      <c r="AY218" s="2"/>
      <c r="AZ218" s="2"/>
      <c r="BA218" s="2"/>
      <c r="BB218" s="2"/>
      <c r="BC218" s="2"/>
      <c r="BF218" s="0" t="s">
        <v>155</v>
      </c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S218" s="0" t="s">
        <v>155</v>
      </c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F218" s="0" t="s">
        <v>154</v>
      </c>
      <c r="CG218" s="0" t="s">
        <v>154</v>
      </c>
      <c r="CH218" s="0" t="s">
        <v>154</v>
      </c>
      <c r="CQ218" s="0" t="s">
        <v>156</v>
      </c>
      <c r="CR218" s="0" t="s">
        <v>156</v>
      </c>
      <c r="CT218" s="0" t="s">
        <v>147</v>
      </c>
      <c r="CU218" s="0" t="s">
        <v>147</v>
      </c>
      <c r="CV218" s="0" t="s">
        <v>154</v>
      </c>
      <c r="CW218" s="0" t="s">
        <v>147</v>
      </c>
      <c r="DC218" s="0" t="s">
        <v>147</v>
      </c>
      <c r="DK218" s="0" t="s">
        <v>147</v>
      </c>
      <c r="DT218" s="0" t="s">
        <v>147</v>
      </c>
      <c r="DZ218" s="0" t="s">
        <v>156</v>
      </c>
      <c r="EB218" s="0" t="s">
        <v>154</v>
      </c>
      <c r="ED218" s="0" t="s">
        <v>147</v>
      </c>
      <c r="EE218" s="0" t="s">
        <v>1810</v>
      </c>
      <c r="EF218" s="0" t="n">
        <v>3421257</v>
      </c>
      <c r="EG218" s="0" t="s">
        <v>1811</v>
      </c>
      <c r="EH218" s="0" t="s">
        <v>1812</v>
      </c>
    </row>
    <row r="219" customFormat="false" ht="13.8" hidden="false" customHeight="false" outlineLevel="0" collapsed="false">
      <c r="A219" s="0" t="s">
        <v>1813</v>
      </c>
      <c r="B219" s="0" t="s">
        <v>1814</v>
      </c>
      <c r="H219" s="1" t="n">
        <v>41792</v>
      </c>
      <c r="I219" s="0" t="n">
        <v>0</v>
      </c>
      <c r="J219" s="0" t="s">
        <v>147</v>
      </c>
      <c r="K219" s="0" t="s">
        <v>147</v>
      </c>
      <c r="L219" s="0" t="s">
        <v>554</v>
      </c>
      <c r="M219" s="0" t="s">
        <v>1815</v>
      </c>
      <c r="N219" s="0" t="s">
        <v>1816</v>
      </c>
      <c r="Q219" s="0" t="s">
        <v>147</v>
      </c>
      <c r="R219" s="0" t="s">
        <v>232</v>
      </c>
      <c r="S219" s="0" t="s">
        <v>152</v>
      </c>
      <c r="V219" s="0" t="s">
        <v>147</v>
      </c>
      <c r="W219" s="0" t="s">
        <v>147</v>
      </c>
      <c r="X219" s="0" t="s">
        <v>153</v>
      </c>
      <c r="AB219" s="0" t="s">
        <v>147</v>
      </c>
      <c r="AD219" s="0" t="s">
        <v>147</v>
      </c>
      <c r="AJ219" s="0" t="n">
        <v>0</v>
      </c>
      <c r="AK219" s="0" t="s">
        <v>147</v>
      </c>
      <c r="AL219" s="2"/>
      <c r="AM219" s="2"/>
      <c r="AN219" s="2"/>
      <c r="AO219" s="2"/>
      <c r="AP219" s="2"/>
      <c r="AR219" s="0" t="s">
        <v>147</v>
      </c>
      <c r="AS219" s="2"/>
      <c r="AT219" s="2"/>
      <c r="AU219" s="2"/>
      <c r="AW219" s="0" t="n">
        <v>1</v>
      </c>
      <c r="AY219" s="2"/>
      <c r="AZ219" s="2"/>
      <c r="BA219" s="2"/>
      <c r="BB219" s="2"/>
      <c r="BC219" s="2"/>
      <c r="BF219" s="0" t="s">
        <v>155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S219" s="0" t="s">
        <v>155</v>
      </c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F219" s="0" t="s">
        <v>154</v>
      </c>
      <c r="CG219" s="0" t="s">
        <v>154</v>
      </c>
      <c r="CH219" s="0" t="s">
        <v>154</v>
      </c>
      <c r="CQ219" s="0" t="s">
        <v>156</v>
      </c>
      <c r="CR219" s="0" t="s">
        <v>156</v>
      </c>
      <c r="CT219" s="0" t="s">
        <v>147</v>
      </c>
      <c r="CU219" s="0" t="s">
        <v>147</v>
      </c>
      <c r="CV219" s="0" t="s">
        <v>147</v>
      </c>
      <c r="DC219" s="0" t="s">
        <v>147</v>
      </c>
      <c r="DK219" s="0" t="s">
        <v>147</v>
      </c>
      <c r="DT219" s="0" t="s">
        <v>147</v>
      </c>
      <c r="DZ219" s="0" t="s">
        <v>156</v>
      </c>
      <c r="EB219" s="0" t="s">
        <v>154</v>
      </c>
      <c r="ED219" s="0" t="s">
        <v>147</v>
      </c>
      <c r="EE219" s="0" t="s">
        <v>1817</v>
      </c>
      <c r="EF219" s="0" t="n">
        <v>3435080</v>
      </c>
      <c r="EG219" s="0" t="s">
        <v>1818</v>
      </c>
      <c r="EH219" s="0" t="s">
        <v>1819</v>
      </c>
    </row>
    <row r="220" customFormat="false" ht="13.8" hidden="false" customHeight="false" outlineLevel="0" collapsed="false">
      <c r="A220" s="0" t="s">
        <v>1820</v>
      </c>
      <c r="B220" s="0" t="s">
        <v>1821</v>
      </c>
      <c r="H220" s="1" t="n">
        <v>41792</v>
      </c>
      <c r="I220" s="0" t="n">
        <v>0</v>
      </c>
      <c r="J220" s="0" t="s">
        <v>147</v>
      </c>
      <c r="K220" s="0" t="s">
        <v>147</v>
      </c>
      <c r="L220" s="0" t="s">
        <v>270</v>
      </c>
      <c r="M220" s="0" t="s">
        <v>1822</v>
      </c>
      <c r="N220" s="0" t="s">
        <v>1823</v>
      </c>
      <c r="Q220" s="0" t="s">
        <v>147</v>
      </c>
      <c r="R220" s="0" t="s">
        <v>269</v>
      </c>
      <c r="S220" s="0" t="s">
        <v>815</v>
      </c>
      <c r="V220" s="0" t="s">
        <v>147</v>
      </c>
      <c r="W220" s="0" t="s">
        <v>147</v>
      </c>
      <c r="X220" s="0" t="s">
        <v>153</v>
      </c>
      <c r="AB220" s="0" t="s">
        <v>147</v>
      </c>
      <c r="AD220" s="0" t="s">
        <v>147</v>
      </c>
      <c r="AJ220" s="0" t="n">
        <v>0</v>
      </c>
      <c r="AK220" s="0" t="s">
        <v>147</v>
      </c>
      <c r="AL220" s="2"/>
      <c r="AM220" s="2"/>
      <c r="AN220" s="2"/>
      <c r="AO220" s="2"/>
      <c r="AP220" s="2"/>
      <c r="AR220" s="0" t="s">
        <v>147</v>
      </c>
      <c r="AS220" s="2"/>
      <c r="AT220" s="2"/>
      <c r="AU220" s="2"/>
      <c r="AW220" s="0" t="n">
        <v>1</v>
      </c>
      <c r="AY220" s="2"/>
      <c r="AZ220" s="2"/>
      <c r="BA220" s="2"/>
      <c r="BB220" s="2"/>
      <c r="BC220" s="2"/>
      <c r="BF220" s="0" t="s">
        <v>155</v>
      </c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S220" s="0" t="s">
        <v>155</v>
      </c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F220" s="0" t="s">
        <v>154</v>
      </c>
      <c r="CG220" s="0" t="s">
        <v>154</v>
      </c>
      <c r="CH220" s="0" t="s">
        <v>154</v>
      </c>
      <c r="CQ220" s="0" t="s">
        <v>156</v>
      </c>
      <c r="CR220" s="0" t="s">
        <v>156</v>
      </c>
      <c r="CT220" s="0" t="s">
        <v>147</v>
      </c>
      <c r="CU220" s="0" t="s">
        <v>147</v>
      </c>
      <c r="CV220" s="0" t="s">
        <v>154</v>
      </c>
      <c r="CW220" s="0" t="s">
        <v>147</v>
      </c>
      <c r="DC220" s="0" t="s">
        <v>147</v>
      </c>
      <c r="DK220" s="0" t="s">
        <v>147</v>
      </c>
      <c r="DT220" s="0" t="s">
        <v>147</v>
      </c>
      <c r="DZ220" s="0" t="s">
        <v>156</v>
      </c>
      <c r="EB220" s="0" t="s">
        <v>154</v>
      </c>
      <c r="ED220" s="0" t="s">
        <v>147</v>
      </c>
      <c r="EE220" s="0" t="s">
        <v>1824</v>
      </c>
      <c r="EF220" s="0" t="n">
        <v>3435053</v>
      </c>
      <c r="EG220" s="0" t="s">
        <v>1825</v>
      </c>
      <c r="EH220" s="0" t="s">
        <v>1826</v>
      </c>
    </row>
    <row r="221" customFormat="false" ht="13.8" hidden="false" customHeight="false" outlineLevel="0" collapsed="false">
      <c r="A221" s="0" t="s">
        <v>1827</v>
      </c>
      <c r="B221" s="0" t="s">
        <v>1828</v>
      </c>
      <c r="H221" s="1" t="n">
        <v>41792</v>
      </c>
      <c r="I221" s="0" t="n">
        <v>0</v>
      </c>
      <c r="J221" s="0" t="s">
        <v>147</v>
      </c>
      <c r="K221" s="0" t="s">
        <v>147</v>
      </c>
      <c r="L221" s="0" t="s">
        <v>270</v>
      </c>
      <c r="M221" s="0" t="s">
        <v>1829</v>
      </c>
      <c r="N221" s="0" t="s">
        <v>1823</v>
      </c>
      <c r="Q221" s="0" t="s">
        <v>147</v>
      </c>
      <c r="R221" s="0" t="s">
        <v>815</v>
      </c>
      <c r="S221" s="0" t="s">
        <v>269</v>
      </c>
      <c r="V221" s="0" t="s">
        <v>147</v>
      </c>
      <c r="W221" s="0" t="s">
        <v>147</v>
      </c>
      <c r="X221" s="0" t="s">
        <v>153</v>
      </c>
      <c r="AB221" s="0" t="s">
        <v>147</v>
      </c>
      <c r="AD221" s="0" t="s">
        <v>147</v>
      </c>
      <c r="AJ221" s="0" t="n">
        <v>0</v>
      </c>
      <c r="AK221" s="0" t="s">
        <v>147</v>
      </c>
      <c r="AL221" s="2"/>
      <c r="AM221" s="2"/>
      <c r="AN221" s="2"/>
      <c r="AO221" s="2"/>
      <c r="AP221" s="2"/>
      <c r="AR221" s="0" t="s">
        <v>147</v>
      </c>
      <c r="AS221" s="2"/>
      <c r="AT221" s="2"/>
      <c r="AU221" s="2"/>
      <c r="AW221" s="0" t="n">
        <v>1</v>
      </c>
      <c r="AY221" s="2"/>
      <c r="AZ221" s="2"/>
      <c r="BA221" s="2"/>
      <c r="BB221" s="2"/>
      <c r="BC221" s="2"/>
      <c r="BF221" s="0" t="s">
        <v>155</v>
      </c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S221" s="0" t="s">
        <v>155</v>
      </c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F221" s="0" t="s">
        <v>154</v>
      </c>
      <c r="CG221" s="0" t="s">
        <v>154</v>
      </c>
      <c r="CH221" s="0" t="s">
        <v>154</v>
      </c>
      <c r="CQ221" s="0" t="s">
        <v>153</v>
      </c>
      <c r="CR221" s="0" t="s">
        <v>156</v>
      </c>
      <c r="CT221" s="0" t="s">
        <v>147</v>
      </c>
      <c r="CU221" s="0" t="s">
        <v>147</v>
      </c>
      <c r="CV221" s="0" t="s">
        <v>154</v>
      </c>
      <c r="CW221" s="0" t="s">
        <v>147</v>
      </c>
      <c r="DC221" s="0" t="s">
        <v>147</v>
      </c>
      <c r="DK221" s="0" t="s">
        <v>147</v>
      </c>
      <c r="DT221" s="0" t="s">
        <v>147</v>
      </c>
      <c r="DZ221" s="0" t="s">
        <v>156</v>
      </c>
      <c r="EB221" s="0" t="s">
        <v>154</v>
      </c>
      <c r="ED221" s="0" t="s">
        <v>147</v>
      </c>
      <c r="EE221" s="0" t="s">
        <v>1830</v>
      </c>
      <c r="EF221" s="0" t="n">
        <v>3435043</v>
      </c>
      <c r="EG221" s="0" t="s">
        <v>1831</v>
      </c>
      <c r="EH221" s="0" t="s">
        <v>1832</v>
      </c>
    </row>
    <row r="222" customFormat="false" ht="13.8" hidden="false" customHeight="false" outlineLevel="0" collapsed="false">
      <c r="A222" s="0" t="s">
        <v>1833</v>
      </c>
      <c r="B222" s="0" t="s">
        <v>1834</v>
      </c>
      <c r="C222" s="0" t="s">
        <v>1835</v>
      </c>
      <c r="D222" s="0" t="n">
        <v>34.4763086317</v>
      </c>
      <c r="E222" s="0" t="n">
        <v>36.0080166534</v>
      </c>
      <c r="F222" s="0" t="n">
        <v>257.6</v>
      </c>
      <c r="G222" s="0" t="n">
        <v>5</v>
      </c>
      <c r="H222" s="1" t="n">
        <v>41792</v>
      </c>
      <c r="I222" s="0" t="n">
        <v>0</v>
      </c>
      <c r="J222" s="0" t="s">
        <v>147</v>
      </c>
      <c r="K222" s="0" t="s">
        <v>147</v>
      </c>
      <c r="L222" s="0" t="s">
        <v>234</v>
      </c>
      <c r="M222" s="0" t="s">
        <v>1836</v>
      </c>
      <c r="N222" s="0" t="s">
        <v>1837</v>
      </c>
      <c r="Q222" s="0" t="s">
        <v>147</v>
      </c>
      <c r="R222" s="0" t="s">
        <v>232</v>
      </c>
      <c r="S222" s="0" t="s">
        <v>233</v>
      </c>
      <c r="V222" s="0" t="s">
        <v>147</v>
      </c>
      <c r="W222" s="0" t="s">
        <v>147</v>
      </c>
      <c r="X222" s="0" t="s">
        <v>153</v>
      </c>
      <c r="AB222" s="0" t="s">
        <v>147</v>
      </c>
      <c r="AD222" s="0" t="s">
        <v>147</v>
      </c>
      <c r="AJ222" s="0" t="n">
        <v>0</v>
      </c>
      <c r="AK222" s="0" t="s">
        <v>147</v>
      </c>
      <c r="AL222" s="2"/>
      <c r="AM222" s="2"/>
      <c r="AN222" s="2"/>
      <c r="AO222" s="2"/>
      <c r="AP222" s="2"/>
      <c r="AS222" s="2"/>
      <c r="AT222" s="2"/>
      <c r="AU222" s="2"/>
      <c r="AW222" s="0" t="n">
        <v>1</v>
      </c>
      <c r="AY222" s="2"/>
      <c r="AZ222" s="2"/>
      <c r="BA222" s="2"/>
      <c r="BB222" s="2"/>
      <c r="BC222" s="2"/>
      <c r="BF222" s="0" t="s">
        <v>155</v>
      </c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S222" s="0" t="s">
        <v>155</v>
      </c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F222" s="0" t="s">
        <v>154</v>
      </c>
      <c r="CG222" s="0" t="s">
        <v>154</v>
      </c>
      <c r="CH222" s="0" t="s">
        <v>154</v>
      </c>
      <c r="CQ222" s="0" t="s">
        <v>156</v>
      </c>
      <c r="CR222" s="0" t="s">
        <v>156</v>
      </c>
      <c r="CT222" s="0" t="s">
        <v>147</v>
      </c>
      <c r="CU222" s="0" t="s">
        <v>147</v>
      </c>
      <c r="CV222" s="0" t="s">
        <v>154</v>
      </c>
      <c r="CW222" s="0" t="s">
        <v>147</v>
      </c>
      <c r="DC222" s="0" t="s">
        <v>147</v>
      </c>
      <c r="DK222" s="0" t="s">
        <v>147</v>
      </c>
      <c r="DT222" s="0" t="s">
        <v>147</v>
      </c>
      <c r="DZ222" s="0" t="s">
        <v>156</v>
      </c>
      <c r="EB222" s="0" t="s">
        <v>154</v>
      </c>
      <c r="ED222" s="0" t="s">
        <v>147</v>
      </c>
      <c r="EE222" s="0" t="s">
        <v>1838</v>
      </c>
      <c r="EF222" s="0" t="n">
        <v>3435057</v>
      </c>
      <c r="EG222" s="0" t="s">
        <v>1839</v>
      </c>
      <c r="EH222" s="0" t="s">
        <v>1840</v>
      </c>
    </row>
    <row r="223" customFormat="false" ht="13.8" hidden="false" customHeight="false" outlineLevel="0" collapsed="false">
      <c r="A223" s="0" t="s">
        <v>1841</v>
      </c>
      <c r="B223" s="0" t="s">
        <v>1842</v>
      </c>
      <c r="H223" s="1" t="n">
        <v>41792</v>
      </c>
      <c r="I223" s="0" t="n">
        <v>0</v>
      </c>
      <c r="J223" s="0" t="s">
        <v>147</v>
      </c>
      <c r="K223" s="0" t="s">
        <v>147</v>
      </c>
      <c r="L223" s="0" t="s">
        <v>270</v>
      </c>
      <c r="M223" s="0" t="s">
        <v>1843</v>
      </c>
      <c r="N223" s="0" t="s">
        <v>1844</v>
      </c>
      <c r="Q223" s="0" t="s">
        <v>147</v>
      </c>
      <c r="R223" s="0" t="s">
        <v>269</v>
      </c>
      <c r="S223" s="0" t="s">
        <v>815</v>
      </c>
      <c r="V223" s="0" t="s">
        <v>147</v>
      </c>
      <c r="W223" s="0" t="s">
        <v>147</v>
      </c>
      <c r="X223" s="0" t="s">
        <v>153</v>
      </c>
      <c r="AB223" s="0" t="s">
        <v>147</v>
      </c>
      <c r="AD223" s="0" t="s">
        <v>147</v>
      </c>
      <c r="AJ223" s="0" t="n">
        <v>0</v>
      </c>
      <c r="AK223" s="0" t="s">
        <v>147</v>
      </c>
      <c r="AL223" s="2"/>
      <c r="AM223" s="2"/>
      <c r="AN223" s="2"/>
      <c r="AO223" s="2"/>
      <c r="AP223" s="2"/>
      <c r="AR223" s="0" t="s">
        <v>147</v>
      </c>
      <c r="AS223" s="2"/>
      <c r="AT223" s="2"/>
      <c r="AU223" s="2"/>
      <c r="AW223" s="0" t="n">
        <v>2</v>
      </c>
      <c r="AX223" s="0" t="s">
        <v>154</v>
      </c>
      <c r="AY223" s="2"/>
      <c r="AZ223" s="2"/>
      <c r="BA223" s="2"/>
      <c r="BB223" s="2"/>
      <c r="BC223" s="2"/>
      <c r="BF223" s="0" t="s">
        <v>155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S223" s="0" t="s">
        <v>155</v>
      </c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F223" s="0" t="s">
        <v>154</v>
      </c>
      <c r="CG223" s="0" t="s">
        <v>154</v>
      </c>
      <c r="CH223" s="0" t="s">
        <v>154</v>
      </c>
      <c r="CQ223" s="0" t="s">
        <v>147</v>
      </c>
      <c r="CR223" s="0" t="s">
        <v>156</v>
      </c>
      <c r="CT223" s="0" t="s">
        <v>147</v>
      </c>
      <c r="CU223" s="0" t="s">
        <v>147</v>
      </c>
      <c r="CV223" s="0" t="s">
        <v>147</v>
      </c>
      <c r="DC223" s="0" t="s">
        <v>147</v>
      </c>
      <c r="DK223" s="0" t="s">
        <v>147</v>
      </c>
      <c r="DT223" s="0" t="s">
        <v>147</v>
      </c>
      <c r="DZ223" s="0" t="s">
        <v>156</v>
      </c>
      <c r="EB223" s="0" t="s">
        <v>154</v>
      </c>
      <c r="ED223" s="0" t="s">
        <v>147</v>
      </c>
      <c r="EE223" s="0" t="s">
        <v>1845</v>
      </c>
      <c r="EF223" s="0" t="n">
        <v>3435073</v>
      </c>
      <c r="EG223" s="0" t="s">
        <v>1846</v>
      </c>
      <c r="EH223" s="0" t="s">
        <v>1847</v>
      </c>
    </row>
    <row r="224" customFormat="false" ht="13.8" hidden="false" customHeight="false" outlineLevel="0" collapsed="false">
      <c r="A224" s="0" t="s">
        <v>1848</v>
      </c>
      <c r="B224" s="0" t="s">
        <v>1849</v>
      </c>
      <c r="C224" s="0" t="s">
        <v>1850</v>
      </c>
      <c r="D224" s="0" t="n">
        <v>34.5274696732</v>
      </c>
      <c r="E224" s="0" t="n">
        <v>36.010236349</v>
      </c>
      <c r="F224" s="0" t="n">
        <v>72.6</v>
      </c>
      <c r="G224" s="0" t="n">
        <v>5</v>
      </c>
      <c r="H224" s="1" t="n">
        <v>41789</v>
      </c>
      <c r="I224" s="0" t="n">
        <v>0</v>
      </c>
      <c r="J224" s="0" t="s">
        <v>147</v>
      </c>
      <c r="K224" s="0" t="s">
        <v>147</v>
      </c>
      <c r="L224" s="0" t="s">
        <v>558</v>
      </c>
      <c r="M224" s="0" t="s">
        <v>1851</v>
      </c>
      <c r="N224" s="0" t="s">
        <v>1852</v>
      </c>
      <c r="Q224" s="0" t="s">
        <v>147</v>
      </c>
      <c r="R224" s="0" t="s">
        <v>152</v>
      </c>
      <c r="S224" s="0" t="s">
        <v>232</v>
      </c>
      <c r="V224" s="0" t="s">
        <v>147</v>
      </c>
      <c r="W224" s="0" t="s">
        <v>147</v>
      </c>
      <c r="X224" s="0" t="s">
        <v>153</v>
      </c>
      <c r="AB224" s="0" t="s">
        <v>147</v>
      </c>
      <c r="AD224" s="0" t="s">
        <v>147</v>
      </c>
      <c r="AJ224" s="0" t="n">
        <v>0</v>
      </c>
      <c r="AK224" s="0" t="s">
        <v>147</v>
      </c>
      <c r="AL224" s="2"/>
      <c r="AM224" s="2"/>
      <c r="AN224" s="2"/>
      <c r="AO224" s="2"/>
      <c r="AP224" s="2"/>
      <c r="AS224" s="2"/>
      <c r="AT224" s="2"/>
      <c r="AU224" s="2"/>
      <c r="AW224" s="0" t="n">
        <v>1</v>
      </c>
      <c r="AY224" s="2"/>
      <c r="AZ224" s="2"/>
      <c r="BA224" s="2"/>
      <c r="BB224" s="2"/>
      <c r="BC224" s="2"/>
      <c r="BF224" s="0" t="s">
        <v>155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S224" s="0" t="s">
        <v>155</v>
      </c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F224" s="0" t="s">
        <v>154</v>
      </c>
      <c r="CG224" s="0" t="s">
        <v>154</v>
      </c>
      <c r="CH224" s="0" t="s">
        <v>154</v>
      </c>
      <c r="CQ224" s="0" t="s">
        <v>156</v>
      </c>
      <c r="CR224" s="0" t="s">
        <v>156</v>
      </c>
      <c r="CT224" s="0" t="s">
        <v>147</v>
      </c>
      <c r="CU224" s="0" t="s">
        <v>147</v>
      </c>
      <c r="CV224" s="0" t="s">
        <v>147</v>
      </c>
      <c r="DC224" s="0" t="s">
        <v>147</v>
      </c>
      <c r="DK224" s="0" t="s">
        <v>147</v>
      </c>
      <c r="DT224" s="0" t="s">
        <v>147</v>
      </c>
      <c r="DZ224" s="0" t="s">
        <v>156</v>
      </c>
      <c r="EB224" s="0" t="s">
        <v>154</v>
      </c>
      <c r="ED224" s="0" t="s">
        <v>147</v>
      </c>
      <c r="EE224" s="0" t="s">
        <v>1853</v>
      </c>
      <c r="EF224" s="0" t="n">
        <v>3421254</v>
      </c>
      <c r="EG224" s="0" t="s">
        <v>1854</v>
      </c>
      <c r="EH224" s="0" t="s">
        <v>1855</v>
      </c>
    </row>
    <row r="225" customFormat="false" ht="13.8" hidden="false" customHeight="false" outlineLevel="0" collapsed="false">
      <c r="A225" s="0" t="s">
        <v>1856</v>
      </c>
      <c r="B225" s="0" t="s">
        <v>1857</v>
      </c>
      <c r="C225" s="0" t="s">
        <v>1858</v>
      </c>
      <c r="D225" s="0" t="n">
        <v>34.5242518187</v>
      </c>
      <c r="E225" s="0" t="n">
        <v>36.0140837263</v>
      </c>
      <c r="F225" s="0" t="n">
        <v>66.9</v>
      </c>
      <c r="G225" s="0" t="n">
        <v>20</v>
      </c>
      <c r="H225" s="1" t="n">
        <v>41789</v>
      </c>
      <c r="I225" s="0" t="n">
        <v>0</v>
      </c>
      <c r="J225" s="0" t="s">
        <v>147</v>
      </c>
      <c r="K225" s="0" t="s">
        <v>147</v>
      </c>
      <c r="L225" s="0" t="s">
        <v>558</v>
      </c>
      <c r="M225" s="0" t="s">
        <v>1859</v>
      </c>
      <c r="N225" s="0" t="s">
        <v>1860</v>
      </c>
      <c r="Q225" s="0" t="s">
        <v>147</v>
      </c>
      <c r="R225" s="0" t="s">
        <v>232</v>
      </c>
      <c r="S225" s="0" t="s">
        <v>152</v>
      </c>
      <c r="V225" s="0" t="s">
        <v>147</v>
      </c>
      <c r="W225" s="0" t="s">
        <v>147</v>
      </c>
      <c r="X225" s="0" t="s">
        <v>153</v>
      </c>
      <c r="AB225" s="0" t="s">
        <v>147</v>
      </c>
      <c r="AD225" s="0" t="s">
        <v>147</v>
      </c>
      <c r="AJ225" s="0" t="n">
        <v>1</v>
      </c>
      <c r="AK225" s="0" t="s">
        <v>147</v>
      </c>
      <c r="AL225" s="2"/>
      <c r="AM225" s="2"/>
      <c r="AN225" s="2"/>
      <c r="AO225" s="2"/>
      <c r="AP225" s="2"/>
      <c r="AR225" s="0" t="s">
        <v>147</v>
      </c>
      <c r="AS225" s="2"/>
      <c r="AT225" s="2"/>
      <c r="AU225" s="2"/>
      <c r="AW225" s="0" t="n">
        <v>1</v>
      </c>
      <c r="AY225" s="2"/>
      <c r="AZ225" s="2"/>
      <c r="BA225" s="2"/>
      <c r="BB225" s="2"/>
      <c r="BC225" s="2"/>
      <c r="BF225" s="0" t="s">
        <v>155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S225" s="0" t="s">
        <v>155</v>
      </c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F225" s="0" t="s">
        <v>154</v>
      </c>
      <c r="CG225" s="0" t="s">
        <v>154</v>
      </c>
      <c r="CH225" s="0" t="s">
        <v>154</v>
      </c>
      <c r="CQ225" s="0" t="s">
        <v>155</v>
      </c>
      <c r="CR225" s="0" t="s">
        <v>156</v>
      </c>
      <c r="CT225" s="0" t="s">
        <v>147</v>
      </c>
      <c r="CU225" s="0" t="s">
        <v>147</v>
      </c>
      <c r="CV225" s="0" t="s">
        <v>147</v>
      </c>
      <c r="DC225" s="0" t="s">
        <v>153</v>
      </c>
      <c r="DD225" s="0" t="s">
        <v>147</v>
      </c>
      <c r="DE225" s="0" t="s">
        <v>147</v>
      </c>
      <c r="DF225" s="0" t="s">
        <v>147</v>
      </c>
      <c r="DG225" s="0" t="s">
        <v>154</v>
      </c>
      <c r="DH225" s="0" t="s">
        <v>147</v>
      </c>
      <c r="DI225" s="0" t="s">
        <v>154</v>
      </c>
      <c r="DJ225" s="0" t="s">
        <v>154</v>
      </c>
      <c r="DK225" s="0" t="s">
        <v>147</v>
      </c>
      <c r="DT225" s="0" t="s">
        <v>147</v>
      </c>
      <c r="DZ225" s="0" t="s">
        <v>156</v>
      </c>
      <c r="EB225" s="0" t="s">
        <v>154</v>
      </c>
      <c r="ED225" s="0" t="s">
        <v>147</v>
      </c>
      <c r="EE225" s="0" t="s">
        <v>1861</v>
      </c>
      <c r="EF225" s="0" t="n">
        <v>3421256</v>
      </c>
      <c r="EG225" s="0" t="s">
        <v>1862</v>
      </c>
      <c r="EH225" s="0" t="s">
        <v>1863</v>
      </c>
    </row>
    <row r="226" customFormat="false" ht="14.15" hidden="false" customHeight="false" outlineLevel="0" collapsed="false">
      <c r="A226" s="0" t="s">
        <v>1864</v>
      </c>
      <c r="B226" s="0" t="s">
        <v>1865</v>
      </c>
      <c r="C226" s="0" t="s">
        <v>1866</v>
      </c>
      <c r="D226" s="0" t="n">
        <v>34.524022867</v>
      </c>
      <c r="E226" s="0" t="n">
        <v>36.0134407505</v>
      </c>
      <c r="F226" s="0" t="n">
        <v>139</v>
      </c>
      <c r="G226" s="0" t="n">
        <v>30</v>
      </c>
      <c r="H226" s="1" t="n">
        <v>41789</v>
      </c>
      <c r="I226" s="0" t="n">
        <v>0</v>
      </c>
      <c r="J226" s="0" t="s">
        <v>147</v>
      </c>
      <c r="K226" s="0" t="s">
        <v>147</v>
      </c>
      <c r="L226" s="0" t="s">
        <v>558</v>
      </c>
      <c r="M226" s="0" t="s">
        <v>1867</v>
      </c>
      <c r="N226" s="0" t="s">
        <v>1868</v>
      </c>
      <c r="Q226" s="0" t="s">
        <v>147</v>
      </c>
      <c r="R226" s="0" t="s">
        <v>152</v>
      </c>
      <c r="S226" s="0" t="s">
        <v>232</v>
      </c>
      <c r="V226" s="0" t="s">
        <v>147</v>
      </c>
      <c r="W226" s="0" t="s">
        <v>147</v>
      </c>
      <c r="X226" s="0" t="s">
        <v>153</v>
      </c>
      <c r="AB226" s="0" t="s">
        <v>147</v>
      </c>
      <c r="AD226" s="0" t="s">
        <v>147</v>
      </c>
      <c r="AJ226" s="0" t="n">
        <v>2</v>
      </c>
      <c r="AK226" s="0" t="s">
        <v>147</v>
      </c>
      <c r="AL226" s="2"/>
      <c r="AM226" s="2"/>
      <c r="AN226" s="2"/>
      <c r="AO226" s="2"/>
      <c r="AP226" s="2"/>
      <c r="AR226" s="0" t="s">
        <v>147</v>
      </c>
      <c r="AS226" s="2"/>
      <c r="AT226" s="2"/>
      <c r="AU226" s="2"/>
      <c r="AW226" s="0" t="n">
        <v>1</v>
      </c>
      <c r="AY226" s="2"/>
      <c r="AZ226" s="2"/>
      <c r="BA226" s="2"/>
      <c r="BB226" s="2"/>
      <c r="BC226" s="2"/>
      <c r="BF226" s="0" t="s">
        <v>155</v>
      </c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S226" s="0" t="s">
        <v>155</v>
      </c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F226" s="0" t="s">
        <v>154</v>
      </c>
      <c r="CG226" s="0" t="s">
        <v>154</v>
      </c>
      <c r="CH226" s="0" t="s">
        <v>154</v>
      </c>
      <c r="CQ226" s="0" t="s">
        <v>156</v>
      </c>
      <c r="CR226" s="0" t="s">
        <v>156</v>
      </c>
      <c r="CT226" s="0" t="s">
        <v>147</v>
      </c>
      <c r="CU226" s="0" t="s">
        <v>147</v>
      </c>
      <c r="CV226" s="0" t="s">
        <v>154</v>
      </c>
      <c r="CW226" s="0" t="s">
        <v>147</v>
      </c>
      <c r="DC226" s="0" t="s">
        <v>147</v>
      </c>
      <c r="DK226" s="0" t="s">
        <v>147</v>
      </c>
      <c r="DT226" s="0" t="s">
        <v>147</v>
      </c>
      <c r="DZ226" s="0" t="s">
        <v>156</v>
      </c>
      <c r="EB226" s="0" t="s">
        <v>154</v>
      </c>
      <c r="ED226" s="0" t="s">
        <v>147</v>
      </c>
      <c r="EE226" s="0" t="s">
        <v>1869</v>
      </c>
      <c r="EF226" s="0" t="n">
        <v>3421259</v>
      </c>
      <c r="EG226" s="0" t="s">
        <v>1870</v>
      </c>
      <c r="EH226" s="0" t="s">
        <v>1871</v>
      </c>
    </row>
    <row r="227" customFormat="false" ht="14.15" hidden="false" customHeight="false" outlineLevel="0" collapsed="false">
      <c r="A227" s="0" t="s">
        <v>1872</v>
      </c>
      <c r="B227" s="0" t="s">
        <v>1873</v>
      </c>
      <c r="C227" s="0" t="s">
        <v>1874</v>
      </c>
      <c r="D227" s="0" t="n">
        <v>34.5234467788</v>
      </c>
      <c r="E227" s="0" t="n">
        <v>36.0125132091</v>
      </c>
      <c r="F227" s="0" t="n">
        <v>143.6</v>
      </c>
      <c r="G227" s="0" t="n">
        <v>20</v>
      </c>
      <c r="H227" s="1" t="n">
        <v>41789</v>
      </c>
      <c r="I227" s="0" t="n">
        <v>0</v>
      </c>
      <c r="J227" s="0" t="s">
        <v>147</v>
      </c>
      <c r="K227" s="0" t="s">
        <v>147</v>
      </c>
      <c r="L227" s="0" t="s">
        <v>558</v>
      </c>
      <c r="M227" s="0" t="s">
        <v>1875</v>
      </c>
      <c r="N227" s="0" t="s">
        <v>1876</v>
      </c>
      <c r="Q227" s="0" t="s">
        <v>147</v>
      </c>
      <c r="R227" s="0" t="s">
        <v>232</v>
      </c>
      <c r="S227" s="0" t="s">
        <v>152</v>
      </c>
      <c r="V227" s="0" t="s">
        <v>147</v>
      </c>
      <c r="W227" s="0" t="s">
        <v>147</v>
      </c>
      <c r="X227" s="0" t="s">
        <v>153</v>
      </c>
      <c r="AB227" s="0" t="s">
        <v>147</v>
      </c>
      <c r="AD227" s="0" t="s">
        <v>147</v>
      </c>
      <c r="AJ227" s="0" t="n">
        <v>1</v>
      </c>
      <c r="AK227" s="0" t="s">
        <v>147</v>
      </c>
      <c r="AL227" s="2"/>
      <c r="AM227" s="2"/>
      <c r="AN227" s="2"/>
      <c r="AO227" s="2"/>
      <c r="AP227" s="2"/>
      <c r="AS227" s="2"/>
      <c r="AT227" s="2"/>
      <c r="AU227" s="2"/>
      <c r="AW227" s="0" t="n">
        <v>1</v>
      </c>
      <c r="AY227" s="2"/>
      <c r="AZ227" s="2"/>
      <c r="BA227" s="2"/>
      <c r="BB227" s="2"/>
      <c r="BC227" s="2"/>
      <c r="BF227" s="0" t="s">
        <v>155</v>
      </c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S227" s="0" t="s">
        <v>270</v>
      </c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F227" s="0" t="s">
        <v>147</v>
      </c>
      <c r="CG227" s="0" t="s">
        <v>154</v>
      </c>
      <c r="CH227" s="0" t="s">
        <v>154</v>
      </c>
      <c r="CQ227" s="0" t="s">
        <v>156</v>
      </c>
      <c r="CR227" s="0" t="s">
        <v>156</v>
      </c>
      <c r="CT227" s="0" t="s">
        <v>147</v>
      </c>
      <c r="CU227" s="0" t="s">
        <v>147</v>
      </c>
      <c r="CV227" s="0" t="s">
        <v>154</v>
      </c>
      <c r="CW227" s="0" t="s">
        <v>147</v>
      </c>
      <c r="DC227" s="0" t="s">
        <v>147</v>
      </c>
      <c r="DK227" s="0" t="s">
        <v>147</v>
      </c>
      <c r="DT227" s="0" t="s">
        <v>147</v>
      </c>
      <c r="DZ227" s="0" t="s">
        <v>156</v>
      </c>
      <c r="EB227" s="0" t="s">
        <v>154</v>
      </c>
      <c r="ED227" s="0" t="s">
        <v>147</v>
      </c>
      <c r="EE227" s="0" t="s">
        <v>1877</v>
      </c>
      <c r="EF227" s="0" t="n">
        <v>3421258</v>
      </c>
      <c r="EG227" s="0" t="s">
        <v>1878</v>
      </c>
      <c r="EH227" s="0" t="s">
        <v>1879</v>
      </c>
    </row>
    <row r="228" customFormat="false" ht="13.8" hidden="false" customHeight="false" outlineLevel="0" collapsed="false">
      <c r="A228" s="0" t="s">
        <v>1880</v>
      </c>
      <c r="B228" s="0" t="s">
        <v>1881</v>
      </c>
      <c r="C228" s="0" t="s">
        <v>1882</v>
      </c>
      <c r="D228" s="0" t="n">
        <v>34.521345729</v>
      </c>
      <c r="E228" s="0" t="n">
        <v>36.0053013358</v>
      </c>
      <c r="F228" s="0" t="n">
        <v>88.3</v>
      </c>
      <c r="G228" s="0" t="n">
        <v>5</v>
      </c>
      <c r="H228" s="1" t="n">
        <v>41789</v>
      </c>
      <c r="I228" s="0" t="n">
        <v>0</v>
      </c>
      <c r="J228" s="0" t="s">
        <v>147</v>
      </c>
      <c r="K228" s="0" t="s">
        <v>147</v>
      </c>
      <c r="L228" s="0" t="s">
        <v>558</v>
      </c>
      <c r="M228" s="0" t="s">
        <v>1883</v>
      </c>
      <c r="N228" s="0" t="s">
        <v>1884</v>
      </c>
      <c r="Q228" s="0" t="s">
        <v>147</v>
      </c>
      <c r="R228" s="0" t="s">
        <v>152</v>
      </c>
      <c r="S228" s="0" t="s">
        <v>152</v>
      </c>
      <c r="V228" s="0" t="s">
        <v>147</v>
      </c>
      <c r="W228" s="0" t="s">
        <v>147</v>
      </c>
      <c r="X228" s="0" t="s">
        <v>153</v>
      </c>
      <c r="AB228" s="0" t="s">
        <v>147</v>
      </c>
      <c r="AD228" s="0" t="s">
        <v>147</v>
      </c>
      <c r="AJ228" s="0" t="n">
        <v>1</v>
      </c>
      <c r="AK228" s="0" t="s">
        <v>147</v>
      </c>
      <c r="AL228" s="2"/>
      <c r="AM228" s="2"/>
      <c r="AN228" s="2"/>
      <c r="AO228" s="2"/>
      <c r="AP228" s="2"/>
      <c r="AR228" s="0" t="s">
        <v>147</v>
      </c>
      <c r="AS228" s="2"/>
      <c r="AT228" s="2"/>
      <c r="AU228" s="2"/>
      <c r="AW228" s="0" t="n">
        <v>1</v>
      </c>
      <c r="AY228" s="2"/>
      <c r="AZ228" s="2"/>
      <c r="BA228" s="2"/>
      <c r="BB228" s="2"/>
      <c r="BC228" s="2"/>
      <c r="BF228" s="0" t="s">
        <v>155</v>
      </c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S228" s="0" t="s">
        <v>155</v>
      </c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F228" s="0" t="s">
        <v>154</v>
      </c>
      <c r="CG228" s="0" t="s">
        <v>154</v>
      </c>
      <c r="CH228" s="0" t="s">
        <v>154</v>
      </c>
      <c r="CQ228" s="0" t="s">
        <v>156</v>
      </c>
      <c r="CR228" s="0" t="s">
        <v>156</v>
      </c>
      <c r="CT228" s="0" t="s">
        <v>147</v>
      </c>
      <c r="CU228" s="0" t="s">
        <v>147</v>
      </c>
      <c r="CV228" s="0" t="s">
        <v>154</v>
      </c>
      <c r="CW228" s="0" t="s">
        <v>156</v>
      </c>
      <c r="CX228" s="0" t="s">
        <v>154</v>
      </c>
      <c r="CY228" s="0" t="s">
        <v>154</v>
      </c>
      <c r="CZ228" s="0" t="s">
        <v>154</v>
      </c>
      <c r="DA228" s="0" t="s">
        <v>154</v>
      </c>
      <c r="DB228" s="0" t="s">
        <v>147</v>
      </c>
      <c r="DC228" s="0" t="s">
        <v>147</v>
      </c>
      <c r="DK228" s="0" t="s">
        <v>147</v>
      </c>
      <c r="DT228" s="0" t="s">
        <v>147</v>
      </c>
      <c r="DZ228" s="0" t="s">
        <v>156</v>
      </c>
      <c r="EB228" s="0" t="s">
        <v>147</v>
      </c>
      <c r="EC228" s="0" t="s">
        <v>1885</v>
      </c>
      <c r="ED228" s="0" t="s">
        <v>147</v>
      </c>
      <c r="EE228" s="0" t="s">
        <v>1886</v>
      </c>
      <c r="EF228" s="0" t="n">
        <v>3421255</v>
      </c>
      <c r="EG228" s="0" t="s">
        <v>1887</v>
      </c>
      <c r="EH228" s="0" t="s">
        <v>1888</v>
      </c>
    </row>
    <row r="229" customFormat="false" ht="13.8" hidden="false" customHeight="false" outlineLevel="0" collapsed="false">
      <c r="A229" s="0" t="s">
        <v>1889</v>
      </c>
      <c r="B229" s="0" t="s">
        <v>1890</v>
      </c>
      <c r="C229" s="0" t="s">
        <v>1891</v>
      </c>
      <c r="D229" s="0" t="n">
        <v>34.5197312906</v>
      </c>
      <c r="E229" s="0" t="n">
        <v>36.0048282612</v>
      </c>
      <c r="F229" s="0" t="n">
        <v>92.9</v>
      </c>
      <c r="G229" s="0" t="n">
        <v>10</v>
      </c>
      <c r="H229" s="1" t="n">
        <v>41789</v>
      </c>
      <c r="I229" s="0" t="n">
        <v>0</v>
      </c>
      <c r="J229" s="0" t="s">
        <v>147</v>
      </c>
      <c r="K229" s="0" t="s">
        <v>147</v>
      </c>
      <c r="L229" s="0" t="s">
        <v>558</v>
      </c>
      <c r="M229" s="0" t="s">
        <v>1892</v>
      </c>
      <c r="N229" s="0" t="s">
        <v>408</v>
      </c>
      <c r="Q229" s="0" t="s">
        <v>147</v>
      </c>
      <c r="R229" s="0" t="s">
        <v>152</v>
      </c>
      <c r="S229" s="0" t="s">
        <v>232</v>
      </c>
      <c r="V229" s="0" t="s">
        <v>147</v>
      </c>
      <c r="W229" s="0" t="s">
        <v>147</v>
      </c>
      <c r="X229" s="0" t="s">
        <v>153</v>
      </c>
      <c r="AB229" s="0" t="s">
        <v>147</v>
      </c>
      <c r="AD229" s="0" t="s">
        <v>147</v>
      </c>
      <c r="AJ229" s="0" t="n">
        <v>1</v>
      </c>
      <c r="AK229" s="0" t="s">
        <v>147</v>
      </c>
      <c r="AL229" s="2"/>
      <c r="AM229" s="2"/>
      <c r="AN229" s="2"/>
      <c r="AO229" s="2"/>
      <c r="AP229" s="2"/>
      <c r="AR229" s="0" t="s">
        <v>147</v>
      </c>
      <c r="AS229" s="2"/>
      <c r="AT229" s="2"/>
      <c r="AU229" s="2"/>
      <c r="AW229" s="0" t="n">
        <v>1</v>
      </c>
      <c r="AY229" s="2"/>
      <c r="AZ229" s="2"/>
      <c r="BA229" s="2"/>
      <c r="BB229" s="2"/>
      <c r="BC229" s="2"/>
      <c r="BF229" s="0" t="s">
        <v>234</v>
      </c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S229" s="0" t="s">
        <v>155</v>
      </c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F229" s="0" t="s">
        <v>154</v>
      </c>
      <c r="CG229" s="0" t="s">
        <v>154</v>
      </c>
      <c r="CH229" s="0" t="s">
        <v>154</v>
      </c>
      <c r="CQ229" s="0" t="s">
        <v>155</v>
      </c>
      <c r="CR229" s="0" t="s">
        <v>156</v>
      </c>
      <c r="CT229" s="0" t="s">
        <v>147</v>
      </c>
      <c r="CU229" s="0" t="s">
        <v>154</v>
      </c>
      <c r="CV229" s="0" t="s">
        <v>154</v>
      </c>
      <c r="CW229" s="0" t="s">
        <v>156</v>
      </c>
      <c r="CX229" s="0" t="s">
        <v>154</v>
      </c>
      <c r="CY229" s="0" t="s">
        <v>154</v>
      </c>
      <c r="CZ229" s="0" t="s">
        <v>154</v>
      </c>
      <c r="DA229" s="0" t="s">
        <v>154</v>
      </c>
      <c r="DB229" s="0" t="s">
        <v>147</v>
      </c>
      <c r="DC229" s="0" t="s">
        <v>147</v>
      </c>
      <c r="DK229" s="0" t="s">
        <v>147</v>
      </c>
      <c r="DT229" s="0" t="s">
        <v>153</v>
      </c>
      <c r="DU229" s="0" t="s">
        <v>147</v>
      </c>
      <c r="DV229" s="0" t="s">
        <v>147</v>
      </c>
      <c r="DW229" s="0" t="s">
        <v>154</v>
      </c>
      <c r="DX229" s="0" t="s">
        <v>154</v>
      </c>
      <c r="DY229" s="0" t="s">
        <v>154</v>
      </c>
      <c r="DZ229" s="0" t="s">
        <v>156</v>
      </c>
      <c r="EB229" s="0" t="s">
        <v>147</v>
      </c>
      <c r="EC229" s="0" t="s">
        <v>1893</v>
      </c>
      <c r="ED229" s="0" t="s">
        <v>147</v>
      </c>
      <c r="EE229" s="0" t="s">
        <v>1894</v>
      </c>
      <c r="EF229" s="0" t="n">
        <v>3421164</v>
      </c>
      <c r="EG229" s="0" t="s">
        <v>1895</v>
      </c>
      <c r="EH229" s="0" t="s">
        <v>1896</v>
      </c>
    </row>
    <row r="230" customFormat="false" ht="13.8" hidden="false" customHeight="false" outlineLevel="0" collapsed="false">
      <c r="A230" s="0" t="s">
        <v>1897</v>
      </c>
      <c r="B230" s="0" t="s">
        <v>1898</v>
      </c>
      <c r="C230" s="0" t="s">
        <v>1899</v>
      </c>
      <c r="D230" s="0" t="n">
        <v>34.5120556047</v>
      </c>
      <c r="E230" s="0" t="n">
        <v>35.9943439253</v>
      </c>
      <c r="F230" s="0" t="n">
        <v>50.7</v>
      </c>
      <c r="G230" s="0" t="n">
        <v>5</v>
      </c>
      <c r="H230" s="1" t="n">
        <v>41792</v>
      </c>
      <c r="I230" s="0" t="n">
        <v>0</v>
      </c>
      <c r="J230" s="0" t="s">
        <v>147</v>
      </c>
      <c r="K230" s="0" t="s">
        <v>147</v>
      </c>
      <c r="L230" s="0" t="s">
        <v>554</v>
      </c>
      <c r="M230" s="0" t="s">
        <v>1900</v>
      </c>
      <c r="N230" s="0" t="s">
        <v>1901</v>
      </c>
      <c r="Q230" s="0" t="s">
        <v>147</v>
      </c>
      <c r="R230" s="0" t="s">
        <v>233</v>
      </c>
      <c r="S230" s="0" t="s">
        <v>232</v>
      </c>
      <c r="V230" s="0" t="s">
        <v>147</v>
      </c>
      <c r="W230" s="0" t="s">
        <v>147</v>
      </c>
      <c r="X230" s="0" t="s">
        <v>153</v>
      </c>
      <c r="AB230" s="0" t="s">
        <v>147</v>
      </c>
      <c r="AD230" s="0" t="s">
        <v>147</v>
      </c>
      <c r="AJ230" s="0" t="n">
        <v>1</v>
      </c>
      <c r="AK230" s="0" t="s">
        <v>147</v>
      </c>
      <c r="AL230" s="2"/>
      <c r="AM230" s="2"/>
      <c r="AN230" s="2"/>
      <c r="AO230" s="2"/>
      <c r="AP230" s="2"/>
      <c r="AS230" s="2"/>
      <c r="AT230" s="2"/>
      <c r="AU230" s="2"/>
      <c r="AW230" s="0" t="n">
        <v>1</v>
      </c>
      <c r="AY230" s="2"/>
      <c r="AZ230" s="2"/>
      <c r="BA230" s="2"/>
      <c r="BB230" s="2"/>
      <c r="BC230" s="2"/>
      <c r="BF230" s="0" t="s">
        <v>155</v>
      </c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S230" s="0" t="s">
        <v>155</v>
      </c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F230" s="0" t="s">
        <v>154</v>
      </c>
      <c r="CG230" s="0" t="s">
        <v>154</v>
      </c>
      <c r="CH230" s="0" t="s">
        <v>154</v>
      </c>
      <c r="CQ230" s="0" t="s">
        <v>153</v>
      </c>
      <c r="CR230" s="0" t="s">
        <v>156</v>
      </c>
      <c r="CT230" s="0" t="s">
        <v>147</v>
      </c>
      <c r="CU230" s="0" t="s">
        <v>147</v>
      </c>
      <c r="CV230" s="0" t="s">
        <v>154</v>
      </c>
      <c r="CW230" s="0" t="s">
        <v>147</v>
      </c>
      <c r="DC230" s="0" t="s">
        <v>147</v>
      </c>
      <c r="DK230" s="0" t="s">
        <v>147</v>
      </c>
      <c r="DT230" s="0" t="s">
        <v>147</v>
      </c>
      <c r="DZ230" s="0" t="s">
        <v>156</v>
      </c>
      <c r="EB230" s="0" t="s">
        <v>154</v>
      </c>
      <c r="ED230" s="0" t="s">
        <v>147</v>
      </c>
      <c r="EE230" s="0" t="s">
        <v>1902</v>
      </c>
      <c r="EF230" s="0" t="n">
        <v>3435069</v>
      </c>
      <c r="EG230" s="0" t="s">
        <v>1903</v>
      </c>
      <c r="EH230" s="0" t="s">
        <v>1904</v>
      </c>
    </row>
    <row r="231" customFormat="false" ht="13.8" hidden="false" customHeight="false" outlineLevel="0" collapsed="false">
      <c r="A231" s="0" t="s">
        <v>1905</v>
      </c>
      <c r="B231" s="0" t="s">
        <v>1906</v>
      </c>
      <c r="H231" s="1" t="n">
        <v>41792</v>
      </c>
      <c r="I231" s="0" t="n">
        <v>0</v>
      </c>
      <c r="J231" s="0" t="s">
        <v>147</v>
      </c>
      <c r="K231" s="0" t="s">
        <v>147</v>
      </c>
      <c r="L231" s="0" t="s">
        <v>270</v>
      </c>
      <c r="M231" s="0" t="s">
        <v>1907</v>
      </c>
      <c r="N231" s="0" t="s">
        <v>1908</v>
      </c>
      <c r="Q231" s="0" t="s">
        <v>147</v>
      </c>
      <c r="R231" s="0" t="s">
        <v>815</v>
      </c>
      <c r="S231" s="0" t="s">
        <v>269</v>
      </c>
      <c r="V231" s="0" t="s">
        <v>147</v>
      </c>
      <c r="W231" s="0" t="s">
        <v>147</v>
      </c>
      <c r="X231" s="0" t="s">
        <v>153</v>
      </c>
      <c r="AB231" s="0" t="s">
        <v>147</v>
      </c>
      <c r="AD231" s="0" t="s">
        <v>147</v>
      </c>
      <c r="AJ231" s="0" t="n">
        <v>0</v>
      </c>
      <c r="AK231" s="0" t="s">
        <v>147</v>
      </c>
      <c r="AL231" s="2"/>
      <c r="AM231" s="2"/>
      <c r="AN231" s="2"/>
      <c r="AO231" s="2"/>
      <c r="AP231" s="2"/>
      <c r="AR231" s="0" t="s">
        <v>147</v>
      </c>
      <c r="AS231" s="2"/>
      <c r="AT231" s="2"/>
      <c r="AU231" s="2"/>
      <c r="AW231" s="0" t="n">
        <v>1</v>
      </c>
      <c r="AY231" s="2"/>
      <c r="AZ231" s="2"/>
      <c r="BA231" s="2"/>
      <c r="BB231" s="2"/>
      <c r="BC231" s="2"/>
      <c r="BF231" s="0" t="s">
        <v>155</v>
      </c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S231" s="0" t="s">
        <v>155</v>
      </c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F231" s="0" t="s">
        <v>154</v>
      </c>
      <c r="CG231" s="0" t="s">
        <v>154</v>
      </c>
      <c r="CH231" s="0" t="s">
        <v>154</v>
      </c>
      <c r="CQ231" s="0" t="s">
        <v>155</v>
      </c>
      <c r="CR231" s="0" t="s">
        <v>156</v>
      </c>
      <c r="CT231" s="0" t="s">
        <v>147</v>
      </c>
      <c r="CU231" s="0" t="s">
        <v>147</v>
      </c>
      <c r="CV231" s="0" t="s">
        <v>154</v>
      </c>
      <c r="CW231" s="0" t="s">
        <v>147</v>
      </c>
      <c r="DC231" s="0" t="s">
        <v>147</v>
      </c>
      <c r="DK231" s="0" t="s">
        <v>147</v>
      </c>
      <c r="DT231" s="0" t="s">
        <v>147</v>
      </c>
      <c r="DZ231" s="0" t="s">
        <v>156</v>
      </c>
      <c r="EB231" s="0" t="s">
        <v>154</v>
      </c>
      <c r="ED231" s="0" t="s">
        <v>147</v>
      </c>
      <c r="EE231" s="0" t="s">
        <v>1909</v>
      </c>
      <c r="EF231" s="0" t="n">
        <v>3435067</v>
      </c>
      <c r="EG231" s="0" t="s">
        <v>1910</v>
      </c>
      <c r="EH231" s="0" t="s">
        <v>1911</v>
      </c>
    </row>
    <row r="232" customFormat="false" ht="13.8" hidden="false" customHeight="false" outlineLevel="0" collapsed="false">
      <c r="A232" s="0" t="s">
        <v>1912</v>
      </c>
      <c r="B232" s="0" t="s">
        <v>1913</v>
      </c>
      <c r="H232" s="1" t="n">
        <v>41789</v>
      </c>
      <c r="I232" s="0" t="n">
        <v>0</v>
      </c>
      <c r="J232" s="0" t="s">
        <v>147</v>
      </c>
      <c r="K232" s="0" t="s">
        <v>147</v>
      </c>
      <c r="L232" s="0" t="s">
        <v>148</v>
      </c>
      <c r="M232" s="0" t="s">
        <v>1914</v>
      </c>
      <c r="N232" s="0" t="s">
        <v>1914</v>
      </c>
      <c r="Q232" s="0" t="s">
        <v>147</v>
      </c>
      <c r="R232" s="0" t="s">
        <v>815</v>
      </c>
      <c r="S232" s="0" t="s">
        <v>815</v>
      </c>
      <c r="V232" s="0" t="s">
        <v>147</v>
      </c>
      <c r="W232" s="0" t="s">
        <v>147</v>
      </c>
      <c r="X232" s="0" t="s">
        <v>153</v>
      </c>
      <c r="AB232" s="0" t="s">
        <v>147</v>
      </c>
      <c r="AD232" s="0" t="s">
        <v>147</v>
      </c>
      <c r="AJ232" s="0" t="n">
        <v>0</v>
      </c>
      <c r="AK232" s="0" t="s">
        <v>147</v>
      </c>
      <c r="AL232" s="2"/>
      <c r="AM232" s="2"/>
      <c r="AN232" s="2"/>
      <c r="AO232" s="2"/>
      <c r="AP232" s="2"/>
      <c r="AR232" s="0" t="s">
        <v>147</v>
      </c>
      <c r="AS232" s="2"/>
      <c r="AT232" s="2"/>
      <c r="AU232" s="2"/>
      <c r="AW232" s="0" t="n">
        <v>2</v>
      </c>
      <c r="AX232" s="0" t="s">
        <v>154</v>
      </c>
      <c r="AY232" s="2"/>
      <c r="AZ232" s="2"/>
      <c r="BA232" s="2"/>
      <c r="BB232" s="2"/>
      <c r="BC232" s="2"/>
      <c r="BF232" s="0" t="s">
        <v>155</v>
      </c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S232" s="0" t="s">
        <v>155</v>
      </c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F232" s="0" t="s">
        <v>154</v>
      </c>
      <c r="CG232" s="0" t="s">
        <v>154</v>
      </c>
      <c r="CH232" s="0" t="s">
        <v>147</v>
      </c>
      <c r="CI232" s="0" t="s">
        <v>154</v>
      </c>
      <c r="CJ232" s="0" t="s">
        <v>154</v>
      </c>
      <c r="CK232" s="0" t="s">
        <v>154</v>
      </c>
      <c r="CL232" s="0" t="s">
        <v>154</v>
      </c>
      <c r="CM232" s="0" t="s">
        <v>154</v>
      </c>
      <c r="CN232" s="0" t="s">
        <v>154</v>
      </c>
      <c r="CO232" s="0" t="s">
        <v>147</v>
      </c>
      <c r="CP232" s="0" t="s">
        <v>154</v>
      </c>
      <c r="CQ232" s="0" t="s">
        <v>153</v>
      </c>
      <c r="CR232" s="0" t="s">
        <v>156</v>
      </c>
      <c r="CT232" s="0" t="s">
        <v>147</v>
      </c>
      <c r="CU232" s="0" t="s">
        <v>147</v>
      </c>
      <c r="CV232" s="0" t="s">
        <v>154</v>
      </c>
      <c r="CW232" s="0" t="s">
        <v>147</v>
      </c>
      <c r="DC232" s="0" t="s">
        <v>147</v>
      </c>
      <c r="DK232" s="0" t="s">
        <v>147</v>
      </c>
      <c r="DT232" s="0" t="s">
        <v>147</v>
      </c>
      <c r="DZ232" s="0" t="s">
        <v>156</v>
      </c>
      <c r="EB232" s="0" t="s">
        <v>154</v>
      </c>
      <c r="ED232" s="0" t="s">
        <v>147</v>
      </c>
      <c r="EE232" s="0" t="s">
        <v>1915</v>
      </c>
      <c r="EF232" s="0" t="n">
        <v>3433045</v>
      </c>
      <c r="EG232" s="0" t="s">
        <v>1916</v>
      </c>
      <c r="EH232" s="0" t="s">
        <v>1917</v>
      </c>
    </row>
    <row r="233" customFormat="false" ht="13.8" hidden="false" customHeight="false" outlineLevel="0" collapsed="false">
      <c r="A233" s="0" t="s">
        <v>1918</v>
      </c>
      <c r="B233" s="0" t="s">
        <v>1919</v>
      </c>
      <c r="H233" s="1" t="n">
        <v>41789</v>
      </c>
      <c r="I233" s="0" t="n">
        <v>0</v>
      </c>
      <c r="J233" s="0" t="s">
        <v>147</v>
      </c>
      <c r="K233" s="0" t="s">
        <v>147</v>
      </c>
      <c r="L233" s="0" t="s">
        <v>148</v>
      </c>
      <c r="M233" s="0" t="s">
        <v>1920</v>
      </c>
      <c r="N233" s="0" t="s">
        <v>1921</v>
      </c>
      <c r="Q233" s="0" t="s">
        <v>147</v>
      </c>
      <c r="R233" s="0" t="s">
        <v>815</v>
      </c>
      <c r="S233" s="0" t="s">
        <v>815</v>
      </c>
      <c r="V233" s="0" t="s">
        <v>147</v>
      </c>
      <c r="W233" s="0" t="s">
        <v>147</v>
      </c>
      <c r="X233" s="0" t="s">
        <v>153</v>
      </c>
      <c r="AB233" s="0" t="s">
        <v>147</v>
      </c>
      <c r="AD233" s="0" t="s">
        <v>147</v>
      </c>
      <c r="AJ233" s="0" t="n">
        <v>1</v>
      </c>
      <c r="AK233" s="0" t="s">
        <v>147</v>
      </c>
      <c r="AL233" s="2"/>
      <c r="AM233" s="2"/>
      <c r="AN233" s="2"/>
      <c r="AO233" s="2"/>
      <c r="AP233" s="2"/>
      <c r="AR233" s="0" t="s">
        <v>147</v>
      </c>
      <c r="AS233" s="2"/>
      <c r="AT233" s="2"/>
      <c r="AU233" s="2"/>
      <c r="AW233" s="0" t="n">
        <v>1</v>
      </c>
      <c r="AY233" s="2"/>
      <c r="AZ233" s="2"/>
      <c r="BA233" s="2"/>
      <c r="BB233" s="2"/>
      <c r="BC233" s="2"/>
      <c r="BF233" s="0" t="s">
        <v>155</v>
      </c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S233" s="0" t="s">
        <v>155</v>
      </c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F233" s="0" t="s">
        <v>147</v>
      </c>
      <c r="CG233" s="0" t="s">
        <v>154</v>
      </c>
      <c r="CH233" s="0" t="s">
        <v>154</v>
      </c>
      <c r="CQ233" s="0" t="s">
        <v>155</v>
      </c>
      <c r="CR233" s="0" t="s">
        <v>156</v>
      </c>
      <c r="CT233" s="0" t="s">
        <v>147</v>
      </c>
      <c r="CU233" s="0" t="s">
        <v>147</v>
      </c>
      <c r="CV233" s="0" t="s">
        <v>147</v>
      </c>
      <c r="DC233" s="0" t="s">
        <v>147</v>
      </c>
      <c r="DK233" s="0" t="s">
        <v>147</v>
      </c>
      <c r="DT233" s="0" t="s">
        <v>147</v>
      </c>
      <c r="DZ233" s="0" t="s">
        <v>156</v>
      </c>
      <c r="EB233" s="0" t="s">
        <v>154</v>
      </c>
      <c r="ED233" s="0" t="s">
        <v>147</v>
      </c>
      <c r="EE233" s="0" t="s">
        <v>1922</v>
      </c>
      <c r="EF233" s="0" t="n">
        <v>3433046</v>
      </c>
      <c r="EG233" s="0" t="s">
        <v>1923</v>
      </c>
      <c r="EH233" s="0" t="s">
        <v>1924</v>
      </c>
    </row>
    <row r="234" customFormat="false" ht="13.8" hidden="false" customHeight="false" outlineLevel="0" collapsed="false">
      <c r="A234" s="0" t="s">
        <v>1925</v>
      </c>
      <c r="B234" s="0" t="s">
        <v>1926</v>
      </c>
      <c r="H234" s="1" t="n">
        <v>41789</v>
      </c>
      <c r="I234" s="0" t="n">
        <v>0</v>
      </c>
      <c r="J234" s="0" t="s">
        <v>147</v>
      </c>
      <c r="K234" s="0" t="s">
        <v>147</v>
      </c>
      <c r="L234" s="0" t="s">
        <v>148</v>
      </c>
      <c r="M234" s="0" t="s">
        <v>1927</v>
      </c>
      <c r="N234" s="0" t="s">
        <v>1928</v>
      </c>
      <c r="Q234" s="0" t="s">
        <v>147</v>
      </c>
      <c r="R234" s="0" t="s">
        <v>815</v>
      </c>
      <c r="S234" s="0" t="s">
        <v>815</v>
      </c>
      <c r="V234" s="0" t="s">
        <v>147</v>
      </c>
      <c r="W234" s="0" t="s">
        <v>147</v>
      </c>
      <c r="X234" s="0" t="s">
        <v>153</v>
      </c>
      <c r="AB234" s="0" t="s">
        <v>147</v>
      </c>
      <c r="AD234" s="0" t="s">
        <v>147</v>
      </c>
      <c r="AJ234" s="0" t="n">
        <v>0</v>
      </c>
      <c r="AK234" s="0" t="s">
        <v>147</v>
      </c>
      <c r="AL234" s="2"/>
      <c r="AM234" s="2"/>
      <c r="AN234" s="2"/>
      <c r="AO234" s="2"/>
      <c r="AP234" s="2"/>
      <c r="AR234" s="0" t="s">
        <v>147</v>
      </c>
      <c r="AS234" s="2"/>
      <c r="AT234" s="2"/>
      <c r="AU234" s="2"/>
      <c r="AW234" s="0" t="n">
        <v>2</v>
      </c>
      <c r="AX234" s="0" t="s">
        <v>154</v>
      </c>
      <c r="AY234" s="2"/>
      <c r="AZ234" s="2"/>
      <c r="BA234" s="2"/>
      <c r="BB234" s="2"/>
      <c r="BC234" s="2"/>
      <c r="BF234" s="0" t="s">
        <v>155</v>
      </c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S234" s="0" t="s">
        <v>155</v>
      </c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F234" s="0" t="s">
        <v>147</v>
      </c>
      <c r="CG234" s="0" t="s">
        <v>154</v>
      </c>
      <c r="CH234" s="0" t="s">
        <v>147</v>
      </c>
      <c r="CI234" s="0" t="s">
        <v>154</v>
      </c>
      <c r="CJ234" s="0" t="s">
        <v>154</v>
      </c>
      <c r="CK234" s="0" t="s">
        <v>154</v>
      </c>
      <c r="CL234" s="0" t="s">
        <v>154</v>
      </c>
      <c r="CM234" s="0" t="s">
        <v>154</v>
      </c>
      <c r="CN234" s="0" t="s">
        <v>154</v>
      </c>
      <c r="CO234" s="0" t="s">
        <v>147</v>
      </c>
      <c r="CP234" s="0" t="s">
        <v>154</v>
      </c>
      <c r="CQ234" s="0" t="s">
        <v>153</v>
      </c>
      <c r="CR234" s="0" t="s">
        <v>156</v>
      </c>
      <c r="CT234" s="0" t="s">
        <v>147</v>
      </c>
      <c r="CU234" s="0" t="s">
        <v>147</v>
      </c>
      <c r="CV234" s="0" t="s">
        <v>154</v>
      </c>
      <c r="CW234" s="0" t="s">
        <v>147</v>
      </c>
      <c r="DC234" s="0" t="s">
        <v>147</v>
      </c>
      <c r="DK234" s="0" t="s">
        <v>147</v>
      </c>
      <c r="DT234" s="0" t="s">
        <v>147</v>
      </c>
      <c r="DZ234" s="0" t="s">
        <v>156</v>
      </c>
      <c r="EB234" s="0" t="s">
        <v>147</v>
      </c>
      <c r="EC234" s="0" t="s">
        <v>1929</v>
      </c>
      <c r="ED234" s="0" t="s">
        <v>147</v>
      </c>
      <c r="EE234" s="0" t="s">
        <v>1930</v>
      </c>
      <c r="EF234" s="0" t="n">
        <v>3433047</v>
      </c>
      <c r="EG234" s="0" t="s">
        <v>1931</v>
      </c>
      <c r="EH234" s="0" t="s">
        <v>1932</v>
      </c>
    </row>
    <row r="235" customFormat="false" ht="13.8" hidden="false" customHeight="false" outlineLevel="0" collapsed="false">
      <c r="A235" s="0" t="s">
        <v>1933</v>
      </c>
      <c r="B235" s="0" t="s">
        <v>1934</v>
      </c>
      <c r="H235" s="1" t="n">
        <v>41789</v>
      </c>
      <c r="I235" s="0" t="n">
        <v>0</v>
      </c>
      <c r="J235" s="0" t="s">
        <v>147</v>
      </c>
      <c r="K235" s="0" t="s">
        <v>147</v>
      </c>
      <c r="L235" s="0" t="s">
        <v>148</v>
      </c>
      <c r="M235" s="0" t="s">
        <v>1927</v>
      </c>
      <c r="N235" s="0" t="s">
        <v>1935</v>
      </c>
      <c r="Q235" s="0" t="s">
        <v>147</v>
      </c>
      <c r="R235" s="0" t="s">
        <v>815</v>
      </c>
      <c r="S235" s="0" t="s">
        <v>815</v>
      </c>
      <c r="V235" s="0" t="s">
        <v>147</v>
      </c>
      <c r="W235" s="0" t="s">
        <v>147</v>
      </c>
      <c r="X235" s="0" t="s">
        <v>153</v>
      </c>
      <c r="AB235" s="0" t="s">
        <v>147</v>
      </c>
      <c r="AD235" s="0" t="s">
        <v>147</v>
      </c>
      <c r="AJ235" s="0" t="n">
        <v>0</v>
      </c>
      <c r="AK235" s="0" t="s">
        <v>147</v>
      </c>
      <c r="AL235" s="2"/>
      <c r="AM235" s="2"/>
      <c r="AN235" s="2"/>
      <c r="AO235" s="2"/>
      <c r="AP235" s="2"/>
      <c r="AR235" s="0" t="s">
        <v>147</v>
      </c>
      <c r="AS235" s="2"/>
      <c r="AT235" s="2"/>
      <c r="AU235" s="2"/>
      <c r="AW235" s="0" t="n">
        <v>2</v>
      </c>
      <c r="AX235" s="0" t="s">
        <v>154</v>
      </c>
      <c r="AY235" s="2"/>
      <c r="AZ235" s="2"/>
      <c r="BA235" s="2"/>
      <c r="BB235" s="2"/>
      <c r="BC235" s="2"/>
      <c r="BF235" s="0" t="s">
        <v>155</v>
      </c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S235" s="0" t="s">
        <v>155</v>
      </c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F235" s="0" t="s">
        <v>147</v>
      </c>
      <c r="CG235" s="0" t="s">
        <v>154</v>
      </c>
      <c r="CH235" s="0" t="s">
        <v>154</v>
      </c>
      <c r="CQ235" s="0" t="s">
        <v>153</v>
      </c>
      <c r="CR235" s="0" t="s">
        <v>156</v>
      </c>
      <c r="CT235" s="0" t="s">
        <v>147</v>
      </c>
      <c r="CU235" s="0" t="s">
        <v>147</v>
      </c>
      <c r="CV235" s="0" t="s">
        <v>154</v>
      </c>
      <c r="CW235" s="0" t="s">
        <v>147</v>
      </c>
      <c r="DC235" s="0" t="s">
        <v>147</v>
      </c>
      <c r="DK235" s="0" t="s">
        <v>147</v>
      </c>
      <c r="DT235" s="0" t="s">
        <v>147</v>
      </c>
      <c r="DZ235" s="0" t="s">
        <v>156</v>
      </c>
      <c r="EB235" s="0" t="s">
        <v>154</v>
      </c>
      <c r="ED235" s="0" t="s">
        <v>147</v>
      </c>
      <c r="EE235" s="0" t="s">
        <v>1936</v>
      </c>
      <c r="EF235" s="0" t="n">
        <v>3433048</v>
      </c>
      <c r="EG235" s="0" t="s">
        <v>1937</v>
      </c>
      <c r="EH235" s="0" t="s">
        <v>1938</v>
      </c>
    </row>
    <row r="236" customFormat="false" ht="13.8" hidden="false" customHeight="false" outlineLevel="0" collapsed="false">
      <c r="A236" s="0" t="s">
        <v>1939</v>
      </c>
      <c r="B236" s="0" t="s">
        <v>1940</v>
      </c>
      <c r="H236" s="1" t="n">
        <v>41792</v>
      </c>
      <c r="I236" s="0" t="n">
        <v>0</v>
      </c>
      <c r="J236" s="0" t="s">
        <v>147</v>
      </c>
      <c r="K236" s="0" t="s">
        <v>147</v>
      </c>
      <c r="L236" s="0" t="s">
        <v>270</v>
      </c>
      <c r="M236" s="0" t="s">
        <v>1941</v>
      </c>
      <c r="N236" s="0" t="s">
        <v>1844</v>
      </c>
      <c r="Q236" s="0" t="s">
        <v>147</v>
      </c>
      <c r="R236" s="0" t="s">
        <v>815</v>
      </c>
      <c r="S236" s="0" t="s">
        <v>269</v>
      </c>
      <c r="V236" s="0" t="s">
        <v>147</v>
      </c>
      <c r="W236" s="0" t="s">
        <v>147</v>
      </c>
      <c r="X236" s="0" t="s">
        <v>153</v>
      </c>
      <c r="AB236" s="0" t="s">
        <v>147</v>
      </c>
      <c r="AD236" s="0" t="s">
        <v>147</v>
      </c>
      <c r="AJ236" s="0" t="n">
        <v>0</v>
      </c>
      <c r="AK236" s="0" t="s">
        <v>147</v>
      </c>
      <c r="AL236" s="2"/>
      <c r="AM236" s="2"/>
      <c r="AN236" s="2"/>
      <c r="AO236" s="2"/>
      <c r="AP236" s="2"/>
      <c r="AR236" s="0" t="s">
        <v>147</v>
      </c>
      <c r="AS236" s="2"/>
      <c r="AT236" s="2"/>
      <c r="AU236" s="2"/>
      <c r="AW236" s="0" t="n">
        <v>1</v>
      </c>
      <c r="AY236" s="2"/>
      <c r="AZ236" s="2"/>
      <c r="BA236" s="2"/>
      <c r="BB236" s="2"/>
      <c r="BC236" s="2"/>
      <c r="BF236" s="0" t="s">
        <v>155</v>
      </c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S236" s="0" t="s">
        <v>155</v>
      </c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F236" s="0" t="s">
        <v>154</v>
      </c>
      <c r="CG236" s="0" t="s">
        <v>154</v>
      </c>
      <c r="CH236" s="0" t="s">
        <v>154</v>
      </c>
      <c r="CQ236" s="0" t="s">
        <v>156</v>
      </c>
      <c r="CR236" s="0" t="s">
        <v>156</v>
      </c>
      <c r="CT236" s="0" t="s">
        <v>147</v>
      </c>
      <c r="CU236" s="0" t="s">
        <v>147</v>
      </c>
      <c r="CV236" s="0" t="s">
        <v>154</v>
      </c>
      <c r="CW236" s="0" t="s">
        <v>147</v>
      </c>
      <c r="DC236" s="0" t="s">
        <v>147</v>
      </c>
      <c r="DK236" s="0" t="s">
        <v>147</v>
      </c>
      <c r="DT236" s="0" t="s">
        <v>147</v>
      </c>
      <c r="DZ236" s="0" t="s">
        <v>156</v>
      </c>
      <c r="EB236" s="0" t="s">
        <v>154</v>
      </c>
      <c r="ED236" s="0" t="s">
        <v>147</v>
      </c>
      <c r="EE236" s="0" t="s">
        <v>1942</v>
      </c>
      <c r="EF236" s="0" t="n">
        <v>3439799</v>
      </c>
      <c r="EG236" s="0" t="s">
        <v>1943</v>
      </c>
      <c r="EH236" s="0" t="s">
        <v>1944</v>
      </c>
    </row>
    <row r="237" customFormat="false" ht="13.8" hidden="false" customHeight="false" outlineLevel="0" collapsed="false">
      <c r="A237" s="0" t="s">
        <v>1945</v>
      </c>
      <c r="B237" s="0" t="s">
        <v>1946</v>
      </c>
      <c r="H237" s="1" t="n">
        <v>41792</v>
      </c>
      <c r="I237" s="0" t="n">
        <v>0</v>
      </c>
      <c r="J237" s="0" t="s">
        <v>147</v>
      </c>
      <c r="K237" s="0" t="s">
        <v>147</v>
      </c>
      <c r="L237" s="0" t="s">
        <v>270</v>
      </c>
      <c r="M237" s="0" t="s">
        <v>1947</v>
      </c>
      <c r="N237" s="0" t="s">
        <v>1948</v>
      </c>
      <c r="Q237" s="0" t="s">
        <v>147</v>
      </c>
      <c r="R237" s="0" t="s">
        <v>269</v>
      </c>
      <c r="S237" s="0" t="s">
        <v>815</v>
      </c>
      <c r="V237" s="0" t="s">
        <v>147</v>
      </c>
      <c r="W237" s="0" t="s">
        <v>147</v>
      </c>
      <c r="X237" s="0" t="s">
        <v>153</v>
      </c>
      <c r="AB237" s="0" t="s">
        <v>147</v>
      </c>
      <c r="AD237" s="0" t="s">
        <v>147</v>
      </c>
      <c r="AJ237" s="0" t="n">
        <v>0</v>
      </c>
      <c r="AK237" s="0" t="s">
        <v>147</v>
      </c>
      <c r="AL237" s="2"/>
      <c r="AM237" s="2"/>
      <c r="AN237" s="2"/>
      <c r="AO237" s="2"/>
      <c r="AP237" s="2"/>
      <c r="AR237" s="0" t="s">
        <v>147</v>
      </c>
      <c r="AS237" s="2"/>
      <c r="AT237" s="2"/>
      <c r="AU237" s="2"/>
      <c r="AW237" s="0" t="n">
        <v>1</v>
      </c>
      <c r="AY237" s="2"/>
      <c r="AZ237" s="2"/>
      <c r="BA237" s="2"/>
      <c r="BB237" s="2"/>
      <c r="BC237" s="2"/>
      <c r="BF237" s="0" t="s">
        <v>155</v>
      </c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S237" s="0" t="s">
        <v>155</v>
      </c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F237" s="0" t="s">
        <v>154</v>
      </c>
      <c r="CG237" s="0" t="s">
        <v>154</v>
      </c>
      <c r="CH237" s="0" t="s">
        <v>154</v>
      </c>
      <c r="CQ237" s="0" t="s">
        <v>153</v>
      </c>
      <c r="CR237" s="0" t="s">
        <v>156</v>
      </c>
      <c r="CT237" s="0" t="s">
        <v>147</v>
      </c>
      <c r="CU237" s="0" t="s">
        <v>147</v>
      </c>
      <c r="CV237" s="0" t="s">
        <v>154</v>
      </c>
      <c r="CW237" s="0" t="s">
        <v>147</v>
      </c>
      <c r="DC237" s="0" t="s">
        <v>147</v>
      </c>
      <c r="DK237" s="0" t="s">
        <v>147</v>
      </c>
      <c r="DT237" s="0" t="s">
        <v>147</v>
      </c>
      <c r="DZ237" s="0" t="s">
        <v>156</v>
      </c>
      <c r="EB237" s="0" t="s">
        <v>154</v>
      </c>
      <c r="ED237" s="0" t="s">
        <v>147</v>
      </c>
      <c r="EE237" s="0" t="s">
        <v>1949</v>
      </c>
      <c r="EF237" s="0" t="n">
        <v>3439800</v>
      </c>
      <c r="EG237" s="0" t="s">
        <v>1950</v>
      </c>
      <c r="EH237" s="0" t="s">
        <v>1944</v>
      </c>
    </row>
    <row r="238" customFormat="false" ht="13.8" hidden="false" customHeight="false" outlineLevel="0" collapsed="false">
      <c r="A238" s="0" t="s">
        <v>1951</v>
      </c>
      <c r="B238" s="0" t="s">
        <v>1952</v>
      </c>
      <c r="H238" s="1" t="n">
        <v>41792</v>
      </c>
      <c r="I238" s="0" t="n">
        <v>0</v>
      </c>
      <c r="J238" s="0" t="s">
        <v>147</v>
      </c>
      <c r="K238" s="0" t="s">
        <v>147</v>
      </c>
      <c r="L238" s="0" t="s">
        <v>507</v>
      </c>
      <c r="M238" s="0" t="s">
        <v>1953</v>
      </c>
      <c r="N238" s="0" t="s">
        <v>1954</v>
      </c>
      <c r="Q238" s="0" t="s">
        <v>147</v>
      </c>
      <c r="R238" s="0" t="s">
        <v>815</v>
      </c>
      <c r="S238" s="0" t="s">
        <v>269</v>
      </c>
      <c r="V238" s="0" t="s">
        <v>147</v>
      </c>
      <c r="W238" s="0" t="s">
        <v>147</v>
      </c>
      <c r="X238" s="0" t="s">
        <v>153</v>
      </c>
      <c r="AB238" s="0" t="s">
        <v>147</v>
      </c>
      <c r="AD238" s="0" t="s">
        <v>147</v>
      </c>
      <c r="AJ238" s="0" t="n">
        <v>1</v>
      </c>
      <c r="AK238" s="0" t="s">
        <v>147</v>
      </c>
      <c r="AL238" s="2"/>
      <c r="AM238" s="2"/>
      <c r="AN238" s="2"/>
      <c r="AO238" s="2"/>
      <c r="AP238" s="2"/>
      <c r="AR238" s="0" t="s">
        <v>147</v>
      </c>
      <c r="AS238" s="2"/>
      <c r="AT238" s="2"/>
      <c r="AU238" s="2"/>
      <c r="AW238" s="0" t="n">
        <v>1</v>
      </c>
      <c r="AY238" s="2"/>
      <c r="AZ238" s="2"/>
      <c r="BA238" s="2"/>
      <c r="BB238" s="2"/>
      <c r="BC238" s="2"/>
      <c r="BF238" s="0" t="s">
        <v>155</v>
      </c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S238" s="0" t="s">
        <v>155</v>
      </c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F238" s="0" t="s">
        <v>154</v>
      </c>
      <c r="CG238" s="0" t="s">
        <v>154</v>
      </c>
      <c r="CH238" s="0" t="s">
        <v>154</v>
      </c>
      <c r="CQ238" s="0" t="s">
        <v>153</v>
      </c>
      <c r="CR238" s="0" t="s">
        <v>156</v>
      </c>
      <c r="CT238" s="0" t="s">
        <v>147</v>
      </c>
      <c r="CU238" s="0" t="s">
        <v>147</v>
      </c>
      <c r="CV238" s="0" t="s">
        <v>154</v>
      </c>
      <c r="CW238" s="0" t="s">
        <v>147</v>
      </c>
      <c r="DC238" s="0" t="s">
        <v>147</v>
      </c>
      <c r="DK238" s="0" t="s">
        <v>147</v>
      </c>
      <c r="DT238" s="0" t="s">
        <v>147</v>
      </c>
      <c r="DZ238" s="0" t="s">
        <v>156</v>
      </c>
      <c r="EB238" s="0" t="s">
        <v>154</v>
      </c>
      <c r="ED238" s="0" t="s">
        <v>147</v>
      </c>
      <c r="EE238" s="0" t="s">
        <v>1955</v>
      </c>
      <c r="EF238" s="0" t="n">
        <v>3439801</v>
      </c>
      <c r="EG238" s="0" t="s">
        <v>1956</v>
      </c>
      <c r="EH238" s="0" t="s">
        <v>1957</v>
      </c>
    </row>
    <row r="239" customFormat="false" ht="13.8" hidden="false" customHeight="false" outlineLevel="0" collapsed="false">
      <c r="A239" s="0" t="s">
        <v>1958</v>
      </c>
      <c r="B239" s="0" t="s">
        <v>1959</v>
      </c>
      <c r="H239" s="1" t="n">
        <v>41792</v>
      </c>
      <c r="I239" s="0" t="n">
        <v>0</v>
      </c>
      <c r="J239" s="0" t="s">
        <v>147</v>
      </c>
      <c r="K239" s="0" t="s">
        <v>147</v>
      </c>
      <c r="L239" s="0" t="s">
        <v>507</v>
      </c>
      <c r="M239" s="0" t="s">
        <v>1953</v>
      </c>
      <c r="N239" s="0" t="s">
        <v>1954</v>
      </c>
      <c r="Q239" s="0" t="s">
        <v>147</v>
      </c>
      <c r="R239" s="0" t="s">
        <v>269</v>
      </c>
      <c r="S239" s="0" t="s">
        <v>815</v>
      </c>
      <c r="V239" s="0" t="s">
        <v>147</v>
      </c>
      <c r="W239" s="0" t="s">
        <v>147</v>
      </c>
      <c r="X239" s="0" t="s">
        <v>153</v>
      </c>
      <c r="AB239" s="0" t="s">
        <v>147</v>
      </c>
      <c r="AD239" s="0" t="s">
        <v>147</v>
      </c>
      <c r="AJ239" s="0" t="n">
        <v>1</v>
      </c>
      <c r="AK239" s="0" t="s">
        <v>147</v>
      </c>
      <c r="AL239" s="2"/>
      <c r="AM239" s="2"/>
      <c r="AN239" s="2"/>
      <c r="AO239" s="2"/>
      <c r="AP239" s="2"/>
      <c r="AR239" s="0" t="s">
        <v>147</v>
      </c>
      <c r="AS239" s="2"/>
      <c r="AT239" s="2"/>
      <c r="AU239" s="2"/>
      <c r="AW239" s="0" t="n">
        <v>1</v>
      </c>
      <c r="AY239" s="2"/>
      <c r="AZ239" s="2"/>
      <c r="BA239" s="2"/>
      <c r="BB239" s="2"/>
      <c r="BC239" s="2"/>
      <c r="BF239" s="0" t="s">
        <v>155</v>
      </c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S239" s="0" t="s">
        <v>155</v>
      </c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F239" s="0" t="s">
        <v>154</v>
      </c>
      <c r="CG239" s="0" t="s">
        <v>154</v>
      </c>
      <c r="CH239" s="0" t="s">
        <v>154</v>
      </c>
      <c r="CQ239" s="0" t="s">
        <v>153</v>
      </c>
      <c r="CR239" s="0" t="s">
        <v>156</v>
      </c>
      <c r="CT239" s="0" t="s">
        <v>147</v>
      </c>
      <c r="CU239" s="0" t="s">
        <v>147</v>
      </c>
      <c r="CV239" s="0" t="s">
        <v>154</v>
      </c>
      <c r="CW239" s="0" t="s">
        <v>155</v>
      </c>
      <c r="CX239" s="0" t="s">
        <v>154</v>
      </c>
      <c r="CY239" s="0" t="s">
        <v>154</v>
      </c>
      <c r="CZ239" s="0" t="s">
        <v>154</v>
      </c>
      <c r="DA239" s="0" t="s">
        <v>154</v>
      </c>
      <c r="DB239" s="0" t="s">
        <v>154</v>
      </c>
      <c r="DC239" s="0" t="s">
        <v>147</v>
      </c>
      <c r="DK239" s="0" t="s">
        <v>147</v>
      </c>
      <c r="DT239" s="0" t="s">
        <v>147</v>
      </c>
      <c r="DZ239" s="0" t="s">
        <v>156</v>
      </c>
      <c r="EB239" s="0" t="s">
        <v>147</v>
      </c>
      <c r="EC239" s="0" t="s">
        <v>1960</v>
      </c>
      <c r="ED239" s="0" t="s">
        <v>147</v>
      </c>
      <c r="EE239" s="0" t="s">
        <v>1961</v>
      </c>
      <c r="EF239" s="0" t="n">
        <v>3439802</v>
      </c>
      <c r="EG239" s="0" t="s">
        <v>1962</v>
      </c>
      <c r="EH239" s="0" t="s">
        <v>1963</v>
      </c>
    </row>
    <row r="240" customFormat="false" ht="13.8" hidden="false" customHeight="false" outlineLevel="0" collapsed="false">
      <c r="A240" s="0" t="s">
        <v>1964</v>
      </c>
      <c r="B240" s="0" t="s">
        <v>1965</v>
      </c>
      <c r="H240" s="1" t="n">
        <v>41792</v>
      </c>
      <c r="I240" s="0" t="n">
        <v>0</v>
      </c>
      <c r="J240" s="0" t="s">
        <v>147</v>
      </c>
      <c r="K240" s="0" t="s">
        <v>147</v>
      </c>
      <c r="L240" s="0" t="s">
        <v>507</v>
      </c>
      <c r="M240" s="0" t="s">
        <v>1966</v>
      </c>
      <c r="N240" s="0" t="s">
        <v>1967</v>
      </c>
      <c r="Q240" s="0" t="s">
        <v>147</v>
      </c>
      <c r="R240" s="0" t="s">
        <v>815</v>
      </c>
      <c r="S240" s="0" t="s">
        <v>269</v>
      </c>
      <c r="V240" s="0" t="s">
        <v>147</v>
      </c>
      <c r="W240" s="0" t="s">
        <v>147</v>
      </c>
      <c r="X240" s="0" t="s">
        <v>153</v>
      </c>
      <c r="AB240" s="0" t="s">
        <v>147</v>
      </c>
      <c r="AD240" s="0" t="s">
        <v>147</v>
      </c>
      <c r="AJ240" s="0" t="n">
        <v>0</v>
      </c>
      <c r="AK240" s="0" t="s">
        <v>147</v>
      </c>
      <c r="AL240" s="2"/>
      <c r="AM240" s="2"/>
      <c r="AN240" s="2"/>
      <c r="AO240" s="2"/>
      <c r="AP240" s="2"/>
      <c r="AR240" s="0" t="s">
        <v>147</v>
      </c>
      <c r="AS240" s="2"/>
      <c r="AT240" s="2"/>
      <c r="AU240" s="2"/>
      <c r="AW240" s="0" t="n">
        <v>1</v>
      </c>
      <c r="AY240" s="2"/>
      <c r="AZ240" s="2"/>
      <c r="BA240" s="2"/>
      <c r="BB240" s="2"/>
      <c r="BC240" s="2"/>
      <c r="BF240" s="0" t="s">
        <v>155</v>
      </c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S240" s="0" t="s">
        <v>155</v>
      </c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F240" s="0" t="s">
        <v>154</v>
      </c>
      <c r="CG240" s="0" t="s">
        <v>154</v>
      </c>
      <c r="CH240" s="0" t="s">
        <v>154</v>
      </c>
      <c r="CQ240" s="0" t="s">
        <v>155</v>
      </c>
      <c r="CR240" s="0" t="s">
        <v>156</v>
      </c>
      <c r="CT240" s="0" t="s">
        <v>147</v>
      </c>
      <c r="CU240" s="0" t="s">
        <v>147</v>
      </c>
      <c r="CV240" s="0" t="s">
        <v>147</v>
      </c>
      <c r="DC240" s="0" t="s">
        <v>147</v>
      </c>
      <c r="DK240" s="0" t="s">
        <v>147</v>
      </c>
      <c r="DT240" s="0" t="s">
        <v>147</v>
      </c>
      <c r="DZ240" s="0" t="s">
        <v>156</v>
      </c>
      <c r="EB240" s="0" t="s">
        <v>154</v>
      </c>
      <c r="ED240" s="0" t="s">
        <v>147</v>
      </c>
      <c r="EE240" s="0" t="s">
        <v>1968</v>
      </c>
      <c r="EF240" s="0" t="n">
        <v>3439803</v>
      </c>
      <c r="EG240" s="0" t="s">
        <v>1969</v>
      </c>
      <c r="EH240" s="0" t="s">
        <v>1970</v>
      </c>
    </row>
    <row r="241" customFormat="false" ht="13.8" hidden="false" customHeight="false" outlineLevel="0" collapsed="false">
      <c r="A241" s="0" t="s">
        <v>1971</v>
      </c>
      <c r="B241" s="0" t="s">
        <v>1972</v>
      </c>
      <c r="H241" s="1" t="n">
        <v>41792</v>
      </c>
      <c r="I241" s="0" t="n">
        <v>0</v>
      </c>
      <c r="J241" s="0" t="s">
        <v>147</v>
      </c>
      <c r="K241" s="0" t="s">
        <v>147</v>
      </c>
      <c r="L241" s="0" t="s">
        <v>507</v>
      </c>
      <c r="M241" s="0" t="s">
        <v>1973</v>
      </c>
      <c r="N241" s="0" t="s">
        <v>1974</v>
      </c>
      <c r="Q241" s="0" t="s">
        <v>147</v>
      </c>
      <c r="R241" s="0" t="s">
        <v>269</v>
      </c>
      <c r="S241" s="0" t="s">
        <v>815</v>
      </c>
      <c r="V241" s="0" t="s">
        <v>147</v>
      </c>
      <c r="W241" s="0" t="s">
        <v>147</v>
      </c>
      <c r="X241" s="0" t="s">
        <v>153</v>
      </c>
      <c r="AB241" s="0" t="s">
        <v>147</v>
      </c>
      <c r="AD241" s="0" t="s">
        <v>147</v>
      </c>
      <c r="AJ241" s="0" t="n">
        <v>0</v>
      </c>
      <c r="AK241" s="0" t="s">
        <v>147</v>
      </c>
      <c r="AL241" s="2"/>
      <c r="AM241" s="2"/>
      <c r="AN241" s="2"/>
      <c r="AO241" s="2"/>
      <c r="AP241" s="2"/>
      <c r="AR241" s="0" t="s">
        <v>147</v>
      </c>
      <c r="AS241" s="2"/>
      <c r="AT241" s="2"/>
      <c r="AU241" s="2"/>
      <c r="AW241" s="0" t="n">
        <v>1</v>
      </c>
      <c r="AY241" s="2"/>
      <c r="AZ241" s="2"/>
      <c r="BA241" s="2"/>
      <c r="BB241" s="2"/>
      <c r="BC241" s="2"/>
      <c r="BF241" s="0" t="s">
        <v>155</v>
      </c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S241" s="0" t="s">
        <v>155</v>
      </c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F241" s="0" t="s">
        <v>154</v>
      </c>
      <c r="CG241" s="0" t="s">
        <v>154</v>
      </c>
      <c r="CH241" s="0" t="s">
        <v>154</v>
      </c>
      <c r="CQ241" s="0" t="s">
        <v>155</v>
      </c>
      <c r="CR241" s="0" t="s">
        <v>156</v>
      </c>
      <c r="CT241" s="0" t="s">
        <v>147</v>
      </c>
      <c r="CU241" s="0" t="s">
        <v>147</v>
      </c>
      <c r="CV241" s="0" t="s">
        <v>154</v>
      </c>
      <c r="CW241" s="0" t="s">
        <v>147</v>
      </c>
      <c r="DC241" s="0" t="s">
        <v>147</v>
      </c>
      <c r="DK241" s="0" t="s">
        <v>147</v>
      </c>
      <c r="DT241" s="0" t="s">
        <v>147</v>
      </c>
      <c r="DZ241" s="0" t="s">
        <v>156</v>
      </c>
      <c r="EB241" s="0" t="s">
        <v>154</v>
      </c>
      <c r="ED241" s="0" t="s">
        <v>147</v>
      </c>
      <c r="EE241" s="0" t="s">
        <v>1975</v>
      </c>
      <c r="EF241" s="0" t="n">
        <v>3439804</v>
      </c>
      <c r="EG241" s="0" t="s">
        <v>1976</v>
      </c>
      <c r="EH241" s="0" t="s">
        <v>1977</v>
      </c>
    </row>
    <row r="242" customFormat="false" ht="13.8" hidden="false" customHeight="false" outlineLevel="0" collapsed="false">
      <c r="A242" s="0" t="s">
        <v>1978</v>
      </c>
      <c r="B242" s="0" t="s">
        <v>1979</v>
      </c>
      <c r="C242" s="0" t="s">
        <v>1980</v>
      </c>
      <c r="D242" s="0" t="n">
        <v>34.5123329619</v>
      </c>
      <c r="E242" s="0" t="n">
        <v>35.9944637865</v>
      </c>
      <c r="F242" s="0" t="n">
        <v>31.2</v>
      </c>
      <c r="G242" s="0" t="n">
        <v>5</v>
      </c>
      <c r="H242" s="1" t="n">
        <v>41792</v>
      </c>
      <c r="I242" s="0" t="n">
        <v>0</v>
      </c>
      <c r="J242" s="0" t="s">
        <v>147</v>
      </c>
      <c r="K242" s="0" t="s">
        <v>147</v>
      </c>
      <c r="L242" s="0" t="s">
        <v>554</v>
      </c>
      <c r="M242" s="0" t="s">
        <v>1981</v>
      </c>
      <c r="N242" s="0" t="s">
        <v>1982</v>
      </c>
      <c r="Q242" s="0" t="s">
        <v>147</v>
      </c>
      <c r="R242" s="0" t="s">
        <v>233</v>
      </c>
      <c r="S242" s="0" t="s">
        <v>232</v>
      </c>
      <c r="V242" s="0" t="s">
        <v>147</v>
      </c>
      <c r="W242" s="0" t="s">
        <v>147</v>
      </c>
      <c r="X242" s="0" t="s">
        <v>153</v>
      </c>
      <c r="AB242" s="0" t="s">
        <v>147</v>
      </c>
      <c r="AD242" s="0" t="s">
        <v>147</v>
      </c>
      <c r="AJ242" s="0" t="n">
        <v>0</v>
      </c>
      <c r="AK242" s="0" t="s">
        <v>147</v>
      </c>
      <c r="AL242" s="2"/>
      <c r="AM242" s="2"/>
      <c r="AN242" s="2"/>
      <c r="AO242" s="2"/>
      <c r="AP242" s="2"/>
      <c r="AR242" s="0" t="s">
        <v>147</v>
      </c>
      <c r="AS242" s="2"/>
      <c r="AT242" s="2"/>
      <c r="AU242" s="2"/>
      <c r="AW242" s="0" t="n">
        <v>2</v>
      </c>
      <c r="AX242" s="0" t="s">
        <v>154</v>
      </c>
      <c r="AY242" s="2"/>
      <c r="AZ242" s="2"/>
      <c r="BA242" s="2"/>
      <c r="BB242" s="2"/>
      <c r="BC242" s="2"/>
      <c r="BF242" s="0" t="s">
        <v>155</v>
      </c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S242" s="0" t="s">
        <v>155</v>
      </c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F242" s="0" t="s">
        <v>154</v>
      </c>
      <c r="CG242" s="0" t="s">
        <v>154</v>
      </c>
      <c r="CH242" s="0" t="s">
        <v>154</v>
      </c>
      <c r="CQ242" s="0" t="s">
        <v>153</v>
      </c>
      <c r="CR242" s="0" t="s">
        <v>156</v>
      </c>
      <c r="CT242" s="0" t="s">
        <v>147</v>
      </c>
      <c r="CU242" s="0" t="s">
        <v>147</v>
      </c>
      <c r="CV242" s="0" t="s">
        <v>154</v>
      </c>
      <c r="CW242" s="0" t="s">
        <v>156</v>
      </c>
      <c r="CX242" s="0" t="s">
        <v>154</v>
      </c>
      <c r="CY242" s="0" t="s">
        <v>154</v>
      </c>
      <c r="CZ242" s="0" t="s">
        <v>154</v>
      </c>
      <c r="DA242" s="0" t="s">
        <v>154</v>
      </c>
      <c r="DB242" s="0" t="s">
        <v>147</v>
      </c>
      <c r="DC242" s="0" t="s">
        <v>147</v>
      </c>
      <c r="DK242" s="0" t="s">
        <v>147</v>
      </c>
      <c r="DT242" s="0" t="s">
        <v>147</v>
      </c>
      <c r="DZ242" s="0" t="s">
        <v>156</v>
      </c>
      <c r="EB242" s="0" t="s">
        <v>147</v>
      </c>
      <c r="EC242" s="0" t="s">
        <v>1983</v>
      </c>
      <c r="ED242" s="0" t="s">
        <v>147</v>
      </c>
      <c r="EE242" s="0" t="s">
        <v>1984</v>
      </c>
      <c r="EF242" s="0" t="n">
        <v>3439806</v>
      </c>
      <c r="EG242" s="0" t="s">
        <v>1985</v>
      </c>
      <c r="EH242" s="0" t="s">
        <v>1986</v>
      </c>
    </row>
    <row r="243" customFormat="false" ht="13.8" hidden="false" customHeight="false" outlineLevel="0" collapsed="false">
      <c r="A243" s="0" t="s">
        <v>1987</v>
      </c>
      <c r="B243" s="0" t="s">
        <v>1988</v>
      </c>
      <c r="C243" s="0" t="s">
        <v>1989</v>
      </c>
      <c r="D243" s="0" t="n">
        <v>34.5120070316</v>
      </c>
      <c r="E243" s="0" t="n">
        <v>35.9886836261</v>
      </c>
      <c r="F243" s="0" t="n">
        <v>77.8</v>
      </c>
      <c r="G243" s="0" t="n">
        <v>10</v>
      </c>
      <c r="H243" s="1" t="n">
        <v>41792</v>
      </c>
      <c r="I243" s="0" t="n">
        <v>0</v>
      </c>
      <c r="J243" s="0" t="s">
        <v>147</v>
      </c>
      <c r="K243" s="0" t="s">
        <v>147</v>
      </c>
      <c r="L243" s="0" t="s">
        <v>147</v>
      </c>
      <c r="M243" s="0" t="s">
        <v>1990</v>
      </c>
      <c r="N243" s="0" t="s">
        <v>1991</v>
      </c>
      <c r="Q243" s="0" t="s">
        <v>147</v>
      </c>
      <c r="R243" s="0" t="s">
        <v>152</v>
      </c>
      <c r="S243" s="0" t="s">
        <v>232</v>
      </c>
      <c r="V243" s="0" t="s">
        <v>147</v>
      </c>
      <c r="W243" s="0" t="s">
        <v>147</v>
      </c>
      <c r="X243" s="0" t="s">
        <v>153</v>
      </c>
      <c r="AB243" s="0" t="s">
        <v>147</v>
      </c>
      <c r="AD243" s="0" t="s">
        <v>147</v>
      </c>
      <c r="AJ243" s="0" t="n">
        <v>0</v>
      </c>
      <c r="AK243" s="0" t="s">
        <v>147</v>
      </c>
      <c r="AL243" s="2"/>
      <c r="AM243" s="2"/>
      <c r="AN243" s="2"/>
      <c r="AO243" s="2"/>
      <c r="AP243" s="2"/>
      <c r="AS243" s="2"/>
      <c r="AT243" s="2"/>
      <c r="AU243" s="2"/>
      <c r="AW243" s="0" t="n">
        <v>1</v>
      </c>
      <c r="AY243" s="2"/>
      <c r="AZ243" s="2"/>
      <c r="BA243" s="2"/>
      <c r="BB243" s="2"/>
      <c r="BC243" s="2"/>
      <c r="BF243" s="0" t="s">
        <v>155</v>
      </c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S243" s="0" t="s">
        <v>155</v>
      </c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F243" s="0" t="s">
        <v>154</v>
      </c>
      <c r="CG243" s="0" t="s">
        <v>154</v>
      </c>
      <c r="CH243" s="0" t="s">
        <v>154</v>
      </c>
      <c r="CQ243" s="0" t="s">
        <v>156</v>
      </c>
      <c r="CR243" s="0" t="s">
        <v>156</v>
      </c>
      <c r="CT243" s="0" t="s">
        <v>147</v>
      </c>
      <c r="CU243" s="0" t="s">
        <v>147</v>
      </c>
      <c r="CV243" s="0" t="s">
        <v>154</v>
      </c>
      <c r="CW243" s="0" t="s">
        <v>156</v>
      </c>
      <c r="CX243" s="0" t="s">
        <v>154</v>
      </c>
      <c r="CY243" s="0" t="s">
        <v>154</v>
      </c>
      <c r="CZ243" s="0" t="s">
        <v>154</v>
      </c>
      <c r="DA243" s="0" t="s">
        <v>154</v>
      </c>
      <c r="DB243" s="0" t="s">
        <v>147</v>
      </c>
      <c r="DC243" s="0" t="s">
        <v>147</v>
      </c>
      <c r="DK243" s="0" t="s">
        <v>147</v>
      </c>
      <c r="DT243" s="0" t="s">
        <v>147</v>
      </c>
      <c r="DZ243" s="0" t="s">
        <v>156</v>
      </c>
      <c r="EB243" s="0" t="s">
        <v>154</v>
      </c>
      <c r="ED243" s="0" t="s">
        <v>147</v>
      </c>
      <c r="EE243" s="0" t="s">
        <v>1992</v>
      </c>
      <c r="EF243" s="0" t="n">
        <v>3439807</v>
      </c>
      <c r="EG243" s="0" t="s">
        <v>1993</v>
      </c>
      <c r="EH243" s="0" t="s">
        <v>1994</v>
      </c>
    </row>
    <row r="244" customFormat="false" ht="13.8" hidden="false" customHeight="false" outlineLevel="0" collapsed="false">
      <c r="A244" s="0" t="s">
        <v>1995</v>
      </c>
      <c r="B244" s="0" t="s">
        <v>1996</v>
      </c>
      <c r="C244" s="0" t="s">
        <v>1997</v>
      </c>
      <c r="D244" s="0" t="n">
        <v>34.5058344724</v>
      </c>
      <c r="E244" s="0" t="n">
        <v>35.98745442</v>
      </c>
      <c r="F244" s="0" t="n">
        <v>92.6</v>
      </c>
      <c r="G244" s="0" t="n">
        <v>25</v>
      </c>
      <c r="H244" s="1" t="n">
        <v>41792</v>
      </c>
      <c r="I244" s="0" t="n">
        <v>0</v>
      </c>
      <c r="J244" s="0" t="s">
        <v>147</v>
      </c>
      <c r="K244" s="0" t="s">
        <v>147</v>
      </c>
      <c r="L244" s="0" t="s">
        <v>147</v>
      </c>
      <c r="M244" s="0" t="s">
        <v>1998</v>
      </c>
      <c r="N244" s="0" t="s">
        <v>1999</v>
      </c>
      <c r="Q244" s="0" t="s">
        <v>147</v>
      </c>
      <c r="R244" s="0" t="s">
        <v>233</v>
      </c>
      <c r="S244" s="0" t="s">
        <v>232</v>
      </c>
      <c r="V244" s="0" t="s">
        <v>147</v>
      </c>
      <c r="W244" s="0" t="s">
        <v>147</v>
      </c>
      <c r="X244" s="0" t="s">
        <v>153</v>
      </c>
      <c r="AB244" s="0" t="s">
        <v>147</v>
      </c>
      <c r="AD244" s="0" t="s">
        <v>147</v>
      </c>
      <c r="AJ244" s="0" t="n">
        <v>2</v>
      </c>
      <c r="AK244" s="0" t="s">
        <v>147</v>
      </c>
      <c r="AL244" s="2"/>
      <c r="AM244" s="2"/>
      <c r="AN244" s="2"/>
      <c r="AO244" s="2"/>
      <c r="AP244" s="2"/>
      <c r="AS244" s="2"/>
      <c r="AT244" s="2"/>
      <c r="AU244" s="2"/>
      <c r="AW244" s="0" t="n">
        <v>1</v>
      </c>
      <c r="AY244" s="2"/>
      <c r="AZ244" s="2"/>
      <c r="BA244" s="2"/>
      <c r="BB244" s="2"/>
      <c r="BC244" s="2"/>
      <c r="BF244" s="0" t="s">
        <v>155</v>
      </c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S244" s="0" t="s">
        <v>155</v>
      </c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F244" s="0" t="s">
        <v>154</v>
      </c>
      <c r="CG244" s="0" t="s">
        <v>147</v>
      </c>
      <c r="CH244" s="0" t="s">
        <v>154</v>
      </c>
      <c r="CQ244" s="0" t="s">
        <v>155</v>
      </c>
      <c r="CR244" s="0" t="s">
        <v>156</v>
      </c>
      <c r="CT244" s="0" t="s">
        <v>147</v>
      </c>
      <c r="CU244" s="0" t="s">
        <v>147</v>
      </c>
      <c r="CV244" s="0" t="s">
        <v>154</v>
      </c>
      <c r="CW244" s="0" t="s">
        <v>147</v>
      </c>
      <c r="DC244" s="0" t="s">
        <v>147</v>
      </c>
      <c r="DK244" s="0" t="s">
        <v>147</v>
      </c>
      <c r="DT244" s="0" t="s">
        <v>147</v>
      </c>
      <c r="DZ244" s="0" t="s">
        <v>156</v>
      </c>
      <c r="EB244" s="0" t="s">
        <v>154</v>
      </c>
      <c r="ED244" s="0" t="s">
        <v>147</v>
      </c>
      <c r="EE244" s="0" t="s">
        <v>2000</v>
      </c>
      <c r="EF244" s="0" t="n">
        <v>3439808</v>
      </c>
      <c r="EG244" s="0" t="s">
        <v>2001</v>
      </c>
      <c r="EH244" s="0" t="s">
        <v>2002</v>
      </c>
    </row>
    <row r="245" customFormat="false" ht="13.8" hidden="false" customHeight="false" outlineLevel="0" collapsed="false">
      <c r="A245" s="0" t="s">
        <v>2003</v>
      </c>
      <c r="B245" s="0" t="s">
        <v>2004</v>
      </c>
      <c r="H245" s="1" t="n">
        <v>41792</v>
      </c>
      <c r="I245" s="0" t="n">
        <v>0</v>
      </c>
      <c r="J245" s="0" t="s">
        <v>147</v>
      </c>
      <c r="K245" s="0" t="s">
        <v>147</v>
      </c>
      <c r="L245" s="0" t="s">
        <v>558</v>
      </c>
      <c r="M245" s="0" t="s">
        <v>2005</v>
      </c>
      <c r="N245" s="0" t="s">
        <v>2006</v>
      </c>
      <c r="Q245" s="0" t="s">
        <v>147</v>
      </c>
      <c r="R245" s="0" t="s">
        <v>232</v>
      </c>
      <c r="S245" s="0" t="s">
        <v>152</v>
      </c>
      <c r="V245" s="0" t="s">
        <v>147</v>
      </c>
      <c r="W245" s="0" t="s">
        <v>147</v>
      </c>
      <c r="X245" s="0" t="s">
        <v>153</v>
      </c>
      <c r="AB245" s="0" t="s">
        <v>147</v>
      </c>
      <c r="AD245" s="0" t="s">
        <v>147</v>
      </c>
      <c r="AJ245" s="0" t="n">
        <v>0</v>
      </c>
      <c r="AK245" s="0" t="s">
        <v>147</v>
      </c>
      <c r="AL245" s="2"/>
      <c r="AM245" s="2"/>
      <c r="AN245" s="2"/>
      <c r="AO245" s="2"/>
      <c r="AP245" s="2"/>
      <c r="AR245" s="0" t="s">
        <v>147</v>
      </c>
      <c r="AS245" s="2"/>
      <c r="AT245" s="2"/>
      <c r="AU245" s="2"/>
      <c r="AW245" s="0" t="n">
        <v>2</v>
      </c>
      <c r="AX245" s="0" t="s">
        <v>154</v>
      </c>
      <c r="AY245" s="2"/>
      <c r="AZ245" s="2"/>
      <c r="BA245" s="2"/>
      <c r="BB245" s="2"/>
      <c r="BC245" s="2"/>
      <c r="BF245" s="0" t="s">
        <v>155</v>
      </c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S245" s="0" t="s">
        <v>155</v>
      </c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F245" s="0" t="s">
        <v>154</v>
      </c>
      <c r="CG245" s="0" t="s">
        <v>154</v>
      </c>
      <c r="CH245" s="0" t="s">
        <v>154</v>
      </c>
      <c r="CQ245" s="0" t="s">
        <v>153</v>
      </c>
      <c r="CR245" s="0" t="s">
        <v>156</v>
      </c>
      <c r="CT245" s="0" t="s">
        <v>147</v>
      </c>
      <c r="CU245" s="0" t="s">
        <v>147</v>
      </c>
      <c r="CV245" s="0" t="s">
        <v>154</v>
      </c>
      <c r="CW245" s="0" t="s">
        <v>147</v>
      </c>
      <c r="DC245" s="0" t="s">
        <v>147</v>
      </c>
      <c r="DK245" s="0" t="s">
        <v>147</v>
      </c>
      <c r="DT245" s="0" t="s">
        <v>147</v>
      </c>
      <c r="DZ245" s="0" t="s">
        <v>156</v>
      </c>
      <c r="EB245" s="0" t="s">
        <v>154</v>
      </c>
      <c r="ED245" s="0" t="s">
        <v>147</v>
      </c>
      <c r="EE245" s="0" t="s">
        <v>2007</v>
      </c>
      <c r="EF245" s="0" t="n">
        <v>3439809</v>
      </c>
      <c r="EG245" s="0" t="s">
        <v>2008</v>
      </c>
      <c r="EH245" s="0" t="s">
        <v>2009</v>
      </c>
    </row>
    <row r="246" customFormat="false" ht="13.8" hidden="false" customHeight="false" outlineLevel="0" collapsed="false">
      <c r="A246" s="0" t="s">
        <v>2010</v>
      </c>
      <c r="B246" s="0" t="s">
        <v>2011</v>
      </c>
      <c r="C246" s="0" t="s">
        <v>2012</v>
      </c>
      <c r="D246" s="0" t="n">
        <v>34.5017193351</v>
      </c>
      <c r="E246" s="0" t="n">
        <v>35.9913411085</v>
      </c>
      <c r="F246" s="0" t="n">
        <v>93.2</v>
      </c>
      <c r="G246" s="0" t="n">
        <v>5</v>
      </c>
      <c r="H246" s="1" t="n">
        <v>41793</v>
      </c>
      <c r="I246" s="0" t="n">
        <v>0</v>
      </c>
      <c r="J246" s="0" t="s">
        <v>147</v>
      </c>
      <c r="K246" s="0" t="s">
        <v>147</v>
      </c>
      <c r="L246" s="0" t="s">
        <v>147</v>
      </c>
      <c r="M246" s="0" t="s">
        <v>2013</v>
      </c>
      <c r="N246" s="0" t="s">
        <v>2014</v>
      </c>
      <c r="Q246" s="0" t="s">
        <v>147</v>
      </c>
      <c r="R246" s="0" t="s">
        <v>152</v>
      </c>
      <c r="S246" s="0" t="s">
        <v>233</v>
      </c>
      <c r="V246" s="0" t="s">
        <v>147</v>
      </c>
      <c r="W246" s="0" t="s">
        <v>147</v>
      </c>
      <c r="X246" s="0" t="s">
        <v>153</v>
      </c>
      <c r="AB246" s="0" t="s">
        <v>147</v>
      </c>
      <c r="AD246" s="0" t="s">
        <v>147</v>
      </c>
      <c r="AJ246" s="0" t="n">
        <v>1</v>
      </c>
      <c r="AK246" s="0" t="s">
        <v>147</v>
      </c>
      <c r="AL246" s="2"/>
      <c r="AM246" s="2"/>
      <c r="AN246" s="2"/>
      <c r="AO246" s="2"/>
      <c r="AP246" s="2"/>
      <c r="AS246" s="2"/>
      <c r="AT246" s="2"/>
      <c r="AU246" s="2"/>
      <c r="AW246" s="0" t="n">
        <v>1</v>
      </c>
      <c r="AY246" s="2"/>
      <c r="AZ246" s="2"/>
      <c r="BA246" s="2"/>
      <c r="BB246" s="2"/>
      <c r="BC246" s="2"/>
      <c r="BF246" s="0" t="s">
        <v>155</v>
      </c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S246" s="0" t="s">
        <v>155</v>
      </c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F246" s="0" t="s">
        <v>154</v>
      </c>
      <c r="CG246" s="0" t="s">
        <v>154</v>
      </c>
      <c r="CH246" s="0" t="s">
        <v>154</v>
      </c>
      <c r="CQ246" s="0" t="s">
        <v>153</v>
      </c>
      <c r="CR246" s="0" t="s">
        <v>156</v>
      </c>
      <c r="CT246" s="0" t="s">
        <v>147</v>
      </c>
      <c r="CU246" s="0" t="s">
        <v>147</v>
      </c>
      <c r="CV246" s="0" t="s">
        <v>154</v>
      </c>
      <c r="CW246" s="0" t="s">
        <v>156</v>
      </c>
      <c r="CX246" s="0" t="s">
        <v>154</v>
      </c>
      <c r="CY246" s="0" t="s">
        <v>154</v>
      </c>
      <c r="CZ246" s="0" t="s">
        <v>154</v>
      </c>
      <c r="DA246" s="0" t="s">
        <v>154</v>
      </c>
      <c r="DB246" s="0" t="s">
        <v>147</v>
      </c>
      <c r="DC246" s="0" t="s">
        <v>153</v>
      </c>
      <c r="DD246" s="0" t="s">
        <v>147</v>
      </c>
      <c r="DE246" s="0" t="s">
        <v>147</v>
      </c>
      <c r="DF246" s="0" t="s">
        <v>147</v>
      </c>
      <c r="DG246" s="0" t="s">
        <v>154</v>
      </c>
      <c r="DH246" s="0" t="s">
        <v>154</v>
      </c>
      <c r="DI246" s="0" t="s">
        <v>154</v>
      </c>
      <c r="DJ246" s="0" t="s">
        <v>154</v>
      </c>
      <c r="DK246" s="0" t="s">
        <v>147</v>
      </c>
      <c r="DT246" s="0" t="s">
        <v>147</v>
      </c>
      <c r="DZ246" s="0" t="s">
        <v>156</v>
      </c>
      <c r="EB246" s="0" t="s">
        <v>154</v>
      </c>
      <c r="ED246" s="0" t="s">
        <v>147</v>
      </c>
      <c r="EE246" s="0" t="s">
        <v>2015</v>
      </c>
      <c r="EF246" s="0" t="n">
        <v>3442113</v>
      </c>
      <c r="EG246" s="0" t="s">
        <v>2016</v>
      </c>
      <c r="EH246" s="0" t="s">
        <v>2017</v>
      </c>
    </row>
    <row r="247" customFormat="false" ht="13.8" hidden="false" customHeight="false" outlineLevel="0" collapsed="false">
      <c r="A247" s="0" t="s">
        <v>2018</v>
      </c>
      <c r="B247" s="0" t="s">
        <v>2019</v>
      </c>
      <c r="H247" s="1" t="n">
        <v>41793</v>
      </c>
      <c r="I247" s="0" t="n">
        <v>0</v>
      </c>
      <c r="J247" s="0" t="s">
        <v>147</v>
      </c>
      <c r="K247" s="0" t="s">
        <v>147</v>
      </c>
      <c r="L247" s="0" t="s">
        <v>183</v>
      </c>
      <c r="M247" s="0" t="s">
        <v>2020</v>
      </c>
      <c r="N247" s="0" t="s">
        <v>2021</v>
      </c>
      <c r="Q247" s="0" t="s">
        <v>147</v>
      </c>
      <c r="R247" s="0" t="s">
        <v>815</v>
      </c>
      <c r="S247" s="0" t="s">
        <v>269</v>
      </c>
      <c r="V247" s="0" t="s">
        <v>147</v>
      </c>
      <c r="W247" s="0" t="s">
        <v>147</v>
      </c>
      <c r="X247" s="0" t="s">
        <v>153</v>
      </c>
      <c r="AB247" s="0" t="s">
        <v>147</v>
      </c>
      <c r="AD247" s="0" t="s">
        <v>147</v>
      </c>
      <c r="AJ247" s="0" t="n">
        <v>0</v>
      </c>
      <c r="AK247" s="0" t="s">
        <v>147</v>
      </c>
      <c r="AL247" s="2"/>
      <c r="AM247" s="2"/>
      <c r="AN247" s="2"/>
      <c r="AO247" s="2"/>
      <c r="AP247" s="2"/>
      <c r="AR247" s="0" t="s">
        <v>147</v>
      </c>
      <c r="AS247" s="2"/>
      <c r="AT247" s="2"/>
      <c r="AU247" s="2"/>
      <c r="AW247" s="0" t="n">
        <v>1</v>
      </c>
      <c r="AY247" s="2"/>
      <c r="AZ247" s="2"/>
      <c r="BA247" s="2"/>
      <c r="BB247" s="2"/>
      <c r="BC247" s="2"/>
      <c r="BF247" s="0" t="s">
        <v>155</v>
      </c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S247" s="0" t="s">
        <v>155</v>
      </c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F247" s="0" t="s">
        <v>154</v>
      </c>
      <c r="CG247" s="0" t="s">
        <v>154</v>
      </c>
      <c r="CH247" s="0" t="s">
        <v>154</v>
      </c>
      <c r="CQ247" s="0" t="s">
        <v>147</v>
      </c>
      <c r="CR247" s="0" t="s">
        <v>156</v>
      </c>
      <c r="CT247" s="0" t="s">
        <v>147</v>
      </c>
      <c r="CU247" s="0" t="s">
        <v>147</v>
      </c>
      <c r="CV247" s="0" t="s">
        <v>154</v>
      </c>
      <c r="CW247" s="0" t="s">
        <v>147</v>
      </c>
      <c r="DC247" s="0" t="s">
        <v>147</v>
      </c>
      <c r="DK247" s="0" t="s">
        <v>147</v>
      </c>
      <c r="DT247" s="0" t="s">
        <v>147</v>
      </c>
      <c r="DZ247" s="0" t="s">
        <v>156</v>
      </c>
      <c r="EB247" s="0" t="s">
        <v>154</v>
      </c>
      <c r="ED247" s="0" t="s">
        <v>147</v>
      </c>
      <c r="EE247" s="0" t="s">
        <v>2022</v>
      </c>
      <c r="EF247" s="0" t="n">
        <v>3442313</v>
      </c>
      <c r="EG247" s="0" t="s">
        <v>2023</v>
      </c>
      <c r="EH247" s="0" t="s">
        <v>2024</v>
      </c>
    </row>
    <row r="248" customFormat="false" ht="13.8" hidden="false" customHeight="false" outlineLevel="0" collapsed="false">
      <c r="A248" s="0" t="s">
        <v>2025</v>
      </c>
      <c r="B248" s="0" t="s">
        <v>2026</v>
      </c>
      <c r="H248" s="1" t="n">
        <v>41793</v>
      </c>
      <c r="I248" s="0" t="n">
        <v>0</v>
      </c>
      <c r="J248" s="0" t="s">
        <v>147</v>
      </c>
      <c r="K248" s="0" t="s">
        <v>147</v>
      </c>
      <c r="L248" s="0" t="s">
        <v>148</v>
      </c>
      <c r="M248" s="0" t="s">
        <v>2027</v>
      </c>
      <c r="N248" s="0" t="s">
        <v>1914</v>
      </c>
      <c r="Q248" s="0" t="s">
        <v>147</v>
      </c>
      <c r="R248" s="0" t="s">
        <v>269</v>
      </c>
      <c r="S248" s="0" t="s">
        <v>815</v>
      </c>
      <c r="V248" s="0" t="s">
        <v>147</v>
      </c>
      <c r="W248" s="0" t="s">
        <v>147</v>
      </c>
      <c r="X248" s="0" t="s">
        <v>153</v>
      </c>
      <c r="AB248" s="0" t="s">
        <v>147</v>
      </c>
      <c r="AD248" s="0" t="s">
        <v>147</v>
      </c>
      <c r="AJ248" s="0" t="n">
        <v>0</v>
      </c>
      <c r="AK248" s="0" t="s">
        <v>147</v>
      </c>
      <c r="AL248" s="2"/>
      <c r="AM248" s="2"/>
      <c r="AN248" s="2"/>
      <c r="AO248" s="2"/>
      <c r="AP248" s="2"/>
      <c r="AR248" s="0" t="s">
        <v>147</v>
      </c>
      <c r="AS248" s="2"/>
      <c r="AT248" s="2"/>
      <c r="AU248" s="2"/>
      <c r="AW248" s="0" t="n">
        <v>2</v>
      </c>
      <c r="AX248" s="0" t="s">
        <v>154</v>
      </c>
      <c r="AY248" s="2"/>
      <c r="AZ248" s="2"/>
      <c r="BA248" s="2"/>
      <c r="BB248" s="2"/>
      <c r="BC248" s="2"/>
      <c r="BF248" s="0" t="s">
        <v>155</v>
      </c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S248" s="0" t="s">
        <v>155</v>
      </c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F248" s="0" t="s">
        <v>154</v>
      </c>
      <c r="CG248" s="0" t="s">
        <v>154</v>
      </c>
      <c r="CH248" s="0" t="s">
        <v>154</v>
      </c>
      <c r="CQ248" s="0" t="s">
        <v>153</v>
      </c>
      <c r="CR248" s="0" t="s">
        <v>156</v>
      </c>
      <c r="CT248" s="0" t="s">
        <v>147</v>
      </c>
      <c r="CU248" s="0" t="s">
        <v>147</v>
      </c>
      <c r="CV248" s="0" t="s">
        <v>154</v>
      </c>
      <c r="CW248" s="0" t="s">
        <v>147</v>
      </c>
      <c r="DC248" s="0" t="s">
        <v>147</v>
      </c>
      <c r="DK248" s="0" t="s">
        <v>147</v>
      </c>
      <c r="DT248" s="0" t="s">
        <v>147</v>
      </c>
      <c r="DZ248" s="0" t="s">
        <v>156</v>
      </c>
      <c r="EB248" s="0" t="s">
        <v>154</v>
      </c>
      <c r="ED248" s="0" t="s">
        <v>147</v>
      </c>
      <c r="EE248" s="0" t="s">
        <v>2028</v>
      </c>
      <c r="EF248" s="0" t="n">
        <v>3442315</v>
      </c>
      <c r="EG248" s="0" t="s">
        <v>2029</v>
      </c>
      <c r="EH248" s="0" t="s">
        <v>2030</v>
      </c>
    </row>
    <row r="249" customFormat="false" ht="13.8" hidden="false" customHeight="false" outlineLevel="0" collapsed="false">
      <c r="A249" s="0" t="s">
        <v>2031</v>
      </c>
      <c r="B249" s="0" t="s">
        <v>2032</v>
      </c>
      <c r="H249" s="1" t="n">
        <v>41793</v>
      </c>
      <c r="I249" s="0" t="n">
        <v>0</v>
      </c>
      <c r="J249" s="0" t="s">
        <v>147</v>
      </c>
      <c r="K249" s="0" t="s">
        <v>147</v>
      </c>
      <c r="L249" s="0" t="s">
        <v>1314</v>
      </c>
      <c r="M249" s="0" t="s">
        <v>2033</v>
      </c>
      <c r="N249" s="0" t="s">
        <v>2034</v>
      </c>
      <c r="Q249" s="0" t="s">
        <v>147</v>
      </c>
      <c r="R249" s="0" t="s">
        <v>269</v>
      </c>
      <c r="S249" s="0" t="s">
        <v>815</v>
      </c>
      <c r="V249" s="0" t="s">
        <v>147</v>
      </c>
      <c r="W249" s="0" t="s">
        <v>147</v>
      </c>
      <c r="X249" s="0" t="s">
        <v>153</v>
      </c>
      <c r="AB249" s="0" t="s">
        <v>147</v>
      </c>
      <c r="AD249" s="0" t="s">
        <v>147</v>
      </c>
      <c r="AJ249" s="0" t="n">
        <v>0</v>
      </c>
      <c r="AK249" s="0" t="s">
        <v>147</v>
      </c>
      <c r="AL249" s="2"/>
      <c r="AM249" s="2"/>
      <c r="AN249" s="2"/>
      <c r="AO249" s="2"/>
      <c r="AP249" s="2"/>
      <c r="AR249" s="0" t="s">
        <v>147</v>
      </c>
      <c r="AS249" s="2"/>
      <c r="AT249" s="2"/>
      <c r="AU249" s="2"/>
      <c r="AW249" s="0" t="n">
        <v>1</v>
      </c>
      <c r="AY249" s="2"/>
      <c r="AZ249" s="2"/>
      <c r="BA249" s="2"/>
      <c r="BB249" s="2"/>
      <c r="BC249" s="2"/>
      <c r="BF249" s="0" t="s">
        <v>155</v>
      </c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S249" s="0" t="s">
        <v>155</v>
      </c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F249" s="0" t="s">
        <v>154</v>
      </c>
      <c r="CG249" s="0" t="s">
        <v>154</v>
      </c>
      <c r="CH249" s="0" t="s">
        <v>154</v>
      </c>
      <c r="CQ249" s="0" t="s">
        <v>153</v>
      </c>
      <c r="CR249" s="0" t="s">
        <v>156</v>
      </c>
      <c r="CT249" s="0" t="s">
        <v>147</v>
      </c>
      <c r="CU249" s="0" t="s">
        <v>147</v>
      </c>
      <c r="CV249" s="0" t="s">
        <v>154</v>
      </c>
      <c r="CW249" s="0" t="s">
        <v>147</v>
      </c>
      <c r="DC249" s="0" t="s">
        <v>147</v>
      </c>
      <c r="DK249" s="0" t="s">
        <v>147</v>
      </c>
      <c r="DT249" s="0" t="s">
        <v>147</v>
      </c>
      <c r="DZ249" s="0" t="s">
        <v>156</v>
      </c>
      <c r="EB249" s="0" t="s">
        <v>154</v>
      </c>
      <c r="ED249" s="0" t="s">
        <v>147</v>
      </c>
      <c r="EE249" s="0" t="s">
        <v>2035</v>
      </c>
      <c r="EF249" s="0" t="n">
        <v>3442318</v>
      </c>
      <c r="EG249" s="0" t="s">
        <v>2036</v>
      </c>
      <c r="EH249" s="0" t="s">
        <v>2030</v>
      </c>
    </row>
    <row r="250" customFormat="false" ht="13.8" hidden="false" customHeight="false" outlineLevel="0" collapsed="false">
      <c r="A250" s="0" t="s">
        <v>2037</v>
      </c>
      <c r="B250" s="0" t="s">
        <v>2038</v>
      </c>
      <c r="H250" s="1" t="n">
        <v>41793</v>
      </c>
      <c r="I250" s="0" t="n">
        <v>0</v>
      </c>
      <c r="J250" s="0" t="s">
        <v>147</v>
      </c>
      <c r="K250" s="0" t="s">
        <v>147</v>
      </c>
      <c r="L250" s="0" t="s">
        <v>1314</v>
      </c>
      <c r="M250" s="0" t="s">
        <v>1927</v>
      </c>
      <c r="N250" s="0" t="s">
        <v>2034</v>
      </c>
      <c r="Q250" s="0" t="s">
        <v>147</v>
      </c>
      <c r="R250" s="0" t="s">
        <v>815</v>
      </c>
      <c r="S250" s="0" t="s">
        <v>269</v>
      </c>
      <c r="V250" s="0" t="s">
        <v>147</v>
      </c>
      <c r="W250" s="0" t="s">
        <v>147</v>
      </c>
      <c r="X250" s="0" t="s">
        <v>153</v>
      </c>
      <c r="AB250" s="0" t="s">
        <v>147</v>
      </c>
      <c r="AD250" s="0" t="s">
        <v>147</v>
      </c>
      <c r="AJ250" s="0" t="n">
        <v>0</v>
      </c>
      <c r="AK250" s="0" t="s">
        <v>147</v>
      </c>
      <c r="AL250" s="2"/>
      <c r="AM250" s="2"/>
      <c r="AN250" s="2"/>
      <c r="AO250" s="2"/>
      <c r="AP250" s="2"/>
      <c r="AR250" s="0" t="s">
        <v>147</v>
      </c>
      <c r="AS250" s="2"/>
      <c r="AT250" s="2"/>
      <c r="AU250" s="2"/>
      <c r="AW250" s="0" t="n">
        <v>2</v>
      </c>
      <c r="AX250" s="0" t="s">
        <v>154</v>
      </c>
      <c r="AY250" s="2"/>
      <c r="AZ250" s="2"/>
      <c r="BA250" s="2"/>
      <c r="BB250" s="2"/>
      <c r="BC250" s="2"/>
      <c r="BF250" s="0" t="s">
        <v>155</v>
      </c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S250" s="0" t="s">
        <v>155</v>
      </c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F250" s="0" t="s">
        <v>154</v>
      </c>
      <c r="CG250" s="0" t="s">
        <v>154</v>
      </c>
      <c r="CH250" s="0" t="s">
        <v>154</v>
      </c>
      <c r="CQ250" s="0" t="s">
        <v>153</v>
      </c>
      <c r="CR250" s="0" t="s">
        <v>156</v>
      </c>
      <c r="CT250" s="0" t="s">
        <v>147</v>
      </c>
      <c r="CU250" s="0" t="s">
        <v>147</v>
      </c>
      <c r="CV250" s="0" t="s">
        <v>154</v>
      </c>
      <c r="CW250" s="0" t="s">
        <v>147</v>
      </c>
      <c r="DC250" s="0" t="s">
        <v>147</v>
      </c>
      <c r="DK250" s="0" t="s">
        <v>147</v>
      </c>
      <c r="DT250" s="0" t="s">
        <v>147</v>
      </c>
      <c r="DZ250" s="0" t="s">
        <v>156</v>
      </c>
      <c r="EB250" s="0" t="s">
        <v>154</v>
      </c>
      <c r="ED250" s="0" t="s">
        <v>147</v>
      </c>
      <c r="EE250" s="0" t="s">
        <v>2039</v>
      </c>
      <c r="EF250" s="0" t="n">
        <v>3442319</v>
      </c>
      <c r="EG250" s="0" t="s">
        <v>2040</v>
      </c>
      <c r="EH250" s="0" t="s">
        <v>2041</v>
      </c>
    </row>
    <row r="251" customFormat="false" ht="13.8" hidden="false" customHeight="false" outlineLevel="0" collapsed="false">
      <c r="A251" s="0" t="s">
        <v>2042</v>
      </c>
      <c r="B251" s="0" t="s">
        <v>2043</v>
      </c>
      <c r="H251" s="1" t="n">
        <v>41793</v>
      </c>
      <c r="I251" s="0" t="n">
        <v>0</v>
      </c>
      <c r="J251" s="0" t="s">
        <v>147</v>
      </c>
      <c r="K251" s="0" t="s">
        <v>147</v>
      </c>
      <c r="L251" s="0" t="s">
        <v>854</v>
      </c>
      <c r="M251" s="0" t="s">
        <v>2044</v>
      </c>
      <c r="N251" s="0" t="s">
        <v>2045</v>
      </c>
      <c r="Q251" s="0" t="s">
        <v>147</v>
      </c>
      <c r="R251" s="0" t="s">
        <v>269</v>
      </c>
      <c r="S251" s="0" t="s">
        <v>815</v>
      </c>
      <c r="V251" s="0" t="s">
        <v>147</v>
      </c>
      <c r="W251" s="0" t="s">
        <v>147</v>
      </c>
      <c r="X251" s="0" t="s">
        <v>153</v>
      </c>
      <c r="AB251" s="0" t="s">
        <v>147</v>
      </c>
      <c r="AD251" s="0" t="s">
        <v>147</v>
      </c>
      <c r="AJ251" s="0" t="n">
        <v>0</v>
      </c>
      <c r="AK251" s="0" t="s">
        <v>147</v>
      </c>
      <c r="AL251" s="2"/>
      <c r="AM251" s="2"/>
      <c r="AN251" s="2"/>
      <c r="AO251" s="2"/>
      <c r="AP251" s="2"/>
      <c r="AR251" s="0" t="s">
        <v>147</v>
      </c>
      <c r="AS251" s="2"/>
      <c r="AT251" s="2"/>
      <c r="AU251" s="2"/>
      <c r="AW251" s="0" t="n">
        <v>1</v>
      </c>
      <c r="AY251" s="2"/>
      <c r="AZ251" s="2"/>
      <c r="BA251" s="2"/>
      <c r="BB251" s="2"/>
      <c r="BC251" s="2"/>
      <c r="BF251" s="0" t="s">
        <v>270</v>
      </c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S251" s="0" t="s">
        <v>155</v>
      </c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F251" s="0" t="s">
        <v>154</v>
      </c>
      <c r="CG251" s="0" t="s">
        <v>154</v>
      </c>
      <c r="CH251" s="0" t="s">
        <v>154</v>
      </c>
      <c r="CQ251" s="0" t="s">
        <v>156</v>
      </c>
      <c r="CR251" s="0" t="s">
        <v>156</v>
      </c>
      <c r="CT251" s="0" t="s">
        <v>147</v>
      </c>
      <c r="CU251" s="0" t="s">
        <v>147</v>
      </c>
      <c r="CV251" s="0" t="s">
        <v>154</v>
      </c>
      <c r="CW251" s="0" t="s">
        <v>147</v>
      </c>
      <c r="DC251" s="0" t="s">
        <v>147</v>
      </c>
      <c r="DK251" s="0" t="s">
        <v>147</v>
      </c>
      <c r="DT251" s="0" t="s">
        <v>147</v>
      </c>
      <c r="DZ251" s="0" t="s">
        <v>156</v>
      </c>
      <c r="EB251" s="0" t="s">
        <v>154</v>
      </c>
      <c r="ED251" s="0" t="s">
        <v>147</v>
      </c>
      <c r="EE251" s="0" t="s">
        <v>2046</v>
      </c>
      <c r="EF251" s="0" t="n">
        <v>3442334</v>
      </c>
      <c r="EG251" s="0" t="s">
        <v>2047</v>
      </c>
      <c r="EH251" s="0" t="s">
        <v>2048</v>
      </c>
    </row>
    <row r="252" customFormat="false" ht="13.8" hidden="false" customHeight="false" outlineLevel="0" collapsed="false">
      <c r="A252" s="0" t="s">
        <v>2049</v>
      </c>
      <c r="B252" s="0" t="s">
        <v>2050</v>
      </c>
      <c r="H252" s="1" t="n">
        <v>41794</v>
      </c>
      <c r="I252" s="0" t="n">
        <v>0</v>
      </c>
      <c r="J252" s="0" t="s">
        <v>147</v>
      </c>
      <c r="K252" s="0" t="s">
        <v>147</v>
      </c>
      <c r="L252" s="0" t="s">
        <v>734</v>
      </c>
      <c r="M252" s="0" t="s">
        <v>2051</v>
      </c>
      <c r="N252" s="0" t="s">
        <v>2052</v>
      </c>
      <c r="Q252" s="0" t="s">
        <v>147</v>
      </c>
      <c r="R252" s="0" t="s">
        <v>269</v>
      </c>
      <c r="S252" s="0" t="s">
        <v>152</v>
      </c>
      <c r="V252" s="0" t="s">
        <v>147</v>
      </c>
      <c r="W252" s="0" t="s">
        <v>147</v>
      </c>
      <c r="X252" s="0" t="s">
        <v>153</v>
      </c>
      <c r="AB252" s="0" t="s">
        <v>147</v>
      </c>
      <c r="AD252" s="0" t="s">
        <v>147</v>
      </c>
      <c r="AJ252" s="0" t="n">
        <v>0</v>
      </c>
      <c r="AK252" s="0" t="s">
        <v>147</v>
      </c>
      <c r="AL252" s="2"/>
      <c r="AM252" s="2"/>
      <c r="AN252" s="2"/>
      <c r="AO252" s="2"/>
      <c r="AP252" s="2"/>
      <c r="AS252" s="2"/>
      <c r="AT252" s="2"/>
      <c r="AU252" s="2"/>
      <c r="AW252" s="0" t="n">
        <v>1</v>
      </c>
      <c r="AY252" s="2"/>
      <c r="AZ252" s="2"/>
      <c r="BA252" s="2"/>
      <c r="BB252" s="2"/>
      <c r="BC252" s="2"/>
      <c r="BF252" s="0" t="s">
        <v>153</v>
      </c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S252" s="0" t="s">
        <v>155</v>
      </c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F252" s="0" t="s">
        <v>154</v>
      </c>
      <c r="CG252" s="0" t="s">
        <v>154</v>
      </c>
      <c r="CH252" s="0" t="s">
        <v>154</v>
      </c>
      <c r="CQ252" s="0" t="s">
        <v>155</v>
      </c>
      <c r="CR252" s="0" t="s">
        <v>156</v>
      </c>
      <c r="CT252" s="0" t="s">
        <v>147</v>
      </c>
      <c r="CU252" s="0" t="s">
        <v>147</v>
      </c>
      <c r="CV252" s="0" t="s">
        <v>154</v>
      </c>
      <c r="CW252" s="0" t="s">
        <v>147</v>
      </c>
      <c r="DC252" s="0" t="s">
        <v>147</v>
      </c>
      <c r="DK252" s="0" t="s">
        <v>147</v>
      </c>
      <c r="DT252" s="0" t="s">
        <v>147</v>
      </c>
      <c r="DZ252" s="0" t="s">
        <v>156</v>
      </c>
      <c r="EB252" s="0" t="s">
        <v>154</v>
      </c>
      <c r="ED252" s="0" t="s">
        <v>147</v>
      </c>
      <c r="EE252" s="0" t="s">
        <v>2053</v>
      </c>
      <c r="EF252" s="0" t="n">
        <v>3448373</v>
      </c>
      <c r="EG252" s="0" t="s">
        <v>2054</v>
      </c>
      <c r="EH252" s="0" t="s">
        <v>2055</v>
      </c>
    </row>
    <row r="253" customFormat="false" ht="14.15" hidden="false" customHeight="false" outlineLevel="0" collapsed="false">
      <c r="A253" s="0" t="s">
        <v>2056</v>
      </c>
      <c r="B253" s="0" t="s">
        <v>2057</v>
      </c>
      <c r="H253" s="1" t="n">
        <v>41794</v>
      </c>
      <c r="I253" s="0" t="n">
        <v>0</v>
      </c>
      <c r="J253" s="0" t="s">
        <v>147</v>
      </c>
      <c r="K253" s="0" t="s">
        <v>147</v>
      </c>
      <c r="L253" s="0" t="s">
        <v>147</v>
      </c>
      <c r="M253" s="0" t="s">
        <v>2058</v>
      </c>
      <c r="N253" s="0" t="s">
        <v>408</v>
      </c>
      <c r="Q253" s="0" t="s">
        <v>147</v>
      </c>
      <c r="R253" s="0" t="s">
        <v>152</v>
      </c>
      <c r="S253" s="0" t="s">
        <v>269</v>
      </c>
      <c r="V253" s="0" t="s">
        <v>147</v>
      </c>
      <c r="W253" s="0" t="s">
        <v>147</v>
      </c>
      <c r="X253" s="0" t="s">
        <v>153</v>
      </c>
      <c r="AB253" s="0" t="s">
        <v>147</v>
      </c>
      <c r="AD253" s="0" t="s">
        <v>147</v>
      </c>
      <c r="AJ253" s="0" t="n">
        <v>0</v>
      </c>
      <c r="AK253" s="0" t="s">
        <v>147</v>
      </c>
      <c r="AL253" s="2"/>
      <c r="AM253" s="2"/>
      <c r="AN253" s="2"/>
      <c r="AO253" s="2"/>
      <c r="AP253" s="2"/>
      <c r="AR253" s="0" t="s">
        <v>147</v>
      </c>
      <c r="AS253" s="2"/>
      <c r="AT253" s="2"/>
      <c r="AU253" s="2"/>
      <c r="AW253" s="0" t="n">
        <v>1</v>
      </c>
      <c r="AY253" s="2"/>
      <c r="AZ253" s="2"/>
      <c r="BA253" s="2"/>
      <c r="BB253" s="2"/>
      <c r="BC253" s="2"/>
      <c r="BF253" s="0" t="s">
        <v>155</v>
      </c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S253" s="0" t="s">
        <v>155</v>
      </c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F253" s="0" t="s">
        <v>154</v>
      </c>
      <c r="CG253" s="0" t="s">
        <v>154</v>
      </c>
      <c r="CH253" s="0" t="s">
        <v>154</v>
      </c>
      <c r="CQ253" s="0" t="s">
        <v>155</v>
      </c>
      <c r="CR253" s="0" t="s">
        <v>156</v>
      </c>
      <c r="CT253" s="0" t="s">
        <v>147</v>
      </c>
      <c r="CU253" s="0" t="s">
        <v>147</v>
      </c>
      <c r="CV253" s="0" t="s">
        <v>154</v>
      </c>
      <c r="CW253" s="0" t="s">
        <v>147</v>
      </c>
      <c r="DC253" s="0" t="s">
        <v>147</v>
      </c>
      <c r="DK253" s="0" t="s">
        <v>147</v>
      </c>
      <c r="DT253" s="0" t="s">
        <v>147</v>
      </c>
      <c r="DZ253" s="0" t="s">
        <v>156</v>
      </c>
      <c r="EB253" s="0" t="s">
        <v>154</v>
      </c>
      <c r="ED253" s="0" t="s">
        <v>147</v>
      </c>
      <c r="EE253" s="0" t="s">
        <v>2059</v>
      </c>
      <c r="EF253" s="0" t="n">
        <v>3448375</v>
      </c>
      <c r="EG253" s="0" t="s">
        <v>2060</v>
      </c>
      <c r="EH253" s="0" t="s">
        <v>2061</v>
      </c>
    </row>
    <row r="254" customFormat="false" ht="13.8" hidden="false" customHeight="false" outlineLevel="0" collapsed="false">
      <c r="A254" s="0" t="s">
        <v>2062</v>
      </c>
      <c r="B254" s="0" t="s">
        <v>2063</v>
      </c>
      <c r="H254" s="1" t="n">
        <v>41794</v>
      </c>
      <c r="I254" s="0" t="n">
        <v>0</v>
      </c>
      <c r="J254" s="0" t="s">
        <v>147</v>
      </c>
      <c r="K254" s="0" t="s">
        <v>147</v>
      </c>
      <c r="L254" s="0" t="s">
        <v>147</v>
      </c>
      <c r="M254" s="0" t="s">
        <v>2064</v>
      </c>
      <c r="N254" s="0" t="s">
        <v>2065</v>
      </c>
      <c r="Q254" s="0" t="s">
        <v>147</v>
      </c>
      <c r="R254" s="0" t="s">
        <v>269</v>
      </c>
      <c r="S254" s="0" t="s">
        <v>232</v>
      </c>
      <c r="V254" s="0" t="s">
        <v>147</v>
      </c>
      <c r="W254" s="0" t="s">
        <v>147</v>
      </c>
      <c r="X254" s="0" t="s">
        <v>153</v>
      </c>
      <c r="AB254" s="0" t="s">
        <v>147</v>
      </c>
      <c r="AD254" s="0" t="s">
        <v>147</v>
      </c>
      <c r="AJ254" s="0" t="n">
        <v>0</v>
      </c>
      <c r="AK254" s="0" t="s">
        <v>147</v>
      </c>
      <c r="AL254" s="2"/>
      <c r="AM254" s="2"/>
      <c r="AN254" s="2"/>
      <c r="AO254" s="2"/>
      <c r="AP254" s="2"/>
      <c r="AS254" s="2"/>
      <c r="AT254" s="2"/>
      <c r="AU254" s="2"/>
      <c r="AW254" s="0" t="n">
        <v>1</v>
      </c>
      <c r="AY254" s="2"/>
      <c r="AZ254" s="2"/>
      <c r="BA254" s="2"/>
      <c r="BB254" s="2"/>
      <c r="BC254" s="2"/>
      <c r="BF254" s="0" t="s">
        <v>155</v>
      </c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S254" s="0" t="s">
        <v>155</v>
      </c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F254" s="0" t="s">
        <v>154</v>
      </c>
      <c r="CG254" s="0" t="s">
        <v>154</v>
      </c>
      <c r="CH254" s="0" t="s">
        <v>154</v>
      </c>
      <c r="CQ254" s="0" t="s">
        <v>156</v>
      </c>
      <c r="CR254" s="0" t="s">
        <v>156</v>
      </c>
      <c r="CT254" s="0" t="s">
        <v>147</v>
      </c>
      <c r="CU254" s="0" t="s">
        <v>147</v>
      </c>
      <c r="CV254" s="0" t="s">
        <v>154</v>
      </c>
      <c r="CW254" s="0" t="s">
        <v>147</v>
      </c>
      <c r="DC254" s="0" t="s">
        <v>147</v>
      </c>
      <c r="DK254" s="0" t="s">
        <v>147</v>
      </c>
      <c r="DT254" s="0" t="s">
        <v>147</v>
      </c>
      <c r="DZ254" s="0" t="s">
        <v>156</v>
      </c>
      <c r="EB254" s="0" t="s">
        <v>154</v>
      </c>
      <c r="ED254" s="0" t="s">
        <v>147</v>
      </c>
      <c r="EE254" s="0" t="s">
        <v>2066</v>
      </c>
      <c r="EF254" s="0" t="n">
        <v>3448376</v>
      </c>
      <c r="EG254" s="0" t="s">
        <v>2067</v>
      </c>
      <c r="EH254" s="0" t="s">
        <v>2068</v>
      </c>
    </row>
    <row r="255" customFormat="false" ht="13.8" hidden="false" customHeight="false" outlineLevel="0" collapsed="false">
      <c r="A255" s="0" t="s">
        <v>2069</v>
      </c>
      <c r="B255" s="0" t="s">
        <v>2070</v>
      </c>
      <c r="H255" s="1" t="n">
        <v>41794</v>
      </c>
      <c r="I255" s="0" t="n">
        <v>0</v>
      </c>
      <c r="J255" s="0" t="s">
        <v>147</v>
      </c>
      <c r="K255" s="0" t="s">
        <v>147</v>
      </c>
      <c r="L255" s="0" t="s">
        <v>147</v>
      </c>
      <c r="M255" s="0" t="s">
        <v>2071</v>
      </c>
      <c r="N255" s="0" t="s">
        <v>2072</v>
      </c>
      <c r="Q255" s="0" t="s">
        <v>147</v>
      </c>
      <c r="R255" s="0" t="s">
        <v>232</v>
      </c>
      <c r="S255" s="0" t="s">
        <v>152</v>
      </c>
      <c r="V255" s="0" t="s">
        <v>147</v>
      </c>
      <c r="W255" s="0" t="s">
        <v>147</v>
      </c>
      <c r="X255" s="0" t="s">
        <v>153</v>
      </c>
      <c r="AB255" s="0" t="s">
        <v>147</v>
      </c>
      <c r="AD255" s="0" t="s">
        <v>147</v>
      </c>
      <c r="AJ255" s="0" t="n">
        <v>1</v>
      </c>
      <c r="AK255" s="0" t="s">
        <v>147</v>
      </c>
      <c r="AL255" s="2"/>
      <c r="AM255" s="2"/>
      <c r="AN255" s="2"/>
      <c r="AO255" s="2"/>
      <c r="AP255" s="2"/>
      <c r="AR255" s="0" t="s">
        <v>147</v>
      </c>
      <c r="AS255" s="2"/>
      <c r="AT255" s="2"/>
      <c r="AU255" s="2"/>
      <c r="AW255" s="0" t="n">
        <v>1</v>
      </c>
      <c r="AY255" s="2"/>
      <c r="AZ255" s="2"/>
      <c r="BA255" s="2"/>
      <c r="BB255" s="2"/>
      <c r="BC255" s="2"/>
      <c r="BF255" s="0" t="s">
        <v>155</v>
      </c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S255" s="0" t="s">
        <v>155</v>
      </c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F255" s="0" t="s">
        <v>154</v>
      </c>
      <c r="CG255" s="0" t="s">
        <v>154</v>
      </c>
      <c r="CH255" s="0" t="s">
        <v>154</v>
      </c>
      <c r="CQ255" s="0" t="s">
        <v>155</v>
      </c>
      <c r="CR255" s="0" t="s">
        <v>156</v>
      </c>
      <c r="CT255" s="0" t="s">
        <v>147</v>
      </c>
      <c r="CU255" s="0" t="s">
        <v>147</v>
      </c>
      <c r="CV255" s="0" t="s">
        <v>154</v>
      </c>
      <c r="CW255" s="0" t="s">
        <v>156</v>
      </c>
      <c r="CX255" s="0" t="s">
        <v>154</v>
      </c>
      <c r="CY255" s="0" t="s">
        <v>154</v>
      </c>
      <c r="CZ255" s="0" t="s">
        <v>154</v>
      </c>
      <c r="DA255" s="0" t="s">
        <v>154</v>
      </c>
      <c r="DB255" s="0" t="s">
        <v>147</v>
      </c>
      <c r="DC255" s="0" t="s">
        <v>147</v>
      </c>
      <c r="DK255" s="0" t="s">
        <v>147</v>
      </c>
      <c r="DT255" s="0" t="s">
        <v>147</v>
      </c>
      <c r="DZ255" s="0" t="s">
        <v>156</v>
      </c>
      <c r="EB255" s="0" t="s">
        <v>154</v>
      </c>
      <c r="ED255" s="0" t="s">
        <v>147</v>
      </c>
      <c r="EE255" s="0" t="s">
        <v>2073</v>
      </c>
      <c r="EF255" s="0" t="n">
        <v>3448377</v>
      </c>
      <c r="EG255" s="0" t="s">
        <v>2074</v>
      </c>
      <c r="EH255" s="0" t="s">
        <v>2075</v>
      </c>
    </row>
    <row r="256" customFormat="false" ht="14.15" hidden="false" customHeight="false" outlineLevel="0" collapsed="false">
      <c r="A256" s="0" t="s">
        <v>2076</v>
      </c>
      <c r="B256" s="0" t="s">
        <v>2077</v>
      </c>
      <c r="H256" s="1" t="n">
        <v>41794</v>
      </c>
      <c r="I256" s="0" t="n">
        <v>0</v>
      </c>
      <c r="J256" s="0" t="s">
        <v>147</v>
      </c>
      <c r="K256" s="0" t="s">
        <v>147</v>
      </c>
      <c r="L256" s="0" t="s">
        <v>183</v>
      </c>
      <c r="M256" s="0" t="s">
        <v>2078</v>
      </c>
      <c r="N256" s="0" t="s">
        <v>2079</v>
      </c>
      <c r="Q256" s="0" t="s">
        <v>147</v>
      </c>
      <c r="R256" s="0" t="s">
        <v>232</v>
      </c>
      <c r="S256" s="0" t="s">
        <v>269</v>
      </c>
      <c r="V256" s="0" t="s">
        <v>147</v>
      </c>
      <c r="W256" s="0" t="s">
        <v>147</v>
      </c>
      <c r="X256" s="0" t="s">
        <v>153</v>
      </c>
      <c r="AB256" s="0" t="s">
        <v>147</v>
      </c>
      <c r="AD256" s="0" t="s">
        <v>147</v>
      </c>
      <c r="AJ256" s="0" t="n">
        <v>0</v>
      </c>
      <c r="AK256" s="0" t="s">
        <v>147</v>
      </c>
      <c r="AL256" s="2"/>
      <c r="AM256" s="2"/>
      <c r="AN256" s="2"/>
      <c r="AO256" s="2"/>
      <c r="AP256" s="2"/>
      <c r="AS256" s="2"/>
      <c r="AT256" s="2"/>
      <c r="AU256" s="2"/>
      <c r="AW256" s="0" t="n">
        <v>1</v>
      </c>
      <c r="AY256" s="2"/>
      <c r="AZ256" s="2"/>
      <c r="BA256" s="2"/>
      <c r="BB256" s="2"/>
      <c r="BC256" s="2"/>
      <c r="BF256" s="0" t="s">
        <v>234</v>
      </c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S256" s="0" t="s">
        <v>155</v>
      </c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F256" s="0" t="s">
        <v>154</v>
      </c>
      <c r="CG256" s="0" t="s">
        <v>154</v>
      </c>
      <c r="CH256" s="0" t="s">
        <v>154</v>
      </c>
      <c r="CQ256" s="0" t="s">
        <v>153</v>
      </c>
      <c r="CR256" s="0" t="s">
        <v>156</v>
      </c>
      <c r="CT256" s="0" t="s">
        <v>147</v>
      </c>
      <c r="CU256" s="0" t="s">
        <v>147</v>
      </c>
      <c r="CV256" s="0" t="s">
        <v>154</v>
      </c>
      <c r="CW256" s="0" t="s">
        <v>147</v>
      </c>
      <c r="DC256" s="0" t="s">
        <v>147</v>
      </c>
      <c r="DK256" s="0" t="s">
        <v>147</v>
      </c>
      <c r="DT256" s="0" t="s">
        <v>147</v>
      </c>
      <c r="DZ256" s="0" t="s">
        <v>156</v>
      </c>
      <c r="EB256" s="0" t="s">
        <v>147</v>
      </c>
      <c r="EC256" s="0" t="s">
        <v>2080</v>
      </c>
      <c r="ED256" s="0" t="s">
        <v>147</v>
      </c>
      <c r="EE256" s="0" t="s">
        <v>2081</v>
      </c>
      <c r="EF256" s="0" t="n">
        <v>3448379</v>
      </c>
      <c r="EG256" s="0" t="s">
        <v>2082</v>
      </c>
      <c r="EH256" s="0" t="s">
        <v>2083</v>
      </c>
    </row>
    <row r="257" customFormat="false" ht="13.8" hidden="false" customHeight="false" outlineLevel="0" collapsed="false">
      <c r="A257" s="0" t="s">
        <v>2084</v>
      </c>
      <c r="B257" s="0" t="s">
        <v>2085</v>
      </c>
      <c r="H257" s="1" t="n">
        <v>41794</v>
      </c>
      <c r="I257" s="0" t="n">
        <v>0</v>
      </c>
      <c r="J257" s="0" t="s">
        <v>147</v>
      </c>
      <c r="K257" s="0" t="s">
        <v>147</v>
      </c>
      <c r="L257" s="0" t="s">
        <v>148</v>
      </c>
      <c r="M257" s="0" t="s">
        <v>2086</v>
      </c>
      <c r="N257" s="0" t="s">
        <v>2087</v>
      </c>
      <c r="Q257" s="0" t="s">
        <v>147</v>
      </c>
      <c r="R257" s="0" t="s">
        <v>152</v>
      </c>
      <c r="S257" s="0" t="s">
        <v>232</v>
      </c>
      <c r="V257" s="0" t="s">
        <v>147</v>
      </c>
      <c r="W257" s="0" t="s">
        <v>147</v>
      </c>
      <c r="X257" s="0" t="s">
        <v>153</v>
      </c>
      <c r="AB257" s="0" t="s">
        <v>147</v>
      </c>
      <c r="AD257" s="0" t="s">
        <v>147</v>
      </c>
      <c r="AJ257" s="0" t="n">
        <v>0</v>
      </c>
      <c r="AK257" s="0" t="s">
        <v>147</v>
      </c>
      <c r="AL257" s="2"/>
      <c r="AM257" s="2"/>
      <c r="AN257" s="2"/>
      <c r="AO257" s="2"/>
      <c r="AP257" s="2"/>
      <c r="AR257" s="0" t="s">
        <v>147</v>
      </c>
      <c r="AS257" s="2"/>
      <c r="AT257" s="2"/>
      <c r="AU257" s="2"/>
      <c r="AW257" s="0" t="n">
        <v>1</v>
      </c>
      <c r="AY257" s="2"/>
      <c r="AZ257" s="2"/>
      <c r="BA257" s="2"/>
      <c r="BB257" s="2"/>
      <c r="BC257" s="2"/>
      <c r="BF257" s="0" t="s">
        <v>155</v>
      </c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S257" s="0" t="s">
        <v>155</v>
      </c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F257" s="0" t="s">
        <v>154</v>
      </c>
      <c r="CG257" s="0" t="s">
        <v>154</v>
      </c>
      <c r="CH257" s="0" t="s">
        <v>154</v>
      </c>
      <c r="CQ257" s="0" t="s">
        <v>156</v>
      </c>
      <c r="CR257" s="0" t="s">
        <v>156</v>
      </c>
      <c r="CT257" s="0" t="s">
        <v>147</v>
      </c>
      <c r="CU257" s="0" t="s">
        <v>147</v>
      </c>
      <c r="CV257" s="0" t="s">
        <v>154</v>
      </c>
      <c r="CW257" s="0" t="s">
        <v>156</v>
      </c>
      <c r="CX257" s="0" t="s">
        <v>154</v>
      </c>
      <c r="CY257" s="0" t="s">
        <v>154</v>
      </c>
      <c r="CZ257" s="0" t="s">
        <v>154</v>
      </c>
      <c r="DA257" s="0" t="s">
        <v>154</v>
      </c>
      <c r="DB257" s="0" t="s">
        <v>147</v>
      </c>
      <c r="DC257" s="0" t="s">
        <v>147</v>
      </c>
      <c r="DK257" s="0" t="s">
        <v>147</v>
      </c>
      <c r="DT257" s="0" t="s">
        <v>147</v>
      </c>
      <c r="DZ257" s="0" t="s">
        <v>156</v>
      </c>
      <c r="EB257" s="0" t="s">
        <v>154</v>
      </c>
      <c r="ED257" s="0" t="s">
        <v>147</v>
      </c>
      <c r="EE257" s="0" t="s">
        <v>2088</v>
      </c>
      <c r="EF257" s="0" t="n">
        <v>3448382</v>
      </c>
      <c r="EG257" s="0" t="s">
        <v>2089</v>
      </c>
      <c r="EH257" s="0" t="s">
        <v>2090</v>
      </c>
    </row>
    <row r="258" customFormat="false" ht="13.8" hidden="false" customHeight="false" outlineLevel="0" collapsed="false">
      <c r="A258" s="0" t="s">
        <v>2091</v>
      </c>
      <c r="B258" s="0" t="s">
        <v>2092</v>
      </c>
      <c r="H258" s="1" t="n">
        <v>41820</v>
      </c>
      <c r="I258" s="0" t="n">
        <v>0</v>
      </c>
      <c r="J258" s="0" t="s">
        <v>147</v>
      </c>
      <c r="K258" s="0" t="s">
        <v>147</v>
      </c>
      <c r="L258" s="0" t="s">
        <v>854</v>
      </c>
      <c r="M258" s="0" t="s">
        <v>2093</v>
      </c>
      <c r="N258" s="0" t="s">
        <v>2094</v>
      </c>
      <c r="Q258" s="0" t="s">
        <v>147</v>
      </c>
      <c r="R258" s="0" t="s">
        <v>815</v>
      </c>
      <c r="S258" s="0" t="s">
        <v>269</v>
      </c>
      <c r="V258" s="0" t="s">
        <v>147</v>
      </c>
      <c r="W258" s="0" t="s">
        <v>147</v>
      </c>
      <c r="X258" s="0" t="s">
        <v>153</v>
      </c>
      <c r="AB258" s="0" t="s">
        <v>147</v>
      </c>
      <c r="AD258" s="0" t="s">
        <v>147</v>
      </c>
      <c r="AJ258" s="0" t="n">
        <v>0</v>
      </c>
      <c r="AK258" s="0" t="s">
        <v>147</v>
      </c>
      <c r="AL258" s="2"/>
      <c r="AM258" s="2"/>
      <c r="AN258" s="2"/>
      <c r="AO258" s="2"/>
      <c r="AP258" s="2"/>
      <c r="AR258" s="0" t="s">
        <v>147</v>
      </c>
      <c r="AS258" s="2"/>
      <c r="AT258" s="2"/>
      <c r="AU258" s="2"/>
      <c r="AW258" s="0" t="n">
        <v>2</v>
      </c>
      <c r="AX258" s="0" t="s">
        <v>154</v>
      </c>
      <c r="AY258" s="2"/>
      <c r="AZ258" s="2"/>
      <c r="BA258" s="2"/>
      <c r="BB258" s="2"/>
      <c r="BC258" s="2"/>
      <c r="BF258" s="0" t="s">
        <v>155</v>
      </c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S258" s="0" t="s">
        <v>155</v>
      </c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F258" s="0" t="s">
        <v>154</v>
      </c>
      <c r="CG258" s="0" t="s">
        <v>154</v>
      </c>
      <c r="CH258" s="0" t="s">
        <v>154</v>
      </c>
      <c r="CQ258" s="0" t="s">
        <v>153</v>
      </c>
      <c r="CR258" s="0" t="s">
        <v>156</v>
      </c>
      <c r="CT258" s="0" t="s">
        <v>147</v>
      </c>
      <c r="CU258" s="0" t="s">
        <v>147</v>
      </c>
      <c r="CV258" s="0" t="s">
        <v>154</v>
      </c>
      <c r="CW258" s="0" t="s">
        <v>147</v>
      </c>
      <c r="DC258" s="0" t="s">
        <v>147</v>
      </c>
      <c r="DK258" s="0" t="s">
        <v>147</v>
      </c>
      <c r="DT258" s="0" t="s">
        <v>147</v>
      </c>
      <c r="DZ258" s="0" t="s">
        <v>156</v>
      </c>
      <c r="EB258" s="0" t="s">
        <v>154</v>
      </c>
      <c r="ED258" s="0" t="s">
        <v>147</v>
      </c>
      <c r="EE258" s="0" t="s">
        <v>2095</v>
      </c>
      <c r="EF258" s="0" t="n">
        <v>3628293</v>
      </c>
      <c r="EG258" s="0" t="s">
        <v>2096</v>
      </c>
      <c r="EH258" s="0" t="s">
        <v>2097</v>
      </c>
    </row>
    <row r="259" customFormat="false" ht="13.8" hidden="false" customHeight="false" outlineLevel="0" collapsed="false">
      <c r="A259" s="0" t="s">
        <v>2098</v>
      </c>
      <c r="B259" s="0" t="s">
        <v>2099</v>
      </c>
      <c r="H259" s="1" t="n">
        <v>41820</v>
      </c>
      <c r="I259" s="0" t="n">
        <v>0</v>
      </c>
      <c r="J259" s="0" t="s">
        <v>147</v>
      </c>
      <c r="K259" s="0" t="s">
        <v>147</v>
      </c>
      <c r="L259" s="0" t="s">
        <v>854</v>
      </c>
      <c r="M259" s="0" t="s">
        <v>2093</v>
      </c>
      <c r="N259" s="0" t="s">
        <v>2100</v>
      </c>
      <c r="Q259" s="0" t="s">
        <v>147</v>
      </c>
      <c r="R259" s="0" t="s">
        <v>269</v>
      </c>
      <c r="S259" s="0" t="s">
        <v>815</v>
      </c>
      <c r="V259" s="0" t="s">
        <v>147</v>
      </c>
      <c r="W259" s="0" t="s">
        <v>147</v>
      </c>
      <c r="X259" s="0" t="s">
        <v>153</v>
      </c>
      <c r="AB259" s="0" t="s">
        <v>147</v>
      </c>
      <c r="AD259" s="0" t="s">
        <v>147</v>
      </c>
      <c r="AJ259" s="0" t="n">
        <v>0</v>
      </c>
      <c r="AK259" s="0" t="s">
        <v>147</v>
      </c>
      <c r="AL259" s="2"/>
      <c r="AM259" s="2"/>
      <c r="AN259" s="2"/>
      <c r="AO259" s="2"/>
      <c r="AP259" s="2"/>
      <c r="AR259" s="0" t="s">
        <v>147</v>
      </c>
      <c r="AS259" s="2"/>
      <c r="AT259" s="2"/>
      <c r="AU259" s="2"/>
      <c r="AW259" s="0" t="n">
        <v>2</v>
      </c>
      <c r="AX259" s="0" t="s">
        <v>154</v>
      </c>
      <c r="AY259" s="2"/>
      <c r="AZ259" s="2"/>
      <c r="BA259" s="2"/>
      <c r="BB259" s="2"/>
      <c r="BC259" s="2"/>
      <c r="BF259" s="0" t="s">
        <v>155</v>
      </c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S259" s="0" t="s">
        <v>155</v>
      </c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F259" s="0" t="s">
        <v>154</v>
      </c>
      <c r="CG259" s="0" t="s">
        <v>154</v>
      </c>
      <c r="CH259" s="0" t="s">
        <v>154</v>
      </c>
      <c r="CQ259" s="0" t="s">
        <v>153</v>
      </c>
      <c r="CR259" s="0" t="s">
        <v>156</v>
      </c>
      <c r="CT259" s="0" t="s">
        <v>147</v>
      </c>
      <c r="CU259" s="0" t="s">
        <v>147</v>
      </c>
      <c r="CV259" s="0" t="s">
        <v>154</v>
      </c>
      <c r="CW259" s="0" t="s">
        <v>155</v>
      </c>
      <c r="CX259" s="0" t="s">
        <v>154</v>
      </c>
      <c r="CY259" s="0" t="s">
        <v>154</v>
      </c>
      <c r="CZ259" s="0" t="s">
        <v>154</v>
      </c>
      <c r="DA259" s="0" t="s">
        <v>154</v>
      </c>
      <c r="DB259" s="0" t="s">
        <v>154</v>
      </c>
      <c r="DC259" s="0" t="s">
        <v>147</v>
      </c>
      <c r="DK259" s="0" t="s">
        <v>147</v>
      </c>
      <c r="DT259" s="0" t="s">
        <v>147</v>
      </c>
      <c r="DZ259" s="0" t="s">
        <v>156</v>
      </c>
      <c r="EB259" s="0" t="s">
        <v>147</v>
      </c>
      <c r="EC259" s="0" t="s">
        <v>2101</v>
      </c>
      <c r="ED259" s="0" t="s">
        <v>147</v>
      </c>
      <c r="EE259" s="0" t="s">
        <v>2102</v>
      </c>
      <c r="EF259" s="0" t="n">
        <v>3628295</v>
      </c>
      <c r="EG259" s="0" t="s">
        <v>2103</v>
      </c>
      <c r="EH259" s="0" t="s">
        <v>2104</v>
      </c>
    </row>
    <row r="260" customFormat="false" ht="13.8" hidden="false" customHeight="false" outlineLevel="0" collapsed="false">
      <c r="A260" s="0" t="s">
        <v>2105</v>
      </c>
      <c r="B260" s="0" t="s">
        <v>2106</v>
      </c>
      <c r="H260" s="1" t="n">
        <v>41820</v>
      </c>
      <c r="I260" s="0" t="n">
        <v>0</v>
      </c>
      <c r="J260" s="0" t="s">
        <v>147</v>
      </c>
      <c r="K260" s="0" t="s">
        <v>147</v>
      </c>
      <c r="L260" s="0" t="s">
        <v>156</v>
      </c>
      <c r="M260" s="0" t="s">
        <v>2107</v>
      </c>
      <c r="N260" s="0" t="s">
        <v>2108</v>
      </c>
      <c r="Q260" s="0" t="s">
        <v>147</v>
      </c>
      <c r="R260" s="0" t="s">
        <v>815</v>
      </c>
      <c r="S260" s="0" t="s">
        <v>269</v>
      </c>
      <c r="V260" s="0" t="s">
        <v>147</v>
      </c>
      <c r="W260" s="0" t="s">
        <v>147</v>
      </c>
      <c r="X260" s="0" t="s">
        <v>153</v>
      </c>
      <c r="AB260" s="0" t="s">
        <v>147</v>
      </c>
      <c r="AD260" s="0" t="s">
        <v>147</v>
      </c>
      <c r="AJ260" s="0" t="n">
        <v>1</v>
      </c>
      <c r="AK260" s="0" t="s">
        <v>147</v>
      </c>
      <c r="AL260" s="2"/>
      <c r="AM260" s="2"/>
      <c r="AN260" s="2"/>
      <c r="AO260" s="2"/>
      <c r="AP260" s="2"/>
      <c r="AR260" s="0" t="s">
        <v>147</v>
      </c>
      <c r="AS260" s="2"/>
      <c r="AT260" s="2"/>
      <c r="AU260" s="2"/>
      <c r="AW260" s="0" t="n">
        <v>1</v>
      </c>
      <c r="AY260" s="2"/>
      <c r="AZ260" s="2"/>
      <c r="BA260" s="2"/>
      <c r="BB260" s="2"/>
      <c r="BC260" s="2"/>
      <c r="BF260" s="0" t="s">
        <v>155</v>
      </c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S260" s="0" t="s">
        <v>155</v>
      </c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F260" s="0" t="s">
        <v>154</v>
      </c>
      <c r="CG260" s="0" t="s">
        <v>154</v>
      </c>
      <c r="CH260" s="0" t="s">
        <v>154</v>
      </c>
      <c r="CQ260" s="0" t="s">
        <v>153</v>
      </c>
      <c r="CR260" s="0" t="s">
        <v>156</v>
      </c>
      <c r="CT260" s="0" t="s">
        <v>147</v>
      </c>
      <c r="CU260" s="0" t="s">
        <v>147</v>
      </c>
      <c r="CV260" s="0" t="s">
        <v>154</v>
      </c>
      <c r="CW260" s="0" t="s">
        <v>147</v>
      </c>
      <c r="DC260" s="0" t="s">
        <v>147</v>
      </c>
      <c r="DK260" s="0" t="s">
        <v>147</v>
      </c>
      <c r="DT260" s="0" t="s">
        <v>147</v>
      </c>
      <c r="DZ260" s="0" t="s">
        <v>156</v>
      </c>
      <c r="EB260" s="0" t="s">
        <v>154</v>
      </c>
      <c r="ED260" s="0" t="s">
        <v>147</v>
      </c>
      <c r="EE260" s="0" t="s">
        <v>2109</v>
      </c>
      <c r="EF260" s="0" t="n">
        <v>3628296</v>
      </c>
      <c r="EG260" s="0" t="s">
        <v>2110</v>
      </c>
      <c r="EH260" s="0" t="s">
        <v>2111</v>
      </c>
    </row>
    <row r="261" customFormat="false" ht="13.8" hidden="false" customHeight="false" outlineLevel="0" collapsed="false">
      <c r="A261" s="0" t="s">
        <v>2112</v>
      </c>
      <c r="B261" s="0" t="s">
        <v>2113</v>
      </c>
      <c r="H261" s="1" t="n">
        <v>41820</v>
      </c>
      <c r="I261" s="0" t="n">
        <v>0</v>
      </c>
      <c r="J261" s="0" t="s">
        <v>147</v>
      </c>
      <c r="K261" s="0" t="s">
        <v>147</v>
      </c>
      <c r="L261" s="0" t="s">
        <v>156</v>
      </c>
      <c r="M261" s="0" t="s">
        <v>2114</v>
      </c>
      <c r="N261" s="0" t="s">
        <v>2115</v>
      </c>
      <c r="Q261" s="0" t="s">
        <v>147</v>
      </c>
      <c r="R261" s="0" t="s">
        <v>269</v>
      </c>
      <c r="S261" s="0" t="s">
        <v>815</v>
      </c>
      <c r="V261" s="0" t="s">
        <v>147</v>
      </c>
      <c r="W261" s="0" t="s">
        <v>147</v>
      </c>
      <c r="X261" s="0" t="s">
        <v>153</v>
      </c>
      <c r="AB261" s="0" t="s">
        <v>147</v>
      </c>
      <c r="AD261" s="0" t="s">
        <v>147</v>
      </c>
      <c r="AJ261" s="0" t="n">
        <v>1</v>
      </c>
      <c r="AK261" s="0" t="s">
        <v>147</v>
      </c>
      <c r="AL261" s="2"/>
      <c r="AM261" s="2"/>
      <c r="AN261" s="2"/>
      <c r="AO261" s="2"/>
      <c r="AP261" s="2"/>
      <c r="AR261" s="0" t="s">
        <v>147</v>
      </c>
      <c r="AS261" s="2"/>
      <c r="AT261" s="2"/>
      <c r="AU261" s="2"/>
      <c r="AW261" s="0" t="n">
        <v>1</v>
      </c>
      <c r="AY261" s="2"/>
      <c r="AZ261" s="2"/>
      <c r="BA261" s="2"/>
      <c r="BB261" s="2"/>
      <c r="BC261" s="2"/>
      <c r="BF261" s="0" t="s">
        <v>155</v>
      </c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S261" s="0" t="s">
        <v>155</v>
      </c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F261" s="0" t="s">
        <v>154</v>
      </c>
      <c r="CG261" s="0" t="s">
        <v>154</v>
      </c>
      <c r="CH261" s="0" t="s">
        <v>154</v>
      </c>
      <c r="CQ261" s="0" t="s">
        <v>155</v>
      </c>
      <c r="CR261" s="0" t="s">
        <v>156</v>
      </c>
      <c r="CT261" s="0" t="s">
        <v>147</v>
      </c>
      <c r="CU261" s="0" t="s">
        <v>147</v>
      </c>
      <c r="CV261" s="0" t="s">
        <v>154</v>
      </c>
      <c r="CW261" s="0" t="s">
        <v>147</v>
      </c>
      <c r="DC261" s="0" t="s">
        <v>147</v>
      </c>
      <c r="DK261" s="0" t="s">
        <v>147</v>
      </c>
      <c r="DT261" s="0" t="s">
        <v>147</v>
      </c>
      <c r="DZ261" s="0" t="s">
        <v>156</v>
      </c>
      <c r="EB261" s="0" t="s">
        <v>154</v>
      </c>
      <c r="ED261" s="0" t="s">
        <v>147</v>
      </c>
      <c r="EE261" s="0" t="s">
        <v>2116</v>
      </c>
      <c r="EF261" s="0" t="n">
        <v>3628297</v>
      </c>
      <c r="EG261" s="0" t="s">
        <v>2117</v>
      </c>
      <c r="EH261" s="0" t="s">
        <v>2118</v>
      </c>
    </row>
    <row r="262" customFormat="false" ht="13.8" hidden="false" customHeight="false" outlineLevel="0" collapsed="false">
      <c r="A262" s="0" t="s">
        <v>2119</v>
      </c>
      <c r="B262" s="0" t="s">
        <v>2120</v>
      </c>
      <c r="H262" s="1" t="n">
        <v>41820</v>
      </c>
      <c r="I262" s="0" t="n">
        <v>0</v>
      </c>
      <c r="J262" s="0" t="s">
        <v>147</v>
      </c>
      <c r="K262" s="0" t="s">
        <v>147</v>
      </c>
      <c r="L262" s="0" t="s">
        <v>156</v>
      </c>
      <c r="M262" s="0" t="s">
        <v>2121</v>
      </c>
      <c r="N262" s="0" t="s">
        <v>2122</v>
      </c>
      <c r="Q262" s="0" t="s">
        <v>147</v>
      </c>
      <c r="R262" s="0" t="s">
        <v>815</v>
      </c>
      <c r="S262" s="0" t="s">
        <v>269</v>
      </c>
      <c r="V262" s="0" t="s">
        <v>147</v>
      </c>
      <c r="W262" s="0" t="s">
        <v>147</v>
      </c>
      <c r="X262" s="0" t="s">
        <v>153</v>
      </c>
      <c r="AB262" s="0" t="s">
        <v>147</v>
      </c>
      <c r="AD262" s="0" t="s">
        <v>147</v>
      </c>
      <c r="AJ262" s="0" t="n">
        <v>0</v>
      </c>
      <c r="AK262" s="0" t="s">
        <v>147</v>
      </c>
      <c r="AL262" s="2"/>
      <c r="AM262" s="2"/>
      <c r="AN262" s="2"/>
      <c r="AO262" s="2"/>
      <c r="AP262" s="2"/>
      <c r="AR262" s="0" t="s">
        <v>147</v>
      </c>
      <c r="AS262" s="2"/>
      <c r="AT262" s="2"/>
      <c r="AU262" s="2"/>
      <c r="AW262" s="0" t="n">
        <v>1</v>
      </c>
      <c r="AY262" s="2"/>
      <c r="AZ262" s="2"/>
      <c r="BA262" s="2"/>
      <c r="BB262" s="2"/>
      <c r="BC262" s="2"/>
      <c r="BF262" s="0" t="s">
        <v>155</v>
      </c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S262" s="0" t="s">
        <v>155</v>
      </c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F262" s="0" t="s">
        <v>154</v>
      </c>
      <c r="CG262" s="0" t="s">
        <v>154</v>
      </c>
      <c r="CH262" s="0" t="s">
        <v>154</v>
      </c>
      <c r="CQ262" s="0" t="s">
        <v>156</v>
      </c>
      <c r="CR262" s="0" t="s">
        <v>156</v>
      </c>
      <c r="CT262" s="0" t="s">
        <v>147</v>
      </c>
      <c r="CU262" s="0" t="s">
        <v>147</v>
      </c>
      <c r="CV262" s="0" t="s">
        <v>154</v>
      </c>
      <c r="CW262" s="0" t="s">
        <v>147</v>
      </c>
      <c r="DC262" s="0" t="s">
        <v>147</v>
      </c>
      <c r="DK262" s="0" t="s">
        <v>147</v>
      </c>
      <c r="DT262" s="0" t="s">
        <v>147</v>
      </c>
      <c r="DZ262" s="0" t="s">
        <v>156</v>
      </c>
      <c r="EB262" s="0" t="s">
        <v>147</v>
      </c>
      <c r="EC262" s="0" t="s">
        <v>2123</v>
      </c>
      <c r="ED262" s="0" t="s">
        <v>147</v>
      </c>
      <c r="EE262" s="0" t="s">
        <v>2124</v>
      </c>
      <c r="EF262" s="0" t="n">
        <v>3628298</v>
      </c>
      <c r="EG262" s="0" t="s">
        <v>2125</v>
      </c>
      <c r="EH262" s="0" t="s">
        <v>2126</v>
      </c>
    </row>
    <row r="263" customFormat="false" ht="13.8" hidden="false" customHeight="false" outlineLevel="0" collapsed="false">
      <c r="A263" s="0" t="s">
        <v>2127</v>
      </c>
      <c r="B263" s="0" t="s">
        <v>2128</v>
      </c>
      <c r="H263" s="1" t="n">
        <v>41820</v>
      </c>
      <c r="I263" s="0" t="n">
        <v>0</v>
      </c>
      <c r="J263" s="0" t="s">
        <v>147</v>
      </c>
      <c r="K263" s="0" t="s">
        <v>147</v>
      </c>
      <c r="L263" s="0" t="s">
        <v>156</v>
      </c>
      <c r="M263" s="0" t="s">
        <v>2129</v>
      </c>
      <c r="N263" s="0" t="s">
        <v>2130</v>
      </c>
      <c r="Q263" s="0" t="s">
        <v>147</v>
      </c>
      <c r="R263" s="0" t="s">
        <v>815</v>
      </c>
      <c r="S263" s="0" t="s">
        <v>269</v>
      </c>
      <c r="V263" s="0" t="s">
        <v>147</v>
      </c>
      <c r="W263" s="0" t="s">
        <v>147</v>
      </c>
      <c r="X263" s="0" t="s">
        <v>153</v>
      </c>
      <c r="AB263" s="0" t="s">
        <v>147</v>
      </c>
      <c r="AD263" s="0" t="s">
        <v>147</v>
      </c>
      <c r="AJ263" s="0" t="n">
        <v>0</v>
      </c>
      <c r="AK263" s="0" t="s">
        <v>147</v>
      </c>
      <c r="AL263" s="2"/>
      <c r="AM263" s="2"/>
      <c r="AN263" s="2"/>
      <c r="AO263" s="2"/>
      <c r="AP263" s="2"/>
      <c r="AR263" s="0" t="s">
        <v>147</v>
      </c>
      <c r="AS263" s="2"/>
      <c r="AT263" s="2"/>
      <c r="AU263" s="2"/>
      <c r="AW263" s="0" t="n">
        <v>1</v>
      </c>
      <c r="AY263" s="2"/>
      <c r="AZ263" s="2"/>
      <c r="BA263" s="2"/>
      <c r="BB263" s="2"/>
      <c r="BC263" s="2"/>
      <c r="BF263" s="0" t="s">
        <v>155</v>
      </c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S263" s="0" t="s">
        <v>155</v>
      </c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F263" s="0" t="s">
        <v>154</v>
      </c>
      <c r="CG263" s="0" t="s">
        <v>154</v>
      </c>
      <c r="CH263" s="0" t="s">
        <v>154</v>
      </c>
      <c r="CQ263" s="0" t="s">
        <v>155</v>
      </c>
      <c r="CR263" s="0" t="s">
        <v>156</v>
      </c>
      <c r="CT263" s="0" t="s">
        <v>147</v>
      </c>
      <c r="CU263" s="0" t="s">
        <v>147</v>
      </c>
      <c r="CV263" s="0" t="s">
        <v>154</v>
      </c>
      <c r="CW263" s="0" t="s">
        <v>147</v>
      </c>
      <c r="DC263" s="0" t="s">
        <v>147</v>
      </c>
      <c r="DK263" s="0" t="s">
        <v>147</v>
      </c>
      <c r="DT263" s="0" t="s">
        <v>147</v>
      </c>
      <c r="DZ263" s="0" t="s">
        <v>156</v>
      </c>
      <c r="EB263" s="0" t="s">
        <v>154</v>
      </c>
      <c r="ED263" s="0" t="s">
        <v>147</v>
      </c>
      <c r="EE263" s="0" t="s">
        <v>2131</v>
      </c>
      <c r="EF263" s="0" t="n">
        <v>3628299</v>
      </c>
      <c r="EG263" s="0" t="s">
        <v>2132</v>
      </c>
      <c r="EH263" s="0" t="s">
        <v>2126</v>
      </c>
    </row>
    <row r="264" customFormat="false" ht="13.8" hidden="false" customHeight="false" outlineLevel="0" collapsed="false">
      <c r="A264" s="0" t="s">
        <v>2133</v>
      </c>
      <c r="B264" s="0" t="s">
        <v>2134</v>
      </c>
      <c r="H264" s="1" t="n">
        <v>41820</v>
      </c>
      <c r="I264" s="0" t="n">
        <v>0</v>
      </c>
      <c r="J264" s="0" t="s">
        <v>147</v>
      </c>
      <c r="K264" s="0" t="s">
        <v>147</v>
      </c>
      <c r="L264" s="0" t="s">
        <v>270</v>
      </c>
      <c r="M264" s="0" t="s">
        <v>2135</v>
      </c>
      <c r="N264" s="0" t="s">
        <v>2136</v>
      </c>
      <c r="Q264" s="0" t="s">
        <v>147</v>
      </c>
      <c r="R264" s="0" t="s">
        <v>815</v>
      </c>
      <c r="S264" s="0" t="s">
        <v>269</v>
      </c>
      <c r="V264" s="0" t="s">
        <v>147</v>
      </c>
      <c r="W264" s="0" t="s">
        <v>147</v>
      </c>
      <c r="X264" s="0" t="s">
        <v>153</v>
      </c>
      <c r="AB264" s="0" t="s">
        <v>147</v>
      </c>
      <c r="AD264" s="0" t="s">
        <v>147</v>
      </c>
      <c r="AJ264" s="0" t="n">
        <v>0</v>
      </c>
      <c r="AK264" s="0" t="s">
        <v>147</v>
      </c>
      <c r="AL264" s="2"/>
      <c r="AM264" s="2"/>
      <c r="AN264" s="2"/>
      <c r="AO264" s="2"/>
      <c r="AP264" s="2"/>
      <c r="AR264" s="0" t="s">
        <v>147</v>
      </c>
      <c r="AS264" s="2"/>
      <c r="AT264" s="2"/>
      <c r="AU264" s="2"/>
      <c r="AW264" s="0" t="n">
        <v>1</v>
      </c>
      <c r="AY264" s="2"/>
      <c r="AZ264" s="2"/>
      <c r="BA264" s="2"/>
      <c r="BB264" s="2"/>
      <c r="BC264" s="2"/>
      <c r="BF264" s="0" t="s">
        <v>155</v>
      </c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S264" s="0" t="s">
        <v>155</v>
      </c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F264" s="0" t="s">
        <v>154</v>
      </c>
      <c r="CG264" s="0" t="s">
        <v>154</v>
      </c>
      <c r="CH264" s="0" t="s">
        <v>154</v>
      </c>
      <c r="CQ264" s="0" t="s">
        <v>153</v>
      </c>
      <c r="CR264" s="0" t="s">
        <v>156</v>
      </c>
      <c r="CT264" s="0" t="s">
        <v>147</v>
      </c>
      <c r="CU264" s="0" t="s">
        <v>147</v>
      </c>
      <c r="CV264" s="0" t="s">
        <v>154</v>
      </c>
      <c r="CW264" s="0" t="s">
        <v>147</v>
      </c>
      <c r="DC264" s="0" t="s">
        <v>147</v>
      </c>
      <c r="DK264" s="0" t="s">
        <v>147</v>
      </c>
      <c r="DT264" s="0" t="s">
        <v>147</v>
      </c>
      <c r="DZ264" s="0" t="s">
        <v>156</v>
      </c>
      <c r="EB264" s="0" t="s">
        <v>154</v>
      </c>
      <c r="ED264" s="0" t="s">
        <v>147</v>
      </c>
      <c r="EE264" s="0" t="s">
        <v>2137</v>
      </c>
      <c r="EF264" s="0" t="n">
        <v>3628300</v>
      </c>
      <c r="EG264" s="0" t="s">
        <v>2138</v>
      </c>
      <c r="EH264" s="0" t="s">
        <v>2139</v>
      </c>
    </row>
    <row r="265" customFormat="false" ht="13.8" hidden="false" customHeight="false" outlineLevel="0" collapsed="false">
      <c r="A265" s="0" t="s">
        <v>2140</v>
      </c>
      <c r="B265" s="0" t="s">
        <v>2141</v>
      </c>
      <c r="H265" s="1" t="n">
        <v>41820</v>
      </c>
      <c r="I265" s="0" t="n">
        <v>0</v>
      </c>
      <c r="J265" s="0" t="s">
        <v>147</v>
      </c>
      <c r="K265" s="0" t="s">
        <v>147</v>
      </c>
      <c r="L265" s="0" t="s">
        <v>270</v>
      </c>
      <c r="M265" s="0" t="s">
        <v>2142</v>
      </c>
      <c r="N265" s="0" t="s">
        <v>2143</v>
      </c>
      <c r="Q265" s="0" t="s">
        <v>147</v>
      </c>
      <c r="R265" s="0" t="s">
        <v>269</v>
      </c>
      <c r="S265" s="0" t="s">
        <v>815</v>
      </c>
      <c r="V265" s="0" t="s">
        <v>147</v>
      </c>
      <c r="W265" s="0" t="s">
        <v>147</v>
      </c>
      <c r="X265" s="0" t="s">
        <v>153</v>
      </c>
      <c r="AB265" s="0" t="s">
        <v>147</v>
      </c>
      <c r="AD265" s="0" t="s">
        <v>147</v>
      </c>
      <c r="AJ265" s="0" t="n">
        <v>0</v>
      </c>
      <c r="AK265" s="0" t="s">
        <v>147</v>
      </c>
      <c r="AL265" s="2"/>
      <c r="AM265" s="2"/>
      <c r="AN265" s="2"/>
      <c r="AO265" s="2"/>
      <c r="AP265" s="2"/>
      <c r="AR265" s="0" t="s">
        <v>147</v>
      </c>
      <c r="AS265" s="2"/>
      <c r="AT265" s="2"/>
      <c r="AU265" s="2"/>
      <c r="AW265" s="0" t="n">
        <v>1</v>
      </c>
      <c r="AY265" s="2"/>
      <c r="AZ265" s="2"/>
      <c r="BA265" s="2"/>
      <c r="BB265" s="2"/>
      <c r="BC265" s="2"/>
      <c r="BF265" s="0" t="s">
        <v>155</v>
      </c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S265" s="0" t="s">
        <v>155</v>
      </c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F265" s="0" t="s">
        <v>154</v>
      </c>
      <c r="CG265" s="0" t="s">
        <v>154</v>
      </c>
      <c r="CH265" s="0" t="s">
        <v>154</v>
      </c>
      <c r="CQ265" s="0" t="s">
        <v>153</v>
      </c>
      <c r="CR265" s="0" t="s">
        <v>156</v>
      </c>
      <c r="CT265" s="0" t="s">
        <v>147</v>
      </c>
      <c r="CU265" s="0" t="s">
        <v>147</v>
      </c>
      <c r="CV265" s="0" t="s">
        <v>154</v>
      </c>
      <c r="CW265" s="0" t="s">
        <v>147</v>
      </c>
      <c r="DC265" s="0" t="s">
        <v>147</v>
      </c>
      <c r="DK265" s="0" t="s">
        <v>147</v>
      </c>
      <c r="DT265" s="0" t="s">
        <v>147</v>
      </c>
      <c r="DZ265" s="0" t="s">
        <v>156</v>
      </c>
      <c r="EB265" s="0" t="s">
        <v>154</v>
      </c>
      <c r="ED265" s="0" t="s">
        <v>147</v>
      </c>
      <c r="EE265" s="0" t="s">
        <v>2144</v>
      </c>
      <c r="EF265" s="0" t="n">
        <v>3628301</v>
      </c>
      <c r="EG265" s="0" t="s">
        <v>2145</v>
      </c>
      <c r="EH265" s="0" t="s">
        <v>2146</v>
      </c>
    </row>
    <row r="266" customFormat="false" ht="13.8" hidden="false" customHeight="false" outlineLevel="0" collapsed="false">
      <c r="A266" s="0" t="s">
        <v>2147</v>
      </c>
      <c r="B266" s="0" t="s">
        <v>2148</v>
      </c>
      <c r="H266" s="1" t="n">
        <v>41820</v>
      </c>
      <c r="I266" s="0" t="n">
        <v>0</v>
      </c>
      <c r="J266" s="0" t="s">
        <v>147</v>
      </c>
      <c r="K266" s="0" t="s">
        <v>147</v>
      </c>
      <c r="L266" s="0" t="s">
        <v>270</v>
      </c>
      <c r="M266" s="0" t="s">
        <v>2149</v>
      </c>
      <c r="N266" s="0" t="s">
        <v>2150</v>
      </c>
      <c r="Q266" s="0" t="s">
        <v>147</v>
      </c>
      <c r="R266" s="0" t="s">
        <v>815</v>
      </c>
      <c r="S266" s="0" t="s">
        <v>269</v>
      </c>
      <c r="V266" s="0" t="s">
        <v>147</v>
      </c>
      <c r="W266" s="0" t="s">
        <v>147</v>
      </c>
      <c r="X266" s="0" t="s">
        <v>153</v>
      </c>
      <c r="AB266" s="0" t="s">
        <v>147</v>
      </c>
      <c r="AD266" s="0" t="s">
        <v>147</v>
      </c>
      <c r="AJ266" s="0" t="n">
        <v>0</v>
      </c>
      <c r="AK266" s="0" t="s">
        <v>147</v>
      </c>
      <c r="AL266" s="2"/>
      <c r="AM266" s="2"/>
      <c r="AN266" s="2"/>
      <c r="AO266" s="2"/>
      <c r="AP266" s="2"/>
      <c r="AR266" s="0" t="s">
        <v>147</v>
      </c>
      <c r="AS266" s="2"/>
      <c r="AT266" s="2"/>
      <c r="AU266" s="2"/>
      <c r="AW266" s="0" t="n">
        <v>1</v>
      </c>
      <c r="AY266" s="2"/>
      <c r="AZ266" s="2"/>
      <c r="BA266" s="2"/>
      <c r="BB266" s="2"/>
      <c r="BC266" s="2"/>
      <c r="BF266" s="0" t="s">
        <v>155</v>
      </c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S266" s="0" t="s">
        <v>155</v>
      </c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F266" s="0" t="s">
        <v>154</v>
      </c>
      <c r="CG266" s="0" t="s">
        <v>154</v>
      </c>
      <c r="CH266" s="0" t="s">
        <v>154</v>
      </c>
      <c r="CQ266" s="0" t="s">
        <v>155</v>
      </c>
      <c r="CR266" s="0" t="s">
        <v>156</v>
      </c>
      <c r="CT266" s="0" t="s">
        <v>147</v>
      </c>
      <c r="CU266" s="0" t="s">
        <v>147</v>
      </c>
      <c r="CV266" s="0" t="s">
        <v>154</v>
      </c>
      <c r="CW266" s="0" t="s">
        <v>147</v>
      </c>
      <c r="DC266" s="0" t="s">
        <v>147</v>
      </c>
      <c r="DK266" s="0" t="s">
        <v>147</v>
      </c>
      <c r="DT266" s="0" t="s">
        <v>147</v>
      </c>
      <c r="DZ266" s="0" t="s">
        <v>156</v>
      </c>
      <c r="EB266" s="0" t="s">
        <v>154</v>
      </c>
      <c r="ED266" s="0" t="s">
        <v>147</v>
      </c>
      <c r="EE266" s="0" t="s">
        <v>2151</v>
      </c>
      <c r="EF266" s="0" t="n">
        <v>3628302</v>
      </c>
      <c r="EG266" s="0" t="s">
        <v>2152</v>
      </c>
      <c r="EH266" s="0" t="s">
        <v>2153</v>
      </c>
    </row>
    <row r="267" customFormat="false" ht="13.8" hidden="false" customHeight="false" outlineLevel="0" collapsed="false">
      <c r="A267" s="0" t="s">
        <v>2154</v>
      </c>
      <c r="B267" s="0" t="s">
        <v>2155</v>
      </c>
      <c r="H267" s="1" t="n">
        <v>41820</v>
      </c>
      <c r="I267" s="0" t="n">
        <v>0</v>
      </c>
      <c r="J267" s="0" t="s">
        <v>147</v>
      </c>
      <c r="K267" s="0" t="s">
        <v>147</v>
      </c>
      <c r="L267" s="0" t="s">
        <v>270</v>
      </c>
      <c r="M267" s="0" t="s">
        <v>2156</v>
      </c>
      <c r="N267" s="0" t="s">
        <v>2157</v>
      </c>
      <c r="Q267" s="0" t="s">
        <v>147</v>
      </c>
      <c r="R267" s="0" t="s">
        <v>269</v>
      </c>
      <c r="S267" s="0" t="s">
        <v>815</v>
      </c>
      <c r="V267" s="0" t="s">
        <v>147</v>
      </c>
      <c r="W267" s="0" t="s">
        <v>147</v>
      </c>
      <c r="X267" s="0" t="s">
        <v>153</v>
      </c>
      <c r="AB267" s="0" t="s">
        <v>147</v>
      </c>
      <c r="AD267" s="0" t="s">
        <v>147</v>
      </c>
      <c r="AJ267" s="0" t="n">
        <v>0</v>
      </c>
      <c r="AK267" s="0" t="s">
        <v>147</v>
      </c>
      <c r="AL267" s="2"/>
      <c r="AM267" s="2"/>
      <c r="AN267" s="2"/>
      <c r="AO267" s="2"/>
      <c r="AP267" s="2"/>
      <c r="AR267" s="0" t="s">
        <v>147</v>
      </c>
      <c r="AS267" s="2"/>
      <c r="AT267" s="2"/>
      <c r="AU267" s="2"/>
      <c r="AW267" s="0" t="n">
        <v>1</v>
      </c>
      <c r="AY267" s="2"/>
      <c r="AZ267" s="2"/>
      <c r="BA267" s="2"/>
      <c r="BB267" s="2"/>
      <c r="BC267" s="2"/>
      <c r="BF267" s="0" t="s">
        <v>155</v>
      </c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S267" s="0" t="s">
        <v>155</v>
      </c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F267" s="0" t="s">
        <v>154</v>
      </c>
      <c r="CG267" s="0" t="s">
        <v>154</v>
      </c>
      <c r="CH267" s="0" t="s">
        <v>154</v>
      </c>
      <c r="CQ267" s="0" t="s">
        <v>153</v>
      </c>
      <c r="CR267" s="0" t="s">
        <v>156</v>
      </c>
      <c r="CT267" s="0" t="s">
        <v>147</v>
      </c>
      <c r="CU267" s="0" t="s">
        <v>147</v>
      </c>
      <c r="CV267" s="0" t="s">
        <v>154</v>
      </c>
      <c r="CW267" s="0" t="s">
        <v>147</v>
      </c>
      <c r="DC267" s="0" t="s">
        <v>147</v>
      </c>
      <c r="DK267" s="0" t="s">
        <v>147</v>
      </c>
      <c r="DT267" s="0" t="s">
        <v>147</v>
      </c>
      <c r="DZ267" s="0" t="s">
        <v>156</v>
      </c>
      <c r="EB267" s="0" t="s">
        <v>147</v>
      </c>
      <c r="EC267" s="0" t="s">
        <v>2158</v>
      </c>
      <c r="ED267" s="0" t="s">
        <v>147</v>
      </c>
      <c r="EE267" s="0" t="s">
        <v>2159</v>
      </c>
      <c r="EF267" s="0" t="n">
        <v>3628303</v>
      </c>
      <c r="EG267" s="0" t="s">
        <v>2160</v>
      </c>
      <c r="EH267" s="0" t="s">
        <v>2161</v>
      </c>
    </row>
    <row r="268" customFormat="false" ht="13.8" hidden="false" customHeight="false" outlineLevel="0" collapsed="false">
      <c r="A268" s="0" t="s">
        <v>2162</v>
      </c>
      <c r="B268" s="0" t="s">
        <v>2163</v>
      </c>
      <c r="H268" s="1" t="n">
        <v>41820</v>
      </c>
      <c r="I268" s="0" t="n">
        <v>0</v>
      </c>
      <c r="J268" s="0" t="s">
        <v>147</v>
      </c>
      <c r="K268" s="0" t="s">
        <v>147</v>
      </c>
      <c r="L268" s="0" t="s">
        <v>156</v>
      </c>
      <c r="M268" s="0" t="s">
        <v>2164</v>
      </c>
      <c r="N268" s="0" t="s">
        <v>1683</v>
      </c>
      <c r="Q268" s="0" t="s">
        <v>147</v>
      </c>
      <c r="R268" s="0" t="s">
        <v>815</v>
      </c>
      <c r="S268" s="0" t="s">
        <v>269</v>
      </c>
      <c r="V268" s="0" t="s">
        <v>147</v>
      </c>
      <c r="W268" s="0" t="s">
        <v>147</v>
      </c>
      <c r="X268" s="0" t="s">
        <v>153</v>
      </c>
      <c r="AB268" s="0" t="s">
        <v>147</v>
      </c>
      <c r="AD268" s="0" t="s">
        <v>147</v>
      </c>
      <c r="AJ268" s="0" t="n">
        <v>0</v>
      </c>
      <c r="AK268" s="0" t="s">
        <v>147</v>
      </c>
      <c r="AL268" s="2"/>
      <c r="AM268" s="2"/>
      <c r="AN268" s="2"/>
      <c r="AO268" s="2"/>
      <c r="AP268" s="2"/>
      <c r="AR268" s="0" t="s">
        <v>147</v>
      </c>
      <c r="AS268" s="2"/>
      <c r="AT268" s="2"/>
      <c r="AU268" s="2"/>
      <c r="AW268" s="0" t="n">
        <v>1</v>
      </c>
      <c r="AY268" s="2"/>
      <c r="AZ268" s="2"/>
      <c r="BA268" s="2"/>
      <c r="BB268" s="2"/>
      <c r="BC268" s="2"/>
      <c r="BF268" s="0" t="s">
        <v>155</v>
      </c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S268" s="0" t="s">
        <v>155</v>
      </c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F268" s="0" t="s">
        <v>154</v>
      </c>
      <c r="CG268" s="0" t="s">
        <v>154</v>
      </c>
      <c r="CH268" s="0" t="s">
        <v>154</v>
      </c>
      <c r="CQ268" s="0" t="s">
        <v>155</v>
      </c>
      <c r="CR268" s="0" t="s">
        <v>156</v>
      </c>
      <c r="CT268" s="0" t="s">
        <v>147</v>
      </c>
      <c r="CU268" s="0" t="s">
        <v>147</v>
      </c>
      <c r="CV268" s="0" t="s">
        <v>154</v>
      </c>
      <c r="CW268" s="0" t="s">
        <v>147</v>
      </c>
      <c r="DC268" s="0" t="s">
        <v>147</v>
      </c>
      <c r="DK268" s="0" t="s">
        <v>147</v>
      </c>
      <c r="DT268" s="0" t="s">
        <v>147</v>
      </c>
      <c r="DZ268" s="0" t="s">
        <v>156</v>
      </c>
      <c r="EB268" s="0" t="s">
        <v>154</v>
      </c>
      <c r="ED268" s="0" t="s">
        <v>147</v>
      </c>
      <c r="EE268" s="0" t="s">
        <v>2165</v>
      </c>
      <c r="EF268" s="0" t="n">
        <v>3628304</v>
      </c>
      <c r="EG268" s="0" t="s">
        <v>2166</v>
      </c>
      <c r="EH268" s="0" t="s">
        <v>2167</v>
      </c>
    </row>
    <row r="269" customFormat="false" ht="13.8" hidden="false" customHeight="false" outlineLevel="0" collapsed="false">
      <c r="A269" s="0" t="s">
        <v>2168</v>
      </c>
      <c r="B269" s="0" t="s">
        <v>2169</v>
      </c>
      <c r="H269" s="1" t="n">
        <v>41820</v>
      </c>
      <c r="I269" s="0" t="n">
        <v>0</v>
      </c>
      <c r="J269" s="0" t="s">
        <v>147</v>
      </c>
      <c r="K269" s="0" t="s">
        <v>147</v>
      </c>
      <c r="L269" s="0" t="s">
        <v>156</v>
      </c>
      <c r="M269" s="0" t="s">
        <v>2170</v>
      </c>
      <c r="N269" s="0" t="s">
        <v>2171</v>
      </c>
      <c r="Q269" s="0" t="s">
        <v>147</v>
      </c>
      <c r="R269" s="0" t="s">
        <v>269</v>
      </c>
      <c r="S269" s="0" t="s">
        <v>815</v>
      </c>
      <c r="V269" s="0" t="s">
        <v>147</v>
      </c>
      <c r="W269" s="0" t="s">
        <v>147</v>
      </c>
      <c r="X269" s="0" t="s">
        <v>153</v>
      </c>
      <c r="AB269" s="0" t="s">
        <v>147</v>
      </c>
      <c r="AD269" s="0" t="s">
        <v>147</v>
      </c>
      <c r="AJ269" s="0" t="n">
        <v>1</v>
      </c>
      <c r="AK269" s="0" t="s">
        <v>147</v>
      </c>
      <c r="AL269" s="2"/>
      <c r="AM269" s="2"/>
      <c r="AN269" s="2"/>
      <c r="AO269" s="2"/>
      <c r="AP269" s="2"/>
      <c r="AR269" s="0" t="s">
        <v>147</v>
      </c>
      <c r="AS269" s="2"/>
      <c r="AT269" s="2"/>
      <c r="AU269" s="2"/>
      <c r="AW269" s="0" t="n">
        <v>2</v>
      </c>
      <c r="AX269" s="0" t="s">
        <v>154</v>
      </c>
      <c r="AY269" s="2"/>
      <c r="AZ269" s="2"/>
      <c r="BA269" s="2"/>
      <c r="BB269" s="2"/>
      <c r="BC269" s="2"/>
      <c r="BF269" s="0" t="s">
        <v>155</v>
      </c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S269" s="0" t="s">
        <v>155</v>
      </c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F269" s="0" t="s">
        <v>154</v>
      </c>
      <c r="CG269" s="0" t="s">
        <v>154</v>
      </c>
      <c r="CH269" s="0" t="s">
        <v>154</v>
      </c>
      <c r="CQ269" s="0" t="s">
        <v>156</v>
      </c>
      <c r="CR269" s="0" t="s">
        <v>156</v>
      </c>
      <c r="CT269" s="0" t="s">
        <v>147</v>
      </c>
      <c r="CU269" s="0" t="s">
        <v>147</v>
      </c>
      <c r="CV269" s="0" t="s">
        <v>154</v>
      </c>
      <c r="CW269" s="0" t="s">
        <v>147</v>
      </c>
      <c r="DC269" s="0" t="s">
        <v>147</v>
      </c>
      <c r="DK269" s="0" t="s">
        <v>147</v>
      </c>
      <c r="DT269" s="0" t="s">
        <v>147</v>
      </c>
      <c r="DZ269" s="0" t="s">
        <v>156</v>
      </c>
      <c r="EB269" s="0" t="s">
        <v>154</v>
      </c>
      <c r="ED269" s="0" t="s">
        <v>147</v>
      </c>
      <c r="EE269" s="0" t="s">
        <v>2172</v>
      </c>
      <c r="EF269" s="0" t="n">
        <v>3628305</v>
      </c>
      <c r="EG269" s="0" t="s">
        <v>2173</v>
      </c>
      <c r="EH269" s="0" t="s">
        <v>2174</v>
      </c>
    </row>
    <row r="270" customFormat="false" ht="13.8" hidden="false" customHeight="false" outlineLevel="0" collapsed="false">
      <c r="A270" s="0" t="s">
        <v>2175</v>
      </c>
      <c r="B270" s="0" t="s">
        <v>2176</v>
      </c>
      <c r="H270" s="1" t="n">
        <v>41820</v>
      </c>
      <c r="I270" s="0" t="n">
        <v>0</v>
      </c>
      <c r="J270" s="0" t="s">
        <v>147</v>
      </c>
      <c r="K270" s="0" t="s">
        <v>147</v>
      </c>
      <c r="L270" s="0" t="s">
        <v>156</v>
      </c>
      <c r="M270" s="0" t="s">
        <v>267</v>
      </c>
      <c r="N270" s="0" t="s">
        <v>267</v>
      </c>
      <c r="Q270" s="0" t="s">
        <v>147</v>
      </c>
      <c r="R270" s="0" t="s">
        <v>815</v>
      </c>
      <c r="S270" s="0" t="s">
        <v>269</v>
      </c>
      <c r="V270" s="0" t="s">
        <v>147</v>
      </c>
      <c r="W270" s="0" t="s">
        <v>147</v>
      </c>
      <c r="X270" s="0" t="s">
        <v>153</v>
      </c>
      <c r="AB270" s="0" t="s">
        <v>147</v>
      </c>
      <c r="AD270" s="0" t="s">
        <v>147</v>
      </c>
      <c r="AJ270" s="0" t="n">
        <v>0</v>
      </c>
      <c r="AK270" s="0" t="s">
        <v>147</v>
      </c>
      <c r="AL270" s="2"/>
      <c r="AM270" s="2"/>
      <c r="AN270" s="2"/>
      <c r="AO270" s="2"/>
      <c r="AP270" s="2"/>
      <c r="AR270" s="0" t="s">
        <v>147</v>
      </c>
      <c r="AS270" s="2"/>
      <c r="AT270" s="2"/>
      <c r="AU270" s="2"/>
      <c r="AW270" s="0" t="n">
        <v>1</v>
      </c>
      <c r="AY270" s="2"/>
      <c r="AZ270" s="2"/>
      <c r="BA270" s="2"/>
      <c r="BB270" s="2"/>
      <c r="BC270" s="2"/>
      <c r="BF270" s="0" t="s">
        <v>155</v>
      </c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S270" s="0" t="s">
        <v>155</v>
      </c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F270" s="0" t="s">
        <v>154</v>
      </c>
      <c r="CG270" s="0" t="s">
        <v>154</v>
      </c>
      <c r="CH270" s="0" t="s">
        <v>154</v>
      </c>
      <c r="CQ270" s="0" t="s">
        <v>153</v>
      </c>
      <c r="CR270" s="0" t="s">
        <v>156</v>
      </c>
      <c r="CT270" s="0" t="s">
        <v>147</v>
      </c>
      <c r="CU270" s="0" t="s">
        <v>147</v>
      </c>
      <c r="CV270" s="0" t="s">
        <v>154</v>
      </c>
      <c r="CW270" s="0" t="s">
        <v>147</v>
      </c>
      <c r="DC270" s="0" t="s">
        <v>147</v>
      </c>
      <c r="DK270" s="0" t="s">
        <v>147</v>
      </c>
      <c r="DT270" s="0" t="s">
        <v>147</v>
      </c>
      <c r="DZ270" s="0" t="s">
        <v>156</v>
      </c>
      <c r="EB270" s="0" t="s">
        <v>154</v>
      </c>
      <c r="ED270" s="0" t="s">
        <v>147</v>
      </c>
      <c r="EE270" s="0" t="s">
        <v>2177</v>
      </c>
      <c r="EF270" s="0" t="n">
        <v>3628306</v>
      </c>
      <c r="EG270" s="0" t="s">
        <v>2178</v>
      </c>
      <c r="EH270" s="0" t="s">
        <v>2179</v>
      </c>
    </row>
    <row r="271" customFormat="false" ht="13.8" hidden="false" customHeight="false" outlineLevel="0" collapsed="false">
      <c r="A271" s="0" t="s">
        <v>2180</v>
      </c>
      <c r="B271" s="0" t="s">
        <v>2181</v>
      </c>
      <c r="H271" s="1" t="n">
        <v>41820</v>
      </c>
      <c r="I271" s="0" t="n">
        <v>0</v>
      </c>
      <c r="J271" s="0" t="s">
        <v>147</v>
      </c>
      <c r="K271" s="0" t="s">
        <v>147</v>
      </c>
      <c r="L271" s="0" t="s">
        <v>507</v>
      </c>
      <c r="M271" s="0" t="s">
        <v>1195</v>
      </c>
      <c r="N271" s="0" t="s">
        <v>2182</v>
      </c>
      <c r="Q271" s="0" t="s">
        <v>147</v>
      </c>
      <c r="R271" s="0" t="s">
        <v>269</v>
      </c>
      <c r="S271" s="0" t="s">
        <v>815</v>
      </c>
      <c r="V271" s="0" t="s">
        <v>147</v>
      </c>
      <c r="W271" s="0" t="s">
        <v>147</v>
      </c>
      <c r="X271" s="0" t="s">
        <v>153</v>
      </c>
      <c r="AB271" s="0" t="s">
        <v>147</v>
      </c>
      <c r="AD271" s="0" t="s">
        <v>147</v>
      </c>
      <c r="AJ271" s="0" t="n">
        <v>0</v>
      </c>
      <c r="AK271" s="0" t="s">
        <v>147</v>
      </c>
      <c r="AL271" s="2"/>
      <c r="AM271" s="2"/>
      <c r="AN271" s="2"/>
      <c r="AO271" s="2"/>
      <c r="AP271" s="2"/>
      <c r="AR271" s="0" t="s">
        <v>147</v>
      </c>
      <c r="AS271" s="2"/>
      <c r="AT271" s="2"/>
      <c r="AU271" s="2"/>
      <c r="AW271" s="0" t="n">
        <v>1</v>
      </c>
      <c r="AY271" s="2"/>
      <c r="AZ271" s="2"/>
      <c r="BA271" s="2"/>
      <c r="BB271" s="2"/>
      <c r="BC271" s="2"/>
      <c r="BF271" s="0" t="s">
        <v>155</v>
      </c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S271" s="0" t="s">
        <v>155</v>
      </c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F271" s="0" t="s">
        <v>154</v>
      </c>
      <c r="CG271" s="0" t="s">
        <v>154</v>
      </c>
      <c r="CH271" s="0" t="s">
        <v>154</v>
      </c>
      <c r="CQ271" s="0" t="s">
        <v>153</v>
      </c>
      <c r="CR271" s="0" t="s">
        <v>156</v>
      </c>
      <c r="CT271" s="0" t="s">
        <v>147</v>
      </c>
      <c r="CU271" s="0" t="s">
        <v>147</v>
      </c>
      <c r="CV271" s="0" t="s">
        <v>154</v>
      </c>
      <c r="CW271" s="0" t="s">
        <v>147</v>
      </c>
      <c r="DC271" s="0" t="s">
        <v>147</v>
      </c>
      <c r="DK271" s="0" t="s">
        <v>147</v>
      </c>
      <c r="DT271" s="0" t="s">
        <v>147</v>
      </c>
      <c r="DZ271" s="0" t="s">
        <v>156</v>
      </c>
      <c r="EB271" s="0" t="s">
        <v>154</v>
      </c>
      <c r="ED271" s="0" t="s">
        <v>147</v>
      </c>
      <c r="EE271" s="0" t="s">
        <v>2183</v>
      </c>
      <c r="EF271" s="0" t="n">
        <v>3628307</v>
      </c>
      <c r="EG271" s="0" t="s">
        <v>2184</v>
      </c>
      <c r="EH271" s="0" t="s">
        <v>2185</v>
      </c>
    </row>
    <row r="272" customFormat="false" ht="13.8" hidden="false" customHeight="false" outlineLevel="0" collapsed="false">
      <c r="A272" s="0" t="s">
        <v>2186</v>
      </c>
      <c r="B272" s="0" t="s">
        <v>2187</v>
      </c>
      <c r="H272" s="1" t="n">
        <v>40927</v>
      </c>
      <c r="I272" s="0" t="n">
        <v>0</v>
      </c>
      <c r="J272" s="0" t="s">
        <v>147</v>
      </c>
      <c r="K272" s="0" t="s">
        <v>147</v>
      </c>
      <c r="L272" s="0" t="s">
        <v>183</v>
      </c>
      <c r="M272" s="0" t="s">
        <v>184</v>
      </c>
      <c r="N272" s="0" t="s">
        <v>521</v>
      </c>
      <c r="Q272" s="0" t="s">
        <v>147</v>
      </c>
      <c r="R272" s="0" t="s">
        <v>233</v>
      </c>
      <c r="S272" s="0" t="s">
        <v>232</v>
      </c>
      <c r="V272" s="0" t="s">
        <v>147</v>
      </c>
      <c r="W272" s="0" t="s">
        <v>147</v>
      </c>
      <c r="X272" s="0" t="s">
        <v>153</v>
      </c>
      <c r="AB272" s="0" t="s">
        <v>147</v>
      </c>
      <c r="AD272" s="0" t="s">
        <v>147</v>
      </c>
      <c r="AJ272" s="0" t="n">
        <v>1</v>
      </c>
      <c r="AK272" s="0" t="s">
        <v>147</v>
      </c>
      <c r="AL272" s="2"/>
      <c r="AM272" s="2"/>
      <c r="AN272" s="2"/>
      <c r="AO272" s="2"/>
      <c r="AP272" s="2"/>
      <c r="AS272" s="2"/>
      <c r="AT272" s="2"/>
      <c r="AU272" s="2"/>
      <c r="AW272" s="0" t="n">
        <v>1</v>
      </c>
      <c r="AY272" s="2"/>
      <c r="AZ272" s="2"/>
      <c r="BA272" s="2"/>
      <c r="BB272" s="2"/>
      <c r="BC272" s="2"/>
      <c r="BF272" s="0" t="s">
        <v>155</v>
      </c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S272" s="0" t="s">
        <v>155</v>
      </c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F272" s="0" t="s">
        <v>154</v>
      </c>
      <c r="CG272" s="0" t="s">
        <v>154</v>
      </c>
      <c r="CH272" s="0" t="s">
        <v>154</v>
      </c>
      <c r="CQ272" s="0" t="s">
        <v>156</v>
      </c>
      <c r="CR272" s="0" t="s">
        <v>156</v>
      </c>
      <c r="CT272" s="0" t="s">
        <v>147</v>
      </c>
      <c r="CU272" s="0" t="s">
        <v>147</v>
      </c>
      <c r="CV272" s="0" t="s">
        <v>154</v>
      </c>
      <c r="CW272" s="0" t="s">
        <v>156</v>
      </c>
      <c r="CX272" s="0" t="s">
        <v>154</v>
      </c>
      <c r="CY272" s="0" t="s">
        <v>154</v>
      </c>
      <c r="CZ272" s="0" t="s">
        <v>154</v>
      </c>
      <c r="DA272" s="0" t="s">
        <v>154</v>
      </c>
      <c r="DB272" s="0" t="s">
        <v>147</v>
      </c>
      <c r="DC272" s="0" t="s">
        <v>147</v>
      </c>
      <c r="DK272" s="0" t="s">
        <v>147</v>
      </c>
      <c r="DT272" s="0" t="s">
        <v>147</v>
      </c>
      <c r="DZ272" s="0" t="s">
        <v>156</v>
      </c>
      <c r="EB272" s="0" t="s">
        <v>154</v>
      </c>
      <c r="ED272" s="0" t="s">
        <v>147</v>
      </c>
      <c r="EE272" s="0" t="s">
        <v>2188</v>
      </c>
      <c r="EF272" s="0" t="n">
        <v>3628344</v>
      </c>
      <c r="EG272" s="0" t="s">
        <v>2189</v>
      </c>
      <c r="EH272" s="0" t="s">
        <v>2190</v>
      </c>
    </row>
    <row r="273" customFormat="false" ht="13.8" hidden="false" customHeight="false" outlineLevel="0" collapsed="false">
      <c r="A273" s="0" t="s">
        <v>2191</v>
      </c>
      <c r="B273" s="0" t="s">
        <v>2192</v>
      </c>
      <c r="H273" s="1" t="n">
        <v>40927</v>
      </c>
      <c r="I273" s="0" t="n">
        <v>0</v>
      </c>
      <c r="J273" s="0" t="s">
        <v>147</v>
      </c>
      <c r="K273" s="0" t="s">
        <v>147</v>
      </c>
      <c r="L273" s="0" t="s">
        <v>183</v>
      </c>
      <c r="M273" s="0" t="s">
        <v>184</v>
      </c>
      <c r="N273" s="0" t="s">
        <v>521</v>
      </c>
      <c r="Q273" s="0" t="s">
        <v>147</v>
      </c>
      <c r="R273" s="0" t="s">
        <v>233</v>
      </c>
      <c r="S273" s="0" t="s">
        <v>232</v>
      </c>
      <c r="V273" s="0" t="s">
        <v>147</v>
      </c>
      <c r="W273" s="0" t="s">
        <v>147</v>
      </c>
      <c r="X273" s="0" t="s">
        <v>153</v>
      </c>
      <c r="AB273" s="0" t="s">
        <v>147</v>
      </c>
      <c r="AD273" s="0" t="s">
        <v>147</v>
      </c>
      <c r="AJ273" s="0" t="n">
        <v>1</v>
      </c>
      <c r="AK273" s="0" t="s">
        <v>147</v>
      </c>
      <c r="AL273" s="2"/>
      <c r="AM273" s="2"/>
      <c r="AN273" s="2"/>
      <c r="AO273" s="2"/>
      <c r="AP273" s="2"/>
      <c r="AS273" s="2"/>
      <c r="AT273" s="2"/>
      <c r="AU273" s="2"/>
      <c r="AW273" s="0" t="n">
        <v>1</v>
      </c>
      <c r="AY273" s="2"/>
      <c r="AZ273" s="2"/>
      <c r="BA273" s="2"/>
      <c r="BB273" s="2"/>
      <c r="BC273" s="2"/>
      <c r="BF273" s="0" t="s">
        <v>155</v>
      </c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S273" s="0" t="s">
        <v>155</v>
      </c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F273" s="0" t="s">
        <v>154</v>
      </c>
      <c r="CG273" s="0" t="s">
        <v>154</v>
      </c>
      <c r="CH273" s="0" t="s">
        <v>154</v>
      </c>
      <c r="CQ273" s="0" t="s">
        <v>156</v>
      </c>
      <c r="CR273" s="0" t="s">
        <v>153</v>
      </c>
      <c r="CT273" s="0" t="s">
        <v>147</v>
      </c>
      <c r="CU273" s="0" t="s">
        <v>147</v>
      </c>
      <c r="CV273" s="0" t="s">
        <v>154</v>
      </c>
      <c r="CW273" s="0" t="s">
        <v>147</v>
      </c>
      <c r="DC273" s="0" t="s">
        <v>147</v>
      </c>
      <c r="DK273" s="0" t="s">
        <v>147</v>
      </c>
      <c r="DT273" s="0" t="s">
        <v>147</v>
      </c>
      <c r="DZ273" s="0" t="s">
        <v>156</v>
      </c>
      <c r="EB273" s="0" t="s">
        <v>154</v>
      </c>
      <c r="ED273" s="0" t="s">
        <v>147</v>
      </c>
      <c r="EE273" s="0" t="s">
        <v>2193</v>
      </c>
      <c r="EF273" s="0" t="n">
        <v>3628358</v>
      </c>
      <c r="EG273" s="0" t="s">
        <v>2194</v>
      </c>
      <c r="EH273" s="0" t="s">
        <v>2195</v>
      </c>
    </row>
    <row r="274" customFormat="false" ht="13.8" hidden="false" customHeight="false" outlineLevel="0" collapsed="false">
      <c r="A274" s="0" t="s">
        <v>2196</v>
      </c>
      <c r="B274" s="0" t="s">
        <v>2197</v>
      </c>
      <c r="H274" s="1" t="n">
        <v>40927</v>
      </c>
      <c r="I274" s="0" t="n">
        <v>0</v>
      </c>
      <c r="J274" s="0" t="s">
        <v>147</v>
      </c>
      <c r="K274" s="0" t="s">
        <v>147</v>
      </c>
      <c r="L274" s="0" t="s">
        <v>183</v>
      </c>
      <c r="M274" s="0" t="s">
        <v>2198</v>
      </c>
      <c r="N274" s="0" t="s">
        <v>2199</v>
      </c>
      <c r="Q274" s="0" t="s">
        <v>147</v>
      </c>
      <c r="R274" s="0" t="s">
        <v>232</v>
      </c>
      <c r="S274" s="0" t="s">
        <v>233</v>
      </c>
      <c r="V274" s="0" t="s">
        <v>147</v>
      </c>
      <c r="W274" s="0" t="s">
        <v>147</v>
      </c>
      <c r="X274" s="0" t="s">
        <v>153</v>
      </c>
      <c r="AB274" s="0" t="s">
        <v>147</v>
      </c>
      <c r="AD274" s="0" t="s">
        <v>147</v>
      </c>
      <c r="AJ274" s="0" t="n">
        <v>1</v>
      </c>
      <c r="AK274" s="0" t="s">
        <v>147</v>
      </c>
      <c r="AL274" s="2"/>
      <c r="AM274" s="2"/>
      <c r="AN274" s="2"/>
      <c r="AO274" s="2"/>
      <c r="AP274" s="2"/>
      <c r="AS274" s="2"/>
      <c r="AT274" s="2"/>
      <c r="AU274" s="2"/>
      <c r="AW274" s="0" t="n">
        <v>1</v>
      </c>
      <c r="AY274" s="2"/>
      <c r="AZ274" s="2"/>
      <c r="BA274" s="2"/>
      <c r="BB274" s="2"/>
      <c r="BC274" s="2"/>
      <c r="BF274" s="0" t="s">
        <v>558</v>
      </c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S274" s="0" t="s">
        <v>155</v>
      </c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F274" s="0" t="s">
        <v>154</v>
      </c>
      <c r="CG274" s="0" t="s">
        <v>154</v>
      </c>
      <c r="CH274" s="0" t="s">
        <v>154</v>
      </c>
      <c r="CQ274" s="0" t="s">
        <v>156</v>
      </c>
      <c r="CR274" s="0" t="s">
        <v>156</v>
      </c>
      <c r="CT274" s="0" t="s">
        <v>147</v>
      </c>
      <c r="CU274" s="0" t="s">
        <v>147</v>
      </c>
      <c r="CV274" s="0" t="s">
        <v>154</v>
      </c>
      <c r="CW274" s="0" t="s">
        <v>147</v>
      </c>
      <c r="DC274" s="0" t="s">
        <v>147</v>
      </c>
      <c r="DK274" s="0" t="s">
        <v>147</v>
      </c>
      <c r="DT274" s="0" t="s">
        <v>147</v>
      </c>
      <c r="DZ274" s="0" t="s">
        <v>156</v>
      </c>
      <c r="EB274" s="0" t="s">
        <v>154</v>
      </c>
      <c r="ED274" s="0" t="s">
        <v>147</v>
      </c>
      <c r="EE274" s="0" t="s">
        <v>2200</v>
      </c>
      <c r="EF274" s="0" t="n">
        <v>3628359</v>
      </c>
      <c r="EG274" s="0" t="s">
        <v>2201</v>
      </c>
      <c r="EH274" s="0" t="s">
        <v>2202</v>
      </c>
    </row>
    <row r="275" customFormat="false" ht="13.8" hidden="false" customHeight="false" outlineLevel="0" collapsed="false">
      <c r="A275" s="0" t="s">
        <v>2203</v>
      </c>
      <c r="B275" s="0" t="s">
        <v>2204</v>
      </c>
      <c r="H275" s="1" t="n">
        <v>40928</v>
      </c>
      <c r="I275" s="0" t="n">
        <v>0</v>
      </c>
      <c r="J275" s="0" t="s">
        <v>147</v>
      </c>
      <c r="K275" s="0" t="s">
        <v>147</v>
      </c>
      <c r="L275" s="0" t="s">
        <v>183</v>
      </c>
      <c r="M275" s="0" t="s">
        <v>2205</v>
      </c>
      <c r="N275" s="0" t="s">
        <v>2206</v>
      </c>
      <c r="Q275" s="0" t="s">
        <v>147</v>
      </c>
      <c r="R275" s="0" t="s">
        <v>152</v>
      </c>
      <c r="S275" s="0" t="s">
        <v>232</v>
      </c>
      <c r="V275" s="0" t="s">
        <v>147</v>
      </c>
      <c r="W275" s="0" t="s">
        <v>147</v>
      </c>
      <c r="X275" s="0" t="s">
        <v>153</v>
      </c>
      <c r="AB275" s="0" t="s">
        <v>147</v>
      </c>
      <c r="AD275" s="0" t="s">
        <v>147</v>
      </c>
      <c r="AJ275" s="0" t="n">
        <v>1</v>
      </c>
      <c r="AK275" s="0" t="s">
        <v>147</v>
      </c>
      <c r="AL275" s="2"/>
      <c r="AM275" s="2"/>
      <c r="AN275" s="2"/>
      <c r="AO275" s="2"/>
      <c r="AP275" s="2"/>
      <c r="AS275" s="2"/>
      <c r="AT275" s="2"/>
      <c r="AU275" s="2"/>
      <c r="AW275" s="0" t="n">
        <v>1</v>
      </c>
      <c r="AY275" s="2"/>
      <c r="AZ275" s="2"/>
      <c r="BA275" s="2"/>
      <c r="BB275" s="2"/>
      <c r="BC275" s="2"/>
      <c r="BF275" s="0" t="s">
        <v>155</v>
      </c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S275" s="0" t="s">
        <v>155</v>
      </c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F275" s="0" t="s">
        <v>154</v>
      </c>
      <c r="CG275" s="0" t="s">
        <v>154</v>
      </c>
      <c r="CH275" s="0" t="s">
        <v>154</v>
      </c>
      <c r="CQ275" s="0" t="s">
        <v>155</v>
      </c>
      <c r="CR275" s="0" t="s">
        <v>156</v>
      </c>
      <c r="CT275" s="0" t="s">
        <v>147</v>
      </c>
      <c r="CU275" s="0" t="s">
        <v>147</v>
      </c>
      <c r="CV275" s="0" t="s">
        <v>154</v>
      </c>
      <c r="CW275" s="0" t="s">
        <v>155</v>
      </c>
      <c r="CX275" s="0" t="s">
        <v>154</v>
      </c>
      <c r="CY275" s="0" t="s">
        <v>154</v>
      </c>
      <c r="CZ275" s="0" t="s">
        <v>154</v>
      </c>
      <c r="DA275" s="0" t="s">
        <v>154</v>
      </c>
      <c r="DB275" s="0" t="s">
        <v>147</v>
      </c>
      <c r="DC275" s="0" t="s">
        <v>147</v>
      </c>
      <c r="DK275" s="0" t="s">
        <v>147</v>
      </c>
      <c r="DT275" s="0" t="s">
        <v>147</v>
      </c>
      <c r="DZ275" s="0" t="s">
        <v>156</v>
      </c>
      <c r="EB275" s="0" t="s">
        <v>154</v>
      </c>
      <c r="ED275" s="0" t="s">
        <v>147</v>
      </c>
      <c r="EE275" s="0" t="s">
        <v>2207</v>
      </c>
      <c r="EF275" s="0" t="n">
        <v>3628360</v>
      </c>
      <c r="EG275" s="0" t="s">
        <v>2208</v>
      </c>
      <c r="EH275" s="0" t="s">
        <v>2209</v>
      </c>
    </row>
    <row r="276" customFormat="false" ht="13.8" hidden="false" customHeight="false" outlineLevel="0" collapsed="false">
      <c r="A276" s="0" t="s">
        <v>2210</v>
      </c>
      <c r="B276" s="0" t="s">
        <v>2211</v>
      </c>
      <c r="H276" s="1" t="n">
        <v>40928</v>
      </c>
      <c r="I276" s="0" t="n">
        <v>0</v>
      </c>
      <c r="J276" s="0" t="s">
        <v>147</v>
      </c>
      <c r="K276" s="0" t="s">
        <v>147</v>
      </c>
      <c r="L276" s="0" t="s">
        <v>183</v>
      </c>
      <c r="M276" s="0" t="s">
        <v>2212</v>
      </c>
      <c r="N276" s="0" t="s">
        <v>2213</v>
      </c>
      <c r="Q276" s="0" t="s">
        <v>147</v>
      </c>
      <c r="R276" s="0" t="s">
        <v>152</v>
      </c>
      <c r="S276" s="0" t="s">
        <v>233</v>
      </c>
      <c r="V276" s="0" t="s">
        <v>147</v>
      </c>
      <c r="W276" s="0" t="s">
        <v>147</v>
      </c>
      <c r="X276" s="0" t="s">
        <v>153</v>
      </c>
      <c r="AB276" s="0" t="s">
        <v>147</v>
      </c>
      <c r="AD276" s="0" t="s">
        <v>147</v>
      </c>
      <c r="AJ276" s="0" t="n">
        <v>1</v>
      </c>
      <c r="AK276" s="0" t="s">
        <v>147</v>
      </c>
      <c r="AL276" s="2"/>
      <c r="AM276" s="2"/>
      <c r="AN276" s="2"/>
      <c r="AO276" s="2"/>
      <c r="AP276" s="2"/>
      <c r="AS276" s="2"/>
      <c r="AT276" s="2"/>
      <c r="AU276" s="2"/>
      <c r="AW276" s="0" t="n">
        <v>1</v>
      </c>
      <c r="AY276" s="2"/>
      <c r="AZ276" s="2"/>
      <c r="BA276" s="2"/>
      <c r="BB276" s="2"/>
      <c r="BC276" s="2"/>
      <c r="BF276" s="0" t="s">
        <v>155</v>
      </c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S276" s="0" t="s">
        <v>155</v>
      </c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F276" s="0" t="s">
        <v>154</v>
      </c>
      <c r="CG276" s="0" t="s">
        <v>154</v>
      </c>
      <c r="CH276" s="0" t="s">
        <v>154</v>
      </c>
      <c r="CQ276" s="0" t="s">
        <v>156</v>
      </c>
      <c r="CR276" s="0" t="s">
        <v>156</v>
      </c>
      <c r="CT276" s="0" t="s">
        <v>147</v>
      </c>
      <c r="CU276" s="0" t="s">
        <v>147</v>
      </c>
      <c r="CV276" s="0" t="s">
        <v>154</v>
      </c>
      <c r="CW276" s="0" t="s">
        <v>155</v>
      </c>
      <c r="CX276" s="0" t="s">
        <v>154</v>
      </c>
      <c r="CY276" s="0" t="s">
        <v>154</v>
      </c>
      <c r="CZ276" s="0" t="s">
        <v>154</v>
      </c>
      <c r="DA276" s="0" t="s">
        <v>154</v>
      </c>
      <c r="DB276" s="0" t="s">
        <v>147</v>
      </c>
      <c r="DC276" s="0" t="s">
        <v>147</v>
      </c>
      <c r="DK276" s="0" t="s">
        <v>147</v>
      </c>
      <c r="DT276" s="0" t="s">
        <v>147</v>
      </c>
      <c r="DZ276" s="0" t="s">
        <v>156</v>
      </c>
      <c r="EB276" s="0" t="s">
        <v>154</v>
      </c>
      <c r="ED276" s="0" t="s">
        <v>147</v>
      </c>
      <c r="EE276" s="0" t="s">
        <v>2214</v>
      </c>
      <c r="EF276" s="0" t="n">
        <v>3628361</v>
      </c>
      <c r="EG276" s="0" t="s">
        <v>2215</v>
      </c>
      <c r="EH276" s="0" t="s">
        <v>2216</v>
      </c>
    </row>
    <row r="277" customFormat="false" ht="14.15" hidden="false" customHeight="false" outlineLevel="0" collapsed="false">
      <c r="A277" s="0" t="s">
        <v>2217</v>
      </c>
      <c r="B277" s="0" t="s">
        <v>2218</v>
      </c>
      <c r="H277" s="1" t="n">
        <v>40928</v>
      </c>
      <c r="I277" s="0" t="n">
        <v>0</v>
      </c>
      <c r="J277" s="0" t="s">
        <v>147</v>
      </c>
      <c r="K277" s="0" t="s">
        <v>147</v>
      </c>
      <c r="L277" s="0" t="s">
        <v>183</v>
      </c>
      <c r="M277" s="0" t="s">
        <v>2219</v>
      </c>
      <c r="N277" s="0" t="s">
        <v>2220</v>
      </c>
      <c r="Q277" s="0" t="s">
        <v>147</v>
      </c>
      <c r="R277" s="0" t="s">
        <v>152</v>
      </c>
      <c r="S277" s="0" t="s">
        <v>232</v>
      </c>
      <c r="V277" s="0" t="s">
        <v>147</v>
      </c>
      <c r="W277" s="0" t="s">
        <v>147</v>
      </c>
      <c r="X277" s="0" t="s">
        <v>153</v>
      </c>
      <c r="AB277" s="0" t="s">
        <v>147</v>
      </c>
      <c r="AD277" s="0" t="s">
        <v>147</v>
      </c>
      <c r="AJ277" s="0" t="n">
        <v>2</v>
      </c>
      <c r="AK277" s="0" t="s">
        <v>147</v>
      </c>
      <c r="AL277" s="2"/>
      <c r="AM277" s="2"/>
      <c r="AN277" s="2"/>
      <c r="AO277" s="2"/>
      <c r="AP277" s="2"/>
      <c r="AS277" s="2"/>
      <c r="AT277" s="2"/>
      <c r="AU277" s="2"/>
      <c r="AW277" s="0" t="n">
        <v>1</v>
      </c>
      <c r="AY277" s="2"/>
      <c r="AZ277" s="2"/>
      <c r="BA277" s="2"/>
      <c r="BB277" s="2"/>
      <c r="BC277" s="2"/>
      <c r="BF277" s="0" t="s">
        <v>155</v>
      </c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S277" s="0" t="s">
        <v>155</v>
      </c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F277" s="0" t="s">
        <v>154</v>
      </c>
      <c r="CG277" s="0" t="s">
        <v>147</v>
      </c>
      <c r="CH277" s="0" t="s">
        <v>154</v>
      </c>
      <c r="CQ277" s="0" t="s">
        <v>156</v>
      </c>
      <c r="CR277" s="0" t="s">
        <v>156</v>
      </c>
      <c r="CT277" s="0" t="s">
        <v>147</v>
      </c>
      <c r="CU277" s="0" t="s">
        <v>147</v>
      </c>
      <c r="CV277" s="0" t="s">
        <v>154</v>
      </c>
      <c r="CW277" s="0" t="s">
        <v>147</v>
      </c>
      <c r="DC277" s="0" t="s">
        <v>147</v>
      </c>
      <c r="DK277" s="0" t="s">
        <v>147</v>
      </c>
      <c r="DT277" s="0" t="s">
        <v>147</v>
      </c>
      <c r="DZ277" s="0" t="s">
        <v>156</v>
      </c>
      <c r="EB277" s="0" t="s">
        <v>154</v>
      </c>
      <c r="ED277" s="0" t="s">
        <v>147</v>
      </c>
      <c r="EE277" s="0" t="s">
        <v>2221</v>
      </c>
      <c r="EF277" s="0" t="n">
        <v>3628363</v>
      </c>
      <c r="EG277" s="0" t="s">
        <v>2222</v>
      </c>
      <c r="EH277" s="0" t="s">
        <v>2223</v>
      </c>
    </row>
    <row r="278" customFormat="false" ht="13.8" hidden="false" customHeight="false" outlineLevel="0" collapsed="false">
      <c r="A278" s="0" t="s">
        <v>2224</v>
      </c>
      <c r="B278" s="0" t="s">
        <v>2225</v>
      </c>
      <c r="H278" s="1" t="n">
        <v>40928</v>
      </c>
      <c r="I278" s="0" t="n">
        <v>0</v>
      </c>
      <c r="J278" s="0" t="s">
        <v>147</v>
      </c>
      <c r="K278" s="0" t="s">
        <v>147</v>
      </c>
      <c r="L278" s="0" t="s">
        <v>147</v>
      </c>
      <c r="M278" s="0" t="s">
        <v>2226</v>
      </c>
      <c r="N278" s="0" t="s">
        <v>2227</v>
      </c>
      <c r="Q278" s="0" t="s">
        <v>147</v>
      </c>
      <c r="R278" s="0" t="s">
        <v>233</v>
      </c>
      <c r="S278" s="0" t="s">
        <v>232</v>
      </c>
      <c r="V278" s="0" t="s">
        <v>147</v>
      </c>
      <c r="W278" s="0" t="s">
        <v>147</v>
      </c>
      <c r="X278" s="0" t="s">
        <v>153</v>
      </c>
      <c r="AB278" s="0" t="s">
        <v>147</v>
      </c>
      <c r="AD278" s="0" t="s">
        <v>147</v>
      </c>
      <c r="AJ278" s="0" t="n">
        <v>2</v>
      </c>
      <c r="AK278" s="0" t="s">
        <v>147</v>
      </c>
      <c r="AL278" s="2"/>
      <c r="AM278" s="2"/>
      <c r="AN278" s="2"/>
      <c r="AO278" s="2"/>
      <c r="AP278" s="2"/>
      <c r="AS278" s="2"/>
      <c r="AT278" s="2"/>
      <c r="AU278" s="2"/>
      <c r="AW278" s="0" t="n">
        <v>1</v>
      </c>
      <c r="AY278" s="2"/>
      <c r="AZ278" s="2"/>
      <c r="BA278" s="2"/>
      <c r="BB278" s="2"/>
      <c r="BC278" s="2"/>
      <c r="BF278" s="0" t="s">
        <v>155</v>
      </c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S278" s="0" t="s">
        <v>155</v>
      </c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F278" s="0" t="s">
        <v>154</v>
      </c>
      <c r="CG278" s="0" t="s">
        <v>154</v>
      </c>
      <c r="CH278" s="0" t="s">
        <v>154</v>
      </c>
      <c r="CQ278" s="0" t="s">
        <v>156</v>
      </c>
      <c r="CR278" s="0" t="s">
        <v>156</v>
      </c>
      <c r="CT278" s="0" t="s">
        <v>147</v>
      </c>
      <c r="CU278" s="0" t="s">
        <v>147</v>
      </c>
      <c r="CV278" s="0" t="s">
        <v>154</v>
      </c>
      <c r="CW278" s="0" t="s">
        <v>156</v>
      </c>
      <c r="CX278" s="0" t="s">
        <v>154</v>
      </c>
      <c r="CY278" s="0" t="s">
        <v>154</v>
      </c>
      <c r="CZ278" s="0" t="s">
        <v>154</v>
      </c>
      <c r="DA278" s="0" t="s">
        <v>154</v>
      </c>
      <c r="DB278" s="0" t="s">
        <v>147</v>
      </c>
      <c r="DC278" s="0" t="s">
        <v>147</v>
      </c>
      <c r="DK278" s="0" t="s">
        <v>147</v>
      </c>
      <c r="DT278" s="0" t="s">
        <v>147</v>
      </c>
      <c r="DZ278" s="0" t="s">
        <v>156</v>
      </c>
      <c r="EB278" s="0" t="s">
        <v>154</v>
      </c>
      <c r="ED278" s="0" t="s">
        <v>147</v>
      </c>
      <c r="EE278" s="0" t="s">
        <v>2228</v>
      </c>
      <c r="EF278" s="0" t="n">
        <v>3628364</v>
      </c>
      <c r="EG278" s="0" t="s">
        <v>2229</v>
      </c>
      <c r="EH278" s="0" t="s">
        <v>2230</v>
      </c>
    </row>
    <row r="279" customFormat="false" ht="13.8" hidden="false" customHeight="false" outlineLevel="0" collapsed="false">
      <c r="A279" s="0" t="s">
        <v>2231</v>
      </c>
      <c r="B279" s="0" t="s">
        <v>2232</v>
      </c>
      <c r="H279" s="1" t="n">
        <v>41821</v>
      </c>
      <c r="I279" s="0" t="n">
        <v>0</v>
      </c>
      <c r="J279" s="0" t="s">
        <v>147</v>
      </c>
      <c r="K279" s="0" t="s">
        <v>147</v>
      </c>
      <c r="L279" s="0" t="s">
        <v>147</v>
      </c>
      <c r="M279" s="0" t="s">
        <v>2233</v>
      </c>
      <c r="N279" s="0" t="s">
        <v>2234</v>
      </c>
      <c r="Q279" s="0" t="s">
        <v>147</v>
      </c>
      <c r="R279" s="0" t="s">
        <v>232</v>
      </c>
      <c r="S279" s="0" t="s">
        <v>269</v>
      </c>
      <c r="V279" s="0" t="s">
        <v>147</v>
      </c>
      <c r="W279" s="0" t="s">
        <v>147</v>
      </c>
      <c r="X279" s="0" t="s">
        <v>153</v>
      </c>
      <c r="AB279" s="0" t="s">
        <v>147</v>
      </c>
      <c r="AD279" s="0" t="s">
        <v>147</v>
      </c>
      <c r="AJ279" s="0" t="n">
        <v>0</v>
      </c>
      <c r="AK279" s="0" t="s">
        <v>147</v>
      </c>
      <c r="AL279" s="2"/>
      <c r="AM279" s="2"/>
      <c r="AN279" s="2"/>
      <c r="AO279" s="2"/>
      <c r="AP279" s="2"/>
      <c r="AS279" s="2"/>
      <c r="AT279" s="2"/>
      <c r="AU279" s="2"/>
      <c r="AW279" s="0" t="n">
        <v>1</v>
      </c>
      <c r="AY279" s="2"/>
      <c r="AZ279" s="2"/>
      <c r="BA279" s="2"/>
      <c r="BB279" s="2"/>
      <c r="BC279" s="2"/>
      <c r="BF279" s="0" t="s">
        <v>155</v>
      </c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S279" s="0" t="s">
        <v>155</v>
      </c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F279" s="0" t="s">
        <v>154</v>
      </c>
      <c r="CG279" s="0" t="s">
        <v>154</v>
      </c>
      <c r="CH279" s="0" t="s">
        <v>154</v>
      </c>
      <c r="CQ279" s="0" t="s">
        <v>153</v>
      </c>
      <c r="CR279" s="0" t="s">
        <v>156</v>
      </c>
      <c r="CT279" s="0" t="s">
        <v>147</v>
      </c>
      <c r="CU279" s="0" t="s">
        <v>147</v>
      </c>
      <c r="CV279" s="0" t="s">
        <v>154</v>
      </c>
      <c r="CW279" s="0" t="s">
        <v>147</v>
      </c>
      <c r="DC279" s="0" t="s">
        <v>147</v>
      </c>
      <c r="DK279" s="0" t="s">
        <v>147</v>
      </c>
      <c r="DT279" s="0" t="s">
        <v>147</v>
      </c>
      <c r="DZ279" s="0" t="s">
        <v>156</v>
      </c>
      <c r="EB279" s="0" t="s">
        <v>154</v>
      </c>
      <c r="ED279" s="0" t="s">
        <v>147</v>
      </c>
      <c r="EE279" s="0" t="s">
        <v>2235</v>
      </c>
      <c r="EF279" s="0" t="n">
        <v>3633183</v>
      </c>
      <c r="EG279" s="0" t="s">
        <v>2236</v>
      </c>
      <c r="EH279" s="0" t="s">
        <v>2237</v>
      </c>
    </row>
    <row r="280" customFormat="false" ht="13.8" hidden="false" customHeight="false" outlineLevel="0" collapsed="false">
      <c r="A280" s="0" t="s">
        <v>2238</v>
      </c>
      <c r="B280" s="0" t="s">
        <v>2239</v>
      </c>
      <c r="H280" s="1" t="n">
        <v>41821</v>
      </c>
      <c r="I280" s="0" t="n">
        <v>0</v>
      </c>
      <c r="J280" s="0" t="s">
        <v>147</v>
      </c>
      <c r="K280" s="0" t="s">
        <v>147</v>
      </c>
      <c r="L280" s="0" t="s">
        <v>147</v>
      </c>
      <c r="M280" s="0" t="s">
        <v>2240</v>
      </c>
      <c r="N280" s="0" t="s">
        <v>2241</v>
      </c>
      <c r="Q280" s="0" t="s">
        <v>147</v>
      </c>
      <c r="R280" s="0" t="s">
        <v>269</v>
      </c>
      <c r="S280" s="0" t="s">
        <v>232</v>
      </c>
      <c r="V280" s="0" t="s">
        <v>147</v>
      </c>
      <c r="W280" s="0" t="s">
        <v>147</v>
      </c>
      <c r="X280" s="0" t="s">
        <v>153</v>
      </c>
      <c r="AB280" s="0" t="s">
        <v>147</v>
      </c>
      <c r="AD280" s="0" t="s">
        <v>147</v>
      </c>
      <c r="AJ280" s="0" t="n">
        <v>0</v>
      </c>
      <c r="AK280" s="0" t="s">
        <v>147</v>
      </c>
      <c r="AL280" s="2"/>
      <c r="AM280" s="2"/>
      <c r="AN280" s="2"/>
      <c r="AO280" s="2"/>
      <c r="AP280" s="2"/>
      <c r="AR280" s="0" t="s">
        <v>147</v>
      </c>
      <c r="AS280" s="2"/>
      <c r="AT280" s="2"/>
      <c r="AU280" s="2"/>
      <c r="AW280" s="0" t="n">
        <v>1</v>
      </c>
      <c r="AY280" s="2"/>
      <c r="AZ280" s="2"/>
      <c r="BA280" s="2"/>
      <c r="BB280" s="2"/>
      <c r="BC280" s="2"/>
      <c r="BF280" s="0" t="s">
        <v>155</v>
      </c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S280" s="0" t="s">
        <v>155</v>
      </c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F280" s="0" t="s">
        <v>154</v>
      </c>
      <c r="CG280" s="0" t="s">
        <v>154</v>
      </c>
      <c r="CH280" s="0" t="s">
        <v>154</v>
      </c>
      <c r="CQ280" s="0" t="s">
        <v>156</v>
      </c>
      <c r="CR280" s="0" t="s">
        <v>156</v>
      </c>
      <c r="CT280" s="0" t="s">
        <v>147</v>
      </c>
      <c r="CU280" s="0" t="s">
        <v>147</v>
      </c>
      <c r="CV280" s="0" t="s">
        <v>154</v>
      </c>
      <c r="CW280" s="0" t="s">
        <v>147</v>
      </c>
      <c r="DC280" s="0" t="s">
        <v>147</v>
      </c>
      <c r="DK280" s="0" t="s">
        <v>147</v>
      </c>
      <c r="DT280" s="0" t="s">
        <v>147</v>
      </c>
      <c r="DZ280" s="0" t="s">
        <v>156</v>
      </c>
      <c r="EB280" s="0" t="s">
        <v>154</v>
      </c>
      <c r="ED280" s="0" t="s">
        <v>147</v>
      </c>
      <c r="EE280" s="0" t="s">
        <v>2242</v>
      </c>
      <c r="EF280" s="0" t="n">
        <v>3633184</v>
      </c>
      <c r="EG280" s="0" t="s">
        <v>2243</v>
      </c>
      <c r="EH280" s="0" t="s">
        <v>2237</v>
      </c>
    </row>
    <row r="281" customFormat="false" ht="13.8" hidden="false" customHeight="false" outlineLevel="0" collapsed="false">
      <c r="A281" s="0" t="s">
        <v>2244</v>
      </c>
      <c r="B281" s="0" t="s">
        <v>2245</v>
      </c>
      <c r="H281" s="1" t="n">
        <v>41821</v>
      </c>
      <c r="I281" s="0" t="n">
        <v>0</v>
      </c>
      <c r="J281" s="0" t="s">
        <v>147</v>
      </c>
      <c r="K281" s="0" t="s">
        <v>147</v>
      </c>
      <c r="L281" s="0" t="s">
        <v>183</v>
      </c>
      <c r="M281" s="0" t="s">
        <v>2246</v>
      </c>
      <c r="N281" s="0" t="s">
        <v>694</v>
      </c>
      <c r="Q281" s="0" t="s">
        <v>147</v>
      </c>
      <c r="R281" s="0" t="s">
        <v>232</v>
      </c>
      <c r="S281" s="0" t="s">
        <v>269</v>
      </c>
      <c r="V281" s="0" t="s">
        <v>147</v>
      </c>
      <c r="W281" s="0" t="s">
        <v>147</v>
      </c>
      <c r="X281" s="0" t="s">
        <v>153</v>
      </c>
      <c r="AB281" s="0" t="s">
        <v>147</v>
      </c>
      <c r="AD281" s="0" t="s">
        <v>147</v>
      </c>
      <c r="AJ281" s="0" t="n">
        <v>0</v>
      </c>
      <c r="AK281" s="0" t="s">
        <v>147</v>
      </c>
      <c r="AL281" s="2"/>
      <c r="AM281" s="2"/>
      <c r="AN281" s="2"/>
      <c r="AO281" s="2"/>
      <c r="AP281" s="2"/>
      <c r="AS281" s="2"/>
      <c r="AT281" s="2"/>
      <c r="AU281" s="2"/>
      <c r="AW281" s="0" t="n">
        <v>1</v>
      </c>
      <c r="AY281" s="2"/>
      <c r="AZ281" s="2"/>
      <c r="BA281" s="2"/>
      <c r="BB281" s="2"/>
      <c r="BC281" s="2"/>
      <c r="BF281" s="0" t="s">
        <v>234</v>
      </c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S281" s="0" t="s">
        <v>155</v>
      </c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F281" s="0" t="s">
        <v>154</v>
      </c>
      <c r="CG281" s="0" t="s">
        <v>154</v>
      </c>
      <c r="CH281" s="0" t="s">
        <v>154</v>
      </c>
      <c r="CQ281" s="0" t="s">
        <v>155</v>
      </c>
      <c r="CR281" s="0" t="s">
        <v>156</v>
      </c>
      <c r="CT281" s="0" t="s">
        <v>147</v>
      </c>
      <c r="CU281" s="0" t="s">
        <v>147</v>
      </c>
      <c r="CV281" s="0" t="s">
        <v>154</v>
      </c>
      <c r="CW281" s="0" t="s">
        <v>147</v>
      </c>
      <c r="DC281" s="0" t="s">
        <v>147</v>
      </c>
      <c r="DK281" s="0" t="s">
        <v>147</v>
      </c>
      <c r="DT281" s="0" t="s">
        <v>147</v>
      </c>
      <c r="DZ281" s="0" t="s">
        <v>156</v>
      </c>
      <c r="EB281" s="0" t="s">
        <v>154</v>
      </c>
      <c r="ED281" s="0" t="s">
        <v>147</v>
      </c>
      <c r="EE281" s="0" t="s">
        <v>2247</v>
      </c>
      <c r="EF281" s="0" t="n">
        <v>3633187</v>
      </c>
      <c r="EG281" s="0" t="s">
        <v>2248</v>
      </c>
      <c r="EH281" s="0" t="s">
        <v>2249</v>
      </c>
    </row>
    <row r="282" customFormat="false" ht="13.8" hidden="false" customHeight="false" outlineLevel="0" collapsed="false">
      <c r="A282" s="0" t="s">
        <v>2250</v>
      </c>
      <c r="B282" s="0" t="s">
        <v>2251</v>
      </c>
      <c r="H282" s="1" t="n">
        <v>41821</v>
      </c>
      <c r="I282" s="0" t="n">
        <v>0</v>
      </c>
      <c r="J282" s="0" t="s">
        <v>147</v>
      </c>
      <c r="K282" s="0" t="s">
        <v>147</v>
      </c>
      <c r="L282" s="0" t="s">
        <v>183</v>
      </c>
      <c r="M282" s="0" t="s">
        <v>2252</v>
      </c>
      <c r="N282" s="0" t="s">
        <v>2253</v>
      </c>
      <c r="Q282" s="0" t="s">
        <v>147</v>
      </c>
      <c r="R282" s="0" t="s">
        <v>232</v>
      </c>
      <c r="S282" s="0" t="s">
        <v>269</v>
      </c>
      <c r="V282" s="0" t="s">
        <v>147</v>
      </c>
      <c r="W282" s="0" t="s">
        <v>147</v>
      </c>
      <c r="X282" s="0" t="s">
        <v>153</v>
      </c>
      <c r="AB282" s="0" t="s">
        <v>147</v>
      </c>
      <c r="AD282" s="0" t="s">
        <v>147</v>
      </c>
      <c r="AJ282" s="0" t="n">
        <v>0</v>
      </c>
      <c r="AK282" s="0" t="s">
        <v>147</v>
      </c>
      <c r="AL282" s="2"/>
      <c r="AM282" s="2"/>
      <c r="AN282" s="2"/>
      <c r="AO282" s="2"/>
      <c r="AP282" s="2"/>
      <c r="AR282" s="0" t="s">
        <v>147</v>
      </c>
      <c r="AS282" s="2"/>
      <c r="AT282" s="2"/>
      <c r="AU282" s="2"/>
      <c r="AW282" s="0" t="n">
        <v>1</v>
      </c>
      <c r="AY282" s="2"/>
      <c r="AZ282" s="2"/>
      <c r="BA282" s="2"/>
      <c r="BB282" s="2"/>
      <c r="BC282" s="2"/>
      <c r="BF282" s="0" t="s">
        <v>155</v>
      </c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S282" s="0" t="s">
        <v>155</v>
      </c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F282" s="0" t="s">
        <v>154</v>
      </c>
      <c r="CG282" s="0" t="s">
        <v>154</v>
      </c>
      <c r="CH282" s="0" t="s">
        <v>154</v>
      </c>
      <c r="CQ282" s="0" t="s">
        <v>155</v>
      </c>
      <c r="CR282" s="0" t="s">
        <v>156</v>
      </c>
      <c r="CT282" s="0" t="s">
        <v>147</v>
      </c>
      <c r="CU282" s="0" t="s">
        <v>147</v>
      </c>
      <c r="CV282" s="0" t="s">
        <v>154</v>
      </c>
      <c r="CW282" s="0" t="s">
        <v>147</v>
      </c>
      <c r="DC282" s="0" t="s">
        <v>147</v>
      </c>
      <c r="DK282" s="0" t="s">
        <v>147</v>
      </c>
      <c r="DT282" s="0" t="s">
        <v>147</v>
      </c>
      <c r="DZ282" s="0" t="s">
        <v>156</v>
      </c>
      <c r="EB282" s="0" t="s">
        <v>154</v>
      </c>
      <c r="ED282" s="0" t="s">
        <v>147</v>
      </c>
      <c r="EE282" s="0" t="s">
        <v>2254</v>
      </c>
      <c r="EF282" s="0" t="n">
        <v>3633189</v>
      </c>
      <c r="EG282" s="0" t="s">
        <v>2255</v>
      </c>
      <c r="EH282" s="0" t="s">
        <v>2256</v>
      </c>
    </row>
    <row r="283" customFormat="false" ht="13.8" hidden="false" customHeight="false" outlineLevel="0" collapsed="false">
      <c r="A283" s="0" t="s">
        <v>2257</v>
      </c>
      <c r="B283" s="0" t="s">
        <v>2258</v>
      </c>
      <c r="H283" s="1" t="n">
        <v>41821</v>
      </c>
      <c r="I283" s="0" t="n">
        <v>0</v>
      </c>
      <c r="J283" s="0" t="s">
        <v>147</v>
      </c>
      <c r="K283" s="0" t="s">
        <v>147</v>
      </c>
      <c r="L283" s="0" t="s">
        <v>147</v>
      </c>
      <c r="M283" s="0" t="s">
        <v>447</v>
      </c>
      <c r="N283" s="0" t="s">
        <v>2259</v>
      </c>
      <c r="Q283" s="0" t="s">
        <v>147</v>
      </c>
      <c r="R283" s="0" t="s">
        <v>232</v>
      </c>
      <c r="S283" s="0" t="s">
        <v>269</v>
      </c>
      <c r="V283" s="0" t="s">
        <v>147</v>
      </c>
      <c r="W283" s="0" t="s">
        <v>147</v>
      </c>
      <c r="X283" s="0" t="s">
        <v>153</v>
      </c>
      <c r="AB283" s="0" t="s">
        <v>147</v>
      </c>
      <c r="AD283" s="0" t="s">
        <v>147</v>
      </c>
      <c r="AJ283" s="0" t="n">
        <v>0</v>
      </c>
      <c r="AK283" s="0" t="s">
        <v>147</v>
      </c>
      <c r="AL283" s="2"/>
      <c r="AM283" s="2"/>
      <c r="AN283" s="2"/>
      <c r="AO283" s="2"/>
      <c r="AP283" s="2"/>
      <c r="AS283" s="2"/>
      <c r="AT283" s="2"/>
      <c r="AU283" s="2"/>
      <c r="AW283" s="0" t="n">
        <v>1</v>
      </c>
      <c r="AY283" s="2"/>
      <c r="AZ283" s="2"/>
      <c r="BA283" s="2"/>
      <c r="BB283" s="2"/>
      <c r="BC283" s="2"/>
      <c r="BF283" s="0" t="s">
        <v>155</v>
      </c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S283" s="0" t="s">
        <v>155</v>
      </c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F283" s="0" t="s">
        <v>154</v>
      </c>
      <c r="CG283" s="0" t="s">
        <v>154</v>
      </c>
      <c r="CH283" s="0" t="s">
        <v>154</v>
      </c>
      <c r="CQ283" s="0" t="s">
        <v>155</v>
      </c>
      <c r="CR283" s="0" t="s">
        <v>156</v>
      </c>
      <c r="CT283" s="0" t="s">
        <v>147</v>
      </c>
      <c r="CU283" s="0" t="s">
        <v>147</v>
      </c>
      <c r="CV283" s="0" t="s">
        <v>154</v>
      </c>
      <c r="CW283" s="0" t="s">
        <v>147</v>
      </c>
      <c r="DC283" s="0" t="s">
        <v>147</v>
      </c>
      <c r="DK283" s="0" t="s">
        <v>147</v>
      </c>
      <c r="DT283" s="0" t="s">
        <v>147</v>
      </c>
      <c r="DZ283" s="0" t="s">
        <v>156</v>
      </c>
      <c r="EB283" s="0" t="s">
        <v>154</v>
      </c>
      <c r="ED283" s="0" t="s">
        <v>147</v>
      </c>
      <c r="EE283" s="0" t="s">
        <v>2260</v>
      </c>
      <c r="EF283" s="0" t="n">
        <v>3633195</v>
      </c>
      <c r="EG283" s="0" t="s">
        <v>2261</v>
      </c>
      <c r="EH283" s="0" t="s">
        <v>2262</v>
      </c>
    </row>
    <row r="284" customFormat="false" ht="13.8" hidden="false" customHeight="false" outlineLevel="0" collapsed="false">
      <c r="A284" s="0" t="s">
        <v>2263</v>
      </c>
      <c r="B284" s="0" t="s">
        <v>2264</v>
      </c>
      <c r="H284" s="1" t="n">
        <v>41821</v>
      </c>
      <c r="I284" s="0" t="n">
        <v>0</v>
      </c>
      <c r="J284" s="0" t="s">
        <v>147</v>
      </c>
      <c r="K284" s="0" t="s">
        <v>147</v>
      </c>
      <c r="L284" s="0" t="s">
        <v>147</v>
      </c>
      <c r="M284" s="0" t="s">
        <v>2265</v>
      </c>
      <c r="N284" s="0" t="s">
        <v>2266</v>
      </c>
      <c r="Q284" s="0" t="s">
        <v>147</v>
      </c>
      <c r="R284" s="0" t="s">
        <v>232</v>
      </c>
      <c r="S284" s="0" t="s">
        <v>269</v>
      </c>
      <c r="V284" s="0" t="s">
        <v>147</v>
      </c>
      <c r="W284" s="0" t="s">
        <v>147</v>
      </c>
      <c r="X284" s="0" t="s">
        <v>153</v>
      </c>
      <c r="AB284" s="0" t="s">
        <v>147</v>
      </c>
      <c r="AD284" s="0" t="s">
        <v>147</v>
      </c>
      <c r="AJ284" s="0" t="n">
        <v>1</v>
      </c>
      <c r="AK284" s="0" t="s">
        <v>147</v>
      </c>
      <c r="AL284" s="2"/>
      <c r="AM284" s="2"/>
      <c r="AN284" s="2"/>
      <c r="AO284" s="2"/>
      <c r="AP284" s="2"/>
      <c r="AR284" s="0" t="s">
        <v>147</v>
      </c>
      <c r="AS284" s="2"/>
      <c r="AT284" s="2"/>
      <c r="AU284" s="2"/>
      <c r="AW284" s="0" t="n">
        <v>1</v>
      </c>
      <c r="AY284" s="2"/>
      <c r="AZ284" s="2"/>
      <c r="BA284" s="2"/>
      <c r="BB284" s="2"/>
      <c r="BC284" s="2"/>
      <c r="BF284" s="0" t="s">
        <v>155</v>
      </c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S284" s="0" t="s">
        <v>155</v>
      </c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F284" s="0" t="s">
        <v>154</v>
      </c>
      <c r="CG284" s="0" t="s">
        <v>154</v>
      </c>
      <c r="CH284" s="0" t="s">
        <v>154</v>
      </c>
      <c r="CQ284" s="0" t="s">
        <v>155</v>
      </c>
      <c r="CR284" s="0" t="s">
        <v>156</v>
      </c>
      <c r="CT284" s="0" t="s">
        <v>147</v>
      </c>
      <c r="CU284" s="0" t="s">
        <v>147</v>
      </c>
      <c r="CV284" s="0" t="s">
        <v>154</v>
      </c>
      <c r="CW284" s="0" t="s">
        <v>156</v>
      </c>
      <c r="CX284" s="0" t="s">
        <v>154</v>
      </c>
      <c r="CY284" s="0" t="s">
        <v>147</v>
      </c>
      <c r="CZ284" s="0" t="s">
        <v>154</v>
      </c>
      <c r="DA284" s="0" t="s">
        <v>154</v>
      </c>
      <c r="DC284" s="0" t="s">
        <v>147</v>
      </c>
      <c r="DK284" s="0" t="s">
        <v>147</v>
      </c>
      <c r="DT284" s="0" t="s">
        <v>147</v>
      </c>
      <c r="DZ284" s="0" t="s">
        <v>156</v>
      </c>
      <c r="EB284" s="0" t="s">
        <v>147</v>
      </c>
      <c r="EC284" s="0" t="s">
        <v>2267</v>
      </c>
      <c r="ED284" s="0" t="s">
        <v>147</v>
      </c>
      <c r="EE284" s="0" t="s">
        <v>2268</v>
      </c>
      <c r="EF284" s="0" t="n">
        <v>3633196</v>
      </c>
      <c r="EG284" s="0" t="s">
        <v>2269</v>
      </c>
      <c r="EH284" s="0" t="s">
        <v>2270</v>
      </c>
    </row>
    <row r="285" customFormat="false" ht="13.8" hidden="false" customHeight="false" outlineLevel="0" collapsed="false">
      <c r="A285" s="0" t="s">
        <v>2271</v>
      </c>
      <c r="B285" s="0" t="s">
        <v>2272</v>
      </c>
      <c r="H285" s="1" t="n">
        <v>41821</v>
      </c>
      <c r="I285" s="0" t="n">
        <v>0</v>
      </c>
      <c r="J285" s="0" t="s">
        <v>147</v>
      </c>
      <c r="K285" s="0" t="s">
        <v>147</v>
      </c>
      <c r="L285" s="0" t="s">
        <v>147</v>
      </c>
      <c r="M285" s="0" t="s">
        <v>2273</v>
      </c>
      <c r="N285" s="0" t="s">
        <v>2274</v>
      </c>
      <c r="Q285" s="0" t="s">
        <v>147</v>
      </c>
      <c r="R285" s="0" t="s">
        <v>232</v>
      </c>
      <c r="S285" s="0" t="s">
        <v>269</v>
      </c>
      <c r="V285" s="0" t="s">
        <v>147</v>
      </c>
      <c r="W285" s="0" t="s">
        <v>147</v>
      </c>
      <c r="X285" s="0" t="s">
        <v>153</v>
      </c>
      <c r="AB285" s="0" t="s">
        <v>147</v>
      </c>
      <c r="AD285" s="0" t="s">
        <v>147</v>
      </c>
      <c r="AJ285" s="0" t="n">
        <v>0</v>
      </c>
      <c r="AK285" s="0" t="s">
        <v>147</v>
      </c>
      <c r="AL285" s="2"/>
      <c r="AM285" s="2"/>
      <c r="AN285" s="2"/>
      <c r="AO285" s="2"/>
      <c r="AP285" s="2"/>
      <c r="AS285" s="2"/>
      <c r="AT285" s="2"/>
      <c r="AU285" s="2"/>
      <c r="AW285" s="0" t="n">
        <v>1</v>
      </c>
      <c r="AY285" s="2"/>
      <c r="AZ285" s="2"/>
      <c r="BA285" s="2"/>
      <c r="BB285" s="2"/>
      <c r="BC285" s="2"/>
      <c r="BF285" s="0" t="s">
        <v>155</v>
      </c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S285" s="0" t="s">
        <v>155</v>
      </c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F285" s="0" t="s">
        <v>154</v>
      </c>
      <c r="CG285" s="0" t="s">
        <v>154</v>
      </c>
      <c r="CH285" s="0" t="s">
        <v>154</v>
      </c>
      <c r="CQ285" s="0" t="s">
        <v>155</v>
      </c>
      <c r="CR285" s="0" t="s">
        <v>156</v>
      </c>
      <c r="CT285" s="0" t="s">
        <v>147</v>
      </c>
      <c r="CU285" s="0" t="s">
        <v>147</v>
      </c>
      <c r="CV285" s="0" t="s">
        <v>154</v>
      </c>
      <c r="CW285" s="0" t="s">
        <v>156</v>
      </c>
      <c r="CX285" s="0" t="s">
        <v>147</v>
      </c>
      <c r="CY285" s="0" t="s">
        <v>154</v>
      </c>
      <c r="CZ285" s="0" t="s">
        <v>154</v>
      </c>
      <c r="DA285" s="0" t="s">
        <v>154</v>
      </c>
      <c r="DC285" s="0" t="s">
        <v>153</v>
      </c>
      <c r="DD285" s="0" t="s">
        <v>147</v>
      </c>
      <c r="DE285" s="0" t="s">
        <v>147</v>
      </c>
      <c r="DF285" s="0" t="s">
        <v>154</v>
      </c>
      <c r="DG285" s="0" t="s">
        <v>154</v>
      </c>
      <c r="DH285" s="0" t="s">
        <v>154</v>
      </c>
      <c r="DI285" s="0" t="s">
        <v>154</v>
      </c>
      <c r="DJ285" s="0" t="s">
        <v>154</v>
      </c>
      <c r="DK285" s="0" t="s">
        <v>147</v>
      </c>
      <c r="DT285" s="0" t="s">
        <v>147</v>
      </c>
      <c r="DZ285" s="0" t="s">
        <v>156</v>
      </c>
      <c r="EB285" s="0" t="s">
        <v>147</v>
      </c>
      <c r="EC285" s="0" t="s">
        <v>2275</v>
      </c>
      <c r="ED285" s="0" t="s">
        <v>147</v>
      </c>
      <c r="EE285" s="0" t="s">
        <v>2276</v>
      </c>
      <c r="EF285" s="0" t="n">
        <v>3633197</v>
      </c>
      <c r="EG285" s="0" t="s">
        <v>2277</v>
      </c>
      <c r="EH285" s="0" t="s">
        <v>2278</v>
      </c>
    </row>
    <row r="286" customFormat="false" ht="13.8" hidden="false" customHeight="false" outlineLevel="0" collapsed="false">
      <c r="A286" s="0" t="s">
        <v>2279</v>
      </c>
      <c r="B286" s="0" t="s">
        <v>2280</v>
      </c>
      <c r="H286" s="1" t="n">
        <v>41821</v>
      </c>
      <c r="I286" s="0" t="n">
        <v>0</v>
      </c>
      <c r="J286" s="0" t="s">
        <v>147</v>
      </c>
      <c r="K286" s="0" t="s">
        <v>147</v>
      </c>
      <c r="L286" s="0" t="s">
        <v>558</v>
      </c>
      <c r="M286" s="0" t="s">
        <v>2281</v>
      </c>
      <c r="N286" s="0" t="s">
        <v>2282</v>
      </c>
      <c r="Q286" s="0" t="s">
        <v>147</v>
      </c>
      <c r="R286" s="0" t="s">
        <v>269</v>
      </c>
      <c r="S286" s="0" t="s">
        <v>232</v>
      </c>
      <c r="V286" s="0" t="s">
        <v>147</v>
      </c>
      <c r="W286" s="0" t="s">
        <v>147</v>
      </c>
      <c r="X286" s="0" t="s">
        <v>153</v>
      </c>
      <c r="AB286" s="0" t="s">
        <v>147</v>
      </c>
      <c r="AD286" s="0" t="s">
        <v>147</v>
      </c>
      <c r="AJ286" s="0" t="n">
        <v>1</v>
      </c>
      <c r="AK286" s="0" t="s">
        <v>147</v>
      </c>
      <c r="AL286" s="2"/>
      <c r="AM286" s="2"/>
      <c r="AN286" s="2"/>
      <c r="AO286" s="2"/>
      <c r="AP286" s="2"/>
      <c r="AR286" s="0" t="s">
        <v>147</v>
      </c>
      <c r="AS286" s="2"/>
      <c r="AT286" s="2"/>
      <c r="AU286" s="2"/>
      <c r="AW286" s="0" t="n">
        <v>1</v>
      </c>
      <c r="AY286" s="2"/>
      <c r="AZ286" s="2"/>
      <c r="BA286" s="2"/>
      <c r="BB286" s="2"/>
      <c r="BC286" s="2"/>
      <c r="BF286" s="0" t="s">
        <v>558</v>
      </c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S286" s="0" t="s">
        <v>155</v>
      </c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F286" s="0" t="s">
        <v>154</v>
      </c>
      <c r="CG286" s="0" t="s">
        <v>154</v>
      </c>
      <c r="CH286" s="0" t="s">
        <v>154</v>
      </c>
      <c r="CQ286" s="0" t="s">
        <v>155</v>
      </c>
      <c r="CR286" s="0" t="s">
        <v>156</v>
      </c>
      <c r="CT286" s="0" t="s">
        <v>147</v>
      </c>
      <c r="CU286" s="0" t="s">
        <v>147</v>
      </c>
      <c r="CV286" s="0" t="s">
        <v>154</v>
      </c>
      <c r="CW286" s="0" t="s">
        <v>147</v>
      </c>
      <c r="DC286" s="0" t="s">
        <v>147</v>
      </c>
      <c r="DK286" s="0" t="s">
        <v>147</v>
      </c>
      <c r="DT286" s="0" t="s">
        <v>147</v>
      </c>
      <c r="DZ286" s="0" t="s">
        <v>156</v>
      </c>
      <c r="EB286" s="0" t="s">
        <v>154</v>
      </c>
      <c r="ED286" s="0" t="s">
        <v>147</v>
      </c>
      <c r="EE286" s="0" t="s">
        <v>2283</v>
      </c>
      <c r="EF286" s="0" t="n">
        <v>3633199</v>
      </c>
      <c r="EG286" s="0" t="s">
        <v>2284</v>
      </c>
      <c r="EH286" s="0" t="s">
        <v>2285</v>
      </c>
    </row>
    <row r="287" customFormat="false" ht="13.8" hidden="false" customHeight="false" outlineLevel="0" collapsed="false">
      <c r="A287" s="0" t="s">
        <v>2286</v>
      </c>
      <c r="B287" s="0" t="s">
        <v>2287</v>
      </c>
      <c r="H287" s="1" t="n">
        <v>41821</v>
      </c>
      <c r="I287" s="0" t="n">
        <v>0</v>
      </c>
      <c r="J287" s="0" t="s">
        <v>147</v>
      </c>
      <c r="K287" s="0" t="s">
        <v>147</v>
      </c>
      <c r="L287" s="0" t="s">
        <v>153</v>
      </c>
      <c r="M287" s="0" t="s">
        <v>2288</v>
      </c>
      <c r="N287" s="0" t="s">
        <v>2289</v>
      </c>
      <c r="Q287" s="0" t="s">
        <v>147</v>
      </c>
      <c r="R287" s="0" t="s">
        <v>232</v>
      </c>
      <c r="S287" s="0" t="s">
        <v>269</v>
      </c>
      <c r="V287" s="0" t="s">
        <v>147</v>
      </c>
      <c r="W287" s="0" t="s">
        <v>147</v>
      </c>
      <c r="X287" s="0" t="s">
        <v>153</v>
      </c>
      <c r="AB287" s="0" t="s">
        <v>147</v>
      </c>
      <c r="AD287" s="0" t="s">
        <v>147</v>
      </c>
      <c r="AJ287" s="0" t="n">
        <v>0</v>
      </c>
      <c r="AK287" s="0" t="s">
        <v>147</v>
      </c>
      <c r="AL287" s="2"/>
      <c r="AM287" s="2"/>
      <c r="AN287" s="2"/>
      <c r="AO287" s="2"/>
      <c r="AP287" s="2"/>
      <c r="AS287" s="2"/>
      <c r="AT287" s="2"/>
      <c r="AU287" s="2"/>
      <c r="AW287" s="0" t="n">
        <v>1</v>
      </c>
      <c r="AY287" s="2"/>
      <c r="AZ287" s="2"/>
      <c r="BA287" s="2"/>
      <c r="BB287" s="2"/>
      <c r="BC287" s="2"/>
      <c r="BF287" s="0" t="s">
        <v>155</v>
      </c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S287" s="0" t="s">
        <v>155</v>
      </c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F287" s="0" t="s">
        <v>154</v>
      </c>
      <c r="CG287" s="0" t="s">
        <v>154</v>
      </c>
      <c r="CH287" s="0" t="s">
        <v>154</v>
      </c>
      <c r="CQ287" s="0" t="s">
        <v>155</v>
      </c>
      <c r="CR287" s="0" t="s">
        <v>156</v>
      </c>
      <c r="CT287" s="0" t="s">
        <v>147</v>
      </c>
      <c r="CU287" s="0" t="s">
        <v>147</v>
      </c>
      <c r="CV287" s="0" t="s">
        <v>154</v>
      </c>
      <c r="CW287" s="0" t="s">
        <v>147</v>
      </c>
      <c r="DC287" s="0" t="s">
        <v>147</v>
      </c>
      <c r="DK287" s="0" t="s">
        <v>147</v>
      </c>
      <c r="DT287" s="0" t="s">
        <v>147</v>
      </c>
      <c r="DZ287" s="0" t="s">
        <v>156</v>
      </c>
      <c r="EB287" s="0" t="s">
        <v>154</v>
      </c>
      <c r="ED287" s="0" t="s">
        <v>147</v>
      </c>
      <c r="EE287" s="0" t="s">
        <v>2290</v>
      </c>
      <c r="EF287" s="0" t="n">
        <v>3633169</v>
      </c>
      <c r="EG287" s="0" t="s">
        <v>2291</v>
      </c>
      <c r="EH287" s="0" t="s">
        <v>2292</v>
      </c>
    </row>
    <row r="288" customFormat="false" ht="13.8" hidden="false" customHeight="false" outlineLevel="0" collapsed="false">
      <c r="A288" s="0" t="s">
        <v>2293</v>
      </c>
      <c r="B288" s="0" t="s">
        <v>2294</v>
      </c>
      <c r="H288" s="1" t="n">
        <v>41821</v>
      </c>
      <c r="I288" s="0" t="n">
        <v>0</v>
      </c>
      <c r="J288" s="0" t="s">
        <v>147</v>
      </c>
      <c r="K288" s="0" t="s">
        <v>147</v>
      </c>
      <c r="L288" s="0" t="s">
        <v>554</v>
      </c>
      <c r="M288" s="0" t="s">
        <v>2295</v>
      </c>
      <c r="N288" s="0" t="s">
        <v>2296</v>
      </c>
      <c r="Q288" s="0" t="s">
        <v>147</v>
      </c>
      <c r="R288" s="0" t="s">
        <v>269</v>
      </c>
      <c r="S288" s="0" t="s">
        <v>232</v>
      </c>
      <c r="V288" s="0" t="s">
        <v>147</v>
      </c>
      <c r="W288" s="0" t="s">
        <v>147</v>
      </c>
      <c r="X288" s="0" t="s">
        <v>153</v>
      </c>
      <c r="AB288" s="0" t="s">
        <v>147</v>
      </c>
      <c r="AD288" s="0" t="s">
        <v>147</v>
      </c>
      <c r="AJ288" s="0" t="n">
        <v>3</v>
      </c>
      <c r="AK288" s="0" t="s">
        <v>147</v>
      </c>
      <c r="AL288" s="2"/>
      <c r="AM288" s="2"/>
      <c r="AN288" s="2"/>
      <c r="AO288" s="2"/>
      <c r="AP288" s="2"/>
      <c r="AS288" s="2"/>
      <c r="AT288" s="2"/>
      <c r="AU288" s="2"/>
      <c r="AW288" s="0" t="n">
        <v>1</v>
      </c>
      <c r="AY288" s="2"/>
      <c r="AZ288" s="2"/>
      <c r="BA288" s="2"/>
      <c r="BB288" s="2"/>
      <c r="BC288" s="2"/>
      <c r="BF288" s="0" t="s">
        <v>155</v>
      </c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S288" s="0" t="s">
        <v>155</v>
      </c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F288" s="0" t="s">
        <v>154</v>
      </c>
      <c r="CG288" s="0" t="s">
        <v>154</v>
      </c>
      <c r="CH288" s="0" t="s">
        <v>154</v>
      </c>
      <c r="CQ288" s="0" t="s">
        <v>155</v>
      </c>
      <c r="CR288" s="0" t="s">
        <v>156</v>
      </c>
      <c r="CT288" s="0" t="s">
        <v>147</v>
      </c>
      <c r="CU288" s="0" t="s">
        <v>147</v>
      </c>
      <c r="CV288" s="0" t="s">
        <v>154</v>
      </c>
      <c r="CW288" s="0" t="s">
        <v>156</v>
      </c>
      <c r="CX288" s="0" t="s">
        <v>154</v>
      </c>
      <c r="CY288" s="0" t="s">
        <v>154</v>
      </c>
      <c r="CZ288" s="0" t="s">
        <v>154</v>
      </c>
      <c r="DA288" s="0" t="s">
        <v>154</v>
      </c>
      <c r="DB288" s="0" t="s">
        <v>147</v>
      </c>
      <c r="DC288" s="0" t="s">
        <v>147</v>
      </c>
      <c r="DK288" s="0" t="s">
        <v>147</v>
      </c>
      <c r="DT288" s="0" t="s">
        <v>147</v>
      </c>
      <c r="DZ288" s="0" t="s">
        <v>156</v>
      </c>
      <c r="EB288" s="0" t="s">
        <v>147</v>
      </c>
      <c r="EC288" s="0" t="s">
        <v>2297</v>
      </c>
      <c r="ED288" s="0" t="s">
        <v>147</v>
      </c>
      <c r="EE288" s="0" t="s">
        <v>2298</v>
      </c>
      <c r="EF288" s="0" t="n">
        <v>3633170</v>
      </c>
      <c r="EG288" s="0" t="s">
        <v>2299</v>
      </c>
      <c r="EH288" s="0" t="s">
        <v>2292</v>
      </c>
    </row>
    <row r="289" customFormat="false" ht="14.15" hidden="false" customHeight="false" outlineLevel="0" collapsed="false">
      <c r="A289" s="0" t="s">
        <v>2300</v>
      </c>
      <c r="B289" s="0" t="s">
        <v>2301</v>
      </c>
      <c r="H289" s="1" t="n">
        <v>41822</v>
      </c>
      <c r="I289" s="0" t="n">
        <v>0</v>
      </c>
      <c r="J289" s="0" t="s">
        <v>147</v>
      </c>
      <c r="K289" s="0" t="s">
        <v>147</v>
      </c>
      <c r="L289" s="0" t="s">
        <v>156</v>
      </c>
      <c r="M289" s="0" t="s">
        <v>2302</v>
      </c>
      <c r="N289" s="0" t="s">
        <v>2303</v>
      </c>
      <c r="Q289" s="0" t="s">
        <v>147</v>
      </c>
      <c r="R289" s="0" t="s">
        <v>815</v>
      </c>
      <c r="S289" s="0" t="s">
        <v>815</v>
      </c>
      <c r="V289" s="0" t="s">
        <v>147</v>
      </c>
      <c r="W289" s="0" t="s">
        <v>147</v>
      </c>
      <c r="X289" s="0" t="s">
        <v>153</v>
      </c>
      <c r="AB289" s="0" t="s">
        <v>147</v>
      </c>
      <c r="AD289" s="0" t="s">
        <v>147</v>
      </c>
      <c r="AJ289" s="0" t="n">
        <v>1</v>
      </c>
      <c r="AK289" s="0" t="s">
        <v>147</v>
      </c>
      <c r="AL289" s="2"/>
      <c r="AM289" s="2"/>
      <c r="AN289" s="2"/>
      <c r="AO289" s="2"/>
      <c r="AP289" s="2"/>
      <c r="AR289" s="0" t="s">
        <v>147</v>
      </c>
      <c r="AS289" s="2"/>
      <c r="AT289" s="2"/>
      <c r="AU289" s="2"/>
      <c r="AW289" s="0" t="n">
        <v>1</v>
      </c>
      <c r="AY289" s="2"/>
      <c r="AZ289" s="2"/>
      <c r="BA289" s="2"/>
      <c r="BB289" s="2"/>
      <c r="BC289" s="2"/>
      <c r="BF289" s="0" t="s">
        <v>155</v>
      </c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S289" s="0" t="s">
        <v>155</v>
      </c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F289" s="0" t="s">
        <v>154</v>
      </c>
      <c r="CG289" s="0" t="s">
        <v>154</v>
      </c>
      <c r="CH289" s="0" t="s">
        <v>154</v>
      </c>
      <c r="CQ289" s="0" t="s">
        <v>153</v>
      </c>
      <c r="CR289" s="0" t="s">
        <v>156</v>
      </c>
      <c r="CT289" s="0" t="s">
        <v>147</v>
      </c>
      <c r="CU289" s="0" t="s">
        <v>147</v>
      </c>
      <c r="CV289" s="0" t="s">
        <v>154</v>
      </c>
      <c r="CW289" s="0" t="s">
        <v>147</v>
      </c>
      <c r="DC289" s="0" t="s">
        <v>147</v>
      </c>
      <c r="DK289" s="0" t="s">
        <v>147</v>
      </c>
      <c r="DT289" s="0" t="s">
        <v>147</v>
      </c>
      <c r="DZ289" s="0" t="s">
        <v>156</v>
      </c>
      <c r="EB289" s="0" t="s">
        <v>154</v>
      </c>
      <c r="ED289" s="0" t="s">
        <v>147</v>
      </c>
      <c r="EE289" s="0" t="s">
        <v>2304</v>
      </c>
      <c r="EF289" s="0" t="n">
        <v>3638312</v>
      </c>
      <c r="EG289" s="0" t="s">
        <v>2305</v>
      </c>
      <c r="EH289" s="0" t="s">
        <v>2306</v>
      </c>
    </row>
    <row r="290" customFormat="false" ht="13.8" hidden="false" customHeight="false" outlineLevel="0" collapsed="false">
      <c r="A290" s="0" t="s">
        <v>2307</v>
      </c>
      <c r="B290" s="0" t="s">
        <v>2308</v>
      </c>
      <c r="H290" s="1" t="n">
        <v>41822</v>
      </c>
      <c r="I290" s="0" t="n">
        <v>0</v>
      </c>
      <c r="J290" s="0" t="s">
        <v>147</v>
      </c>
      <c r="K290" s="0" t="s">
        <v>147</v>
      </c>
      <c r="L290" s="0" t="s">
        <v>270</v>
      </c>
      <c r="M290" s="0" t="s">
        <v>2309</v>
      </c>
      <c r="N290" s="0" t="s">
        <v>1179</v>
      </c>
      <c r="Q290" s="0" t="s">
        <v>147</v>
      </c>
      <c r="R290" s="0" t="s">
        <v>815</v>
      </c>
      <c r="S290" s="0" t="s">
        <v>815</v>
      </c>
      <c r="V290" s="0" t="s">
        <v>147</v>
      </c>
      <c r="W290" s="0" t="s">
        <v>147</v>
      </c>
      <c r="X290" s="0" t="s">
        <v>153</v>
      </c>
      <c r="AB290" s="0" t="s">
        <v>147</v>
      </c>
      <c r="AD290" s="0" t="s">
        <v>147</v>
      </c>
      <c r="AJ290" s="0" t="n">
        <v>0</v>
      </c>
      <c r="AK290" s="0" t="s">
        <v>147</v>
      </c>
      <c r="AL290" s="2"/>
      <c r="AM290" s="2"/>
      <c r="AN290" s="2"/>
      <c r="AO290" s="2"/>
      <c r="AP290" s="2"/>
      <c r="AR290" s="0" t="s">
        <v>147</v>
      </c>
      <c r="AS290" s="2"/>
      <c r="AT290" s="2"/>
      <c r="AU290" s="2"/>
      <c r="AW290" s="0" t="n">
        <v>1</v>
      </c>
      <c r="AY290" s="2"/>
      <c r="AZ290" s="2"/>
      <c r="BA290" s="2"/>
      <c r="BB290" s="2"/>
      <c r="BC290" s="2"/>
      <c r="BF290" s="0" t="s">
        <v>155</v>
      </c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S290" s="0" t="s">
        <v>155</v>
      </c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F290" s="0" t="s">
        <v>154</v>
      </c>
      <c r="CG290" s="0" t="s">
        <v>154</v>
      </c>
      <c r="CH290" s="0" t="s">
        <v>154</v>
      </c>
      <c r="CQ290" s="0" t="s">
        <v>155</v>
      </c>
      <c r="CR290" s="0" t="s">
        <v>156</v>
      </c>
      <c r="CT290" s="0" t="s">
        <v>147</v>
      </c>
      <c r="CU290" s="0" t="s">
        <v>147</v>
      </c>
      <c r="CV290" s="0" t="s">
        <v>154</v>
      </c>
      <c r="CW290" s="0" t="s">
        <v>155</v>
      </c>
      <c r="CX290" s="0" t="s">
        <v>154</v>
      </c>
      <c r="CY290" s="0" t="s">
        <v>154</v>
      </c>
      <c r="CZ290" s="0" t="s">
        <v>154</v>
      </c>
      <c r="DA290" s="0" t="s">
        <v>154</v>
      </c>
      <c r="DB290" s="0" t="s">
        <v>154</v>
      </c>
      <c r="DC290" s="0" t="s">
        <v>147</v>
      </c>
      <c r="DK290" s="0" t="s">
        <v>147</v>
      </c>
      <c r="DT290" s="0" t="s">
        <v>147</v>
      </c>
      <c r="DZ290" s="0" t="s">
        <v>156</v>
      </c>
      <c r="EB290" s="0" t="s">
        <v>147</v>
      </c>
      <c r="EC290" s="0" t="s">
        <v>2310</v>
      </c>
      <c r="ED290" s="0" t="s">
        <v>147</v>
      </c>
      <c r="EE290" s="0" t="s">
        <v>2311</v>
      </c>
      <c r="EF290" s="0" t="n">
        <v>3638314</v>
      </c>
      <c r="EG290" s="0" t="s">
        <v>2312</v>
      </c>
      <c r="EH290" s="0" t="s">
        <v>2313</v>
      </c>
    </row>
    <row r="291" customFormat="false" ht="13.8" hidden="false" customHeight="false" outlineLevel="0" collapsed="false">
      <c r="A291" s="0" t="s">
        <v>2314</v>
      </c>
      <c r="B291" s="0" t="s">
        <v>2315</v>
      </c>
      <c r="H291" s="1" t="n">
        <v>41822</v>
      </c>
      <c r="I291" s="0" t="n">
        <v>0</v>
      </c>
      <c r="J291" s="0" t="s">
        <v>147</v>
      </c>
      <c r="K291" s="0" t="s">
        <v>147</v>
      </c>
      <c r="L291" s="0" t="s">
        <v>147</v>
      </c>
      <c r="M291" s="0" t="s">
        <v>2316</v>
      </c>
      <c r="N291" s="0" t="s">
        <v>2317</v>
      </c>
      <c r="Q291" s="0" t="s">
        <v>147</v>
      </c>
      <c r="R291" s="0" t="s">
        <v>815</v>
      </c>
      <c r="S291" s="0" t="s">
        <v>815</v>
      </c>
      <c r="V291" s="0" t="s">
        <v>147</v>
      </c>
      <c r="W291" s="0" t="s">
        <v>147</v>
      </c>
      <c r="X291" s="0" t="s">
        <v>153</v>
      </c>
      <c r="AB291" s="0" t="s">
        <v>147</v>
      </c>
      <c r="AD291" s="0" t="s">
        <v>147</v>
      </c>
      <c r="AJ291" s="0" t="n">
        <v>2</v>
      </c>
      <c r="AK291" s="0" t="s">
        <v>147</v>
      </c>
      <c r="AL291" s="2"/>
      <c r="AM291" s="2"/>
      <c r="AN291" s="2"/>
      <c r="AO291" s="2"/>
      <c r="AP291" s="2"/>
      <c r="AR291" s="0" t="s">
        <v>147</v>
      </c>
      <c r="AS291" s="2"/>
      <c r="AT291" s="2"/>
      <c r="AU291" s="2"/>
      <c r="AW291" s="0" t="n">
        <v>1</v>
      </c>
      <c r="AY291" s="2"/>
      <c r="AZ291" s="2"/>
      <c r="BA291" s="2"/>
      <c r="BB291" s="2"/>
      <c r="BC291" s="2"/>
      <c r="BF291" s="0" t="s">
        <v>558</v>
      </c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S291" s="0" t="s">
        <v>155</v>
      </c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F291" s="0" t="s">
        <v>154</v>
      </c>
      <c r="CG291" s="0" t="s">
        <v>154</v>
      </c>
      <c r="CH291" s="0" t="s">
        <v>154</v>
      </c>
      <c r="CQ291" s="0" t="s">
        <v>153</v>
      </c>
      <c r="CR291" s="0" t="s">
        <v>156</v>
      </c>
      <c r="CT291" s="0" t="s">
        <v>147</v>
      </c>
      <c r="CU291" s="0" t="s">
        <v>147</v>
      </c>
      <c r="CV291" s="0" t="s">
        <v>154</v>
      </c>
      <c r="CW291" s="0" t="s">
        <v>155</v>
      </c>
      <c r="CX291" s="0" t="s">
        <v>154</v>
      </c>
      <c r="CY291" s="0" t="s">
        <v>154</v>
      </c>
      <c r="CZ291" s="0" t="s">
        <v>154</v>
      </c>
      <c r="DA291" s="0" t="s">
        <v>154</v>
      </c>
      <c r="DB291" s="0" t="s">
        <v>147</v>
      </c>
      <c r="DC291" s="0" t="s">
        <v>147</v>
      </c>
      <c r="DK291" s="0" t="s">
        <v>147</v>
      </c>
      <c r="DT291" s="0" t="s">
        <v>147</v>
      </c>
      <c r="DZ291" s="0" t="s">
        <v>156</v>
      </c>
      <c r="EB291" s="0" t="s">
        <v>147</v>
      </c>
      <c r="EC291" s="0" t="s">
        <v>2318</v>
      </c>
      <c r="ED291" s="0" t="s">
        <v>147</v>
      </c>
      <c r="EE291" s="0" t="s">
        <v>2319</v>
      </c>
      <c r="EF291" s="0" t="n">
        <v>3638315</v>
      </c>
      <c r="EG291" s="0" t="s">
        <v>2320</v>
      </c>
      <c r="EH291" s="0" t="s">
        <v>2321</v>
      </c>
    </row>
    <row r="292" customFormat="false" ht="14.15" hidden="false" customHeight="false" outlineLevel="0" collapsed="false">
      <c r="A292" s="0" t="s">
        <v>2322</v>
      </c>
      <c r="B292" s="0" t="s">
        <v>2323</v>
      </c>
      <c r="H292" s="1" t="n">
        <v>41796</v>
      </c>
      <c r="I292" s="0" t="n">
        <v>0</v>
      </c>
      <c r="J292" s="0" t="s">
        <v>147</v>
      </c>
      <c r="K292" s="0" t="s">
        <v>147</v>
      </c>
      <c r="L292" s="0" t="s">
        <v>147</v>
      </c>
      <c r="M292" s="0" t="s">
        <v>2324</v>
      </c>
      <c r="N292" s="0" t="s">
        <v>2325</v>
      </c>
      <c r="Q292" s="0" t="s">
        <v>147</v>
      </c>
      <c r="R292" s="0" t="s">
        <v>233</v>
      </c>
      <c r="S292" s="0" t="s">
        <v>232</v>
      </c>
      <c r="V292" s="0" t="s">
        <v>147</v>
      </c>
      <c r="W292" s="0" t="s">
        <v>147</v>
      </c>
      <c r="X292" s="0" t="s">
        <v>153</v>
      </c>
      <c r="Y292" s="0" t="s">
        <v>154</v>
      </c>
      <c r="AB292" s="0" t="s">
        <v>147</v>
      </c>
      <c r="AD292" s="0" t="s">
        <v>147</v>
      </c>
      <c r="AJ292" s="0" t="n">
        <v>3</v>
      </c>
      <c r="AK292" s="0" t="s">
        <v>147</v>
      </c>
      <c r="AW292" s="0" t="n">
        <v>1</v>
      </c>
      <c r="BF292" s="0" t="s">
        <v>155</v>
      </c>
      <c r="BS292" s="0" t="s">
        <v>155</v>
      </c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F292" s="0" t="s">
        <v>154</v>
      </c>
      <c r="CG292" s="0" t="s">
        <v>154</v>
      </c>
      <c r="CH292" s="0" t="s">
        <v>154</v>
      </c>
      <c r="CQ292" s="0" t="s">
        <v>155</v>
      </c>
      <c r="CR292" s="0" t="s">
        <v>156</v>
      </c>
      <c r="CT292" s="0" t="s">
        <v>147</v>
      </c>
      <c r="CU292" s="0" t="s">
        <v>147</v>
      </c>
      <c r="CV292" s="0" t="s">
        <v>147</v>
      </c>
      <c r="DC292" s="0" t="s">
        <v>147</v>
      </c>
      <c r="DK292" s="0" t="s">
        <v>147</v>
      </c>
      <c r="DT292" s="0" t="s">
        <v>147</v>
      </c>
      <c r="DZ292" s="0" t="s">
        <v>156</v>
      </c>
      <c r="EB292" s="0" t="s">
        <v>154</v>
      </c>
      <c r="ED292" s="0" t="s">
        <v>147</v>
      </c>
      <c r="EE292" s="0" t="s">
        <v>2326</v>
      </c>
      <c r="EF292" s="0" t="n">
        <v>3464638</v>
      </c>
      <c r="EG292" s="0" t="s">
        <v>2327</v>
      </c>
      <c r="EH292" s="0" t="s">
        <v>2328</v>
      </c>
    </row>
    <row r="293" customFormat="false" ht="13.8" hidden="false" customHeight="false" outlineLevel="0" collapsed="false">
      <c r="A293" s="0" t="s">
        <v>2329</v>
      </c>
      <c r="B293" s="0" t="s">
        <v>2330</v>
      </c>
      <c r="H293" s="1" t="n">
        <v>41795</v>
      </c>
      <c r="I293" s="0" t="n">
        <v>0</v>
      </c>
      <c r="J293" s="0" t="s">
        <v>147</v>
      </c>
      <c r="K293" s="0" t="s">
        <v>147</v>
      </c>
      <c r="L293" s="0" t="s">
        <v>153</v>
      </c>
      <c r="M293" s="0" t="s">
        <v>2331</v>
      </c>
      <c r="N293" s="0" t="s">
        <v>2332</v>
      </c>
      <c r="Q293" s="0" t="s">
        <v>147</v>
      </c>
      <c r="R293" s="0" t="s">
        <v>152</v>
      </c>
      <c r="S293" s="0" t="s">
        <v>232</v>
      </c>
      <c r="V293" s="0" t="s">
        <v>147</v>
      </c>
      <c r="W293" s="0" t="s">
        <v>147</v>
      </c>
      <c r="X293" s="0" t="s">
        <v>153</v>
      </c>
      <c r="Y293" s="0" t="s">
        <v>154</v>
      </c>
      <c r="AB293" s="0" t="s">
        <v>147</v>
      </c>
      <c r="AD293" s="0" t="s">
        <v>147</v>
      </c>
      <c r="AJ293" s="0" t="n">
        <v>2</v>
      </c>
      <c r="AK293" s="0" t="s">
        <v>147</v>
      </c>
      <c r="AW293" s="0" t="n">
        <v>1</v>
      </c>
      <c r="BF293" s="0" t="s">
        <v>234</v>
      </c>
      <c r="BS293" s="0" t="s">
        <v>155</v>
      </c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F293" s="0" t="s">
        <v>154</v>
      </c>
      <c r="CG293" s="0" t="s">
        <v>154</v>
      </c>
      <c r="CH293" s="0" t="s">
        <v>154</v>
      </c>
      <c r="CQ293" s="0" t="s">
        <v>156</v>
      </c>
      <c r="CR293" s="0" t="s">
        <v>156</v>
      </c>
      <c r="CT293" s="0" t="s">
        <v>147</v>
      </c>
      <c r="CU293" s="0" t="s">
        <v>147</v>
      </c>
      <c r="CV293" s="0" t="s">
        <v>154</v>
      </c>
      <c r="CW293" s="0" t="s">
        <v>153</v>
      </c>
      <c r="CX293" s="0" t="s">
        <v>154</v>
      </c>
      <c r="CY293" s="0" t="s">
        <v>154</v>
      </c>
      <c r="CZ293" s="0" t="s">
        <v>154</v>
      </c>
      <c r="DA293" s="0" t="s">
        <v>154</v>
      </c>
      <c r="DB293" s="0" t="s">
        <v>154</v>
      </c>
      <c r="DC293" s="0" t="s">
        <v>147</v>
      </c>
      <c r="DK293" s="0" t="s">
        <v>147</v>
      </c>
      <c r="DT293" s="0" t="s">
        <v>147</v>
      </c>
      <c r="DZ293" s="0" t="s">
        <v>156</v>
      </c>
      <c r="EB293" s="0" t="s">
        <v>154</v>
      </c>
      <c r="ED293" s="0" t="s">
        <v>147</v>
      </c>
      <c r="EE293" s="0" t="s">
        <v>2333</v>
      </c>
      <c r="EF293" s="0" t="n">
        <v>3457872</v>
      </c>
      <c r="EG293" s="0" t="s">
        <v>2334</v>
      </c>
      <c r="EH293" s="0" t="s">
        <v>2335</v>
      </c>
    </row>
    <row r="294" customFormat="false" ht="14.15" hidden="false" customHeight="false" outlineLevel="0" collapsed="false">
      <c r="A294" s="0" t="s">
        <v>2336</v>
      </c>
      <c r="B294" s="0" t="s">
        <v>2337</v>
      </c>
      <c r="H294" s="1" t="n">
        <v>41795</v>
      </c>
      <c r="I294" s="0" t="n">
        <v>0</v>
      </c>
      <c r="J294" s="0" t="s">
        <v>147</v>
      </c>
      <c r="K294" s="0" t="s">
        <v>147</v>
      </c>
      <c r="L294" s="0" t="s">
        <v>153</v>
      </c>
      <c r="M294" s="0" t="s">
        <v>2338</v>
      </c>
      <c r="N294" s="0" t="s">
        <v>2339</v>
      </c>
      <c r="Q294" s="0" t="s">
        <v>147</v>
      </c>
      <c r="R294" s="0" t="s">
        <v>232</v>
      </c>
      <c r="S294" s="0" t="s">
        <v>152</v>
      </c>
      <c r="V294" s="0" t="s">
        <v>147</v>
      </c>
      <c r="W294" s="0" t="s">
        <v>147</v>
      </c>
      <c r="X294" s="0" t="s">
        <v>153</v>
      </c>
      <c r="Y294" s="0" t="s">
        <v>154</v>
      </c>
      <c r="AB294" s="0" t="s">
        <v>147</v>
      </c>
      <c r="AD294" s="0" t="s">
        <v>147</v>
      </c>
      <c r="AJ294" s="0" t="n">
        <v>1</v>
      </c>
      <c r="AK294" s="0" t="s">
        <v>147</v>
      </c>
      <c r="AW294" s="0" t="n">
        <v>1</v>
      </c>
      <c r="BF294" s="0" t="s">
        <v>234</v>
      </c>
      <c r="BS294" s="0" t="s">
        <v>155</v>
      </c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F294" s="0" t="s">
        <v>154</v>
      </c>
      <c r="CG294" s="0" t="s">
        <v>154</v>
      </c>
      <c r="CH294" s="0" t="s">
        <v>154</v>
      </c>
      <c r="CQ294" s="0" t="s">
        <v>155</v>
      </c>
      <c r="CR294" s="0" t="s">
        <v>156</v>
      </c>
      <c r="CT294" s="0" t="s">
        <v>147</v>
      </c>
      <c r="CU294" s="0" t="s">
        <v>147</v>
      </c>
      <c r="CV294" s="0" t="s">
        <v>154</v>
      </c>
      <c r="CW294" s="0" t="s">
        <v>147</v>
      </c>
      <c r="DC294" s="0" t="s">
        <v>153</v>
      </c>
      <c r="DD294" s="0" t="s">
        <v>154</v>
      </c>
      <c r="DE294" s="0" t="s">
        <v>147</v>
      </c>
      <c r="DF294" s="0" t="s">
        <v>147</v>
      </c>
      <c r="DG294" s="0" t="s">
        <v>154</v>
      </c>
      <c r="DH294" s="0" t="s">
        <v>154</v>
      </c>
      <c r="DI294" s="0" t="s">
        <v>154</v>
      </c>
      <c r="DJ294" s="0" t="s">
        <v>154</v>
      </c>
      <c r="DK294" s="0" t="s">
        <v>147</v>
      </c>
      <c r="DT294" s="0" t="s">
        <v>154</v>
      </c>
      <c r="DU294" s="0" t="s">
        <v>154</v>
      </c>
      <c r="DV294" s="0" t="s">
        <v>154</v>
      </c>
      <c r="DW294" s="0" t="s">
        <v>154</v>
      </c>
      <c r="DX294" s="0" t="s">
        <v>154</v>
      </c>
      <c r="DY294" s="0" t="s">
        <v>154</v>
      </c>
      <c r="DZ294" s="0" t="s">
        <v>156</v>
      </c>
      <c r="EB294" s="0" t="s">
        <v>154</v>
      </c>
      <c r="ED294" s="0" t="s">
        <v>147</v>
      </c>
      <c r="EE294" s="0" t="s">
        <v>2340</v>
      </c>
      <c r="EF294" s="0" t="n">
        <v>3457874</v>
      </c>
      <c r="EG294" s="0" t="s">
        <v>2341</v>
      </c>
      <c r="EH294" s="0" t="s">
        <v>2342</v>
      </c>
    </row>
    <row r="295" customFormat="false" ht="13.8" hidden="false" customHeight="false" outlineLevel="0" collapsed="false">
      <c r="A295" s="0" t="s">
        <v>2343</v>
      </c>
      <c r="B295" s="0" t="s">
        <v>2344</v>
      </c>
      <c r="C295" s="0" t="s">
        <v>2345</v>
      </c>
      <c r="D295" s="0" t="n">
        <v>34.5121352328</v>
      </c>
      <c r="E295" s="0" t="n">
        <v>35.9943435062</v>
      </c>
      <c r="F295" s="0" t="n">
        <v>84.7</v>
      </c>
      <c r="G295" s="0" t="n">
        <v>5</v>
      </c>
      <c r="H295" s="1" t="n">
        <v>41795</v>
      </c>
      <c r="I295" s="0" t="n">
        <v>0</v>
      </c>
      <c r="J295" s="0" t="s">
        <v>147</v>
      </c>
      <c r="K295" s="0" t="s">
        <v>147</v>
      </c>
      <c r="L295" s="0" t="s">
        <v>554</v>
      </c>
      <c r="M295" s="0" t="s">
        <v>2346</v>
      </c>
      <c r="N295" s="0" t="s">
        <v>2347</v>
      </c>
      <c r="Q295" s="0" t="s">
        <v>147</v>
      </c>
      <c r="R295" s="0" t="s">
        <v>152</v>
      </c>
      <c r="S295" s="0" t="s">
        <v>232</v>
      </c>
      <c r="V295" s="0" t="s">
        <v>147</v>
      </c>
      <c r="W295" s="0" t="s">
        <v>147</v>
      </c>
      <c r="X295" s="0" t="s">
        <v>153</v>
      </c>
      <c r="Y295" s="0" t="s">
        <v>154</v>
      </c>
      <c r="AB295" s="0" t="s">
        <v>147</v>
      </c>
      <c r="AD295" s="0" t="s">
        <v>147</v>
      </c>
      <c r="AJ295" s="0" t="n">
        <v>1</v>
      </c>
      <c r="AK295" s="0" t="s">
        <v>147</v>
      </c>
      <c r="AW295" s="0" t="n">
        <v>1</v>
      </c>
      <c r="BF295" s="0" t="s">
        <v>155</v>
      </c>
      <c r="BS295" s="0" t="s">
        <v>155</v>
      </c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F295" s="0" t="s">
        <v>154</v>
      </c>
      <c r="CG295" s="0" t="s">
        <v>154</v>
      </c>
      <c r="CH295" s="0" t="s">
        <v>154</v>
      </c>
      <c r="CQ295" s="0" t="s">
        <v>156</v>
      </c>
      <c r="CR295" s="0" t="s">
        <v>156</v>
      </c>
      <c r="CT295" s="0" t="s">
        <v>147</v>
      </c>
      <c r="CU295" s="0" t="s">
        <v>147</v>
      </c>
      <c r="CV295" s="0" t="s">
        <v>154</v>
      </c>
      <c r="CW295" s="0" t="s">
        <v>156</v>
      </c>
      <c r="CX295" s="0" t="s">
        <v>154</v>
      </c>
      <c r="CY295" s="0" t="s">
        <v>154</v>
      </c>
      <c r="CZ295" s="0" t="s">
        <v>154</v>
      </c>
      <c r="DA295" s="0" t="s">
        <v>154</v>
      </c>
      <c r="DB295" s="0" t="s">
        <v>147</v>
      </c>
      <c r="DC295" s="0" t="s">
        <v>147</v>
      </c>
      <c r="DK295" s="0" t="s">
        <v>147</v>
      </c>
      <c r="DT295" s="0" t="s">
        <v>147</v>
      </c>
      <c r="DZ295" s="0" t="s">
        <v>156</v>
      </c>
      <c r="EB295" s="0" t="s">
        <v>154</v>
      </c>
      <c r="ED295" s="0" t="s">
        <v>147</v>
      </c>
      <c r="EE295" s="0" t="s">
        <v>2348</v>
      </c>
      <c r="EF295" s="0" t="n">
        <v>3457875</v>
      </c>
      <c r="EG295" s="0" t="s">
        <v>2349</v>
      </c>
      <c r="EH295" s="0" t="s">
        <v>2350</v>
      </c>
    </row>
    <row r="296" customFormat="false" ht="13.8" hidden="false" customHeight="false" outlineLevel="0" collapsed="false">
      <c r="A296" s="0" t="s">
        <v>2351</v>
      </c>
      <c r="B296" s="0" t="s">
        <v>2352</v>
      </c>
      <c r="C296" s="0" t="s">
        <v>2353</v>
      </c>
      <c r="D296" s="0" t="n">
        <v>34.5017265016</v>
      </c>
      <c r="E296" s="0" t="n">
        <v>36.0086137801</v>
      </c>
      <c r="F296" s="0" t="n">
        <v>158.8</v>
      </c>
      <c r="G296" s="0" t="n">
        <v>10</v>
      </c>
      <c r="H296" s="1" t="n">
        <v>41795</v>
      </c>
      <c r="I296" s="0" t="n">
        <v>0</v>
      </c>
      <c r="J296" s="0" t="s">
        <v>147</v>
      </c>
      <c r="K296" s="0" t="s">
        <v>147</v>
      </c>
      <c r="L296" s="0" t="s">
        <v>554</v>
      </c>
      <c r="M296" s="0" t="s">
        <v>2354</v>
      </c>
      <c r="N296" s="0" t="s">
        <v>2355</v>
      </c>
      <c r="Q296" s="0" t="s">
        <v>147</v>
      </c>
      <c r="R296" s="0" t="s">
        <v>232</v>
      </c>
      <c r="S296" s="0" t="s">
        <v>152</v>
      </c>
      <c r="V296" s="0" t="s">
        <v>147</v>
      </c>
      <c r="W296" s="0" t="s">
        <v>147</v>
      </c>
      <c r="X296" s="0" t="s">
        <v>153</v>
      </c>
      <c r="Y296" s="0" t="s">
        <v>147</v>
      </c>
      <c r="AB296" s="0" t="s">
        <v>147</v>
      </c>
      <c r="AD296" s="0" t="s">
        <v>147</v>
      </c>
      <c r="AJ296" s="0" t="n">
        <v>0</v>
      </c>
      <c r="AK296" s="0" t="s">
        <v>147</v>
      </c>
      <c r="AW296" s="0" t="n">
        <v>1</v>
      </c>
      <c r="BF296" s="0" t="s">
        <v>155</v>
      </c>
      <c r="BS296" s="0" t="s">
        <v>155</v>
      </c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F296" s="0" t="s">
        <v>154</v>
      </c>
      <c r="CG296" s="0" t="s">
        <v>154</v>
      </c>
      <c r="CH296" s="0" t="s">
        <v>154</v>
      </c>
      <c r="CQ296" s="0" t="s">
        <v>156</v>
      </c>
      <c r="CR296" s="0" t="s">
        <v>156</v>
      </c>
      <c r="CT296" s="0" t="s">
        <v>147</v>
      </c>
      <c r="CU296" s="0" t="s">
        <v>147</v>
      </c>
      <c r="CV296" s="0" t="s">
        <v>154</v>
      </c>
      <c r="CW296" s="0" t="s">
        <v>147</v>
      </c>
      <c r="DC296" s="0" t="s">
        <v>147</v>
      </c>
      <c r="DK296" s="0" t="s">
        <v>147</v>
      </c>
      <c r="DT296" s="0" t="s">
        <v>147</v>
      </c>
      <c r="DZ296" s="0" t="s">
        <v>156</v>
      </c>
      <c r="EB296" s="0" t="s">
        <v>154</v>
      </c>
      <c r="ED296" s="0" t="s">
        <v>147</v>
      </c>
      <c r="EE296" s="0" t="s">
        <v>2356</v>
      </c>
      <c r="EF296" s="0" t="n">
        <v>3457877</v>
      </c>
      <c r="EG296" s="0" t="s">
        <v>2357</v>
      </c>
      <c r="EH296" s="0" t="s">
        <v>2358</v>
      </c>
    </row>
    <row r="297" customFormat="false" ht="14.15" hidden="false" customHeight="false" outlineLevel="0" collapsed="false">
      <c r="A297" s="0" t="s">
        <v>2359</v>
      </c>
      <c r="B297" s="0" t="s">
        <v>2360</v>
      </c>
      <c r="C297" s="0" t="s">
        <v>2361</v>
      </c>
      <c r="D297" s="0" t="n">
        <v>34.5019683614</v>
      </c>
      <c r="E297" s="0" t="n">
        <v>36.0080133006</v>
      </c>
      <c r="F297" s="0" t="n">
        <v>167.2</v>
      </c>
      <c r="G297" s="0" t="n">
        <v>15</v>
      </c>
      <c r="H297" s="1" t="n">
        <v>41795</v>
      </c>
      <c r="I297" s="0" t="n">
        <v>0</v>
      </c>
      <c r="J297" s="0" t="s">
        <v>147</v>
      </c>
      <c r="K297" s="0" t="s">
        <v>147</v>
      </c>
      <c r="L297" s="0" t="s">
        <v>554</v>
      </c>
      <c r="M297" s="0" t="s">
        <v>2362</v>
      </c>
      <c r="N297" s="0" t="s">
        <v>2363</v>
      </c>
      <c r="Q297" s="0" t="s">
        <v>147</v>
      </c>
      <c r="R297" s="0" t="s">
        <v>152</v>
      </c>
      <c r="S297" s="0" t="s">
        <v>232</v>
      </c>
      <c r="V297" s="0" t="s">
        <v>147</v>
      </c>
      <c r="W297" s="0" t="s">
        <v>147</v>
      </c>
      <c r="X297" s="0" t="s">
        <v>153</v>
      </c>
      <c r="Y297" s="0" t="s">
        <v>154</v>
      </c>
      <c r="AB297" s="0" t="s">
        <v>147</v>
      </c>
      <c r="AD297" s="0" t="s">
        <v>147</v>
      </c>
      <c r="AJ297" s="0" t="n">
        <v>1</v>
      </c>
      <c r="AK297" s="0" t="s">
        <v>147</v>
      </c>
      <c r="AW297" s="0" t="n">
        <v>1</v>
      </c>
      <c r="BF297" s="0" t="s">
        <v>155</v>
      </c>
      <c r="BS297" s="0" t="s">
        <v>270</v>
      </c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F297" s="0" t="s">
        <v>154</v>
      </c>
      <c r="CG297" s="0" t="s">
        <v>154</v>
      </c>
      <c r="CH297" s="0" t="s">
        <v>154</v>
      </c>
      <c r="CQ297" s="0" t="s">
        <v>156</v>
      </c>
      <c r="CR297" s="0" t="s">
        <v>156</v>
      </c>
      <c r="CT297" s="0" t="s">
        <v>147</v>
      </c>
      <c r="CU297" s="0" t="s">
        <v>147</v>
      </c>
      <c r="CV297" s="0" t="s">
        <v>154</v>
      </c>
      <c r="CW297" s="0" t="s">
        <v>147</v>
      </c>
      <c r="DC297" s="0" t="s">
        <v>147</v>
      </c>
      <c r="DK297" s="0" t="s">
        <v>147</v>
      </c>
      <c r="DT297" s="0" t="s">
        <v>147</v>
      </c>
      <c r="DZ297" s="0" t="s">
        <v>156</v>
      </c>
      <c r="EB297" s="0" t="s">
        <v>154</v>
      </c>
      <c r="ED297" s="0" t="s">
        <v>147</v>
      </c>
      <c r="EE297" s="0" t="s">
        <v>2364</v>
      </c>
      <c r="EF297" s="0" t="n">
        <v>3457878</v>
      </c>
      <c r="EG297" s="0" t="s">
        <v>2365</v>
      </c>
      <c r="EH297" s="0" t="s">
        <v>2366</v>
      </c>
    </row>
    <row r="298" customFormat="false" ht="14.15" hidden="false" customHeight="false" outlineLevel="0" collapsed="false">
      <c r="A298" s="0" t="s">
        <v>2367</v>
      </c>
      <c r="B298" s="0" t="s">
        <v>2368</v>
      </c>
      <c r="C298" s="0" t="s">
        <v>2369</v>
      </c>
      <c r="D298" s="0" t="n">
        <v>34.5020641666</v>
      </c>
      <c r="E298" s="0" t="n">
        <v>36.0080956947</v>
      </c>
      <c r="F298" s="0" t="n">
        <v>169.8</v>
      </c>
      <c r="G298" s="0" t="n">
        <v>10</v>
      </c>
      <c r="H298" s="1" t="n">
        <v>41795</v>
      </c>
      <c r="I298" s="0" t="n">
        <v>0</v>
      </c>
      <c r="J298" s="0" t="s">
        <v>147</v>
      </c>
      <c r="K298" s="0" t="s">
        <v>147</v>
      </c>
      <c r="L298" s="0" t="s">
        <v>554</v>
      </c>
      <c r="M298" s="0" t="s">
        <v>2370</v>
      </c>
      <c r="N298" s="0" t="s">
        <v>2363</v>
      </c>
      <c r="Q298" s="0" t="s">
        <v>147</v>
      </c>
      <c r="R298" s="0" t="s">
        <v>232</v>
      </c>
      <c r="S298" s="0" t="s">
        <v>152</v>
      </c>
      <c r="V298" s="0" t="s">
        <v>147</v>
      </c>
      <c r="W298" s="0" t="s">
        <v>147</v>
      </c>
      <c r="X298" s="0" t="s">
        <v>153</v>
      </c>
      <c r="Y298" s="0" t="s">
        <v>147</v>
      </c>
      <c r="AB298" s="0" t="s">
        <v>147</v>
      </c>
      <c r="AD298" s="0" t="s">
        <v>147</v>
      </c>
      <c r="AJ298" s="0" t="n">
        <v>1</v>
      </c>
      <c r="AK298" s="0" t="s">
        <v>147</v>
      </c>
      <c r="AW298" s="0" t="n">
        <v>1</v>
      </c>
      <c r="BF298" s="0" t="s">
        <v>155</v>
      </c>
      <c r="BS298" s="0" t="s">
        <v>155</v>
      </c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F298" s="0" t="s">
        <v>154</v>
      </c>
      <c r="CG298" s="0" t="s">
        <v>154</v>
      </c>
      <c r="CH298" s="0" t="s">
        <v>154</v>
      </c>
      <c r="CQ298" s="0" t="s">
        <v>156</v>
      </c>
      <c r="CR298" s="0" t="s">
        <v>156</v>
      </c>
      <c r="CT298" s="0" t="s">
        <v>147</v>
      </c>
      <c r="CU298" s="0" t="s">
        <v>147</v>
      </c>
      <c r="CV298" s="0" t="s">
        <v>154</v>
      </c>
      <c r="CW298" s="0" t="s">
        <v>147</v>
      </c>
      <c r="DC298" s="0" t="s">
        <v>147</v>
      </c>
      <c r="DK298" s="0" t="s">
        <v>147</v>
      </c>
      <c r="DT298" s="0" t="s">
        <v>147</v>
      </c>
      <c r="DZ298" s="0" t="s">
        <v>156</v>
      </c>
      <c r="EB298" s="0" t="s">
        <v>154</v>
      </c>
      <c r="ED298" s="0" t="s">
        <v>147</v>
      </c>
      <c r="EE298" s="0" t="s">
        <v>2371</v>
      </c>
      <c r="EF298" s="0" t="n">
        <v>3457879</v>
      </c>
      <c r="EG298" s="0" t="s">
        <v>2372</v>
      </c>
      <c r="EH298" s="0" t="s">
        <v>2373</v>
      </c>
    </row>
    <row r="299" customFormat="false" ht="13.8" hidden="false" customHeight="false" outlineLevel="0" collapsed="false">
      <c r="A299" s="0" t="s">
        <v>2374</v>
      </c>
      <c r="B299" s="0" t="s">
        <v>2375</v>
      </c>
      <c r="C299" s="0" t="s">
        <v>2376</v>
      </c>
      <c r="D299" s="0" t="n">
        <v>34.5201911218</v>
      </c>
      <c r="E299" s="0" t="n">
        <v>35.9870299604</v>
      </c>
      <c r="F299" s="0" t="n">
        <v>59.2</v>
      </c>
      <c r="G299" s="0" t="n">
        <v>15</v>
      </c>
      <c r="H299" s="1" t="n">
        <v>41795</v>
      </c>
      <c r="I299" s="0" t="n">
        <v>0</v>
      </c>
      <c r="J299" s="0" t="s">
        <v>147</v>
      </c>
      <c r="K299" s="0" t="s">
        <v>147</v>
      </c>
      <c r="L299" s="0" t="s">
        <v>554</v>
      </c>
      <c r="M299" s="0" t="s">
        <v>2377</v>
      </c>
      <c r="N299" s="0" t="s">
        <v>2378</v>
      </c>
      <c r="Q299" s="0" t="s">
        <v>147</v>
      </c>
      <c r="R299" s="0" t="s">
        <v>152</v>
      </c>
      <c r="S299" s="0" t="s">
        <v>232</v>
      </c>
      <c r="V299" s="0" t="s">
        <v>147</v>
      </c>
      <c r="W299" s="0" t="s">
        <v>147</v>
      </c>
      <c r="X299" s="0" t="s">
        <v>153</v>
      </c>
      <c r="Y299" s="0" t="s">
        <v>154</v>
      </c>
      <c r="AB299" s="0" t="s">
        <v>147</v>
      </c>
      <c r="AD299" s="0" t="s">
        <v>147</v>
      </c>
      <c r="AJ299" s="0" t="n">
        <v>1</v>
      </c>
      <c r="AK299" s="0" t="s">
        <v>147</v>
      </c>
      <c r="AW299" s="0" t="n">
        <v>1</v>
      </c>
      <c r="BF299" s="0" t="s">
        <v>234</v>
      </c>
      <c r="BS299" s="0" t="s">
        <v>155</v>
      </c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F299" s="0" t="s">
        <v>154</v>
      </c>
      <c r="CG299" s="0" t="s">
        <v>154</v>
      </c>
      <c r="CH299" s="0" t="s">
        <v>154</v>
      </c>
      <c r="CQ299" s="0" t="s">
        <v>156</v>
      </c>
      <c r="CR299" s="0" t="s">
        <v>156</v>
      </c>
      <c r="CT299" s="0" t="s">
        <v>147</v>
      </c>
      <c r="CU299" s="0" t="s">
        <v>147</v>
      </c>
      <c r="CV299" s="0" t="s">
        <v>154</v>
      </c>
      <c r="CW299" s="0" t="s">
        <v>147</v>
      </c>
      <c r="DC299" s="0" t="s">
        <v>147</v>
      </c>
      <c r="DK299" s="0" t="s">
        <v>147</v>
      </c>
      <c r="DT299" s="0" t="s">
        <v>147</v>
      </c>
      <c r="DZ299" s="0" t="s">
        <v>156</v>
      </c>
      <c r="EB299" s="0" t="s">
        <v>154</v>
      </c>
      <c r="ED299" s="0" t="s">
        <v>147</v>
      </c>
      <c r="EE299" s="0" t="s">
        <v>2379</v>
      </c>
      <c r="EF299" s="0" t="n">
        <v>3457880</v>
      </c>
      <c r="EG299" s="0" t="s">
        <v>2380</v>
      </c>
      <c r="EH299" s="0" t="s">
        <v>2381</v>
      </c>
    </row>
    <row r="300" customFormat="false" ht="13.8" hidden="false" customHeight="false" outlineLevel="0" collapsed="false">
      <c r="A300" s="0" t="s">
        <v>2382</v>
      </c>
      <c r="B300" s="0" t="s">
        <v>2383</v>
      </c>
      <c r="C300" s="0" t="s">
        <v>2384</v>
      </c>
      <c r="D300" s="0" t="n">
        <v>34.5233047893</v>
      </c>
      <c r="E300" s="0" t="n">
        <v>36.0054739192</v>
      </c>
      <c r="F300" s="0" t="n">
        <v>92.9</v>
      </c>
      <c r="G300" s="0" t="n">
        <v>15</v>
      </c>
      <c r="H300" s="1" t="n">
        <v>41795</v>
      </c>
      <c r="I300" s="0" t="n">
        <v>0</v>
      </c>
      <c r="J300" s="0" t="s">
        <v>147</v>
      </c>
      <c r="K300" s="0" t="s">
        <v>147</v>
      </c>
      <c r="L300" s="0" t="s">
        <v>558</v>
      </c>
      <c r="M300" s="0" t="s">
        <v>2385</v>
      </c>
      <c r="N300" s="0" t="s">
        <v>2386</v>
      </c>
      <c r="Q300" s="0" t="s">
        <v>147</v>
      </c>
      <c r="R300" s="0" t="s">
        <v>232</v>
      </c>
      <c r="S300" s="0" t="s">
        <v>152</v>
      </c>
      <c r="V300" s="0" t="s">
        <v>147</v>
      </c>
      <c r="W300" s="0" t="s">
        <v>147</v>
      </c>
      <c r="X300" s="0" t="s">
        <v>153</v>
      </c>
      <c r="Y300" s="0" t="s">
        <v>154</v>
      </c>
      <c r="AB300" s="0" t="s">
        <v>147</v>
      </c>
      <c r="AD300" s="0" t="s">
        <v>147</v>
      </c>
      <c r="AJ300" s="0" t="n">
        <v>0</v>
      </c>
      <c r="AK300" s="0" t="s">
        <v>147</v>
      </c>
      <c r="AW300" s="0" t="n">
        <v>1</v>
      </c>
      <c r="BF300" s="0" t="s">
        <v>155</v>
      </c>
      <c r="BS300" s="0" t="s">
        <v>155</v>
      </c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F300" s="0" t="s">
        <v>154</v>
      </c>
      <c r="CG300" s="0" t="s">
        <v>154</v>
      </c>
      <c r="CH300" s="0" t="s">
        <v>154</v>
      </c>
      <c r="CQ300" s="0" t="s">
        <v>156</v>
      </c>
      <c r="CR300" s="0" t="s">
        <v>156</v>
      </c>
      <c r="CT300" s="0" t="s">
        <v>147</v>
      </c>
      <c r="CU300" s="0" t="s">
        <v>147</v>
      </c>
      <c r="CV300" s="0" t="s">
        <v>154</v>
      </c>
      <c r="CW300" s="0" t="s">
        <v>147</v>
      </c>
      <c r="DC300" s="0" t="s">
        <v>147</v>
      </c>
      <c r="DK300" s="0" t="s">
        <v>147</v>
      </c>
      <c r="DT300" s="0" t="s">
        <v>147</v>
      </c>
      <c r="DZ300" s="0" t="s">
        <v>156</v>
      </c>
      <c r="EB300" s="0" t="s">
        <v>147</v>
      </c>
      <c r="EC300" s="0" t="s">
        <v>2387</v>
      </c>
      <c r="ED300" s="0" t="s">
        <v>147</v>
      </c>
      <c r="EE300" s="0" t="s">
        <v>2388</v>
      </c>
      <c r="EF300" s="0" t="n">
        <v>3457881</v>
      </c>
      <c r="EG300" s="0" t="s">
        <v>2389</v>
      </c>
      <c r="EH300" s="0" t="s">
        <v>2390</v>
      </c>
    </row>
    <row r="301" customFormat="false" ht="14.15" hidden="false" customHeight="false" outlineLevel="0" collapsed="false">
      <c r="A301" s="0" t="s">
        <v>2391</v>
      </c>
      <c r="B301" s="0" t="s">
        <v>2392</v>
      </c>
      <c r="C301" s="0" t="s">
        <v>2393</v>
      </c>
      <c r="D301" s="0" t="n">
        <v>34.5175127685</v>
      </c>
      <c r="E301" s="0" t="n">
        <v>35.9773817193</v>
      </c>
      <c r="F301" s="0" t="n">
        <v>37.8</v>
      </c>
      <c r="G301" s="0" t="n">
        <v>20</v>
      </c>
      <c r="H301" s="1" t="n">
        <v>41795</v>
      </c>
      <c r="I301" s="0" t="n">
        <v>0</v>
      </c>
      <c r="J301" s="0" t="s">
        <v>147</v>
      </c>
      <c r="K301" s="0" t="s">
        <v>147</v>
      </c>
      <c r="L301" s="0" t="s">
        <v>147</v>
      </c>
      <c r="M301" s="0" t="s">
        <v>2394</v>
      </c>
      <c r="N301" s="0" t="s">
        <v>2395</v>
      </c>
      <c r="Q301" s="0" t="s">
        <v>147</v>
      </c>
      <c r="R301" s="0" t="s">
        <v>152</v>
      </c>
      <c r="S301" s="0" t="s">
        <v>232</v>
      </c>
      <c r="V301" s="0" t="s">
        <v>147</v>
      </c>
      <c r="W301" s="0" t="s">
        <v>147</v>
      </c>
      <c r="X301" s="0" t="s">
        <v>153</v>
      </c>
      <c r="Y301" s="0" t="s">
        <v>154</v>
      </c>
      <c r="AB301" s="0" t="s">
        <v>147</v>
      </c>
      <c r="AD301" s="0" t="s">
        <v>147</v>
      </c>
      <c r="AJ301" s="0" t="n">
        <v>0</v>
      </c>
      <c r="AK301" s="0" t="s">
        <v>147</v>
      </c>
      <c r="AW301" s="0" t="n">
        <v>1</v>
      </c>
      <c r="BF301" s="0" t="s">
        <v>155</v>
      </c>
      <c r="BS301" s="0" t="s">
        <v>155</v>
      </c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F301" s="0" t="s">
        <v>154</v>
      </c>
      <c r="CG301" s="0" t="s">
        <v>154</v>
      </c>
      <c r="CH301" s="0" t="s">
        <v>154</v>
      </c>
      <c r="CQ301" s="0" t="s">
        <v>156</v>
      </c>
      <c r="CR301" s="0" t="s">
        <v>156</v>
      </c>
      <c r="CT301" s="0" t="s">
        <v>147</v>
      </c>
      <c r="CU301" s="0" t="s">
        <v>147</v>
      </c>
      <c r="CV301" s="0" t="s">
        <v>154</v>
      </c>
      <c r="CW301" s="0" t="s">
        <v>147</v>
      </c>
      <c r="DC301" s="0" t="s">
        <v>147</v>
      </c>
      <c r="DK301" s="0" t="s">
        <v>147</v>
      </c>
      <c r="DT301" s="0" t="s">
        <v>147</v>
      </c>
      <c r="DZ301" s="0" t="s">
        <v>156</v>
      </c>
      <c r="EB301" s="0" t="s">
        <v>154</v>
      </c>
      <c r="ED301" s="0" t="s">
        <v>147</v>
      </c>
      <c r="EE301" s="0" t="s">
        <v>2396</v>
      </c>
      <c r="EF301" s="0" t="n">
        <v>3457882</v>
      </c>
      <c r="EG301" s="0" t="s">
        <v>2397</v>
      </c>
      <c r="EH301" s="0" t="s">
        <v>2398</v>
      </c>
    </row>
    <row r="302" customFormat="false" ht="14.15" hidden="false" customHeight="false" outlineLevel="0" collapsed="false">
      <c r="A302" s="0" t="s">
        <v>2399</v>
      </c>
      <c r="B302" s="0" t="s">
        <v>2400</v>
      </c>
      <c r="C302" s="0" t="s">
        <v>2401</v>
      </c>
      <c r="D302" s="0" t="n">
        <v>34.5157295186</v>
      </c>
      <c r="E302" s="0" t="n">
        <v>35.9762722906</v>
      </c>
      <c r="F302" s="0" t="n">
        <v>20.4</v>
      </c>
      <c r="G302" s="0" t="n">
        <v>15</v>
      </c>
      <c r="H302" s="1" t="n">
        <v>41795</v>
      </c>
      <c r="I302" s="0" t="n">
        <v>0</v>
      </c>
      <c r="J302" s="0" t="s">
        <v>147</v>
      </c>
      <c r="K302" s="0" t="s">
        <v>147</v>
      </c>
      <c r="L302" s="0" t="s">
        <v>147</v>
      </c>
      <c r="M302" s="0" t="s">
        <v>2402</v>
      </c>
      <c r="N302" s="0" t="s">
        <v>2403</v>
      </c>
      <c r="Q302" s="0" t="s">
        <v>147</v>
      </c>
      <c r="R302" s="0" t="s">
        <v>232</v>
      </c>
      <c r="S302" s="0" t="s">
        <v>152</v>
      </c>
      <c r="V302" s="0" t="s">
        <v>147</v>
      </c>
      <c r="W302" s="0" t="s">
        <v>147</v>
      </c>
      <c r="X302" s="0" t="s">
        <v>153</v>
      </c>
      <c r="Y302" s="0" t="s">
        <v>154</v>
      </c>
      <c r="AB302" s="0" t="s">
        <v>147</v>
      </c>
      <c r="AD302" s="0" t="s">
        <v>147</v>
      </c>
      <c r="AJ302" s="0" t="n">
        <v>0</v>
      </c>
      <c r="AK302" s="0" t="s">
        <v>147</v>
      </c>
      <c r="AW302" s="0" t="n">
        <v>1</v>
      </c>
      <c r="BF302" s="0" t="s">
        <v>155</v>
      </c>
      <c r="BS302" s="0" t="s">
        <v>155</v>
      </c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F302" s="0" t="s">
        <v>154</v>
      </c>
      <c r="CG302" s="0" t="s">
        <v>154</v>
      </c>
      <c r="CH302" s="0" t="s">
        <v>154</v>
      </c>
      <c r="CQ302" s="0" t="s">
        <v>156</v>
      </c>
      <c r="CR302" s="0" t="s">
        <v>156</v>
      </c>
      <c r="CT302" s="0" t="s">
        <v>147</v>
      </c>
      <c r="CU302" s="0" t="s">
        <v>147</v>
      </c>
      <c r="CV302" s="0" t="s">
        <v>154</v>
      </c>
      <c r="CW302" s="0" t="s">
        <v>147</v>
      </c>
      <c r="DC302" s="0" t="s">
        <v>147</v>
      </c>
      <c r="DK302" s="0" t="s">
        <v>147</v>
      </c>
      <c r="DT302" s="0" t="s">
        <v>147</v>
      </c>
      <c r="DZ302" s="0" t="s">
        <v>156</v>
      </c>
      <c r="EB302" s="0" t="s">
        <v>154</v>
      </c>
      <c r="ED302" s="0" t="s">
        <v>147</v>
      </c>
      <c r="EE302" s="0" t="s">
        <v>2404</v>
      </c>
      <c r="EF302" s="0" t="n">
        <v>3457883</v>
      </c>
      <c r="EG302" s="0" t="s">
        <v>2405</v>
      </c>
      <c r="EH302" s="0" t="s">
        <v>2406</v>
      </c>
    </row>
    <row r="303" customFormat="false" ht="13.8" hidden="false" customHeight="false" outlineLevel="0" collapsed="false">
      <c r="A303" s="0" t="s">
        <v>2407</v>
      </c>
      <c r="B303" s="0" t="s">
        <v>2408</v>
      </c>
      <c r="H303" s="1" t="n">
        <v>41795</v>
      </c>
      <c r="I303" s="0" t="n">
        <v>0</v>
      </c>
      <c r="J303" s="0" t="s">
        <v>147</v>
      </c>
      <c r="K303" s="0" t="s">
        <v>147</v>
      </c>
      <c r="L303" s="0" t="s">
        <v>156</v>
      </c>
      <c r="M303" s="0" t="s">
        <v>2409</v>
      </c>
      <c r="N303" s="0" t="s">
        <v>2410</v>
      </c>
      <c r="Q303" s="0" t="s">
        <v>147</v>
      </c>
      <c r="R303" s="0" t="s">
        <v>815</v>
      </c>
      <c r="S303" s="0" t="s">
        <v>269</v>
      </c>
      <c r="V303" s="0" t="s">
        <v>147</v>
      </c>
      <c r="W303" s="0" t="s">
        <v>147</v>
      </c>
      <c r="X303" s="0" t="s">
        <v>153</v>
      </c>
      <c r="Y303" s="0" t="s">
        <v>154</v>
      </c>
      <c r="AB303" s="0" t="s">
        <v>147</v>
      </c>
      <c r="AD303" s="0" t="s">
        <v>147</v>
      </c>
      <c r="AJ303" s="0" t="n">
        <v>0</v>
      </c>
      <c r="AK303" s="0" t="s">
        <v>147</v>
      </c>
      <c r="AW303" s="0" t="n">
        <v>1</v>
      </c>
      <c r="BF303" s="0" t="s">
        <v>155</v>
      </c>
      <c r="BS303" s="0" t="s">
        <v>155</v>
      </c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F303" s="0" t="s">
        <v>154</v>
      </c>
      <c r="CG303" s="0" t="s">
        <v>154</v>
      </c>
      <c r="CH303" s="0" t="s">
        <v>154</v>
      </c>
      <c r="CQ303" s="0" t="s">
        <v>153</v>
      </c>
      <c r="CR303" s="0" t="s">
        <v>156</v>
      </c>
      <c r="CT303" s="0" t="s">
        <v>147</v>
      </c>
      <c r="CU303" s="0" t="s">
        <v>147</v>
      </c>
      <c r="CV303" s="0" t="s">
        <v>147</v>
      </c>
      <c r="DC303" s="0" t="s">
        <v>147</v>
      </c>
      <c r="DK303" s="0" t="s">
        <v>147</v>
      </c>
      <c r="DT303" s="0" t="s">
        <v>147</v>
      </c>
      <c r="DZ303" s="0" t="s">
        <v>156</v>
      </c>
      <c r="EB303" s="0" t="s">
        <v>154</v>
      </c>
      <c r="ED303" s="0" t="s">
        <v>147</v>
      </c>
      <c r="EE303" s="0" t="s">
        <v>2411</v>
      </c>
      <c r="EF303" s="0" t="n">
        <v>3457903</v>
      </c>
      <c r="EG303" s="0" t="s">
        <v>2412</v>
      </c>
      <c r="EH303" s="0" t="s">
        <v>2413</v>
      </c>
    </row>
    <row r="304" customFormat="false" ht="13.8" hidden="false" customHeight="false" outlineLevel="0" collapsed="false">
      <c r="A304" s="0" t="s">
        <v>2414</v>
      </c>
      <c r="B304" s="0" t="s">
        <v>2415</v>
      </c>
      <c r="H304" s="1" t="n">
        <v>41795</v>
      </c>
      <c r="I304" s="0" t="n">
        <v>0</v>
      </c>
      <c r="J304" s="0" t="s">
        <v>147</v>
      </c>
      <c r="K304" s="0" t="s">
        <v>147</v>
      </c>
      <c r="L304" s="0" t="s">
        <v>156</v>
      </c>
      <c r="M304" s="0" t="s">
        <v>2416</v>
      </c>
      <c r="N304" s="0" t="s">
        <v>2417</v>
      </c>
      <c r="Q304" s="0" t="s">
        <v>147</v>
      </c>
      <c r="R304" s="0" t="s">
        <v>269</v>
      </c>
      <c r="S304" s="0" t="s">
        <v>815</v>
      </c>
      <c r="V304" s="0" t="s">
        <v>147</v>
      </c>
      <c r="W304" s="0" t="s">
        <v>147</v>
      </c>
      <c r="X304" s="0" t="s">
        <v>153</v>
      </c>
      <c r="Y304" s="0" t="s">
        <v>154</v>
      </c>
      <c r="AB304" s="0" t="s">
        <v>147</v>
      </c>
      <c r="AD304" s="0" t="s">
        <v>147</v>
      </c>
      <c r="AJ304" s="0" t="n">
        <v>0</v>
      </c>
      <c r="AK304" s="0" t="s">
        <v>147</v>
      </c>
      <c r="AR304" s="0" t="s">
        <v>147</v>
      </c>
      <c r="AW304" s="0" t="n">
        <v>1</v>
      </c>
      <c r="BF304" s="0" t="s">
        <v>155</v>
      </c>
      <c r="BS304" s="0" t="s">
        <v>155</v>
      </c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F304" s="0" t="s">
        <v>154</v>
      </c>
      <c r="CG304" s="0" t="s">
        <v>154</v>
      </c>
      <c r="CH304" s="0" t="s">
        <v>154</v>
      </c>
      <c r="CQ304" s="0" t="s">
        <v>156</v>
      </c>
      <c r="CR304" s="0" t="s">
        <v>156</v>
      </c>
      <c r="CT304" s="0" t="s">
        <v>147</v>
      </c>
      <c r="CU304" s="0" t="s">
        <v>147</v>
      </c>
      <c r="CV304" s="0" t="s">
        <v>154</v>
      </c>
      <c r="CW304" s="0" t="s">
        <v>147</v>
      </c>
      <c r="DC304" s="0" t="s">
        <v>147</v>
      </c>
      <c r="DK304" s="0" t="s">
        <v>147</v>
      </c>
      <c r="DT304" s="0" t="s">
        <v>147</v>
      </c>
      <c r="DZ304" s="0" t="s">
        <v>156</v>
      </c>
      <c r="EB304" s="0" t="s">
        <v>154</v>
      </c>
      <c r="ED304" s="0" t="s">
        <v>147</v>
      </c>
      <c r="EE304" s="0" t="s">
        <v>2418</v>
      </c>
      <c r="EF304" s="0" t="n">
        <v>3457904</v>
      </c>
      <c r="EG304" s="0" t="s">
        <v>2419</v>
      </c>
      <c r="EH304" s="0" t="s">
        <v>2420</v>
      </c>
    </row>
    <row r="305" customFormat="false" ht="13.8" hidden="false" customHeight="false" outlineLevel="0" collapsed="false">
      <c r="A305" s="0" t="s">
        <v>2421</v>
      </c>
      <c r="B305" s="0" t="s">
        <v>2422</v>
      </c>
      <c r="H305" s="1" t="n">
        <v>41795</v>
      </c>
      <c r="I305" s="0" t="n">
        <v>0</v>
      </c>
      <c r="J305" s="0" t="s">
        <v>147</v>
      </c>
      <c r="K305" s="0" t="s">
        <v>147</v>
      </c>
      <c r="L305" s="0" t="s">
        <v>156</v>
      </c>
      <c r="M305" s="0" t="s">
        <v>2423</v>
      </c>
      <c r="N305" s="0" t="s">
        <v>2424</v>
      </c>
      <c r="Q305" s="0" t="s">
        <v>147</v>
      </c>
      <c r="R305" s="0" t="s">
        <v>815</v>
      </c>
      <c r="S305" s="0" t="s">
        <v>269</v>
      </c>
      <c r="V305" s="0" t="s">
        <v>147</v>
      </c>
      <c r="W305" s="0" t="s">
        <v>147</v>
      </c>
      <c r="X305" s="0" t="s">
        <v>153</v>
      </c>
      <c r="Y305" s="0" t="s">
        <v>154</v>
      </c>
      <c r="AB305" s="0" t="s">
        <v>147</v>
      </c>
      <c r="AD305" s="0" t="s">
        <v>147</v>
      </c>
      <c r="AJ305" s="0" t="n">
        <v>0</v>
      </c>
      <c r="AK305" s="0" t="s">
        <v>147</v>
      </c>
      <c r="AR305" s="0" t="s">
        <v>147</v>
      </c>
      <c r="AW305" s="0" t="n">
        <v>1</v>
      </c>
      <c r="BF305" s="0" t="s">
        <v>155</v>
      </c>
      <c r="BS305" s="0" t="s">
        <v>155</v>
      </c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F305" s="0" t="s">
        <v>154</v>
      </c>
      <c r="CG305" s="0" t="s">
        <v>154</v>
      </c>
      <c r="CH305" s="0" t="s">
        <v>154</v>
      </c>
      <c r="CQ305" s="0" t="s">
        <v>155</v>
      </c>
      <c r="CR305" s="0" t="s">
        <v>156</v>
      </c>
      <c r="CT305" s="0" t="s">
        <v>147</v>
      </c>
      <c r="CU305" s="0" t="s">
        <v>147</v>
      </c>
      <c r="CV305" s="0" t="s">
        <v>154</v>
      </c>
      <c r="CW305" s="0" t="s">
        <v>147</v>
      </c>
      <c r="DC305" s="0" t="s">
        <v>147</v>
      </c>
      <c r="DK305" s="0" t="s">
        <v>147</v>
      </c>
      <c r="DT305" s="0" t="s">
        <v>147</v>
      </c>
      <c r="DZ305" s="0" t="s">
        <v>156</v>
      </c>
      <c r="EB305" s="0" t="s">
        <v>154</v>
      </c>
      <c r="ED305" s="0" t="s">
        <v>147</v>
      </c>
      <c r="EE305" s="0" t="s">
        <v>2425</v>
      </c>
      <c r="EF305" s="0" t="n">
        <v>3457906</v>
      </c>
      <c r="EG305" s="0" t="s">
        <v>2426</v>
      </c>
      <c r="EH305" s="0" t="s">
        <v>2427</v>
      </c>
    </row>
    <row r="306" customFormat="false" ht="14.15" hidden="false" customHeight="false" outlineLevel="0" collapsed="false">
      <c r="A306" s="0" t="s">
        <v>2428</v>
      </c>
      <c r="B306" s="0" t="s">
        <v>2429</v>
      </c>
      <c r="H306" s="1" t="n">
        <v>41795</v>
      </c>
      <c r="I306" s="0" t="n">
        <v>0</v>
      </c>
      <c r="J306" s="0" t="s">
        <v>147</v>
      </c>
      <c r="K306" s="0" t="s">
        <v>147</v>
      </c>
      <c r="L306" s="0" t="s">
        <v>270</v>
      </c>
      <c r="M306" s="0" t="s">
        <v>2430</v>
      </c>
      <c r="N306" s="0" t="s">
        <v>331</v>
      </c>
      <c r="Q306" s="0" t="s">
        <v>147</v>
      </c>
      <c r="R306" s="0" t="s">
        <v>815</v>
      </c>
      <c r="S306" s="0" t="s">
        <v>269</v>
      </c>
      <c r="V306" s="0" t="s">
        <v>147</v>
      </c>
      <c r="W306" s="0" t="s">
        <v>147</v>
      </c>
      <c r="X306" s="0" t="s">
        <v>153</v>
      </c>
      <c r="Y306" s="0" t="s">
        <v>154</v>
      </c>
      <c r="AB306" s="0" t="s">
        <v>147</v>
      </c>
      <c r="AD306" s="0" t="s">
        <v>147</v>
      </c>
      <c r="AJ306" s="0" t="n">
        <v>0</v>
      </c>
      <c r="AK306" s="0" t="s">
        <v>147</v>
      </c>
      <c r="AR306" s="0" t="s">
        <v>147</v>
      </c>
      <c r="AW306" s="0" t="n">
        <v>1</v>
      </c>
      <c r="BF306" s="0" t="s">
        <v>155</v>
      </c>
      <c r="BS306" s="0" t="s">
        <v>155</v>
      </c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F306" s="0" t="s">
        <v>154</v>
      </c>
      <c r="CG306" s="0" t="s">
        <v>154</v>
      </c>
      <c r="CH306" s="0" t="s">
        <v>154</v>
      </c>
      <c r="CQ306" s="0" t="s">
        <v>155</v>
      </c>
      <c r="CR306" s="0" t="s">
        <v>156</v>
      </c>
      <c r="CT306" s="0" t="s">
        <v>147</v>
      </c>
      <c r="CU306" s="0" t="s">
        <v>147</v>
      </c>
      <c r="CV306" s="0" t="s">
        <v>154</v>
      </c>
      <c r="CW306" s="0" t="s">
        <v>155</v>
      </c>
      <c r="CX306" s="0" t="s">
        <v>147</v>
      </c>
      <c r="CY306" s="0" t="s">
        <v>154</v>
      </c>
      <c r="CZ306" s="0" t="s">
        <v>147</v>
      </c>
      <c r="DA306" s="0" t="s">
        <v>147</v>
      </c>
      <c r="DC306" s="0" t="s">
        <v>147</v>
      </c>
      <c r="DK306" s="0" t="s">
        <v>147</v>
      </c>
      <c r="DT306" s="0" t="s">
        <v>147</v>
      </c>
      <c r="DZ306" s="0" t="s">
        <v>156</v>
      </c>
      <c r="EB306" s="0" t="s">
        <v>147</v>
      </c>
      <c r="EC306" s="0" t="s">
        <v>2431</v>
      </c>
      <c r="ED306" s="0" t="s">
        <v>147</v>
      </c>
      <c r="EE306" s="0" t="s">
        <v>2432</v>
      </c>
      <c r="EF306" s="0" t="n">
        <v>3457907</v>
      </c>
      <c r="EG306" s="0" t="s">
        <v>2433</v>
      </c>
      <c r="EH306" s="0" t="s">
        <v>2434</v>
      </c>
    </row>
    <row r="307" customFormat="false" ht="14.15" hidden="false" customHeight="false" outlineLevel="0" collapsed="false">
      <c r="A307" s="0" t="s">
        <v>2435</v>
      </c>
      <c r="B307" s="0" t="s">
        <v>2436</v>
      </c>
      <c r="H307" s="1" t="n">
        <v>41795</v>
      </c>
      <c r="I307" s="0" t="n">
        <v>0</v>
      </c>
      <c r="J307" s="0" t="s">
        <v>147</v>
      </c>
      <c r="K307" s="0" t="s">
        <v>147</v>
      </c>
      <c r="L307" s="0" t="s">
        <v>270</v>
      </c>
      <c r="M307" s="0" t="s">
        <v>2437</v>
      </c>
      <c r="N307" s="0" t="s">
        <v>331</v>
      </c>
      <c r="Q307" s="0" t="s">
        <v>147</v>
      </c>
      <c r="R307" s="0" t="s">
        <v>269</v>
      </c>
      <c r="S307" s="0" t="s">
        <v>815</v>
      </c>
      <c r="V307" s="0" t="s">
        <v>147</v>
      </c>
      <c r="W307" s="0" t="s">
        <v>147</v>
      </c>
      <c r="X307" s="0" t="s">
        <v>153</v>
      </c>
      <c r="Y307" s="0" t="s">
        <v>154</v>
      </c>
      <c r="AB307" s="0" t="s">
        <v>147</v>
      </c>
      <c r="AD307" s="0" t="s">
        <v>147</v>
      </c>
      <c r="AJ307" s="0" t="n">
        <v>0</v>
      </c>
      <c r="AK307" s="0" t="s">
        <v>147</v>
      </c>
      <c r="AR307" s="0" t="s">
        <v>147</v>
      </c>
      <c r="AW307" s="0" t="n">
        <v>1</v>
      </c>
      <c r="BF307" s="0" t="s">
        <v>155</v>
      </c>
      <c r="BS307" s="0" t="s">
        <v>155</v>
      </c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F307" s="0" t="s">
        <v>154</v>
      </c>
      <c r="CG307" s="0" t="s">
        <v>154</v>
      </c>
      <c r="CH307" s="0" t="s">
        <v>154</v>
      </c>
      <c r="CQ307" s="0" t="s">
        <v>155</v>
      </c>
      <c r="CR307" s="0" t="s">
        <v>156</v>
      </c>
      <c r="CT307" s="0" t="s">
        <v>147</v>
      </c>
      <c r="CU307" s="0" t="s">
        <v>147</v>
      </c>
      <c r="CV307" s="0" t="s">
        <v>154</v>
      </c>
      <c r="CW307" s="0" t="s">
        <v>155</v>
      </c>
      <c r="CX307" s="0" t="s">
        <v>147</v>
      </c>
      <c r="CY307" s="0" t="s">
        <v>147</v>
      </c>
      <c r="CZ307" s="0" t="s">
        <v>147</v>
      </c>
      <c r="DA307" s="0" t="s">
        <v>154</v>
      </c>
      <c r="DC307" s="0" t="s">
        <v>147</v>
      </c>
      <c r="DK307" s="0" t="s">
        <v>147</v>
      </c>
      <c r="DT307" s="0" t="s">
        <v>147</v>
      </c>
      <c r="DZ307" s="0" t="s">
        <v>156</v>
      </c>
      <c r="EB307" s="0" t="s">
        <v>147</v>
      </c>
      <c r="EC307" s="0" t="s">
        <v>2438</v>
      </c>
      <c r="ED307" s="0" t="s">
        <v>147</v>
      </c>
      <c r="EE307" s="0" t="s">
        <v>2439</v>
      </c>
      <c r="EF307" s="0" t="n">
        <v>3457910</v>
      </c>
      <c r="EG307" s="0" t="s">
        <v>2440</v>
      </c>
      <c r="EH307" s="0" t="s">
        <v>2441</v>
      </c>
    </row>
    <row r="308" customFormat="false" ht="13.8" hidden="false" customHeight="false" outlineLevel="0" collapsed="false">
      <c r="A308" s="0" t="s">
        <v>2442</v>
      </c>
      <c r="B308" s="0" t="s">
        <v>2443</v>
      </c>
      <c r="H308" s="1" t="n">
        <v>41795</v>
      </c>
      <c r="I308" s="0" t="n">
        <v>0</v>
      </c>
      <c r="J308" s="0" t="s">
        <v>147</v>
      </c>
      <c r="K308" s="0" t="s">
        <v>147</v>
      </c>
      <c r="L308" s="0" t="s">
        <v>270</v>
      </c>
      <c r="M308" s="0" t="s">
        <v>2444</v>
      </c>
      <c r="N308" s="0" t="s">
        <v>2445</v>
      </c>
      <c r="Q308" s="0" t="s">
        <v>147</v>
      </c>
      <c r="R308" s="0" t="s">
        <v>269</v>
      </c>
      <c r="S308" s="0" t="s">
        <v>815</v>
      </c>
      <c r="V308" s="0" t="s">
        <v>147</v>
      </c>
      <c r="W308" s="0" t="s">
        <v>147</v>
      </c>
      <c r="X308" s="0" t="s">
        <v>153</v>
      </c>
      <c r="Y308" s="0" t="s">
        <v>147</v>
      </c>
      <c r="AB308" s="0" t="s">
        <v>147</v>
      </c>
      <c r="AD308" s="0" t="s">
        <v>147</v>
      </c>
      <c r="AJ308" s="0" t="n">
        <v>1</v>
      </c>
      <c r="AK308" s="0" t="s">
        <v>147</v>
      </c>
      <c r="AR308" s="0" t="s">
        <v>147</v>
      </c>
      <c r="AW308" s="0" t="n">
        <v>1</v>
      </c>
      <c r="BF308" s="0" t="s">
        <v>155</v>
      </c>
      <c r="BS308" s="0" t="s">
        <v>155</v>
      </c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F308" s="0" t="s">
        <v>154</v>
      </c>
      <c r="CG308" s="0" t="s">
        <v>154</v>
      </c>
      <c r="CH308" s="0" t="s">
        <v>154</v>
      </c>
      <c r="CQ308" s="0" t="s">
        <v>155</v>
      </c>
      <c r="CR308" s="0" t="s">
        <v>156</v>
      </c>
      <c r="CT308" s="0" t="s">
        <v>147</v>
      </c>
      <c r="CU308" s="0" t="s">
        <v>147</v>
      </c>
      <c r="CV308" s="0" t="s">
        <v>154</v>
      </c>
      <c r="CW308" s="0" t="s">
        <v>147</v>
      </c>
      <c r="DC308" s="0" t="s">
        <v>147</v>
      </c>
      <c r="DK308" s="0" t="s">
        <v>147</v>
      </c>
      <c r="DT308" s="0" t="s">
        <v>147</v>
      </c>
      <c r="DZ308" s="0" t="s">
        <v>156</v>
      </c>
      <c r="EB308" s="0" t="s">
        <v>154</v>
      </c>
      <c r="ED308" s="0" t="s">
        <v>147</v>
      </c>
      <c r="EE308" s="0" t="s">
        <v>2446</v>
      </c>
      <c r="EF308" s="0" t="n">
        <v>3457912</v>
      </c>
      <c r="EG308" s="0" t="s">
        <v>2447</v>
      </c>
      <c r="EH308" s="0" t="s">
        <v>2448</v>
      </c>
    </row>
    <row r="309" customFormat="false" ht="13.8" hidden="false" customHeight="false" outlineLevel="0" collapsed="false">
      <c r="A309" s="0" t="s">
        <v>2449</v>
      </c>
      <c r="B309" s="0" t="s">
        <v>2450</v>
      </c>
      <c r="H309" s="1" t="n">
        <v>41795</v>
      </c>
      <c r="I309" s="0" t="n">
        <v>0</v>
      </c>
      <c r="J309" s="0" t="s">
        <v>147</v>
      </c>
      <c r="K309" s="0" t="s">
        <v>147</v>
      </c>
      <c r="L309" s="0" t="s">
        <v>507</v>
      </c>
      <c r="M309" s="0" t="s">
        <v>2451</v>
      </c>
      <c r="N309" s="0" t="s">
        <v>2452</v>
      </c>
      <c r="Q309" s="0" t="s">
        <v>147</v>
      </c>
      <c r="R309" s="0" t="s">
        <v>815</v>
      </c>
      <c r="S309" s="0" t="s">
        <v>269</v>
      </c>
      <c r="V309" s="0" t="s">
        <v>147</v>
      </c>
      <c r="W309" s="0" t="s">
        <v>147</v>
      </c>
      <c r="X309" s="0" t="s">
        <v>153</v>
      </c>
      <c r="Y309" s="0" t="s">
        <v>154</v>
      </c>
      <c r="AB309" s="0" t="s">
        <v>147</v>
      </c>
      <c r="AD309" s="0" t="s">
        <v>147</v>
      </c>
      <c r="AJ309" s="0" t="n">
        <v>0</v>
      </c>
      <c r="AK309" s="0" t="s">
        <v>147</v>
      </c>
      <c r="AR309" s="0" t="s">
        <v>147</v>
      </c>
      <c r="AW309" s="0" t="n">
        <v>1</v>
      </c>
      <c r="BF309" s="0" t="s">
        <v>155</v>
      </c>
      <c r="BS309" s="0" t="s">
        <v>155</v>
      </c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F309" s="0" t="s">
        <v>154</v>
      </c>
      <c r="CG309" s="0" t="s">
        <v>154</v>
      </c>
      <c r="CH309" s="0" t="s">
        <v>154</v>
      </c>
      <c r="CQ309" s="0" t="s">
        <v>155</v>
      </c>
      <c r="CR309" s="0" t="s">
        <v>156</v>
      </c>
      <c r="CT309" s="0" t="s">
        <v>147</v>
      </c>
      <c r="CU309" s="0" t="s">
        <v>147</v>
      </c>
      <c r="CV309" s="0" t="s">
        <v>154</v>
      </c>
      <c r="CW309" s="0" t="s">
        <v>147</v>
      </c>
      <c r="DC309" s="0" t="s">
        <v>147</v>
      </c>
      <c r="DK309" s="0" t="s">
        <v>147</v>
      </c>
      <c r="DT309" s="0" t="s">
        <v>147</v>
      </c>
      <c r="DZ309" s="0" t="s">
        <v>156</v>
      </c>
      <c r="EB309" s="0" t="s">
        <v>154</v>
      </c>
      <c r="ED309" s="0" t="s">
        <v>147</v>
      </c>
      <c r="EE309" s="0" t="s">
        <v>2453</v>
      </c>
      <c r="EF309" s="0" t="n">
        <v>3457914</v>
      </c>
      <c r="EG309" s="0" t="s">
        <v>2454</v>
      </c>
      <c r="EH309" s="0" t="s">
        <v>2455</v>
      </c>
    </row>
    <row r="310" customFormat="false" ht="13.8" hidden="false" customHeight="false" outlineLevel="0" collapsed="false">
      <c r="A310" s="0" t="s">
        <v>2456</v>
      </c>
      <c r="B310" s="0" t="s">
        <v>2457</v>
      </c>
      <c r="H310" s="1" t="n">
        <v>41795</v>
      </c>
      <c r="I310" s="0" t="n">
        <v>0</v>
      </c>
      <c r="J310" s="0" t="s">
        <v>147</v>
      </c>
      <c r="K310" s="0" t="s">
        <v>147</v>
      </c>
      <c r="L310" s="0" t="s">
        <v>507</v>
      </c>
      <c r="M310" s="0" t="s">
        <v>2458</v>
      </c>
      <c r="N310" s="0" t="s">
        <v>2452</v>
      </c>
      <c r="Q310" s="0" t="s">
        <v>147</v>
      </c>
      <c r="R310" s="0" t="s">
        <v>269</v>
      </c>
      <c r="S310" s="0" t="s">
        <v>815</v>
      </c>
      <c r="V310" s="0" t="s">
        <v>147</v>
      </c>
      <c r="W310" s="0" t="s">
        <v>147</v>
      </c>
      <c r="X310" s="0" t="s">
        <v>153</v>
      </c>
      <c r="Y310" s="0" t="s">
        <v>154</v>
      </c>
      <c r="AB310" s="0" t="s">
        <v>147</v>
      </c>
      <c r="AD310" s="0" t="s">
        <v>147</v>
      </c>
      <c r="AJ310" s="0" t="n">
        <v>0</v>
      </c>
      <c r="AK310" s="0" t="s">
        <v>147</v>
      </c>
      <c r="AR310" s="0" t="s">
        <v>147</v>
      </c>
      <c r="AW310" s="0" t="n">
        <v>1</v>
      </c>
      <c r="BF310" s="0" t="s">
        <v>155</v>
      </c>
      <c r="BS310" s="0" t="s">
        <v>155</v>
      </c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F310" s="0" t="s">
        <v>154</v>
      </c>
      <c r="CG310" s="0" t="s">
        <v>154</v>
      </c>
      <c r="CH310" s="0" t="s">
        <v>154</v>
      </c>
      <c r="CQ310" s="0" t="s">
        <v>155</v>
      </c>
      <c r="CR310" s="0" t="s">
        <v>156</v>
      </c>
      <c r="CT310" s="0" t="s">
        <v>147</v>
      </c>
      <c r="CU310" s="0" t="s">
        <v>147</v>
      </c>
      <c r="CV310" s="0" t="s">
        <v>154</v>
      </c>
      <c r="CW310" s="0" t="s">
        <v>147</v>
      </c>
      <c r="DC310" s="0" t="s">
        <v>147</v>
      </c>
      <c r="DK310" s="0" t="s">
        <v>147</v>
      </c>
      <c r="DT310" s="0" t="s">
        <v>147</v>
      </c>
      <c r="DZ310" s="0" t="s">
        <v>156</v>
      </c>
      <c r="EB310" s="0" t="s">
        <v>154</v>
      </c>
      <c r="ED310" s="0" t="s">
        <v>147</v>
      </c>
      <c r="EE310" s="0" t="s">
        <v>2459</v>
      </c>
      <c r="EF310" s="0" t="n">
        <v>3457915</v>
      </c>
      <c r="EG310" s="0" t="s">
        <v>2460</v>
      </c>
      <c r="EH310" s="0" t="s">
        <v>2461</v>
      </c>
    </row>
    <row r="311" customFormat="false" ht="13.8" hidden="false" customHeight="false" outlineLevel="0" collapsed="false">
      <c r="A311" s="0" t="s">
        <v>2462</v>
      </c>
      <c r="B311" s="0" t="s">
        <v>2463</v>
      </c>
      <c r="H311" s="1" t="n">
        <v>41795</v>
      </c>
      <c r="I311" s="0" t="n">
        <v>0</v>
      </c>
      <c r="J311" s="0" t="s">
        <v>147</v>
      </c>
      <c r="K311" s="0" t="s">
        <v>147</v>
      </c>
      <c r="L311" s="0" t="s">
        <v>507</v>
      </c>
      <c r="M311" s="0" t="s">
        <v>2464</v>
      </c>
      <c r="N311" s="0" t="s">
        <v>2465</v>
      </c>
      <c r="Q311" s="0" t="s">
        <v>147</v>
      </c>
      <c r="R311" s="0" t="s">
        <v>815</v>
      </c>
      <c r="S311" s="0" t="s">
        <v>269</v>
      </c>
      <c r="V311" s="0" t="s">
        <v>147</v>
      </c>
      <c r="W311" s="0" t="s">
        <v>147</v>
      </c>
      <c r="X311" s="0" t="s">
        <v>153</v>
      </c>
      <c r="Y311" s="0" t="s">
        <v>154</v>
      </c>
      <c r="AB311" s="0" t="s">
        <v>147</v>
      </c>
      <c r="AD311" s="0" t="s">
        <v>147</v>
      </c>
      <c r="AJ311" s="0" t="n">
        <v>0</v>
      </c>
      <c r="AK311" s="0" t="s">
        <v>147</v>
      </c>
      <c r="AR311" s="0" t="s">
        <v>147</v>
      </c>
      <c r="AW311" s="0" t="n">
        <v>1</v>
      </c>
      <c r="BF311" s="0" t="s">
        <v>155</v>
      </c>
      <c r="BS311" s="0" t="s">
        <v>155</v>
      </c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F311" s="0" t="s">
        <v>154</v>
      </c>
      <c r="CG311" s="0" t="s">
        <v>154</v>
      </c>
      <c r="CH311" s="0" t="s">
        <v>154</v>
      </c>
      <c r="CQ311" s="0" t="s">
        <v>153</v>
      </c>
      <c r="CR311" s="0" t="s">
        <v>156</v>
      </c>
      <c r="CT311" s="0" t="s">
        <v>147</v>
      </c>
      <c r="CU311" s="0" t="s">
        <v>147</v>
      </c>
      <c r="CV311" s="0" t="s">
        <v>154</v>
      </c>
      <c r="CW311" s="0" t="s">
        <v>147</v>
      </c>
      <c r="DC311" s="0" t="s">
        <v>147</v>
      </c>
      <c r="DK311" s="0" t="s">
        <v>147</v>
      </c>
      <c r="DT311" s="0" t="s">
        <v>147</v>
      </c>
      <c r="DZ311" s="0" t="s">
        <v>156</v>
      </c>
      <c r="EB311" s="0" t="s">
        <v>154</v>
      </c>
      <c r="ED311" s="0" t="s">
        <v>147</v>
      </c>
      <c r="EE311" s="0" t="s">
        <v>2466</v>
      </c>
      <c r="EF311" s="0" t="n">
        <v>3457918</v>
      </c>
      <c r="EG311" s="0" t="s">
        <v>2467</v>
      </c>
      <c r="EH311" s="0" t="s">
        <v>2468</v>
      </c>
    </row>
    <row r="312" customFormat="false" ht="13.8" hidden="false" customHeight="false" outlineLevel="0" collapsed="false">
      <c r="A312" s="0" t="s">
        <v>2469</v>
      </c>
      <c r="B312" s="0" t="s">
        <v>2470</v>
      </c>
      <c r="H312" s="1" t="n">
        <v>41795</v>
      </c>
      <c r="I312" s="0" t="n">
        <v>0</v>
      </c>
      <c r="J312" s="0" t="s">
        <v>147</v>
      </c>
      <c r="K312" s="0" t="s">
        <v>147</v>
      </c>
      <c r="L312" s="0" t="s">
        <v>1314</v>
      </c>
      <c r="M312" s="0" t="s">
        <v>2471</v>
      </c>
      <c r="N312" s="0" t="s">
        <v>2472</v>
      </c>
      <c r="Q312" s="0" t="s">
        <v>147</v>
      </c>
      <c r="R312" s="0" t="s">
        <v>815</v>
      </c>
      <c r="S312" s="0" t="s">
        <v>269</v>
      </c>
      <c r="V312" s="0" t="s">
        <v>147</v>
      </c>
      <c r="W312" s="0" t="s">
        <v>147</v>
      </c>
      <c r="X312" s="0" t="s">
        <v>153</v>
      </c>
      <c r="Y312" s="0" t="s">
        <v>147</v>
      </c>
      <c r="AB312" s="0" t="s">
        <v>147</v>
      </c>
      <c r="AD312" s="0" t="s">
        <v>147</v>
      </c>
      <c r="AJ312" s="0" t="n">
        <v>0</v>
      </c>
      <c r="AK312" s="0" t="s">
        <v>147</v>
      </c>
      <c r="AR312" s="0" t="s">
        <v>147</v>
      </c>
      <c r="AW312" s="0" t="n">
        <v>1</v>
      </c>
      <c r="BF312" s="0" t="s">
        <v>155</v>
      </c>
      <c r="BS312" s="0" t="s">
        <v>155</v>
      </c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F312" s="0" t="s">
        <v>154</v>
      </c>
      <c r="CG312" s="0" t="s">
        <v>154</v>
      </c>
      <c r="CH312" s="0" t="s">
        <v>154</v>
      </c>
      <c r="CQ312" s="0" t="s">
        <v>156</v>
      </c>
      <c r="CR312" s="0" t="s">
        <v>156</v>
      </c>
      <c r="CT312" s="0" t="s">
        <v>147</v>
      </c>
      <c r="CU312" s="0" t="s">
        <v>147</v>
      </c>
      <c r="CV312" s="0" t="s">
        <v>154</v>
      </c>
      <c r="CW312" s="0" t="s">
        <v>147</v>
      </c>
      <c r="DC312" s="0" t="s">
        <v>147</v>
      </c>
      <c r="DK312" s="0" t="s">
        <v>147</v>
      </c>
      <c r="DT312" s="0" t="s">
        <v>147</v>
      </c>
      <c r="DZ312" s="0" t="s">
        <v>156</v>
      </c>
      <c r="EB312" s="0" t="s">
        <v>154</v>
      </c>
      <c r="ED312" s="0" t="s">
        <v>147</v>
      </c>
      <c r="EE312" s="0" t="s">
        <v>2473</v>
      </c>
      <c r="EF312" s="0" t="n">
        <v>3457921</v>
      </c>
      <c r="EG312" s="0" t="s">
        <v>2474</v>
      </c>
      <c r="EH312" s="0" t="s">
        <v>2475</v>
      </c>
    </row>
    <row r="313" customFormat="false" ht="13.8" hidden="false" customHeight="false" outlineLevel="0" collapsed="false">
      <c r="A313" s="0" t="s">
        <v>2476</v>
      </c>
      <c r="B313" s="0" t="s">
        <v>2477</v>
      </c>
      <c r="H313" s="1" t="n">
        <v>41795</v>
      </c>
      <c r="I313" s="0" t="n">
        <v>0</v>
      </c>
      <c r="J313" s="0" t="s">
        <v>147</v>
      </c>
      <c r="K313" s="0" t="s">
        <v>147</v>
      </c>
      <c r="L313" s="0" t="s">
        <v>148</v>
      </c>
      <c r="M313" s="0" t="s">
        <v>2478</v>
      </c>
      <c r="N313" s="0" t="s">
        <v>2479</v>
      </c>
      <c r="Q313" s="0" t="s">
        <v>147</v>
      </c>
      <c r="R313" s="0" t="s">
        <v>269</v>
      </c>
      <c r="S313" s="0" t="s">
        <v>815</v>
      </c>
      <c r="V313" s="0" t="s">
        <v>147</v>
      </c>
      <c r="W313" s="0" t="s">
        <v>147</v>
      </c>
      <c r="X313" s="0" t="s">
        <v>153</v>
      </c>
      <c r="Y313" s="0" t="s">
        <v>154</v>
      </c>
      <c r="AB313" s="0" t="s">
        <v>147</v>
      </c>
      <c r="AD313" s="0" t="s">
        <v>147</v>
      </c>
      <c r="AJ313" s="0" t="n">
        <v>0</v>
      </c>
      <c r="AK313" s="0" t="s">
        <v>147</v>
      </c>
      <c r="AR313" s="0" t="s">
        <v>147</v>
      </c>
      <c r="AW313" s="0" t="n">
        <v>1</v>
      </c>
      <c r="BF313" s="0" t="s">
        <v>155</v>
      </c>
      <c r="BS313" s="0" t="s">
        <v>155</v>
      </c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F313" s="0" t="s">
        <v>154</v>
      </c>
      <c r="CG313" s="0" t="s">
        <v>154</v>
      </c>
      <c r="CH313" s="0" t="s">
        <v>154</v>
      </c>
      <c r="CQ313" s="0" t="s">
        <v>156</v>
      </c>
      <c r="CR313" s="0" t="s">
        <v>156</v>
      </c>
      <c r="CT313" s="0" t="s">
        <v>147</v>
      </c>
      <c r="CU313" s="0" t="s">
        <v>147</v>
      </c>
      <c r="CV313" s="0" t="s">
        <v>154</v>
      </c>
      <c r="CW313" s="0" t="s">
        <v>147</v>
      </c>
      <c r="DC313" s="0" t="s">
        <v>147</v>
      </c>
      <c r="DK313" s="0" t="s">
        <v>147</v>
      </c>
      <c r="DT313" s="0" t="s">
        <v>147</v>
      </c>
      <c r="DZ313" s="0" t="s">
        <v>156</v>
      </c>
      <c r="EB313" s="0" t="s">
        <v>154</v>
      </c>
      <c r="ED313" s="0" t="s">
        <v>147</v>
      </c>
      <c r="EE313" s="0" t="s">
        <v>2480</v>
      </c>
      <c r="EF313" s="0" t="n">
        <v>3457924</v>
      </c>
      <c r="EG313" s="0" t="s">
        <v>2481</v>
      </c>
      <c r="EH313" s="0" t="s">
        <v>2482</v>
      </c>
    </row>
    <row r="314" customFormat="false" ht="13.8" hidden="false" customHeight="false" outlineLevel="0" collapsed="false">
      <c r="A314" s="0" t="s">
        <v>2483</v>
      </c>
      <c r="B314" s="0" t="s">
        <v>2484</v>
      </c>
      <c r="H314" s="1" t="n">
        <v>41795</v>
      </c>
      <c r="I314" s="0" t="n">
        <v>0</v>
      </c>
      <c r="J314" s="0" t="s">
        <v>147</v>
      </c>
      <c r="K314" s="0" t="s">
        <v>147</v>
      </c>
      <c r="L314" s="0" t="s">
        <v>148</v>
      </c>
      <c r="M314" s="0" t="s">
        <v>2478</v>
      </c>
      <c r="N314" s="0" t="s">
        <v>2485</v>
      </c>
      <c r="Q314" s="0" t="s">
        <v>147</v>
      </c>
      <c r="R314" s="0" t="s">
        <v>269</v>
      </c>
      <c r="S314" s="0" t="s">
        <v>815</v>
      </c>
      <c r="V314" s="0" t="s">
        <v>147</v>
      </c>
      <c r="W314" s="0" t="s">
        <v>147</v>
      </c>
      <c r="X314" s="0" t="s">
        <v>153</v>
      </c>
      <c r="Y314" s="0" t="s">
        <v>154</v>
      </c>
      <c r="AB314" s="0" t="s">
        <v>147</v>
      </c>
      <c r="AD314" s="0" t="s">
        <v>147</v>
      </c>
      <c r="AJ314" s="0" t="n">
        <v>0</v>
      </c>
      <c r="AK314" s="0" t="s">
        <v>147</v>
      </c>
      <c r="AR314" s="0" t="s">
        <v>147</v>
      </c>
      <c r="AW314" s="0" t="n">
        <v>1</v>
      </c>
      <c r="BF314" s="0" t="s">
        <v>155</v>
      </c>
      <c r="BS314" s="0" t="s">
        <v>155</v>
      </c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F314" s="0" t="s">
        <v>154</v>
      </c>
      <c r="CG314" s="0" t="s">
        <v>154</v>
      </c>
      <c r="CH314" s="0" t="s">
        <v>154</v>
      </c>
      <c r="CQ314" s="0" t="s">
        <v>153</v>
      </c>
      <c r="CR314" s="0" t="s">
        <v>156</v>
      </c>
      <c r="CT314" s="0" t="s">
        <v>147</v>
      </c>
      <c r="CU314" s="0" t="s">
        <v>147</v>
      </c>
      <c r="CV314" s="0" t="s">
        <v>147</v>
      </c>
      <c r="DC314" s="0" t="s">
        <v>147</v>
      </c>
      <c r="DK314" s="0" t="s">
        <v>147</v>
      </c>
      <c r="DT314" s="0" t="s">
        <v>147</v>
      </c>
      <c r="DZ314" s="0" t="s">
        <v>156</v>
      </c>
      <c r="EB314" s="0" t="s">
        <v>154</v>
      </c>
      <c r="ED314" s="0" t="s">
        <v>147</v>
      </c>
      <c r="EE314" s="0" t="s">
        <v>2486</v>
      </c>
      <c r="EF314" s="0" t="n">
        <v>3457926</v>
      </c>
      <c r="EG314" s="0" t="s">
        <v>2487</v>
      </c>
      <c r="EH314" s="0" t="s">
        <v>2488</v>
      </c>
    </row>
    <row r="315" customFormat="false" ht="13.8" hidden="false" customHeight="false" outlineLevel="0" collapsed="false">
      <c r="A315" s="0" t="s">
        <v>2489</v>
      </c>
      <c r="B315" s="0" t="s">
        <v>2490</v>
      </c>
      <c r="H315" s="1" t="n">
        <v>41795</v>
      </c>
      <c r="I315" s="0" t="n">
        <v>0</v>
      </c>
      <c r="J315" s="0" t="s">
        <v>147</v>
      </c>
      <c r="K315" s="0" t="s">
        <v>147</v>
      </c>
      <c r="L315" s="0" t="s">
        <v>148</v>
      </c>
      <c r="M315" s="0" t="s">
        <v>2478</v>
      </c>
      <c r="N315" s="0" t="s">
        <v>2491</v>
      </c>
      <c r="Q315" s="0" t="s">
        <v>147</v>
      </c>
      <c r="R315" s="0" t="s">
        <v>269</v>
      </c>
      <c r="S315" s="0" t="s">
        <v>815</v>
      </c>
      <c r="V315" s="0" t="s">
        <v>147</v>
      </c>
      <c r="W315" s="0" t="s">
        <v>147</v>
      </c>
      <c r="X315" s="0" t="s">
        <v>153</v>
      </c>
      <c r="Y315" s="0" t="s">
        <v>154</v>
      </c>
      <c r="AB315" s="0" t="s">
        <v>147</v>
      </c>
      <c r="AD315" s="0" t="s">
        <v>147</v>
      </c>
      <c r="AJ315" s="0" t="n">
        <v>0</v>
      </c>
      <c r="AK315" s="0" t="s">
        <v>147</v>
      </c>
      <c r="AR315" s="0" t="s">
        <v>147</v>
      </c>
      <c r="AW315" s="0" t="n">
        <v>1</v>
      </c>
      <c r="BF315" s="0" t="s">
        <v>155</v>
      </c>
      <c r="BS315" s="0" t="s">
        <v>155</v>
      </c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F315" s="0" t="s">
        <v>154</v>
      </c>
      <c r="CG315" s="0" t="s">
        <v>154</v>
      </c>
      <c r="CH315" s="0" t="s">
        <v>154</v>
      </c>
      <c r="CQ315" s="0" t="s">
        <v>155</v>
      </c>
      <c r="CR315" s="0" t="s">
        <v>156</v>
      </c>
      <c r="CT315" s="0" t="s">
        <v>147</v>
      </c>
      <c r="CU315" s="0" t="s">
        <v>147</v>
      </c>
      <c r="CV315" s="0" t="s">
        <v>154</v>
      </c>
      <c r="CW315" s="0" t="s">
        <v>147</v>
      </c>
      <c r="DC315" s="0" t="s">
        <v>147</v>
      </c>
      <c r="DK315" s="0" t="s">
        <v>147</v>
      </c>
      <c r="DT315" s="0" t="s">
        <v>147</v>
      </c>
      <c r="DZ315" s="0" t="s">
        <v>156</v>
      </c>
      <c r="EB315" s="0" t="s">
        <v>154</v>
      </c>
      <c r="ED315" s="0" t="s">
        <v>147</v>
      </c>
      <c r="EE315" s="0" t="s">
        <v>2492</v>
      </c>
      <c r="EF315" s="0" t="n">
        <v>3457928</v>
      </c>
      <c r="EG315" s="0" t="s">
        <v>2493</v>
      </c>
      <c r="EH315" s="0" t="s">
        <v>2494</v>
      </c>
    </row>
    <row r="316" customFormat="false" ht="14.15" hidden="false" customHeight="false" outlineLevel="0" collapsed="false">
      <c r="A316" s="0" t="s">
        <v>2495</v>
      </c>
      <c r="B316" s="0" t="s">
        <v>2496</v>
      </c>
      <c r="H316" s="1" t="n">
        <v>41795</v>
      </c>
      <c r="I316" s="0" t="n">
        <v>0</v>
      </c>
      <c r="J316" s="0" t="s">
        <v>147</v>
      </c>
      <c r="K316" s="0" t="s">
        <v>147</v>
      </c>
      <c r="L316" s="0" t="s">
        <v>183</v>
      </c>
      <c r="M316" s="0" t="s">
        <v>2497</v>
      </c>
      <c r="N316" s="0" t="s">
        <v>1245</v>
      </c>
      <c r="Q316" s="0" t="s">
        <v>147</v>
      </c>
      <c r="R316" s="0" t="s">
        <v>815</v>
      </c>
      <c r="S316" s="0" t="s">
        <v>269</v>
      </c>
      <c r="V316" s="0" t="s">
        <v>147</v>
      </c>
      <c r="W316" s="0" t="s">
        <v>147</v>
      </c>
      <c r="X316" s="0" t="s">
        <v>153</v>
      </c>
      <c r="Y316" s="0" t="s">
        <v>154</v>
      </c>
      <c r="AB316" s="0" t="s">
        <v>147</v>
      </c>
      <c r="AD316" s="0" t="s">
        <v>147</v>
      </c>
      <c r="AJ316" s="0" t="n">
        <v>0</v>
      </c>
      <c r="AK316" s="0" t="s">
        <v>147</v>
      </c>
      <c r="AR316" s="0" t="s">
        <v>147</v>
      </c>
      <c r="AW316" s="0" t="n">
        <v>1</v>
      </c>
      <c r="BF316" s="0" t="s">
        <v>155</v>
      </c>
      <c r="BS316" s="0" t="s">
        <v>155</v>
      </c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F316" s="0" t="s">
        <v>154</v>
      </c>
      <c r="CG316" s="0" t="s">
        <v>154</v>
      </c>
      <c r="CH316" s="0" t="s">
        <v>154</v>
      </c>
      <c r="CQ316" s="0" t="s">
        <v>156</v>
      </c>
      <c r="CR316" s="0" t="s">
        <v>156</v>
      </c>
      <c r="CT316" s="0" t="s">
        <v>147</v>
      </c>
      <c r="CU316" s="0" t="s">
        <v>147</v>
      </c>
      <c r="CV316" s="0" t="s">
        <v>154</v>
      </c>
      <c r="CW316" s="0" t="s">
        <v>147</v>
      </c>
      <c r="DC316" s="0" t="s">
        <v>147</v>
      </c>
      <c r="DK316" s="0" t="s">
        <v>147</v>
      </c>
      <c r="DT316" s="0" t="s">
        <v>147</v>
      </c>
      <c r="DZ316" s="0" t="s">
        <v>156</v>
      </c>
      <c r="EB316" s="0" t="s">
        <v>154</v>
      </c>
      <c r="ED316" s="0" t="s">
        <v>147</v>
      </c>
      <c r="EE316" s="0" t="s">
        <v>2498</v>
      </c>
      <c r="EF316" s="0" t="n">
        <v>3457931</v>
      </c>
      <c r="EG316" s="0" t="s">
        <v>2499</v>
      </c>
      <c r="EH316" s="0" t="s">
        <v>2500</v>
      </c>
    </row>
    <row r="317" customFormat="false" ht="13.8" hidden="false" customHeight="false" outlineLevel="0" collapsed="false">
      <c r="A317" s="0" t="s">
        <v>2501</v>
      </c>
      <c r="B317" s="0" t="s">
        <v>2502</v>
      </c>
      <c r="H317" s="1" t="n">
        <v>41796</v>
      </c>
      <c r="I317" s="0" t="n">
        <v>0</v>
      </c>
      <c r="J317" s="0" t="s">
        <v>147</v>
      </c>
      <c r="K317" s="0" t="s">
        <v>147</v>
      </c>
      <c r="L317" s="0" t="s">
        <v>270</v>
      </c>
      <c r="M317" s="0" t="s">
        <v>2503</v>
      </c>
      <c r="N317" s="0" t="s">
        <v>2504</v>
      </c>
      <c r="Q317" s="0" t="s">
        <v>147</v>
      </c>
      <c r="R317" s="0" t="s">
        <v>269</v>
      </c>
      <c r="S317" s="0" t="s">
        <v>269</v>
      </c>
      <c r="V317" s="0" t="s">
        <v>147</v>
      </c>
      <c r="W317" s="0" t="s">
        <v>147</v>
      </c>
      <c r="X317" s="0" t="s">
        <v>147</v>
      </c>
      <c r="Y317" s="0" t="s">
        <v>147</v>
      </c>
      <c r="AB317" s="0" t="s">
        <v>147</v>
      </c>
      <c r="AD317" s="0" t="s">
        <v>147</v>
      </c>
      <c r="AJ317" s="0" t="n">
        <v>2</v>
      </c>
      <c r="AK317" s="0" t="s">
        <v>147</v>
      </c>
      <c r="AR317" s="0" t="s">
        <v>147</v>
      </c>
      <c r="AW317" s="0" t="n">
        <v>1</v>
      </c>
      <c r="BF317" s="0" t="s">
        <v>155</v>
      </c>
      <c r="BS317" s="0" t="s">
        <v>155</v>
      </c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F317" s="0" t="s">
        <v>154</v>
      </c>
      <c r="CG317" s="0" t="s">
        <v>154</v>
      </c>
      <c r="CH317" s="0" t="s">
        <v>154</v>
      </c>
      <c r="CQ317" s="0" t="s">
        <v>155</v>
      </c>
      <c r="CR317" s="0" t="s">
        <v>156</v>
      </c>
      <c r="CT317" s="0" t="s">
        <v>147</v>
      </c>
      <c r="CU317" s="0" t="s">
        <v>147</v>
      </c>
      <c r="CV317" s="0" t="s">
        <v>154</v>
      </c>
      <c r="CW317" s="0" t="s">
        <v>155</v>
      </c>
      <c r="CX317" s="0" t="s">
        <v>147</v>
      </c>
      <c r="CY317" s="0" t="s">
        <v>154</v>
      </c>
      <c r="CZ317" s="0" t="s">
        <v>154</v>
      </c>
      <c r="DA317" s="0" t="s">
        <v>154</v>
      </c>
      <c r="DC317" s="0" t="s">
        <v>147</v>
      </c>
      <c r="DK317" s="0" t="s">
        <v>147</v>
      </c>
      <c r="DT317" s="0" t="s">
        <v>147</v>
      </c>
      <c r="DZ317" s="0" t="s">
        <v>156</v>
      </c>
      <c r="EB317" s="0" t="s">
        <v>147</v>
      </c>
      <c r="EC317" s="0" t="s">
        <v>2505</v>
      </c>
      <c r="ED317" s="0" t="s">
        <v>147</v>
      </c>
      <c r="EE317" s="0" t="s">
        <v>2506</v>
      </c>
      <c r="EF317" s="0" t="n">
        <v>3463736</v>
      </c>
      <c r="EG317" s="0" t="s">
        <v>2507</v>
      </c>
      <c r="EH317" s="0" t="s">
        <v>2508</v>
      </c>
    </row>
    <row r="318" customFormat="false" ht="14.15" hidden="false" customHeight="false" outlineLevel="0" collapsed="false">
      <c r="A318" s="0" t="s">
        <v>2509</v>
      </c>
      <c r="B318" s="0" t="s">
        <v>2510</v>
      </c>
      <c r="H318" s="1" t="n">
        <v>41796</v>
      </c>
      <c r="I318" s="0" t="n">
        <v>0</v>
      </c>
      <c r="J318" s="0" t="s">
        <v>147</v>
      </c>
      <c r="K318" s="0" t="s">
        <v>147</v>
      </c>
      <c r="L318" s="0" t="s">
        <v>270</v>
      </c>
      <c r="M318" s="0" t="s">
        <v>2511</v>
      </c>
      <c r="N318" s="0" t="s">
        <v>2303</v>
      </c>
      <c r="Q318" s="0" t="s">
        <v>147</v>
      </c>
      <c r="R318" s="0" t="s">
        <v>269</v>
      </c>
      <c r="S318" s="0" t="s">
        <v>269</v>
      </c>
      <c r="V318" s="0" t="s">
        <v>147</v>
      </c>
      <c r="W318" s="0" t="s">
        <v>147</v>
      </c>
      <c r="X318" s="0" t="s">
        <v>153</v>
      </c>
      <c r="Y318" s="0" t="s">
        <v>154</v>
      </c>
      <c r="AB318" s="0" t="s">
        <v>147</v>
      </c>
      <c r="AD318" s="0" t="s">
        <v>147</v>
      </c>
      <c r="AJ318" s="0" t="n">
        <v>3</v>
      </c>
      <c r="AK318" s="0" t="s">
        <v>147</v>
      </c>
      <c r="AR318" s="0" t="s">
        <v>147</v>
      </c>
      <c r="AW318" s="0" t="n">
        <v>1</v>
      </c>
      <c r="BF318" s="0" t="s">
        <v>155</v>
      </c>
      <c r="BS318" s="0" t="s">
        <v>155</v>
      </c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F318" s="0" t="s">
        <v>154</v>
      </c>
      <c r="CG318" s="0" t="s">
        <v>154</v>
      </c>
      <c r="CH318" s="0" t="s">
        <v>154</v>
      </c>
      <c r="CQ318" s="0" t="s">
        <v>156</v>
      </c>
      <c r="CR318" s="0" t="s">
        <v>156</v>
      </c>
      <c r="CT318" s="0" t="s">
        <v>147</v>
      </c>
      <c r="CU318" s="0" t="s">
        <v>147</v>
      </c>
      <c r="CV318" s="0" t="s">
        <v>154</v>
      </c>
      <c r="CW318" s="0" t="s">
        <v>147</v>
      </c>
      <c r="DC318" s="0" t="s">
        <v>153</v>
      </c>
      <c r="DD318" s="0" t="s">
        <v>154</v>
      </c>
      <c r="DE318" s="0" t="s">
        <v>147</v>
      </c>
      <c r="DF318" s="0" t="s">
        <v>154</v>
      </c>
      <c r="DG318" s="0" t="s">
        <v>154</v>
      </c>
      <c r="DH318" s="0" t="s">
        <v>154</v>
      </c>
      <c r="DI318" s="0" t="s">
        <v>154</v>
      </c>
      <c r="DJ318" s="0" t="s">
        <v>154</v>
      </c>
      <c r="DK318" s="0" t="s">
        <v>147</v>
      </c>
      <c r="DT318" s="0" t="s">
        <v>147</v>
      </c>
      <c r="DZ318" s="0" t="s">
        <v>156</v>
      </c>
      <c r="EB318" s="0" t="s">
        <v>154</v>
      </c>
      <c r="ED318" s="0" t="s">
        <v>147</v>
      </c>
      <c r="EE318" s="0" t="s">
        <v>2512</v>
      </c>
      <c r="EF318" s="0" t="n">
        <v>3463737</v>
      </c>
      <c r="EG318" s="0" t="s">
        <v>2513</v>
      </c>
      <c r="EH318" s="0" t="s">
        <v>2514</v>
      </c>
    </row>
    <row r="319" customFormat="false" ht="13.8" hidden="false" customHeight="false" outlineLevel="0" collapsed="false">
      <c r="A319" s="0" t="s">
        <v>2515</v>
      </c>
      <c r="B319" s="0" t="s">
        <v>2516</v>
      </c>
      <c r="C319" s="0" t="s">
        <v>2517</v>
      </c>
      <c r="D319" s="0" t="n">
        <v>34.5418390213</v>
      </c>
      <c r="E319" s="0" t="n">
        <v>36.0093949735</v>
      </c>
      <c r="F319" s="0" t="n">
        <v>47.5</v>
      </c>
      <c r="G319" s="0" t="n">
        <v>5</v>
      </c>
      <c r="H319" s="1" t="n">
        <v>41796</v>
      </c>
      <c r="I319" s="0" t="n">
        <v>0</v>
      </c>
      <c r="J319" s="0" t="s">
        <v>147</v>
      </c>
      <c r="K319" s="0" t="s">
        <v>147</v>
      </c>
      <c r="L319" s="0" t="s">
        <v>183</v>
      </c>
      <c r="M319" s="0" t="s">
        <v>2518</v>
      </c>
      <c r="N319" s="0" t="s">
        <v>2519</v>
      </c>
      <c r="Q319" s="0" t="s">
        <v>147</v>
      </c>
      <c r="R319" s="0" t="s">
        <v>232</v>
      </c>
      <c r="S319" s="0" t="s">
        <v>269</v>
      </c>
      <c r="V319" s="0" t="s">
        <v>147</v>
      </c>
      <c r="W319" s="0" t="s">
        <v>147</v>
      </c>
      <c r="X319" s="0" t="s">
        <v>153</v>
      </c>
      <c r="Y319" s="0" t="s">
        <v>154</v>
      </c>
      <c r="AB319" s="0" t="s">
        <v>147</v>
      </c>
      <c r="AD319" s="0" t="s">
        <v>147</v>
      </c>
      <c r="AJ319" s="0" t="n">
        <v>0</v>
      </c>
      <c r="AK319" s="0" t="s">
        <v>147</v>
      </c>
      <c r="AR319" s="0" t="s">
        <v>147</v>
      </c>
      <c r="AW319" s="0" t="n">
        <v>2</v>
      </c>
      <c r="AX319" s="0" t="s">
        <v>154</v>
      </c>
      <c r="BF319" s="0" t="s">
        <v>155</v>
      </c>
      <c r="BS319" s="0" t="s">
        <v>155</v>
      </c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F319" s="0" t="s">
        <v>154</v>
      </c>
      <c r="CG319" s="0" t="s">
        <v>154</v>
      </c>
      <c r="CH319" s="0" t="s">
        <v>154</v>
      </c>
      <c r="CQ319" s="0" t="s">
        <v>147</v>
      </c>
      <c r="CR319" s="0" t="s">
        <v>153</v>
      </c>
      <c r="CS319" s="0" t="s">
        <v>2520</v>
      </c>
      <c r="CT319" s="0" t="s">
        <v>147</v>
      </c>
      <c r="CU319" s="0" t="s">
        <v>147</v>
      </c>
      <c r="CV319" s="0" t="s">
        <v>154</v>
      </c>
      <c r="CW319" s="0" t="s">
        <v>156</v>
      </c>
      <c r="CX319" s="0" t="s">
        <v>147</v>
      </c>
      <c r="CY319" s="0" t="s">
        <v>147</v>
      </c>
      <c r="CZ319" s="0" t="s">
        <v>154</v>
      </c>
      <c r="DA319" s="0" t="s">
        <v>147</v>
      </c>
      <c r="DC319" s="0" t="s">
        <v>153</v>
      </c>
      <c r="DD319" s="0" t="s">
        <v>147</v>
      </c>
      <c r="DE319" s="0" t="s">
        <v>147</v>
      </c>
      <c r="DF319" s="0" t="s">
        <v>147</v>
      </c>
      <c r="DG319" s="0" t="s">
        <v>154</v>
      </c>
      <c r="DH319" s="0" t="s">
        <v>154</v>
      </c>
      <c r="DI319" s="0" t="s">
        <v>154</v>
      </c>
      <c r="DJ319" s="0" t="s">
        <v>154</v>
      </c>
      <c r="DK319" s="0" t="s">
        <v>147</v>
      </c>
      <c r="DT319" s="0" t="s">
        <v>147</v>
      </c>
      <c r="DZ319" s="0" t="s">
        <v>156</v>
      </c>
      <c r="EB319" s="0" t="s">
        <v>147</v>
      </c>
      <c r="EC319" s="0" t="s">
        <v>2521</v>
      </c>
      <c r="ED319" s="0" t="s">
        <v>147</v>
      </c>
      <c r="EE319" s="0" t="s">
        <v>2522</v>
      </c>
      <c r="EF319" s="0" t="n">
        <v>3463738</v>
      </c>
      <c r="EG319" s="0" t="s">
        <v>2523</v>
      </c>
      <c r="EH319" s="0" t="s">
        <v>2514</v>
      </c>
    </row>
    <row r="320" customFormat="false" ht="13.8" hidden="false" customHeight="false" outlineLevel="0" collapsed="false">
      <c r="A320" s="0" t="s">
        <v>2524</v>
      </c>
      <c r="B320" s="0" t="s">
        <v>2525</v>
      </c>
      <c r="C320" s="0" t="s">
        <v>2526</v>
      </c>
      <c r="D320" s="0" t="n">
        <v>34.5404291432</v>
      </c>
      <c r="E320" s="0" t="n">
        <v>36.0008905269</v>
      </c>
      <c r="F320" s="0" t="n">
        <v>53.7</v>
      </c>
      <c r="G320" s="0" t="n">
        <v>5</v>
      </c>
      <c r="H320" s="1" t="n">
        <v>41796</v>
      </c>
      <c r="I320" s="0" t="n">
        <v>0</v>
      </c>
      <c r="J320" s="0" t="s">
        <v>147</v>
      </c>
      <c r="K320" s="0" t="s">
        <v>147</v>
      </c>
      <c r="L320" s="0" t="s">
        <v>183</v>
      </c>
      <c r="M320" s="0" t="s">
        <v>2527</v>
      </c>
      <c r="N320" s="0" t="s">
        <v>2528</v>
      </c>
      <c r="Q320" s="0" t="s">
        <v>147</v>
      </c>
      <c r="R320" s="0" t="s">
        <v>269</v>
      </c>
      <c r="S320" s="0" t="s">
        <v>232</v>
      </c>
      <c r="V320" s="0" t="s">
        <v>147</v>
      </c>
      <c r="W320" s="0" t="s">
        <v>147</v>
      </c>
      <c r="X320" s="0" t="s">
        <v>153</v>
      </c>
      <c r="Y320" s="0" t="s">
        <v>154</v>
      </c>
      <c r="AB320" s="0" t="s">
        <v>147</v>
      </c>
      <c r="AD320" s="0" t="s">
        <v>147</v>
      </c>
      <c r="AJ320" s="0" t="n">
        <v>0</v>
      </c>
      <c r="AK320" s="0" t="s">
        <v>147</v>
      </c>
      <c r="AW320" s="0" t="n">
        <v>1</v>
      </c>
      <c r="BF320" s="0" t="s">
        <v>155</v>
      </c>
      <c r="BS320" s="0" t="s">
        <v>155</v>
      </c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F320" s="0" t="s">
        <v>154</v>
      </c>
      <c r="CG320" s="0" t="s">
        <v>154</v>
      </c>
      <c r="CH320" s="0" t="s">
        <v>154</v>
      </c>
      <c r="CQ320" s="0" t="s">
        <v>155</v>
      </c>
      <c r="CR320" s="0" t="s">
        <v>156</v>
      </c>
      <c r="CT320" s="0" t="s">
        <v>147</v>
      </c>
      <c r="CU320" s="0" t="s">
        <v>147</v>
      </c>
      <c r="CV320" s="0" t="s">
        <v>154</v>
      </c>
      <c r="CW320" s="0" t="s">
        <v>156</v>
      </c>
      <c r="CX320" s="0" t="s">
        <v>147</v>
      </c>
      <c r="CY320" s="0" t="s">
        <v>147</v>
      </c>
      <c r="CZ320" s="0" t="s">
        <v>154</v>
      </c>
      <c r="DA320" s="0" t="s">
        <v>147</v>
      </c>
      <c r="DC320" s="0" t="s">
        <v>147</v>
      </c>
      <c r="DK320" s="0" t="s">
        <v>147</v>
      </c>
      <c r="DT320" s="0" t="s">
        <v>147</v>
      </c>
      <c r="DZ320" s="0" t="s">
        <v>156</v>
      </c>
      <c r="EB320" s="0" t="s">
        <v>147</v>
      </c>
      <c r="EC320" s="0" t="s">
        <v>2529</v>
      </c>
      <c r="ED320" s="0" t="s">
        <v>147</v>
      </c>
      <c r="EE320" s="0" t="s">
        <v>2530</v>
      </c>
      <c r="EF320" s="0" t="n">
        <v>3463739</v>
      </c>
      <c r="EG320" s="0" t="s">
        <v>2531</v>
      </c>
      <c r="EH320" s="0" t="s">
        <v>2532</v>
      </c>
    </row>
    <row r="321" customFormat="false" ht="13.8" hidden="false" customHeight="false" outlineLevel="0" collapsed="false">
      <c r="A321" s="0" t="s">
        <v>2533</v>
      </c>
      <c r="B321" s="0" t="s">
        <v>2534</v>
      </c>
      <c r="C321" s="0" t="s">
        <v>2535</v>
      </c>
      <c r="D321" s="0" t="n">
        <v>34.5390492305</v>
      </c>
      <c r="E321" s="0" t="n">
        <v>35.9994932637</v>
      </c>
      <c r="F321" s="0" t="n">
        <v>56.3</v>
      </c>
      <c r="G321" s="0" t="n">
        <v>15</v>
      </c>
      <c r="H321" s="1" t="n">
        <v>41796</v>
      </c>
      <c r="I321" s="0" t="n">
        <v>0</v>
      </c>
      <c r="J321" s="0" t="s">
        <v>147</v>
      </c>
      <c r="K321" s="0" t="s">
        <v>147</v>
      </c>
      <c r="L321" s="0" t="s">
        <v>183</v>
      </c>
      <c r="M321" s="0" t="s">
        <v>2536</v>
      </c>
      <c r="N321" s="0" t="s">
        <v>1245</v>
      </c>
      <c r="Q321" s="0" t="s">
        <v>147</v>
      </c>
      <c r="R321" s="0" t="s">
        <v>232</v>
      </c>
      <c r="S321" s="0" t="s">
        <v>269</v>
      </c>
      <c r="V321" s="0" t="s">
        <v>147</v>
      </c>
      <c r="W321" s="0" t="s">
        <v>147</v>
      </c>
      <c r="X321" s="0" t="s">
        <v>153</v>
      </c>
      <c r="Y321" s="0" t="s">
        <v>154</v>
      </c>
      <c r="AB321" s="0" t="s">
        <v>147</v>
      </c>
      <c r="AD321" s="0" t="s">
        <v>147</v>
      </c>
      <c r="AJ321" s="0" t="n">
        <v>0</v>
      </c>
      <c r="AK321" s="0" t="s">
        <v>147</v>
      </c>
      <c r="AW321" s="0" t="n">
        <v>1</v>
      </c>
      <c r="BF321" s="0" t="s">
        <v>155</v>
      </c>
      <c r="BS321" s="0" t="s">
        <v>155</v>
      </c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F321" s="0" t="s">
        <v>154</v>
      </c>
      <c r="CG321" s="0" t="s">
        <v>154</v>
      </c>
      <c r="CH321" s="0" t="s">
        <v>154</v>
      </c>
      <c r="CQ321" s="0" t="s">
        <v>155</v>
      </c>
      <c r="CR321" s="0" t="s">
        <v>156</v>
      </c>
      <c r="CT321" s="0" t="s">
        <v>147</v>
      </c>
      <c r="CU321" s="0" t="s">
        <v>147</v>
      </c>
      <c r="CV321" s="0" t="s">
        <v>154</v>
      </c>
      <c r="CW321" s="0" t="s">
        <v>156</v>
      </c>
      <c r="CX321" s="0" t="s">
        <v>154</v>
      </c>
      <c r="CY321" s="0" t="s">
        <v>154</v>
      </c>
      <c r="CZ321" s="0" t="s">
        <v>154</v>
      </c>
      <c r="DA321" s="0" t="s">
        <v>154</v>
      </c>
      <c r="DB321" s="0" t="s">
        <v>147</v>
      </c>
      <c r="DC321" s="0" t="s">
        <v>153</v>
      </c>
      <c r="DD321" s="0" t="s">
        <v>147</v>
      </c>
      <c r="DE321" s="0" t="s">
        <v>147</v>
      </c>
      <c r="DF321" s="0" t="s">
        <v>147</v>
      </c>
      <c r="DG321" s="0" t="s">
        <v>154</v>
      </c>
      <c r="DH321" s="0" t="s">
        <v>154</v>
      </c>
      <c r="DI321" s="0" t="s">
        <v>154</v>
      </c>
      <c r="DJ321" s="0" t="s">
        <v>154</v>
      </c>
      <c r="DK321" s="0" t="s">
        <v>147</v>
      </c>
      <c r="DT321" s="0" t="s">
        <v>147</v>
      </c>
      <c r="DZ321" s="0" t="s">
        <v>156</v>
      </c>
      <c r="EB321" s="0" t="s">
        <v>147</v>
      </c>
      <c r="EC321" s="0" t="s">
        <v>2537</v>
      </c>
      <c r="ED321" s="0" t="s">
        <v>147</v>
      </c>
      <c r="EE321" s="0" t="s">
        <v>2538</v>
      </c>
      <c r="EF321" s="0" t="n">
        <v>3463740</v>
      </c>
      <c r="EG321" s="0" t="s">
        <v>2539</v>
      </c>
      <c r="EH321" s="0" t="s">
        <v>2532</v>
      </c>
    </row>
    <row r="322" customFormat="false" ht="13.8" hidden="false" customHeight="false" outlineLevel="0" collapsed="false">
      <c r="A322" s="0" t="s">
        <v>2540</v>
      </c>
      <c r="B322" s="0" t="s">
        <v>2541</v>
      </c>
      <c r="H322" s="1" t="n">
        <v>41796</v>
      </c>
      <c r="I322" s="0" t="n">
        <v>0</v>
      </c>
      <c r="J322" s="0" t="s">
        <v>147</v>
      </c>
      <c r="K322" s="0" t="s">
        <v>147</v>
      </c>
      <c r="L322" s="0" t="s">
        <v>183</v>
      </c>
      <c r="M322" s="0" t="s">
        <v>184</v>
      </c>
      <c r="N322" s="0" t="s">
        <v>1245</v>
      </c>
      <c r="Q322" s="0" t="s">
        <v>147</v>
      </c>
      <c r="R322" s="0" t="s">
        <v>269</v>
      </c>
      <c r="S322" s="0" t="s">
        <v>232</v>
      </c>
      <c r="V322" s="0" t="s">
        <v>147</v>
      </c>
      <c r="W322" s="0" t="s">
        <v>147</v>
      </c>
      <c r="X322" s="0" t="s">
        <v>153</v>
      </c>
      <c r="Y322" s="0" t="s">
        <v>154</v>
      </c>
      <c r="AB322" s="0" t="s">
        <v>147</v>
      </c>
      <c r="AD322" s="0" t="s">
        <v>147</v>
      </c>
      <c r="AJ322" s="0" t="n">
        <v>0</v>
      </c>
      <c r="AK322" s="0" t="s">
        <v>147</v>
      </c>
      <c r="AW322" s="0" t="n">
        <v>1</v>
      </c>
      <c r="BF322" s="0" t="s">
        <v>155</v>
      </c>
      <c r="BS322" s="0" t="s">
        <v>155</v>
      </c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F322" s="0" t="s">
        <v>154</v>
      </c>
      <c r="CG322" s="0" t="s">
        <v>154</v>
      </c>
      <c r="CH322" s="0" t="s">
        <v>154</v>
      </c>
      <c r="CQ322" s="0" t="s">
        <v>156</v>
      </c>
      <c r="CR322" s="0" t="s">
        <v>156</v>
      </c>
      <c r="CT322" s="0" t="s">
        <v>147</v>
      </c>
      <c r="CU322" s="0" t="s">
        <v>147</v>
      </c>
      <c r="CV322" s="0" t="s">
        <v>154</v>
      </c>
      <c r="CW322" s="0" t="s">
        <v>156</v>
      </c>
      <c r="CX322" s="0" t="s">
        <v>154</v>
      </c>
      <c r="CY322" s="0" t="s">
        <v>154</v>
      </c>
      <c r="CZ322" s="0" t="s">
        <v>154</v>
      </c>
      <c r="DA322" s="0" t="s">
        <v>154</v>
      </c>
      <c r="DB322" s="0" t="s">
        <v>147</v>
      </c>
      <c r="DC322" s="0" t="s">
        <v>147</v>
      </c>
      <c r="DK322" s="0" t="s">
        <v>147</v>
      </c>
      <c r="DT322" s="0" t="s">
        <v>147</v>
      </c>
      <c r="DZ322" s="0" t="s">
        <v>156</v>
      </c>
      <c r="EB322" s="0" t="s">
        <v>147</v>
      </c>
      <c r="EC322" s="0" t="s">
        <v>2542</v>
      </c>
      <c r="ED322" s="0" t="s">
        <v>147</v>
      </c>
      <c r="EE322" s="0" t="s">
        <v>2543</v>
      </c>
      <c r="EF322" s="0" t="n">
        <v>3463741</v>
      </c>
      <c r="EG322" s="0" t="s">
        <v>2544</v>
      </c>
      <c r="EH322" s="0" t="s">
        <v>2545</v>
      </c>
    </row>
    <row r="323" customFormat="false" ht="13.8" hidden="false" customHeight="false" outlineLevel="0" collapsed="false">
      <c r="A323" s="0" t="s">
        <v>2546</v>
      </c>
      <c r="B323" s="0" t="s">
        <v>2547</v>
      </c>
      <c r="C323" s="0" t="s">
        <v>2548</v>
      </c>
      <c r="D323" s="0" t="n">
        <v>34.5388766052</v>
      </c>
      <c r="E323" s="0" t="n">
        <v>35.9994392004</v>
      </c>
      <c r="F323" s="0" t="n">
        <v>34.7</v>
      </c>
      <c r="G323" s="0" t="n">
        <v>5</v>
      </c>
      <c r="H323" s="1" t="n">
        <v>41796</v>
      </c>
      <c r="I323" s="0" t="n">
        <v>0</v>
      </c>
      <c r="J323" s="0" t="s">
        <v>147</v>
      </c>
      <c r="K323" s="0" t="s">
        <v>147</v>
      </c>
      <c r="L323" s="0" t="s">
        <v>183</v>
      </c>
      <c r="M323" s="0" t="s">
        <v>184</v>
      </c>
      <c r="N323" s="0" t="s">
        <v>2549</v>
      </c>
      <c r="Q323" s="0" t="s">
        <v>147</v>
      </c>
      <c r="R323" s="0" t="s">
        <v>232</v>
      </c>
      <c r="S323" s="0" t="s">
        <v>269</v>
      </c>
      <c r="V323" s="0" t="s">
        <v>147</v>
      </c>
      <c r="W323" s="0" t="s">
        <v>147</v>
      </c>
      <c r="X323" s="0" t="s">
        <v>153</v>
      </c>
      <c r="Y323" s="0" t="s">
        <v>154</v>
      </c>
      <c r="AB323" s="0" t="s">
        <v>147</v>
      </c>
      <c r="AD323" s="0" t="s">
        <v>147</v>
      </c>
      <c r="AJ323" s="0" t="n">
        <v>3</v>
      </c>
      <c r="AK323" s="0" t="s">
        <v>147</v>
      </c>
      <c r="AW323" s="0" t="n">
        <v>1</v>
      </c>
      <c r="BF323" s="0" t="s">
        <v>155</v>
      </c>
      <c r="BS323" s="0" t="s">
        <v>155</v>
      </c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F323" s="0" t="s">
        <v>154</v>
      </c>
      <c r="CG323" s="0" t="s">
        <v>154</v>
      </c>
      <c r="CH323" s="0" t="s">
        <v>154</v>
      </c>
      <c r="CQ323" s="0" t="s">
        <v>156</v>
      </c>
      <c r="CR323" s="0" t="s">
        <v>156</v>
      </c>
      <c r="CT323" s="0" t="s">
        <v>147</v>
      </c>
      <c r="CU323" s="0" t="s">
        <v>147</v>
      </c>
      <c r="CV323" s="0" t="s">
        <v>154</v>
      </c>
      <c r="CW323" s="0" t="s">
        <v>156</v>
      </c>
      <c r="CX323" s="0" t="s">
        <v>154</v>
      </c>
      <c r="CY323" s="0" t="s">
        <v>154</v>
      </c>
      <c r="CZ323" s="0" t="s">
        <v>154</v>
      </c>
      <c r="DA323" s="0" t="s">
        <v>154</v>
      </c>
      <c r="DB323" s="0" t="s">
        <v>147</v>
      </c>
      <c r="DC323" s="0" t="s">
        <v>153</v>
      </c>
      <c r="DD323" s="0" t="s">
        <v>147</v>
      </c>
      <c r="DE323" s="0" t="s">
        <v>147</v>
      </c>
      <c r="DF323" s="0" t="s">
        <v>147</v>
      </c>
      <c r="DG323" s="0" t="s">
        <v>154</v>
      </c>
      <c r="DH323" s="0" t="s">
        <v>154</v>
      </c>
      <c r="DI323" s="0" t="s">
        <v>154</v>
      </c>
      <c r="DJ323" s="0" t="s">
        <v>154</v>
      </c>
      <c r="DK323" s="0" t="s">
        <v>147</v>
      </c>
      <c r="DT323" s="0" t="s">
        <v>147</v>
      </c>
      <c r="DZ323" s="0" t="s">
        <v>156</v>
      </c>
      <c r="EB323" s="0" t="s">
        <v>147</v>
      </c>
      <c r="EC323" s="0" t="s">
        <v>2550</v>
      </c>
      <c r="ED323" s="0" t="s">
        <v>147</v>
      </c>
      <c r="EE323" s="0" t="s">
        <v>2551</v>
      </c>
      <c r="EF323" s="0" t="n">
        <v>3463742</v>
      </c>
      <c r="EG323" s="0" t="s">
        <v>2552</v>
      </c>
      <c r="EH323" s="0" t="s">
        <v>2553</v>
      </c>
    </row>
    <row r="324" customFormat="false" ht="14.15" hidden="false" customHeight="false" outlineLevel="0" collapsed="false">
      <c r="A324" s="0" t="s">
        <v>2554</v>
      </c>
      <c r="B324" s="0" t="s">
        <v>2555</v>
      </c>
      <c r="H324" s="1" t="n">
        <v>41796</v>
      </c>
      <c r="I324" s="0" t="n">
        <v>0</v>
      </c>
      <c r="J324" s="0" t="s">
        <v>147</v>
      </c>
      <c r="K324" s="0" t="s">
        <v>147</v>
      </c>
      <c r="L324" s="0" t="s">
        <v>147</v>
      </c>
      <c r="M324" s="0" t="s">
        <v>2556</v>
      </c>
      <c r="N324" s="0" t="s">
        <v>2557</v>
      </c>
      <c r="Q324" s="0" t="s">
        <v>147</v>
      </c>
      <c r="R324" s="0" t="s">
        <v>232</v>
      </c>
      <c r="S324" s="0" t="s">
        <v>152</v>
      </c>
      <c r="V324" s="0" t="s">
        <v>147</v>
      </c>
      <c r="W324" s="0" t="s">
        <v>147</v>
      </c>
      <c r="X324" s="0" t="s">
        <v>153</v>
      </c>
      <c r="Y324" s="0" t="s">
        <v>147</v>
      </c>
      <c r="AB324" s="0" t="s">
        <v>147</v>
      </c>
      <c r="AD324" s="0" t="s">
        <v>147</v>
      </c>
      <c r="AJ324" s="0" t="n">
        <v>2</v>
      </c>
      <c r="AK324" s="0" t="s">
        <v>147</v>
      </c>
      <c r="AW324" s="0" t="n">
        <v>1</v>
      </c>
      <c r="BF324" s="0" t="s">
        <v>155</v>
      </c>
      <c r="BS324" s="0" t="s">
        <v>155</v>
      </c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F324" s="0" t="s">
        <v>154</v>
      </c>
      <c r="CG324" s="0" t="s">
        <v>154</v>
      </c>
      <c r="CH324" s="0" t="s">
        <v>154</v>
      </c>
      <c r="CQ324" s="0" t="s">
        <v>156</v>
      </c>
      <c r="CR324" s="0" t="s">
        <v>156</v>
      </c>
      <c r="CT324" s="0" t="s">
        <v>147</v>
      </c>
      <c r="CU324" s="0" t="s">
        <v>147</v>
      </c>
      <c r="CV324" s="0" t="s">
        <v>154</v>
      </c>
      <c r="CW324" s="0" t="s">
        <v>156</v>
      </c>
      <c r="CX324" s="0" t="s">
        <v>154</v>
      </c>
      <c r="CY324" s="0" t="s">
        <v>154</v>
      </c>
      <c r="CZ324" s="0" t="s">
        <v>154</v>
      </c>
      <c r="DA324" s="0" t="s">
        <v>154</v>
      </c>
      <c r="DB324" s="0" t="s">
        <v>147</v>
      </c>
      <c r="DC324" s="0" t="s">
        <v>147</v>
      </c>
      <c r="DK324" s="0" t="s">
        <v>147</v>
      </c>
      <c r="DT324" s="0" t="s">
        <v>147</v>
      </c>
      <c r="DZ324" s="0" t="s">
        <v>156</v>
      </c>
      <c r="EB324" s="0" t="s">
        <v>147</v>
      </c>
      <c r="EC324" s="0" t="s">
        <v>2558</v>
      </c>
      <c r="ED324" s="0" t="s">
        <v>147</v>
      </c>
      <c r="EE324" s="0" t="s">
        <v>2559</v>
      </c>
      <c r="EF324" s="0" t="n">
        <v>3464604</v>
      </c>
      <c r="EG324" s="0" t="s">
        <v>2560</v>
      </c>
      <c r="EH324" s="0" t="s">
        <v>2561</v>
      </c>
    </row>
    <row r="325" customFormat="false" ht="14.15" hidden="false" customHeight="false" outlineLevel="0" collapsed="false">
      <c r="A325" s="0" t="s">
        <v>2562</v>
      </c>
      <c r="B325" s="0" t="s">
        <v>2563</v>
      </c>
      <c r="C325" s="0" t="s">
        <v>2564</v>
      </c>
      <c r="D325" s="0" t="n">
        <v>34.4973759167</v>
      </c>
      <c r="E325" s="0" t="n">
        <v>35.9999703616</v>
      </c>
      <c r="F325" s="0" t="n">
        <v>150.3</v>
      </c>
      <c r="G325" s="0" t="n">
        <v>5</v>
      </c>
      <c r="H325" s="1" t="n">
        <v>41796</v>
      </c>
      <c r="I325" s="0" t="n">
        <v>0</v>
      </c>
      <c r="J325" s="0" t="s">
        <v>147</v>
      </c>
      <c r="K325" s="0" t="s">
        <v>147</v>
      </c>
      <c r="L325" s="0" t="s">
        <v>147</v>
      </c>
      <c r="M325" s="0" t="s">
        <v>2565</v>
      </c>
      <c r="N325" s="0" t="s">
        <v>2566</v>
      </c>
      <c r="Q325" s="0" t="s">
        <v>147</v>
      </c>
      <c r="R325" s="0" t="s">
        <v>152</v>
      </c>
      <c r="S325" s="0" t="s">
        <v>233</v>
      </c>
      <c r="V325" s="0" t="s">
        <v>147</v>
      </c>
      <c r="W325" s="0" t="s">
        <v>147</v>
      </c>
      <c r="X325" s="0" t="s">
        <v>153</v>
      </c>
      <c r="Y325" s="0" t="s">
        <v>154</v>
      </c>
      <c r="AB325" s="0" t="s">
        <v>147</v>
      </c>
      <c r="AD325" s="0" t="s">
        <v>147</v>
      </c>
      <c r="AJ325" s="0" t="n">
        <v>1</v>
      </c>
      <c r="AK325" s="0" t="s">
        <v>147</v>
      </c>
      <c r="AW325" s="0" t="n">
        <v>1</v>
      </c>
      <c r="BF325" s="0" t="s">
        <v>155</v>
      </c>
      <c r="BS325" s="0" t="s">
        <v>155</v>
      </c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F325" s="0" t="s">
        <v>154</v>
      </c>
      <c r="CG325" s="0" t="s">
        <v>154</v>
      </c>
      <c r="CH325" s="0" t="s">
        <v>154</v>
      </c>
      <c r="CQ325" s="0" t="s">
        <v>155</v>
      </c>
      <c r="CR325" s="0" t="s">
        <v>156</v>
      </c>
      <c r="CT325" s="0" t="s">
        <v>147</v>
      </c>
      <c r="CU325" s="0" t="s">
        <v>147</v>
      </c>
      <c r="CV325" s="0" t="s">
        <v>154</v>
      </c>
      <c r="CW325" s="0" t="s">
        <v>147</v>
      </c>
      <c r="DC325" s="0" t="s">
        <v>147</v>
      </c>
      <c r="DK325" s="0" t="s">
        <v>147</v>
      </c>
      <c r="DT325" s="0" t="s">
        <v>147</v>
      </c>
      <c r="DZ325" s="0" t="s">
        <v>156</v>
      </c>
      <c r="EB325" s="0" t="s">
        <v>154</v>
      </c>
      <c r="ED325" s="0" t="s">
        <v>147</v>
      </c>
      <c r="EE325" s="0" t="s">
        <v>2567</v>
      </c>
      <c r="EF325" s="0" t="n">
        <v>3464643</v>
      </c>
      <c r="EG325" s="0" t="s">
        <v>2568</v>
      </c>
      <c r="EH325" s="0" t="s">
        <v>2569</v>
      </c>
    </row>
    <row r="326" customFormat="false" ht="14.15" hidden="false" customHeight="false" outlineLevel="0" collapsed="false">
      <c r="A326" s="0" t="s">
        <v>2570</v>
      </c>
      <c r="B326" s="0" t="s">
        <v>2571</v>
      </c>
      <c r="C326" s="0" t="s">
        <v>2572</v>
      </c>
      <c r="D326" s="0" t="n">
        <v>34.539010087</v>
      </c>
      <c r="E326" s="0" t="n">
        <v>36.0101236962</v>
      </c>
      <c r="F326" s="0" t="n">
        <v>49.4</v>
      </c>
      <c r="G326" s="0" t="n">
        <v>10</v>
      </c>
      <c r="H326" s="1" t="n">
        <v>41796</v>
      </c>
      <c r="I326" s="0" t="n">
        <v>0</v>
      </c>
      <c r="J326" s="0" t="s">
        <v>147</v>
      </c>
      <c r="K326" s="0" t="s">
        <v>147</v>
      </c>
      <c r="L326" s="0" t="s">
        <v>183</v>
      </c>
      <c r="M326" s="0" t="s">
        <v>2573</v>
      </c>
      <c r="N326" s="0" t="s">
        <v>2574</v>
      </c>
      <c r="Q326" s="0" t="s">
        <v>147</v>
      </c>
      <c r="R326" s="0" t="s">
        <v>233</v>
      </c>
      <c r="S326" s="0" t="s">
        <v>232</v>
      </c>
      <c r="V326" s="0" t="s">
        <v>147</v>
      </c>
      <c r="W326" s="0" t="s">
        <v>147</v>
      </c>
      <c r="X326" s="0" t="s">
        <v>153</v>
      </c>
      <c r="Y326" s="0" t="s">
        <v>154</v>
      </c>
      <c r="AB326" s="0" t="s">
        <v>147</v>
      </c>
      <c r="AD326" s="0" t="s">
        <v>147</v>
      </c>
      <c r="AJ326" s="0" t="n">
        <v>1</v>
      </c>
      <c r="AK326" s="0" t="s">
        <v>147</v>
      </c>
      <c r="AW326" s="0" t="n">
        <v>2</v>
      </c>
      <c r="AX326" s="0" t="s">
        <v>154</v>
      </c>
      <c r="BF326" s="0" t="s">
        <v>234</v>
      </c>
      <c r="BS326" s="0" t="s">
        <v>234</v>
      </c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F326" s="0" t="s">
        <v>154</v>
      </c>
      <c r="CG326" s="0" t="s">
        <v>154</v>
      </c>
      <c r="CH326" s="0" t="s">
        <v>154</v>
      </c>
      <c r="CQ326" s="0" t="s">
        <v>155</v>
      </c>
      <c r="CR326" s="0" t="s">
        <v>156</v>
      </c>
      <c r="CT326" s="0" t="s">
        <v>147</v>
      </c>
      <c r="CU326" s="0" t="s">
        <v>147</v>
      </c>
      <c r="CV326" s="0" t="s">
        <v>154</v>
      </c>
      <c r="CW326" s="0" t="s">
        <v>147</v>
      </c>
      <c r="DC326" s="0" t="s">
        <v>147</v>
      </c>
      <c r="DK326" s="0" t="s">
        <v>147</v>
      </c>
      <c r="DT326" s="0" t="s">
        <v>147</v>
      </c>
      <c r="DZ326" s="0" t="s">
        <v>156</v>
      </c>
      <c r="EB326" s="0" t="s">
        <v>154</v>
      </c>
      <c r="ED326" s="0" t="s">
        <v>147</v>
      </c>
      <c r="EE326" s="0" t="s">
        <v>2575</v>
      </c>
      <c r="EF326" s="0" t="n">
        <v>3464655</v>
      </c>
      <c r="EG326" s="0" t="s">
        <v>2576</v>
      </c>
      <c r="EH326" s="0" t="s">
        <v>2577</v>
      </c>
    </row>
    <row r="327" customFormat="false" ht="14.15" hidden="false" customHeight="false" outlineLevel="0" collapsed="false">
      <c r="A327" s="0" t="s">
        <v>2578</v>
      </c>
      <c r="B327" s="0" t="s">
        <v>2579</v>
      </c>
      <c r="C327" s="0" t="s">
        <v>2580</v>
      </c>
      <c r="D327" s="0" t="n">
        <v>34.5175478468</v>
      </c>
      <c r="E327" s="0" t="n">
        <v>35.9805642441</v>
      </c>
      <c r="F327" s="0" t="n">
        <v>38.9</v>
      </c>
      <c r="G327" s="0" t="n">
        <v>5</v>
      </c>
      <c r="H327" s="1" t="n">
        <v>41796</v>
      </c>
      <c r="I327" s="0" t="n">
        <v>0</v>
      </c>
      <c r="J327" s="0" t="s">
        <v>147</v>
      </c>
      <c r="K327" s="0" t="s">
        <v>147</v>
      </c>
      <c r="L327" s="0" t="s">
        <v>147</v>
      </c>
      <c r="M327" s="0" t="s">
        <v>2581</v>
      </c>
      <c r="N327" s="0" t="s">
        <v>2582</v>
      </c>
      <c r="Q327" s="0" t="s">
        <v>147</v>
      </c>
      <c r="R327" s="0" t="s">
        <v>233</v>
      </c>
      <c r="S327" s="0" t="s">
        <v>152</v>
      </c>
      <c r="V327" s="0" t="s">
        <v>147</v>
      </c>
      <c r="W327" s="0" t="s">
        <v>147</v>
      </c>
      <c r="X327" s="0" t="s">
        <v>153</v>
      </c>
      <c r="Y327" s="0" t="s">
        <v>154</v>
      </c>
      <c r="AB327" s="0" t="s">
        <v>147</v>
      </c>
      <c r="AD327" s="0" t="s">
        <v>147</v>
      </c>
      <c r="AJ327" s="0" t="n">
        <v>1</v>
      </c>
      <c r="AK327" s="0" t="s">
        <v>147</v>
      </c>
      <c r="AW327" s="0" t="n">
        <v>1</v>
      </c>
      <c r="BF327" s="0" t="s">
        <v>155</v>
      </c>
      <c r="BS327" s="0" t="s">
        <v>155</v>
      </c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F327" s="0" t="s">
        <v>154</v>
      </c>
      <c r="CG327" s="0" t="s">
        <v>154</v>
      </c>
      <c r="CH327" s="0" t="s">
        <v>154</v>
      </c>
      <c r="CQ327" s="0" t="s">
        <v>156</v>
      </c>
      <c r="CR327" s="0" t="s">
        <v>156</v>
      </c>
      <c r="CT327" s="0" t="s">
        <v>147</v>
      </c>
      <c r="CU327" s="0" t="s">
        <v>147</v>
      </c>
      <c r="CV327" s="0" t="s">
        <v>154</v>
      </c>
      <c r="CW327" s="0" t="s">
        <v>156</v>
      </c>
      <c r="CX327" s="0" t="s">
        <v>154</v>
      </c>
      <c r="CY327" s="0" t="s">
        <v>154</v>
      </c>
      <c r="CZ327" s="0" t="s">
        <v>154</v>
      </c>
      <c r="DA327" s="0" t="s">
        <v>154</v>
      </c>
      <c r="DB327" s="0" t="s">
        <v>147</v>
      </c>
      <c r="DC327" s="0" t="s">
        <v>147</v>
      </c>
      <c r="DK327" s="0" t="s">
        <v>147</v>
      </c>
      <c r="DT327" s="0" t="s">
        <v>147</v>
      </c>
      <c r="DZ327" s="0" t="s">
        <v>156</v>
      </c>
      <c r="EB327" s="0" t="s">
        <v>147</v>
      </c>
      <c r="EC327" s="0" t="s">
        <v>2583</v>
      </c>
      <c r="ED327" s="0" t="s">
        <v>147</v>
      </c>
      <c r="EE327" s="0" t="s">
        <v>2584</v>
      </c>
      <c r="EF327" s="0" t="n">
        <v>3464657</v>
      </c>
      <c r="EG327" s="0" t="s">
        <v>2585</v>
      </c>
      <c r="EH327" s="0" t="s">
        <v>2586</v>
      </c>
    </row>
    <row r="328" customFormat="false" ht="14.15" hidden="false" customHeight="false" outlineLevel="0" collapsed="false">
      <c r="A328" s="0" t="s">
        <v>2587</v>
      </c>
      <c r="B328" s="0" t="s">
        <v>2588</v>
      </c>
      <c r="C328" s="0" t="s">
        <v>2589</v>
      </c>
      <c r="D328" s="0" t="n">
        <v>34.550047419</v>
      </c>
      <c r="E328" s="0" t="n">
        <v>35.9922746848</v>
      </c>
      <c r="F328" s="0" t="n">
        <v>27.8</v>
      </c>
      <c r="G328" s="0" t="n">
        <v>10</v>
      </c>
      <c r="H328" s="1" t="n">
        <v>41796</v>
      </c>
      <c r="I328" s="0" t="n">
        <v>0</v>
      </c>
      <c r="J328" s="0" t="s">
        <v>147</v>
      </c>
      <c r="K328" s="0" t="s">
        <v>147</v>
      </c>
      <c r="L328" s="0" t="s">
        <v>183</v>
      </c>
      <c r="M328" s="0" t="s">
        <v>2590</v>
      </c>
      <c r="N328" s="0" t="s">
        <v>2591</v>
      </c>
      <c r="Q328" s="0" t="s">
        <v>147</v>
      </c>
      <c r="R328" s="0" t="s">
        <v>232</v>
      </c>
      <c r="S328" s="0" t="s">
        <v>152</v>
      </c>
      <c r="V328" s="0" t="s">
        <v>147</v>
      </c>
      <c r="W328" s="0" t="s">
        <v>147</v>
      </c>
      <c r="X328" s="0" t="s">
        <v>153</v>
      </c>
      <c r="Y328" s="0" t="s">
        <v>154</v>
      </c>
      <c r="AB328" s="0" t="s">
        <v>147</v>
      </c>
      <c r="AD328" s="0" t="s">
        <v>147</v>
      </c>
      <c r="AJ328" s="0" t="n">
        <v>0</v>
      </c>
      <c r="AK328" s="0" t="s">
        <v>147</v>
      </c>
      <c r="AR328" s="0" t="s">
        <v>147</v>
      </c>
      <c r="AW328" s="0" t="n">
        <v>2</v>
      </c>
      <c r="AX328" s="0" t="s">
        <v>154</v>
      </c>
      <c r="BF328" s="0" t="s">
        <v>155</v>
      </c>
      <c r="BS328" s="0" t="s">
        <v>155</v>
      </c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F328" s="0" t="s">
        <v>154</v>
      </c>
      <c r="CG328" s="0" t="s">
        <v>154</v>
      </c>
      <c r="CH328" s="0" t="s">
        <v>154</v>
      </c>
      <c r="CQ328" s="0" t="s">
        <v>155</v>
      </c>
      <c r="CR328" s="0" t="s">
        <v>156</v>
      </c>
      <c r="CT328" s="0" t="s">
        <v>147</v>
      </c>
      <c r="CU328" s="0" t="s">
        <v>147</v>
      </c>
      <c r="CV328" s="0" t="s">
        <v>154</v>
      </c>
      <c r="CW328" s="0" t="s">
        <v>147</v>
      </c>
      <c r="DC328" s="0" t="s">
        <v>147</v>
      </c>
      <c r="DK328" s="0" t="s">
        <v>147</v>
      </c>
      <c r="DT328" s="0" t="s">
        <v>147</v>
      </c>
      <c r="DZ328" s="0" t="s">
        <v>156</v>
      </c>
      <c r="EB328" s="0" t="s">
        <v>154</v>
      </c>
      <c r="ED328" s="0" t="s">
        <v>147</v>
      </c>
      <c r="EE328" s="0" t="s">
        <v>2592</v>
      </c>
      <c r="EF328" s="0" t="n">
        <v>3464659</v>
      </c>
      <c r="EG328" s="0" t="s">
        <v>2593</v>
      </c>
      <c r="EH328" s="0" t="s">
        <v>2594</v>
      </c>
    </row>
    <row r="329" customFormat="false" ht="13.8" hidden="false" customHeight="false" outlineLevel="0" collapsed="false">
      <c r="A329" s="0" t="s">
        <v>2595</v>
      </c>
      <c r="B329" s="0" t="s">
        <v>2596</v>
      </c>
      <c r="H329" s="1" t="n">
        <v>41796</v>
      </c>
      <c r="I329" s="0" t="n">
        <v>0</v>
      </c>
      <c r="J329" s="0" t="s">
        <v>147</v>
      </c>
      <c r="K329" s="0" t="s">
        <v>147</v>
      </c>
      <c r="L329" s="0" t="s">
        <v>1314</v>
      </c>
      <c r="M329" s="0" t="s">
        <v>2597</v>
      </c>
      <c r="N329" s="0" t="s">
        <v>2472</v>
      </c>
      <c r="Q329" s="0" t="s">
        <v>147</v>
      </c>
      <c r="R329" s="0" t="s">
        <v>233</v>
      </c>
      <c r="S329" s="0" t="s">
        <v>152</v>
      </c>
      <c r="V329" s="0" t="s">
        <v>147</v>
      </c>
      <c r="W329" s="0" t="s">
        <v>147</v>
      </c>
      <c r="X329" s="0" t="s">
        <v>153</v>
      </c>
      <c r="Y329" s="0" t="s">
        <v>147</v>
      </c>
      <c r="AB329" s="0" t="s">
        <v>147</v>
      </c>
      <c r="AD329" s="0" t="s">
        <v>147</v>
      </c>
      <c r="AJ329" s="0" t="n">
        <v>0</v>
      </c>
      <c r="AK329" s="0" t="s">
        <v>147</v>
      </c>
      <c r="AW329" s="0" t="n">
        <v>1</v>
      </c>
      <c r="BF329" s="0" t="s">
        <v>155</v>
      </c>
      <c r="BS329" s="0" t="s">
        <v>155</v>
      </c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F329" s="0" t="s">
        <v>154</v>
      </c>
      <c r="CG329" s="0" t="s">
        <v>154</v>
      </c>
      <c r="CH329" s="0" t="s">
        <v>154</v>
      </c>
      <c r="CQ329" s="0" t="s">
        <v>153</v>
      </c>
      <c r="CR329" s="0" t="s">
        <v>156</v>
      </c>
      <c r="CT329" s="0" t="s">
        <v>147</v>
      </c>
      <c r="CU329" s="0" t="s">
        <v>147</v>
      </c>
      <c r="CV329" s="0" t="s">
        <v>154</v>
      </c>
      <c r="CW329" s="0" t="s">
        <v>147</v>
      </c>
      <c r="DC329" s="0" t="s">
        <v>147</v>
      </c>
      <c r="DK329" s="0" t="s">
        <v>147</v>
      </c>
      <c r="DT329" s="0" t="s">
        <v>147</v>
      </c>
      <c r="DZ329" s="0" t="s">
        <v>156</v>
      </c>
      <c r="EB329" s="0" t="s">
        <v>154</v>
      </c>
      <c r="ED329" s="0" t="s">
        <v>147</v>
      </c>
      <c r="EE329" s="0" t="s">
        <v>2598</v>
      </c>
      <c r="EF329" s="0" t="n">
        <v>3464671</v>
      </c>
      <c r="EG329" s="0" t="s">
        <v>2599</v>
      </c>
      <c r="EH329" s="0" t="s">
        <v>2600</v>
      </c>
    </row>
    <row r="330" customFormat="false" ht="14.15" hidden="false" customHeight="false" outlineLevel="0" collapsed="false">
      <c r="A330" s="0" t="s">
        <v>2601</v>
      </c>
      <c r="B330" s="0" t="s">
        <v>2602</v>
      </c>
      <c r="C330" s="0" t="s">
        <v>2603</v>
      </c>
      <c r="D330" s="0" t="n">
        <v>34.5933153899</v>
      </c>
      <c r="E330" s="0" t="n">
        <v>36.2118317652</v>
      </c>
      <c r="F330" s="0" t="n">
        <v>449.8</v>
      </c>
      <c r="G330" s="0" t="n">
        <v>5</v>
      </c>
      <c r="H330" s="1" t="n">
        <v>41799</v>
      </c>
      <c r="I330" s="0" t="n">
        <v>0</v>
      </c>
      <c r="J330" s="0" t="s">
        <v>147</v>
      </c>
      <c r="K330" s="0" t="s">
        <v>147</v>
      </c>
      <c r="L330" s="0" t="s">
        <v>270</v>
      </c>
      <c r="M330" s="0" t="s">
        <v>2604</v>
      </c>
      <c r="N330" s="0" t="s">
        <v>331</v>
      </c>
      <c r="Q330" s="0" t="s">
        <v>147</v>
      </c>
      <c r="R330" s="0" t="s">
        <v>152</v>
      </c>
      <c r="S330" s="0" t="s">
        <v>269</v>
      </c>
      <c r="V330" s="0" t="s">
        <v>147</v>
      </c>
      <c r="W330" s="0" t="s">
        <v>147</v>
      </c>
      <c r="X330" s="0" t="s">
        <v>153</v>
      </c>
      <c r="Y330" s="0" t="s">
        <v>147</v>
      </c>
      <c r="AB330" s="0" t="s">
        <v>147</v>
      </c>
      <c r="AD330" s="0" t="s">
        <v>147</v>
      </c>
      <c r="AJ330" s="0" t="n">
        <v>0</v>
      </c>
      <c r="AK330" s="0" t="s">
        <v>147</v>
      </c>
      <c r="AW330" s="0" t="n">
        <v>1</v>
      </c>
      <c r="BF330" s="0" t="s">
        <v>155</v>
      </c>
      <c r="BS330" s="0" t="s">
        <v>155</v>
      </c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F330" s="0" t="s">
        <v>154</v>
      </c>
      <c r="CG330" s="0" t="s">
        <v>154</v>
      </c>
      <c r="CH330" s="0" t="s">
        <v>154</v>
      </c>
      <c r="CQ330" s="0" t="s">
        <v>155</v>
      </c>
      <c r="CR330" s="0" t="s">
        <v>156</v>
      </c>
      <c r="CT330" s="0" t="s">
        <v>147</v>
      </c>
      <c r="CU330" s="0" t="s">
        <v>147</v>
      </c>
      <c r="CV330" s="0" t="s">
        <v>154</v>
      </c>
      <c r="CW330" s="0" t="s">
        <v>147</v>
      </c>
      <c r="DC330" s="0" t="s">
        <v>147</v>
      </c>
      <c r="DK330" s="0" t="s">
        <v>147</v>
      </c>
      <c r="DT330" s="0" t="s">
        <v>147</v>
      </c>
      <c r="DZ330" s="0" t="s">
        <v>156</v>
      </c>
      <c r="EB330" s="0" t="s">
        <v>154</v>
      </c>
      <c r="ED330" s="0" t="s">
        <v>147</v>
      </c>
      <c r="EE330" s="0" t="s">
        <v>2605</v>
      </c>
      <c r="EF330" s="0" t="n">
        <v>3477893</v>
      </c>
      <c r="EG330" s="0" t="s">
        <v>2606</v>
      </c>
      <c r="EH330" s="0" t="s">
        <v>2607</v>
      </c>
    </row>
    <row r="331" customFormat="false" ht="13.8" hidden="false" customHeight="false" outlineLevel="0" collapsed="false">
      <c r="A331" s="0" t="s">
        <v>2608</v>
      </c>
      <c r="B331" s="0" t="s">
        <v>2609</v>
      </c>
      <c r="H331" s="1" t="n">
        <v>41799</v>
      </c>
      <c r="I331" s="0" t="n">
        <v>0</v>
      </c>
      <c r="J331" s="0" t="s">
        <v>147</v>
      </c>
      <c r="K331" s="0" t="s">
        <v>147</v>
      </c>
      <c r="L331" s="0" t="s">
        <v>183</v>
      </c>
      <c r="M331" s="0" t="s">
        <v>2610</v>
      </c>
      <c r="N331" s="0" t="s">
        <v>2611</v>
      </c>
      <c r="Q331" s="0" t="s">
        <v>147</v>
      </c>
      <c r="R331" s="0" t="s">
        <v>232</v>
      </c>
      <c r="S331" s="0" t="s">
        <v>815</v>
      </c>
      <c r="V331" s="0" t="s">
        <v>147</v>
      </c>
      <c r="W331" s="0" t="s">
        <v>147</v>
      </c>
      <c r="X331" s="0" t="s">
        <v>153</v>
      </c>
      <c r="Y331" s="0" t="s">
        <v>154</v>
      </c>
      <c r="AB331" s="0" t="s">
        <v>147</v>
      </c>
      <c r="AD331" s="0" t="s">
        <v>147</v>
      </c>
      <c r="AJ331" s="0" t="n">
        <v>0</v>
      </c>
      <c r="AK331" s="0" t="s">
        <v>147</v>
      </c>
      <c r="AR331" s="0" t="s">
        <v>147</v>
      </c>
      <c r="AW331" s="0" t="n">
        <v>2</v>
      </c>
      <c r="AX331" s="0" t="s">
        <v>154</v>
      </c>
      <c r="BF331" s="0" t="s">
        <v>155</v>
      </c>
      <c r="BS331" s="0" t="s">
        <v>155</v>
      </c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F331" s="0" t="s">
        <v>154</v>
      </c>
      <c r="CG331" s="0" t="s">
        <v>154</v>
      </c>
      <c r="CH331" s="0" t="s">
        <v>154</v>
      </c>
      <c r="CQ331" s="0" t="s">
        <v>156</v>
      </c>
      <c r="CR331" s="0" t="s">
        <v>156</v>
      </c>
      <c r="CT331" s="0" t="s">
        <v>147</v>
      </c>
      <c r="CU331" s="0" t="s">
        <v>147</v>
      </c>
      <c r="CV331" s="0" t="s">
        <v>154</v>
      </c>
      <c r="CW331" s="0" t="s">
        <v>147</v>
      </c>
      <c r="DC331" s="0" t="s">
        <v>147</v>
      </c>
      <c r="DK331" s="0" t="s">
        <v>147</v>
      </c>
      <c r="DT331" s="0" t="s">
        <v>147</v>
      </c>
      <c r="DZ331" s="0" t="s">
        <v>156</v>
      </c>
      <c r="EB331" s="0" t="s">
        <v>154</v>
      </c>
      <c r="ED331" s="0" t="s">
        <v>147</v>
      </c>
      <c r="EE331" s="0" t="s">
        <v>2612</v>
      </c>
      <c r="EF331" s="0" t="n">
        <v>3477894</v>
      </c>
      <c r="EG331" s="0" t="s">
        <v>2613</v>
      </c>
      <c r="EH331" s="0" t="s">
        <v>2614</v>
      </c>
    </row>
    <row r="332" customFormat="false" ht="13.8" hidden="false" customHeight="false" outlineLevel="0" collapsed="false">
      <c r="A332" s="0" t="s">
        <v>2615</v>
      </c>
      <c r="B332" s="0" t="s">
        <v>2616</v>
      </c>
      <c r="C332" s="0" t="s">
        <v>2617</v>
      </c>
      <c r="D332" s="0" t="n">
        <v>34.4827963924</v>
      </c>
      <c r="E332" s="0" t="n">
        <v>36.0231358465</v>
      </c>
      <c r="F332" s="0" t="n">
        <v>224</v>
      </c>
      <c r="G332" s="0" t="n">
        <v>15</v>
      </c>
      <c r="H332" s="1" t="n">
        <v>41799</v>
      </c>
      <c r="I332" s="0" t="n">
        <v>0</v>
      </c>
      <c r="J332" s="0" t="s">
        <v>147</v>
      </c>
      <c r="K332" s="0" t="s">
        <v>147</v>
      </c>
      <c r="L332" s="0" t="s">
        <v>734</v>
      </c>
      <c r="M332" s="0" t="s">
        <v>2618</v>
      </c>
      <c r="N332" s="0" t="s">
        <v>2619</v>
      </c>
      <c r="Q332" s="0" t="s">
        <v>147</v>
      </c>
      <c r="R332" s="0" t="s">
        <v>232</v>
      </c>
      <c r="S332" s="0" t="s">
        <v>815</v>
      </c>
      <c r="V332" s="0" t="s">
        <v>147</v>
      </c>
      <c r="W332" s="0" t="s">
        <v>147</v>
      </c>
      <c r="X332" s="0" t="s">
        <v>153</v>
      </c>
      <c r="Y332" s="0" t="s">
        <v>154</v>
      </c>
      <c r="AB332" s="0" t="s">
        <v>147</v>
      </c>
      <c r="AD332" s="0" t="s">
        <v>147</v>
      </c>
      <c r="AJ332" s="0" t="n">
        <v>2</v>
      </c>
      <c r="AK332" s="0" t="s">
        <v>147</v>
      </c>
      <c r="AR332" s="0" t="s">
        <v>147</v>
      </c>
      <c r="AW332" s="0" t="n">
        <v>2</v>
      </c>
      <c r="AX332" s="0" t="s">
        <v>154</v>
      </c>
      <c r="BF332" s="0" t="s">
        <v>155</v>
      </c>
      <c r="BS332" s="0" t="s">
        <v>155</v>
      </c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F332" s="0" t="s">
        <v>154</v>
      </c>
      <c r="CG332" s="0" t="s">
        <v>154</v>
      </c>
      <c r="CH332" s="0" t="s">
        <v>154</v>
      </c>
      <c r="CQ332" s="0" t="s">
        <v>155</v>
      </c>
      <c r="CR332" s="0" t="s">
        <v>156</v>
      </c>
      <c r="CT332" s="0" t="s">
        <v>147</v>
      </c>
      <c r="CU332" s="0" t="s">
        <v>147</v>
      </c>
      <c r="CV332" s="0" t="s">
        <v>154</v>
      </c>
      <c r="CW332" s="0" t="s">
        <v>147</v>
      </c>
      <c r="DC332" s="0" t="s">
        <v>147</v>
      </c>
      <c r="DK332" s="0" t="s">
        <v>147</v>
      </c>
      <c r="DT332" s="0" t="s">
        <v>147</v>
      </c>
      <c r="DZ332" s="0" t="s">
        <v>156</v>
      </c>
      <c r="EB332" s="0" t="s">
        <v>154</v>
      </c>
      <c r="ED332" s="0" t="s">
        <v>147</v>
      </c>
      <c r="EE332" s="0" t="s">
        <v>2620</v>
      </c>
      <c r="EF332" s="0" t="n">
        <v>3477895</v>
      </c>
      <c r="EG332" s="0" t="s">
        <v>2621</v>
      </c>
      <c r="EH332" s="0" t="s">
        <v>2614</v>
      </c>
    </row>
    <row r="333" customFormat="false" ht="14.15" hidden="false" customHeight="false" outlineLevel="0" collapsed="false">
      <c r="A333" s="0" t="s">
        <v>2622</v>
      </c>
      <c r="B333" s="0" t="s">
        <v>2623</v>
      </c>
      <c r="H333" s="1" t="n">
        <v>40928</v>
      </c>
      <c r="I333" s="0" t="n">
        <v>0</v>
      </c>
      <c r="J333" s="0" t="s">
        <v>147</v>
      </c>
      <c r="K333" s="0" t="s">
        <v>147</v>
      </c>
      <c r="L333" s="0" t="s">
        <v>148</v>
      </c>
      <c r="M333" s="0" t="s">
        <v>2472</v>
      </c>
      <c r="N333" s="0" t="s">
        <v>2624</v>
      </c>
      <c r="Q333" s="0" t="s">
        <v>147</v>
      </c>
      <c r="R333" s="0" t="s">
        <v>232</v>
      </c>
      <c r="S333" s="0" t="s">
        <v>152</v>
      </c>
      <c r="V333" s="0" t="s">
        <v>147</v>
      </c>
      <c r="W333" s="0" t="s">
        <v>147</v>
      </c>
      <c r="X333" s="0" t="s">
        <v>153</v>
      </c>
      <c r="Y333" s="0" t="s">
        <v>154</v>
      </c>
      <c r="AB333" s="0" t="s">
        <v>147</v>
      </c>
      <c r="AD333" s="0" t="s">
        <v>147</v>
      </c>
      <c r="AJ333" s="0" t="n">
        <v>1</v>
      </c>
      <c r="AK333" s="0" t="s">
        <v>147</v>
      </c>
      <c r="AW333" s="0" t="n">
        <v>1</v>
      </c>
      <c r="BF333" s="0" t="s">
        <v>234</v>
      </c>
      <c r="BS333" s="0" t="s">
        <v>155</v>
      </c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F333" s="0" t="s">
        <v>154</v>
      </c>
      <c r="CG333" s="0" t="s">
        <v>154</v>
      </c>
      <c r="CH333" s="0" t="s">
        <v>154</v>
      </c>
      <c r="CQ333" s="0" t="s">
        <v>155</v>
      </c>
      <c r="CR333" s="0" t="s">
        <v>156</v>
      </c>
      <c r="CT333" s="0" t="s">
        <v>147</v>
      </c>
      <c r="CU333" s="0" t="s">
        <v>147</v>
      </c>
      <c r="CV333" s="0" t="s">
        <v>154</v>
      </c>
      <c r="CW333" s="0" t="s">
        <v>147</v>
      </c>
      <c r="DC333" s="0" t="s">
        <v>147</v>
      </c>
      <c r="DK333" s="0" t="s">
        <v>147</v>
      </c>
      <c r="DT333" s="0" t="s">
        <v>147</v>
      </c>
      <c r="DZ333" s="0" t="s">
        <v>156</v>
      </c>
      <c r="EB333" s="0" t="s">
        <v>154</v>
      </c>
      <c r="ED333" s="0" t="s">
        <v>147</v>
      </c>
      <c r="EE333" s="0" t="s">
        <v>2625</v>
      </c>
      <c r="EF333" s="0" t="n">
        <v>3628362</v>
      </c>
      <c r="EG333" s="0" t="s">
        <v>2626</v>
      </c>
      <c r="EH333" s="0" t="s">
        <v>2627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J338" activeCellId="0" sqref="BJ338"/>
    </sheetView>
  </sheetViews>
  <sheetFormatPr defaultRowHeight="13.8"/>
  <cols>
    <col collapsed="false" hidden="false" max="1" min="1" style="0" width="12.5060728744939"/>
    <col collapsed="false" hidden="false" max="6" min="2" style="0" width="9.1417004048583"/>
    <col collapsed="false" hidden="false" max="7" min="7" style="0" width="12.5060728744939"/>
    <col collapsed="false" hidden="false" max="11" min="8" style="0" width="9.1417004048583"/>
    <col collapsed="false" hidden="false" max="13" min="12" style="0" width="26.2429149797571"/>
    <col collapsed="false" hidden="false" max="24" min="14" style="0" width="9.1417004048583"/>
    <col collapsed="false" hidden="false" max="25" min="25" style="0" width="15.1376518218623"/>
    <col collapsed="false" hidden="false" max="26" min="26" style="0" width="17.0890688259109"/>
    <col collapsed="false" hidden="false" max="29" min="27" style="0" width="9.1417004048583"/>
    <col collapsed="false" hidden="false" max="30" min="30" style="0" width="22.3441295546559"/>
    <col collapsed="false" hidden="false" max="35" min="31" style="0" width="9.1417004048583"/>
    <col collapsed="false" hidden="false" max="36" min="36" style="0" width="13.6963562753036"/>
    <col collapsed="false" hidden="false" max="43" min="37" style="0" width="9.1417004048583"/>
    <col collapsed="false" hidden="false" max="44" min="44" style="0" width="13.6963562753036"/>
    <col collapsed="false" hidden="false" max="52" min="45" style="0" width="9.1417004048583"/>
    <col collapsed="false" hidden="false" max="53" min="53" style="0" width="13.6963562753036"/>
    <col collapsed="false" hidden="false" max="58" min="54" style="0" width="9.1417004048583"/>
    <col collapsed="false" hidden="false" max="59" min="59" style="0" width="11.9959514170041"/>
    <col collapsed="false" hidden="false" max="1025" min="60" style="0" width="9.1417004048583"/>
  </cols>
  <sheetData>
    <row r="1" s="4" customFormat="true" ht="21.6" hidden="false" customHeight="true" outlineLevel="0" collapsed="false">
      <c r="A1" s="3" t="str">
        <f aca="false">Raw_Data!W1</f>
        <v>Q0N15</v>
      </c>
      <c r="B1" s="3" t="str">
        <f aca="false">Raw_Data!X1</f>
        <v>Q0N15A</v>
      </c>
      <c r="C1" s="3" t="str">
        <f aca="false">Raw_Data!Y1</f>
        <v>Q0N15B</v>
      </c>
      <c r="D1" s="3" t="s">
        <v>2628</v>
      </c>
      <c r="E1" s="3" t="s">
        <v>2629</v>
      </c>
      <c r="F1" s="3" t="s">
        <v>2630</v>
      </c>
      <c r="G1" s="3" t="s">
        <v>2631</v>
      </c>
      <c r="H1" s="3" t="s">
        <v>2632</v>
      </c>
      <c r="I1" s="3" t="s">
        <v>2633</v>
      </c>
      <c r="J1" s="3" t="s">
        <v>2634</v>
      </c>
      <c r="K1" s="3" t="s">
        <v>2635</v>
      </c>
      <c r="L1" s="3" t="s">
        <v>2636</v>
      </c>
      <c r="M1" s="3" t="s">
        <v>2637</v>
      </c>
      <c r="N1" s="3" t="s">
        <v>2638</v>
      </c>
      <c r="O1" s="3" t="s">
        <v>2639</v>
      </c>
      <c r="P1" s="3" t="s">
        <v>2640</v>
      </c>
      <c r="Q1" s="3" t="s">
        <v>2641</v>
      </c>
      <c r="R1" s="3" t="s">
        <v>2642</v>
      </c>
      <c r="S1" s="3" t="s">
        <v>2643</v>
      </c>
      <c r="T1" s="3" t="s">
        <v>2644</v>
      </c>
      <c r="U1" s="3" t="s">
        <v>2645</v>
      </c>
      <c r="V1" s="3" t="s">
        <v>2646</v>
      </c>
      <c r="W1" s="3" t="s">
        <v>2647</v>
      </c>
      <c r="X1" s="3" t="s">
        <v>2648</v>
      </c>
      <c r="Y1" s="3" t="s">
        <v>2649</v>
      </c>
      <c r="Z1" s="3" t="s">
        <v>2650</v>
      </c>
      <c r="AA1" s="3" t="s">
        <v>2651</v>
      </c>
      <c r="AB1" s="3" t="s">
        <v>2652</v>
      </c>
      <c r="AC1" s="3" t="s">
        <v>2653</v>
      </c>
      <c r="AD1" s="3" t="s">
        <v>2654</v>
      </c>
      <c r="AE1" s="3" t="s">
        <v>2655</v>
      </c>
      <c r="AF1" s="3" t="s">
        <v>2656</v>
      </c>
      <c r="AG1" s="3" t="s">
        <v>2657</v>
      </c>
      <c r="AH1" s="3" t="s">
        <v>2658</v>
      </c>
      <c r="AI1" s="3" t="s">
        <v>2659</v>
      </c>
      <c r="AJ1" s="3" t="s">
        <v>2660</v>
      </c>
      <c r="AK1" s="3" t="s">
        <v>2661</v>
      </c>
      <c r="AL1" s="3" t="s">
        <v>2662</v>
      </c>
      <c r="AM1" s="3" t="s">
        <v>2663</v>
      </c>
      <c r="AN1" s="3" t="s">
        <v>2664</v>
      </c>
      <c r="AO1" s="3" t="s">
        <v>2665</v>
      </c>
      <c r="AP1" s="3" t="s">
        <v>2666</v>
      </c>
      <c r="AQ1" s="3" t="s">
        <v>2667</v>
      </c>
      <c r="AR1" s="3" t="s">
        <v>2668</v>
      </c>
      <c r="AS1" s="3" t="s">
        <v>2669</v>
      </c>
      <c r="AT1" s="3" t="s">
        <v>2670</v>
      </c>
      <c r="AU1" s="3" t="s">
        <v>2671</v>
      </c>
      <c r="AV1" s="3" t="s">
        <v>2672</v>
      </c>
      <c r="AW1" s="3" t="s">
        <v>2673</v>
      </c>
      <c r="AX1" s="3" t="s">
        <v>2674</v>
      </c>
      <c r="AY1" s="3" t="s">
        <v>2675</v>
      </c>
      <c r="AZ1" s="3" t="s">
        <v>2676</v>
      </c>
      <c r="BA1" s="3" t="s">
        <v>2677</v>
      </c>
      <c r="BB1" s="3" t="s">
        <v>2678</v>
      </c>
      <c r="BC1" s="3" t="s">
        <v>2679</v>
      </c>
      <c r="BD1" s="3" t="s">
        <v>2680</v>
      </c>
      <c r="BE1" s="3" t="s">
        <v>2681</v>
      </c>
      <c r="BF1" s="3" t="s">
        <v>2682</v>
      </c>
      <c r="BG1" s="3" t="s">
        <v>2683</v>
      </c>
      <c r="AMJ1" s="5"/>
    </row>
    <row r="2" s="8" customFormat="true" ht="13.8" hidden="false" customHeight="false" outlineLevel="0" collapsed="false">
      <c r="A2" s="6" t="str">
        <f aca="false">IF(Raw_Data!W2="1","UCA_NC",IF(Raw_Data!W2="2","UCA_AV",IF(Raw_Data!W2="3","AV_Lebanese",IF(Raw_Data!W2="4","Cash for Work",IF(Raw_Data!W2="5","Vocational Training")))))</f>
        <v>UCA_NC</v>
      </c>
      <c r="B2" s="7" t="str">
        <f aca="false">IF(Raw_Data!X2="1","Purposeful","Random")</f>
        <v>Random</v>
      </c>
      <c r="C2" s="7" t="str">
        <f aca="false">IF(Raw_Data!Y2="0", "No","Yes")</f>
        <v>No</v>
      </c>
      <c r="D2" s="7" t="str">
        <f aca="false">IF(Raw_Data!AF2 &lt;&gt; "",Raw_Data!AF2," ")</f>
        <v> </v>
      </c>
      <c r="E2" s="7" t="str">
        <f aca="false">IF(Raw_Data!AH2 &lt;&gt; "", Raw_Data!AH2," ")</f>
        <v> </v>
      </c>
      <c r="F2" s="7" t="n">
        <f aca="false">IF(Raw_Data!AJ2 &lt;&gt; "", Raw_Data!AJ2, " ")</f>
        <v>2</v>
      </c>
      <c r="G2" s="7" t="str">
        <f aca="false">IF(Raw_Data!AK2="1", "UCA",IF(Raw_Data!AK2="2","Cash for Work", IF(Raw_Data!AK2="3","Cash for Training",IF(Raw_Data!AK2="4","Stipend for Apprenticeship",IF(Raw_Data!AK2="6","Women's and adolescent girls' assistance",IF(Raw_Data!AK2=" ", " "))))))</f>
        <v>UCA</v>
      </c>
      <c r="H2" s="7" t="str">
        <f aca="false">IF(Raw_Data!AR2="1", "UCA",IF(Raw_Data!AR2="2","Cash for Work",IF(Raw_Data!AR2="3","Cash for Training",IF(Raw_Data!AR2="4","stipend for apprenticeship", IF(Raw_Data!AR2="", " ")))))</f>
        <v> </v>
      </c>
      <c r="I2" s="7" t="n">
        <f aca="false">IF(Raw_Data!AW2 &lt;&gt; "",Raw_Data!AW2," ")</f>
        <v>1</v>
      </c>
      <c r="J2" s="7" t="str">
        <f aca="false">IF(Raw_Data!AX2 = "", " ", IF(Raw_Data!AX2="0", "No", "Yes"))</f>
        <v> </v>
      </c>
      <c r="K2" s="7"/>
      <c r="L2" s="7" t="str">
        <f aca="false">IF(Raw_Data!BF2="", " ", IF(Raw_Data!BF2="1", "Town hall meeting",IF(Raw_Data!BF2="2", "local authority", IF(Raw_Data!BF2="3","religious leader",IF(Raw_Data!BF2="4","relative/friend",IF(Raw_Data!BF2="5","neighbor",IF(Raw_Data!BF2="6","landlord",IF(Raw_Data!BF2="7","Humanitarian workers/NGO/UN", IF(Raw_Data!BF2="8","IRC's Livelihood Centre",IF(Raw_Data!BF2="9","The employer",IF(Raw_Data!BF2="99", "Don't know", "Other")))))))))))</f>
        <v>Don't know</v>
      </c>
      <c r="M2" s="7" t="str">
        <f aca="false">IF(Raw_Data!BS2="", " ", IF(Raw_Data!BS2="1", "Town hall meeting",IF(Raw_Data!BS2="2", "local authority", IF(Raw_Data!BS2="3","religious leader",IF(Raw_Data!BS2="4","relative/friend",IF(Raw_Data!BS2="5","neighbor",IF(Raw_Data!BS2="6","landlord",IF(Raw_Data!BS2="7","Humanitarian workers/NGO/UN", IF(Raw_Data!BS2="8","IRC's Livelihood Centre",IF(Raw_Data!BS2="9","The employer",IF(Raw_Data!BS2="99", "Don't know", "Other")))))))))))</f>
        <v>Don't know</v>
      </c>
      <c r="N2" s="7" t="str">
        <f aca="false">IF(Raw_Data!CF2="", " ",IF(Raw_Data!CF2="0","No",IF(Raw_Data!CF2="1","Yes")))</f>
        <v>No</v>
      </c>
      <c r="O2" s="7" t="str">
        <f aca="false">IF(Raw_Data!CG2="", " ",IF(Raw_Data!CG2="0","No",IF(Raw_Data!CG2="1","Yes")))</f>
        <v>No</v>
      </c>
      <c r="P2" s="7" t="str">
        <f aca="false">IF(Raw_Data!CH2="", " ",IF(Raw_Data!CH2="0","No",IF(Raw_Data!CH2="1","Yes")))</f>
        <v>No</v>
      </c>
      <c r="Q2" s="7" t="str">
        <f aca="false">IF(Raw_Data!CI2="", " ",IF(Raw_Data!CI2="0","No",IF(Raw_Data!CI2="1","Yes")))</f>
        <v> </v>
      </c>
      <c r="R2" s="7" t="str">
        <f aca="false">IF(Raw_Data!CJ2="", " ",IF(Raw_Data!CJ2="0","No",IF(Raw_Data!CJ2="1","Yes")))</f>
        <v> </v>
      </c>
      <c r="S2" s="7" t="str">
        <f aca="false">IF(Raw_Data!CK2="", " ",IF(Raw_Data!CK2="0","No",IF(Raw_Data!CK2="1","Yes")))</f>
        <v> </v>
      </c>
      <c r="T2" s="7" t="str">
        <f aca="false">IF(Raw_Data!CL2="", " ",IF(Raw_Data!CL2="0","No",IF(Raw_Data!CL2="1","Yes")))</f>
        <v> </v>
      </c>
      <c r="U2" s="7" t="str">
        <f aca="false">IF(Raw_Data!CM2="", " ",IF(Raw_Data!CM2="0","No",IF(Raw_Data!CM2="1","Yes")))</f>
        <v> </v>
      </c>
      <c r="V2" s="7" t="str">
        <f aca="false">IF(Raw_Data!CN2="", " ",IF(Raw_Data!CN2="0","No",IF(Raw_Data!CN2="1","Yes")))</f>
        <v> </v>
      </c>
      <c r="W2" s="7" t="str">
        <f aca="false">IF(Raw_Data!CO2="", " ",IF(Raw_Data!CO2="0","No",IF(Raw_Data!CO2="1","Yes")))</f>
        <v> </v>
      </c>
      <c r="X2" s="7" t="str">
        <f aca="false">IF(Raw_Data!CP2="", " ",IF(Raw_Data!CP2="0","No",IF(Raw_Data!CP2="1","Yes")))</f>
        <v> </v>
      </c>
      <c r="Y2" s="7" t="str">
        <f aca="false">IF(Raw_Data!CQ2="", " ",IF(Raw_Data!CQ2="1","Only few of them",IF(Raw_Data!CQ2="2","Most of them",IF(Raw_Data!CQ2="3","All of them",IF(Raw_Data!CQ2="99", "Don't know")))))</f>
        <v>All of them</v>
      </c>
      <c r="Z2" s="7" t="str">
        <f aca="false">IF(Raw_Data!CR2=""," ",IF(Raw_Data!CR2="1","Not satisified at all",IF(Raw_Data!CR2="2","Somewhat satisfied",IF(Raw_Data!CR2="3","Very satisfied"))))</f>
        <v>Very satisfied</v>
      </c>
      <c r="AA2" s="7" t="str">
        <f aca="false">IF(Raw_Data!CT2="", " ", IF(Raw_Data!CT2="0", "No",IF(Raw_Data!CT2="1","Yes")))</f>
        <v>Yes</v>
      </c>
      <c r="AB2" s="7" t="str">
        <f aca="false">IF(Raw_Data!CU2="", " ", IF(Raw_Data!CU2="0", "No",IF(Raw_Data!CU2="1","Yes")))</f>
        <v>Yes</v>
      </c>
      <c r="AC2" s="7" t="str">
        <f aca="false">IF(Raw_Data!CV2="", " ", IF(Raw_Data!CV2="0", "No",IF(Raw_Data!CV2="1","Yes")))</f>
        <v>No</v>
      </c>
      <c r="AD2" s="7" t="str">
        <f aca="false">IF(Raw_Data!CW2=""," ",IF(Raw_Data!CW2="1", "Yes, without any problems",IF(Raw_Data!CW2="2", "Yes, with some problems", IF(Raw_Data!CW2="3","Still unable to use it", IF(Raw_Data!CW2="99","Don't know")))))</f>
        <v>Yes, without any problems</v>
      </c>
      <c r="AE2" s="7" t="str">
        <f aca="false">IF(Raw_Data!DB2=""," ",IF(Raw_Data!DB2="0","No",IF(Raw_Data!DB2="1","Yes")))</f>
        <v> </v>
      </c>
      <c r="AF2" s="7" t="str">
        <f aca="false">IF(Raw_Data!CX2="", " ",IF(Raw_Data!CX2="0","No",IF(Raw_Data!CX2="1","yes")))</f>
        <v> </v>
      </c>
      <c r="AG2" s="7" t="str">
        <f aca="false">IF(Raw_Data!CY2="", " ",IF(Raw_Data!CY2="0","No",IF(Raw_Data!CY2="1","yes")))</f>
        <v> </v>
      </c>
      <c r="AH2" s="7" t="str">
        <f aca="false">IF(Raw_Data!CZ2="", " ",IF(Raw_Data!CZ2="0","No",IF(Raw_Data!CZ2="1","yes")))</f>
        <v> </v>
      </c>
      <c r="AI2" s="7" t="str">
        <f aca="false">IF(Raw_Data!DA2="", " ",IF(Raw_Data!DA2="0","No",IF(Raw_Data!DA2="1","yes")))</f>
        <v> </v>
      </c>
      <c r="AJ2" s="7" t="str">
        <f aca="false">IF(Raw_Data!DC2="", " ",IF(Raw_Data!DC2="1","Yes, completely",IF(Raw_Data!DC2="2","so and so",IF(Raw_Data!DC2="0", "Not at all"))))</f>
        <v>Yes, completely</v>
      </c>
      <c r="AK2" s="7" t="str">
        <f aca="false">IF(Raw_Data!DD2="", " ", IF(Raw_Data!DD2="0","No",IF(Raw_Data!DD2="1","Yes")))</f>
        <v> </v>
      </c>
      <c r="AL2" s="7" t="str">
        <f aca="false">IF(Raw_Data!DE2="", " ", IF(Raw_Data!DE2="0","No",IF(Raw_Data!DE2="1","Yes")))</f>
        <v> </v>
      </c>
      <c r="AM2" s="7" t="str">
        <f aca="false">IF(Raw_Data!DF2="", " ", IF(Raw_Data!DF2="0","No",IF(Raw_Data!DF2="1","Yes")))</f>
        <v> </v>
      </c>
      <c r="AN2" s="7" t="str">
        <f aca="false">IF(Raw_Data!DG2="", " ", IF(Raw_Data!DG2="0","No",IF(Raw_Data!DG2="1","Yes")))</f>
        <v> </v>
      </c>
      <c r="AO2" s="7" t="str">
        <f aca="false">IF(Raw_Data!DH2="", " ", IF(Raw_Data!DH2="0","No",IF(Raw_Data!DH2="1","Yes")))</f>
        <v> </v>
      </c>
      <c r="AP2" s="7" t="str">
        <f aca="false">IF(Raw_Data!DI2="", " ", IF(Raw_Data!DI2="0","No",IF(Raw_Data!DI2="1","Yes")))</f>
        <v> </v>
      </c>
      <c r="AQ2" s="7" t="str">
        <f aca="false">IF(Raw_Data!DJ2="", " ", IF(Raw_Data!DJ2="0","No",IF(Raw_Data!DJ2="1","Yes")))</f>
        <v> </v>
      </c>
      <c r="AR2" s="7" t="str">
        <f aca="false">IF(Raw_Data!DK2="", " ",IF(Raw_Data!DK2="1","Yes, completely",IF(Raw_Data!DK2="2","so and so",IF(Raw_Data!DK2="0", "Not at all"))))</f>
        <v>Yes, completely</v>
      </c>
      <c r="AS2" s="7" t="str">
        <f aca="false">IF(Raw_Data!DL2="", " ", IF(Raw_Data!DL2="0", "No",IF(Raw_Data!DL2="1","Yes")))</f>
        <v> </v>
      </c>
      <c r="AT2" s="7" t="str">
        <f aca="false">IF(Raw_Data!DM2="", " ", IF(Raw_Data!DM2="0", "No",IF(Raw_Data!DM2="1","Yes")))</f>
        <v> </v>
      </c>
      <c r="AU2" s="7" t="str">
        <f aca="false">IF(Raw_Data!DN2="", " ", IF(Raw_Data!DN2="0", "No",IF(Raw_Data!DN2="1","Yes")))</f>
        <v> </v>
      </c>
      <c r="AV2" s="7" t="str">
        <f aca="false">IF(Raw_Data!DO2="", " ", IF(Raw_Data!DO2="0", "No",IF(Raw_Data!DO2="1","Yes")))</f>
        <v> </v>
      </c>
      <c r="AW2" s="7" t="str">
        <f aca="false">IF(Raw_Data!DP2="", " ", IF(Raw_Data!DP2="0", "No",IF(Raw_Data!DP2="1","Yes")))</f>
        <v> </v>
      </c>
      <c r="AX2" s="7" t="str">
        <f aca="false">IF(Raw_Data!DQ2="", " ", IF(Raw_Data!DQ2="0", "No",IF(Raw_Data!DQ2="1","Yes")))</f>
        <v> </v>
      </c>
      <c r="AY2" s="7" t="str">
        <f aca="false">IF(Raw_Data!DR2="", " ", IF(Raw_Data!DR2="0", "No",IF(Raw_Data!DR2="1","Yes")))</f>
        <v> </v>
      </c>
      <c r="AZ2" s="7" t="str">
        <f aca="false">IF(Raw_Data!DS2="", " ", IF(Raw_Data!DS2="0", "No",IF(Raw_Data!DS2="1","Yes")))</f>
        <v> </v>
      </c>
      <c r="BA2" s="7" t="str">
        <f aca="false">IF(Raw_Data!DT2="", " ",IF(Raw_Data!DT2="1","Yes, completely",IF(Raw_Data!DT2="2","so and so",IF(Raw_Data!DT2="0", "Not at all"))))</f>
        <v>Yes, completely</v>
      </c>
      <c r="BB2" s="7" t="str">
        <f aca="false">IF(Raw_Data!DU2="", " ", IF(Raw_Data!DU2="0","No",IF(Raw_Data!DU2="1","Yes")))</f>
        <v> </v>
      </c>
      <c r="BC2" s="7" t="str">
        <f aca="false">IF(Raw_Data!DV2="", " ", IF(Raw_Data!DV2="0","No",IF(Raw_Data!DV2="1","Yes")))</f>
        <v> </v>
      </c>
      <c r="BD2" s="7" t="str">
        <f aca="false">IF(Raw_Data!DW2="", " ", IF(Raw_Data!DW2="0","No",IF(Raw_Data!DW2="1","Yes")))</f>
        <v> </v>
      </c>
      <c r="BE2" s="7" t="str">
        <f aca="false">IF(Raw_Data!DX2="", " ", IF(Raw_Data!DX2="0","No",IF(Raw_Data!DX2="1","Yes")))</f>
        <v> </v>
      </c>
      <c r="BF2" s="7" t="str">
        <f aca="false">IF(Raw_Data!DY2="", " ", IF(Raw_Data!DY2="0","No",IF(Raw_Data!DY2="1","Yes")))</f>
        <v> </v>
      </c>
      <c r="BG2" s="7" t="str">
        <f aca="false">IF(Raw_Data!DZ2=""," ",IF(Raw_Data!DZ2="1","Not satisified at all",IF(Raw_Data!DZ2="2","Somewhat satisfied",IF(Raw_Data!DZ2="3","Very satisfied"))))</f>
        <v>Very satisfied</v>
      </c>
      <c r="AMJ2" s="0"/>
    </row>
    <row r="3" s="8" customFormat="true" ht="13.8" hidden="false" customHeight="false" outlineLevel="0" collapsed="false">
      <c r="A3" s="6" t="str">
        <f aca="false">IF(Raw_Data!W3="1","UCA_NC",IF(Raw_Data!W3="2","UCA_AV",IF(Raw_Data!W3="3","AV_Lebanese",IF(Raw_Data!W3="4","Cash for Work",IF(Raw_Data!W3="5","Vocational Training")))))</f>
        <v>UCA_NC</v>
      </c>
      <c r="B3" s="7" t="str">
        <f aca="false">IF(Raw_Data!X3="1","Purposeful","Random")</f>
        <v>Random</v>
      </c>
      <c r="C3" s="7" t="str">
        <f aca="false">IF(Raw_Data!Y3="0", "No","Yes")</f>
        <v>No</v>
      </c>
      <c r="D3" s="7" t="str">
        <f aca="false">IF(Raw_Data!AF3 &lt;&gt; "",Raw_Data!AF3," ")</f>
        <v> </v>
      </c>
      <c r="E3" s="7" t="str">
        <f aca="false">IF(Raw_Data!AH3 &lt;&gt; "", Raw_Data!AH3," ")</f>
        <v> </v>
      </c>
      <c r="F3" s="7" t="n">
        <f aca="false">IF(Raw_Data!AJ3 &lt;&gt; "", Raw_Data!AJ3, " ")</f>
        <v>1</v>
      </c>
      <c r="G3" s="7" t="str">
        <f aca="false">IF(Raw_Data!AK3="1", "UCA",IF(Raw_Data!AK3="2","Cash for Work", IF(Raw_Data!AK3="3","Cash for Training",IF(Raw_Data!AK3="4","Stipend for Apprenticeship",IF(Raw_Data!AK3="6","Women's and adolescent girls' assistance",IF(Raw_Data!AK3=" ", " "))))))</f>
        <v>UCA</v>
      </c>
      <c r="H3" s="7" t="str">
        <f aca="false">IF(Raw_Data!AR3="1", "UCA",IF(Raw_Data!AR3="2","Cash for Work",IF(Raw_Data!AR3="3","Cash for Training",IF(Raw_Data!AR3="4","stipend for apprenticeship", IF(Raw_Data!AR3="", " ")))))</f>
        <v> </v>
      </c>
      <c r="I3" s="7" t="n">
        <f aca="false">IF(Raw_Data!AW3 &lt;&gt; "",Raw_Data!AW3," ")</f>
        <v>1</v>
      </c>
      <c r="J3" s="7" t="str">
        <f aca="false">IF(Raw_Data!AX3 = "", " ", IF(Raw_Data!AX3="0", "No", "Yes"))</f>
        <v> </v>
      </c>
      <c r="K3" s="7"/>
      <c r="L3" s="7" t="str">
        <f aca="false">IF(Raw_Data!BF3="", " ", IF(Raw_Data!BF3="1", "Town hall meeting",IF(Raw_Data!BF3="2", "local authority", IF(Raw_Data!BF3="3","religious leader",IF(Raw_Data!BF3="4","relative/friend",IF(Raw_Data!BF3="5","neighbor",IF(Raw_Data!BF3="6","landlord",IF(Raw_Data!BF3="7","Humanitarian workers/NGO/UN", IF(Raw_Data!BF3="8","IRC's Livelihood Centre",IF(Raw_Data!BF3="9","The employer",IF(Raw_Data!BF3="99", "Don't know", "Other")))))))))))</f>
        <v>Don't know</v>
      </c>
      <c r="M3" s="7" t="str">
        <f aca="false">IF(Raw_Data!BS3="", " ", IF(Raw_Data!BS3="1", "Town hall meeting",IF(Raw_Data!BS3="2", "local authority", IF(Raw_Data!BS3="3","religious leader",IF(Raw_Data!BS3="4","relative/friend",IF(Raw_Data!BS3="5","neighbor",IF(Raw_Data!BS3="6","landlord",IF(Raw_Data!BS3="7","Humanitarian workers/NGO/UN", IF(Raw_Data!BS3="8","IRC's Livelihood Centre",IF(Raw_Data!BS3="9","The employer",IF(Raw_Data!BS3="99", "Don't know", "Other")))))))))))</f>
        <v>Don't know</v>
      </c>
      <c r="N3" s="7" t="str">
        <f aca="false">IF(Raw_Data!CF3="", " ",IF(Raw_Data!CF3="0","No",IF(Raw_Data!CF3="1","Yes")))</f>
        <v>No</v>
      </c>
      <c r="O3" s="7" t="str">
        <f aca="false">IF(Raw_Data!CG3="", " ",IF(Raw_Data!CG3="0","No",IF(Raw_Data!CG3="1","Yes")))</f>
        <v>No</v>
      </c>
      <c r="P3" s="7" t="str">
        <f aca="false">IF(Raw_Data!CH3="", " ",IF(Raw_Data!CH3="0","No",IF(Raw_Data!CH3="1","Yes")))</f>
        <v>No</v>
      </c>
      <c r="Q3" s="7" t="str">
        <f aca="false">IF(Raw_Data!CI3="", " ",IF(Raw_Data!CI3="0","No",IF(Raw_Data!CI3="1","Yes")))</f>
        <v> </v>
      </c>
      <c r="R3" s="7" t="str">
        <f aca="false">IF(Raw_Data!CJ3="", " ",IF(Raw_Data!CJ3="0","No",IF(Raw_Data!CJ3="1","Yes")))</f>
        <v> </v>
      </c>
      <c r="S3" s="7" t="str">
        <f aca="false">IF(Raw_Data!CK3="", " ",IF(Raw_Data!CK3="0","No",IF(Raw_Data!CK3="1","Yes")))</f>
        <v> </v>
      </c>
      <c r="T3" s="7" t="str">
        <f aca="false">IF(Raw_Data!CL3="", " ",IF(Raw_Data!CL3="0","No",IF(Raw_Data!CL3="1","Yes")))</f>
        <v> </v>
      </c>
      <c r="U3" s="7" t="str">
        <f aca="false">IF(Raw_Data!CM3="", " ",IF(Raw_Data!CM3="0","No",IF(Raw_Data!CM3="1","Yes")))</f>
        <v> </v>
      </c>
      <c r="V3" s="7" t="str">
        <f aca="false">IF(Raw_Data!CN3="", " ",IF(Raw_Data!CN3="0","No",IF(Raw_Data!CN3="1","Yes")))</f>
        <v> </v>
      </c>
      <c r="W3" s="7" t="str">
        <f aca="false">IF(Raw_Data!CO3="", " ",IF(Raw_Data!CO3="0","No",IF(Raw_Data!CO3="1","Yes")))</f>
        <v> </v>
      </c>
      <c r="X3" s="7" t="str">
        <f aca="false">IF(Raw_Data!CP3="", " ",IF(Raw_Data!CP3="0","No",IF(Raw_Data!CP3="1","Yes")))</f>
        <v> </v>
      </c>
      <c r="Y3" s="7" t="str">
        <f aca="false">IF(Raw_Data!CQ3="", " ",IF(Raw_Data!CQ3="1","Only few of them",IF(Raw_Data!CQ3="2","Most of them",IF(Raw_Data!CQ3="3","All of them",IF(Raw_Data!CQ3="99", "Don't know")))))</f>
        <v>All of them</v>
      </c>
      <c r="Z3" s="7" t="str">
        <f aca="false">IF(Raw_Data!CR3=""," ",IF(Raw_Data!CR3="1","Not satisified at all",IF(Raw_Data!CR3="2","Somewhat satisfied",IF(Raw_Data!CR3="3","Very satisfied"))))</f>
        <v>Very satisfied</v>
      </c>
      <c r="AA3" s="7" t="str">
        <f aca="false">IF(Raw_Data!CT3="", " ", IF(Raw_Data!CT3="0", "No",IF(Raw_Data!CT3="1","Yes")))</f>
        <v>Yes</v>
      </c>
      <c r="AB3" s="7" t="str">
        <f aca="false">IF(Raw_Data!CU3="", " ", IF(Raw_Data!CU3="0", "No",IF(Raw_Data!CU3="1","Yes")))</f>
        <v>Yes</v>
      </c>
      <c r="AC3" s="7" t="str">
        <f aca="false">IF(Raw_Data!CV3="", " ", IF(Raw_Data!CV3="0", "No",IF(Raw_Data!CV3="1","Yes")))</f>
        <v>No</v>
      </c>
      <c r="AD3" s="7" t="str">
        <f aca="false">IF(Raw_Data!CW3=""," ",IF(Raw_Data!CW3="1", "Yes, without any problems",IF(Raw_Data!CW3="2", "Yes, with some problems", IF(Raw_Data!CW3="3","Still unable to use it", IF(Raw_Data!CW3="99","Don't know")))))</f>
        <v>Yes, without any problems</v>
      </c>
      <c r="AE3" s="7" t="str">
        <f aca="false">IF(Raw_Data!DB3=""," ",IF(Raw_Data!DB3="0","No",IF(Raw_Data!DB3="1","Yes")))</f>
        <v> </v>
      </c>
      <c r="AF3" s="7" t="str">
        <f aca="false">IF(Raw_Data!CX3="", " ",IF(Raw_Data!CX3="0","No",IF(Raw_Data!CX3="1","yes")))</f>
        <v> </v>
      </c>
      <c r="AG3" s="7" t="str">
        <f aca="false">IF(Raw_Data!CY3="", " ",IF(Raw_Data!CY3="0","No",IF(Raw_Data!CY3="1","yes")))</f>
        <v> </v>
      </c>
      <c r="AH3" s="7" t="str">
        <f aca="false">IF(Raw_Data!CZ3="", " ",IF(Raw_Data!CZ3="0","No",IF(Raw_Data!CZ3="1","yes")))</f>
        <v> </v>
      </c>
      <c r="AI3" s="7" t="str">
        <f aca="false">IF(Raw_Data!DA3="", " ",IF(Raw_Data!DA3="0","No",IF(Raw_Data!DA3="1","yes")))</f>
        <v> </v>
      </c>
      <c r="AJ3" s="7" t="str">
        <f aca="false">IF(Raw_Data!DC3="", " ",IF(Raw_Data!DC3="1","Yes, completely",IF(Raw_Data!DC3="2","so and so",IF(Raw_Data!DC3="0", "Not at all"))))</f>
        <v>Yes, completely</v>
      </c>
      <c r="AK3" s="7" t="str">
        <f aca="false">IF(Raw_Data!DD3="", " ", IF(Raw_Data!DD3="0","No",IF(Raw_Data!DD3="1","Yes")))</f>
        <v> </v>
      </c>
      <c r="AL3" s="7" t="str">
        <f aca="false">IF(Raw_Data!DE3="", " ", IF(Raw_Data!DE3="0","No",IF(Raw_Data!DE3="1","Yes")))</f>
        <v> </v>
      </c>
      <c r="AM3" s="7" t="str">
        <f aca="false">IF(Raw_Data!DF3="", " ", IF(Raw_Data!DF3="0","No",IF(Raw_Data!DF3="1","Yes")))</f>
        <v> </v>
      </c>
      <c r="AN3" s="7" t="str">
        <f aca="false">IF(Raw_Data!DG3="", " ", IF(Raw_Data!DG3="0","No",IF(Raw_Data!DG3="1","Yes")))</f>
        <v> </v>
      </c>
      <c r="AO3" s="7" t="str">
        <f aca="false">IF(Raw_Data!DH3="", " ", IF(Raw_Data!DH3="0","No",IF(Raw_Data!DH3="1","Yes")))</f>
        <v> </v>
      </c>
      <c r="AP3" s="7" t="str">
        <f aca="false">IF(Raw_Data!DI3="", " ", IF(Raw_Data!DI3="0","No",IF(Raw_Data!DI3="1","Yes")))</f>
        <v> </v>
      </c>
      <c r="AQ3" s="7" t="str">
        <f aca="false">IF(Raw_Data!DJ3="", " ", IF(Raw_Data!DJ3="0","No",IF(Raw_Data!DJ3="1","Yes")))</f>
        <v> </v>
      </c>
      <c r="AR3" s="7" t="str">
        <f aca="false">IF(Raw_Data!DK3="", " ",IF(Raw_Data!DK3="1","Yes, completely",IF(Raw_Data!DK3="2","so and so",IF(Raw_Data!DK3="0", "Not at all"))))</f>
        <v>Yes, completely</v>
      </c>
      <c r="AS3" s="7" t="str">
        <f aca="false">IF(Raw_Data!DL3="", " ", IF(Raw_Data!DL3="0", "No",IF(Raw_Data!DL3="1","Yes")))</f>
        <v> </v>
      </c>
      <c r="AT3" s="7" t="str">
        <f aca="false">IF(Raw_Data!DM3="", " ", IF(Raw_Data!DM3="0", "No",IF(Raw_Data!DM3="1","Yes")))</f>
        <v> </v>
      </c>
      <c r="AU3" s="7" t="str">
        <f aca="false">IF(Raw_Data!DN3="", " ", IF(Raw_Data!DN3="0", "No",IF(Raw_Data!DN3="1","Yes")))</f>
        <v> </v>
      </c>
      <c r="AV3" s="7" t="str">
        <f aca="false">IF(Raw_Data!DO3="", " ", IF(Raw_Data!DO3="0", "No",IF(Raw_Data!DO3="1","Yes")))</f>
        <v> </v>
      </c>
      <c r="AW3" s="7" t="str">
        <f aca="false">IF(Raw_Data!DP3="", " ", IF(Raw_Data!DP3="0", "No",IF(Raw_Data!DP3="1","Yes")))</f>
        <v> </v>
      </c>
      <c r="AX3" s="7" t="str">
        <f aca="false">IF(Raw_Data!DQ3="", " ", IF(Raw_Data!DQ3="0", "No",IF(Raw_Data!DQ3="1","Yes")))</f>
        <v> </v>
      </c>
      <c r="AY3" s="7" t="str">
        <f aca="false">IF(Raw_Data!DR3="", " ", IF(Raw_Data!DR3="0", "No",IF(Raw_Data!DR3="1","Yes")))</f>
        <v> </v>
      </c>
      <c r="AZ3" s="7" t="str">
        <f aca="false">IF(Raw_Data!DS3="", " ", IF(Raw_Data!DS3="0", "No",IF(Raw_Data!DS3="1","Yes")))</f>
        <v> </v>
      </c>
      <c r="BA3" s="7" t="str">
        <f aca="false">IF(Raw_Data!DT3="", " ",IF(Raw_Data!DT3="1","Yes, completely",IF(Raw_Data!DT3="2","so and so",IF(Raw_Data!DT3="0", "Not at all"))))</f>
        <v>Yes, completely</v>
      </c>
      <c r="BB3" s="7" t="str">
        <f aca="false">IF(Raw_Data!DU3="", " ", IF(Raw_Data!DU3="0","No",IF(Raw_Data!DU3="1","Yes")))</f>
        <v> </v>
      </c>
      <c r="BC3" s="7" t="str">
        <f aca="false">IF(Raw_Data!DV3="", " ", IF(Raw_Data!DV3="0","No",IF(Raw_Data!DV3="1","Yes")))</f>
        <v> </v>
      </c>
      <c r="BD3" s="7" t="str">
        <f aca="false">IF(Raw_Data!DW3="", " ", IF(Raw_Data!DW3="0","No",IF(Raw_Data!DW3="1","Yes")))</f>
        <v> </v>
      </c>
      <c r="BE3" s="7" t="str">
        <f aca="false">IF(Raw_Data!DX3="", " ", IF(Raw_Data!DX3="0","No",IF(Raw_Data!DX3="1","Yes")))</f>
        <v> </v>
      </c>
      <c r="BF3" s="7" t="str">
        <f aca="false">IF(Raw_Data!DY3="", " ", IF(Raw_Data!DY3="0","No",IF(Raw_Data!DY3="1","Yes")))</f>
        <v> </v>
      </c>
      <c r="BG3" s="7" t="str">
        <f aca="false">IF(Raw_Data!DZ3=""," ",IF(Raw_Data!DZ3="1","Not satisified at all",IF(Raw_Data!DZ3="2","Somewhat satisfied",IF(Raw_Data!DZ3="3","Very satisfied"))))</f>
        <v>Very satisfied</v>
      </c>
      <c r="AMJ3" s="0"/>
    </row>
    <row r="4" s="8" customFormat="true" ht="13.8" hidden="false" customHeight="false" outlineLevel="0" collapsed="false">
      <c r="A4" s="6" t="str">
        <f aca="false">IF(Raw_Data!W4="1","UCA_NC",IF(Raw_Data!W4="2","UCA_AV",IF(Raw_Data!W4="3","AV_Lebanese",IF(Raw_Data!W4="4","Cash for Work",IF(Raw_Data!W4="5","Vocational Training")))))</f>
        <v>UCA_NC</v>
      </c>
      <c r="B4" s="7" t="str">
        <f aca="false">IF(Raw_Data!X4="1","Purposeful","Random")</f>
        <v>Random</v>
      </c>
      <c r="C4" s="7" t="str">
        <f aca="false">IF(Raw_Data!Y4="0", "No","Yes")</f>
        <v>No</v>
      </c>
      <c r="D4" s="7" t="str">
        <f aca="false">IF(Raw_Data!AF4 &lt;&gt; "",Raw_Data!AF4," ")</f>
        <v> </v>
      </c>
      <c r="E4" s="7" t="str">
        <f aca="false">IF(Raw_Data!AH4 &lt;&gt; "", Raw_Data!AH4," ")</f>
        <v> </v>
      </c>
      <c r="F4" s="7" t="n">
        <f aca="false">IF(Raw_Data!AJ4 &lt;&gt; "", Raw_Data!AJ4, " ")</f>
        <v>0</v>
      </c>
      <c r="G4" s="7" t="str">
        <f aca="false">IF(Raw_Data!AK4="1", "UCA",IF(Raw_Data!AK4="2","Cash for Work", IF(Raw_Data!AK4="3","Cash for Training",IF(Raw_Data!AK4="4","Stipend for Apprenticeship",IF(Raw_Data!AK4="6","Women's and adolescent girls' assistance",IF(Raw_Data!AK4=" ", " "))))))</f>
        <v>UCA</v>
      </c>
      <c r="H4" s="7" t="str">
        <f aca="false">IF(Raw_Data!AR4="1", "UCA",IF(Raw_Data!AR4="2","Cash for Work",IF(Raw_Data!AR4="3","Cash for Training",IF(Raw_Data!AR4="4","stipend for apprenticeship", IF(Raw_Data!AR4="", " ")))))</f>
        <v> </v>
      </c>
      <c r="I4" s="7" t="n">
        <f aca="false">IF(Raw_Data!AW4 &lt;&gt; "",Raw_Data!AW4," ")</f>
        <v>1</v>
      </c>
      <c r="J4" s="7" t="str">
        <f aca="false">IF(Raw_Data!AX4 = "", " ", IF(Raw_Data!AX4="0", "No", "Yes"))</f>
        <v> </v>
      </c>
      <c r="K4" s="7"/>
      <c r="L4" s="7" t="str">
        <f aca="false">IF(Raw_Data!BF4="", " ", IF(Raw_Data!BF4="1", "Town hall meeting",IF(Raw_Data!BF4="2", "local authority", IF(Raw_Data!BF4="3","religious leader",IF(Raw_Data!BF4="4","relative/friend",IF(Raw_Data!BF4="5","neighbor",IF(Raw_Data!BF4="6","landlord",IF(Raw_Data!BF4="7","Humanitarian workers/NGO/UN", IF(Raw_Data!BF4="8","IRC's Livelihood Centre",IF(Raw_Data!BF4="9","The employer",IF(Raw_Data!BF4="99", "Don't know", "Other")))))))))))</f>
        <v>Don't know</v>
      </c>
      <c r="M4" s="7" t="str">
        <f aca="false">IF(Raw_Data!BS4="", " ", IF(Raw_Data!BS4="1", "Town hall meeting",IF(Raw_Data!BS4="2", "local authority", IF(Raw_Data!BS4="3","religious leader",IF(Raw_Data!BS4="4","relative/friend",IF(Raw_Data!BS4="5","neighbor",IF(Raw_Data!BS4="6","landlord",IF(Raw_Data!BS4="7","Humanitarian workers/NGO/UN", IF(Raw_Data!BS4="8","IRC's Livelihood Centre",IF(Raw_Data!BS4="9","The employer",IF(Raw_Data!BS4="99", "Don't know", "Other")))))))))))</f>
        <v>Don't know</v>
      </c>
      <c r="N4" s="7" t="str">
        <f aca="false">IF(Raw_Data!CF4="", " ",IF(Raw_Data!CF4="0","No",IF(Raw_Data!CF4="1","Yes")))</f>
        <v>No</v>
      </c>
      <c r="O4" s="7" t="str">
        <f aca="false">IF(Raw_Data!CG4="", " ",IF(Raw_Data!CG4="0","No",IF(Raw_Data!CG4="1","Yes")))</f>
        <v>No</v>
      </c>
      <c r="P4" s="7" t="str">
        <f aca="false">IF(Raw_Data!CH4="", " ",IF(Raw_Data!CH4="0","No",IF(Raw_Data!CH4="1","Yes")))</f>
        <v>No</v>
      </c>
      <c r="Q4" s="7" t="str">
        <f aca="false">IF(Raw_Data!CI4="", " ",IF(Raw_Data!CI4="0","No",IF(Raw_Data!CI4="1","Yes")))</f>
        <v> </v>
      </c>
      <c r="R4" s="7" t="str">
        <f aca="false">IF(Raw_Data!CJ4="", " ",IF(Raw_Data!CJ4="0","No",IF(Raw_Data!CJ4="1","Yes")))</f>
        <v> </v>
      </c>
      <c r="S4" s="7" t="str">
        <f aca="false">IF(Raw_Data!CK4="", " ",IF(Raw_Data!CK4="0","No",IF(Raw_Data!CK4="1","Yes")))</f>
        <v> </v>
      </c>
      <c r="T4" s="7" t="str">
        <f aca="false">IF(Raw_Data!CL4="", " ",IF(Raw_Data!CL4="0","No",IF(Raw_Data!CL4="1","Yes")))</f>
        <v> </v>
      </c>
      <c r="U4" s="7" t="str">
        <f aca="false">IF(Raw_Data!CM4="", " ",IF(Raw_Data!CM4="0","No",IF(Raw_Data!CM4="1","Yes")))</f>
        <v> </v>
      </c>
      <c r="V4" s="7" t="str">
        <f aca="false">IF(Raw_Data!CN4="", " ",IF(Raw_Data!CN4="0","No",IF(Raw_Data!CN4="1","Yes")))</f>
        <v> </v>
      </c>
      <c r="W4" s="7" t="str">
        <f aca="false">IF(Raw_Data!CO4="", " ",IF(Raw_Data!CO4="0","No",IF(Raw_Data!CO4="1","Yes")))</f>
        <v> </v>
      </c>
      <c r="X4" s="7" t="str">
        <f aca="false">IF(Raw_Data!CP4="", " ",IF(Raw_Data!CP4="0","No",IF(Raw_Data!CP4="1","Yes")))</f>
        <v> </v>
      </c>
      <c r="Y4" s="7" t="str">
        <f aca="false">IF(Raw_Data!CQ4="", " ",IF(Raw_Data!CQ4="1","Only few of them",IF(Raw_Data!CQ4="2","Most of them",IF(Raw_Data!CQ4="3","All of them",IF(Raw_Data!CQ4="99", "Don't know")))))</f>
        <v>Most of them</v>
      </c>
      <c r="Z4" s="7" t="str">
        <f aca="false">IF(Raw_Data!CR4=""," ",IF(Raw_Data!CR4="1","Not satisified at all",IF(Raw_Data!CR4="2","Somewhat satisfied",IF(Raw_Data!CR4="3","Very satisfied"))))</f>
        <v>Very satisfied</v>
      </c>
      <c r="AA4" s="7" t="str">
        <f aca="false">IF(Raw_Data!CT4="", " ", IF(Raw_Data!CT4="0", "No",IF(Raw_Data!CT4="1","Yes")))</f>
        <v>Yes</v>
      </c>
      <c r="AB4" s="7" t="str">
        <f aca="false">IF(Raw_Data!CU4="", " ", IF(Raw_Data!CU4="0", "No",IF(Raw_Data!CU4="1","Yes")))</f>
        <v>Yes</v>
      </c>
      <c r="AC4" s="7" t="str">
        <f aca="false">IF(Raw_Data!CV4="", " ", IF(Raw_Data!CV4="0", "No",IF(Raw_Data!CV4="1","Yes")))</f>
        <v>No</v>
      </c>
      <c r="AD4" s="7" t="str">
        <f aca="false">IF(Raw_Data!CW4=""," ",IF(Raw_Data!CW4="1", "Yes, without any problems",IF(Raw_Data!CW4="2", "Yes, with some problems", IF(Raw_Data!CW4="3","Still unable to use it", IF(Raw_Data!CW4="99","Don't know")))))</f>
        <v>Yes, without any problems</v>
      </c>
      <c r="AE4" s="7" t="str">
        <f aca="false">IF(Raw_Data!DB4=""," ",IF(Raw_Data!DB4="0","No",IF(Raw_Data!DB4="1","Yes")))</f>
        <v> </v>
      </c>
      <c r="AF4" s="7" t="str">
        <f aca="false">IF(Raw_Data!CX4="", " ",IF(Raw_Data!CX4="0","No",IF(Raw_Data!CX4="1","yes")))</f>
        <v> </v>
      </c>
      <c r="AG4" s="7" t="str">
        <f aca="false">IF(Raw_Data!CY4="", " ",IF(Raw_Data!CY4="0","No",IF(Raw_Data!CY4="1","yes")))</f>
        <v> </v>
      </c>
      <c r="AH4" s="7" t="str">
        <f aca="false">IF(Raw_Data!CZ4="", " ",IF(Raw_Data!CZ4="0","No",IF(Raw_Data!CZ4="1","yes")))</f>
        <v> </v>
      </c>
      <c r="AI4" s="7" t="str">
        <f aca="false">IF(Raw_Data!DA4="", " ",IF(Raw_Data!DA4="0","No",IF(Raw_Data!DA4="1","yes")))</f>
        <v> </v>
      </c>
      <c r="AJ4" s="7" t="str">
        <f aca="false">IF(Raw_Data!DC4="", " ",IF(Raw_Data!DC4="1","Yes, completely",IF(Raw_Data!DC4="2","so and so",IF(Raw_Data!DC4="0", "Not at all"))))</f>
        <v>Yes, completely</v>
      </c>
      <c r="AK4" s="7" t="str">
        <f aca="false">IF(Raw_Data!DD4="", " ", IF(Raw_Data!DD4="0","No",IF(Raw_Data!DD4="1","Yes")))</f>
        <v> </v>
      </c>
      <c r="AL4" s="7" t="str">
        <f aca="false">IF(Raw_Data!DE4="", " ", IF(Raw_Data!DE4="0","No",IF(Raw_Data!DE4="1","Yes")))</f>
        <v> </v>
      </c>
      <c r="AM4" s="7" t="str">
        <f aca="false">IF(Raw_Data!DF4="", " ", IF(Raw_Data!DF4="0","No",IF(Raw_Data!DF4="1","Yes")))</f>
        <v> </v>
      </c>
      <c r="AN4" s="7" t="str">
        <f aca="false">IF(Raw_Data!DG4="", " ", IF(Raw_Data!DG4="0","No",IF(Raw_Data!DG4="1","Yes")))</f>
        <v> </v>
      </c>
      <c r="AO4" s="7" t="str">
        <f aca="false">IF(Raw_Data!DH4="", " ", IF(Raw_Data!DH4="0","No",IF(Raw_Data!DH4="1","Yes")))</f>
        <v> </v>
      </c>
      <c r="AP4" s="7" t="str">
        <f aca="false">IF(Raw_Data!DI4="", " ", IF(Raw_Data!DI4="0","No",IF(Raw_Data!DI4="1","Yes")))</f>
        <v> </v>
      </c>
      <c r="AQ4" s="7" t="str">
        <f aca="false">IF(Raw_Data!DJ4="", " ", IF(Raw_Data!DJ4="0","No",IF(Raw_Data!DJ4="1","Yes")))</f>
        <v> </v>
      </c>
      <c r="AR4" s="7" t="str">
        <f aca="false">IF(Raw_Data!DK4="", " ",IF(Raw_Data!DK4="1","Yes, completely",IF(Raw_Data!DK4="2","so and so",IF(Raw_Data!DK4="0", "Not at all"))))</f>
        <v>Yes, completely</v>
      </c>
      <c r="AS4" s="7" t="str">
        <f aca="false">IF(Raw_Data!DL4="", " ", IF(Raw_Data!DL4="0", "No",IF(Raw_Data!DL4="1","Yes")))</f>
        <v> </v>
      </c>
      <c r="AT4" s="7" t="str">
        <f aca="false">IF(Raw_Data!DM4="", " ", IF(Raw_Data!DM4="0", "No",IF(Raw_Data!DM4="1","Yes")))</f>
        <v> </v>
      </c>
      <c r="AU4" s="7" t="str">
        <f aca="false">IF(Raw_Data!DN4="", " ", IF(Raw_Data!DN4="0", "No",IF(Raw_Data!DN4="1","Yes")))</f>
        <v> </v>
      </c>
      <c r="AV4" s="7" t="str">
        <f aca="false">IF(Raw_Data!DO4="", " ", IF(Raw_Data!DO4="0", "No",IF(Raw_Data!DO4="1","Yes")))</f>
        <v> </v>
      </c>
      <c r="AW4" s="7" t="str">
        <f aca="false">IF(Raw_Data!DP4="", " ", IF(Raw_Data!DP4="0", "No",IF(Raw_Data!DP4="1","Yes")))</f>
        <v> </v>
      </c>
      <c r="AX4" s="7" t="str">
        <f aca="false">IF(Raw_Data!DQ4="", " ", IF(Raw_Data!DQ4="0", "No",IF(Raw_Data!DQ4="1","Yes")))</f>
        <v> </v>
      </c>
      <c r="AY4" s="7" t="str">
        <f aca="false">IF(Raw_Data!DR4="", " ", IF(Raw_Data!DR4="0", "No",IF(Raw_Data!DR4="1","Yes")))</f>
        <v> </v>
      </c>
      <c r="AZ4" s="7" t="str">
        <f aca="false">IF(Raw_Data!DS4="", " ", IF(Raw_Data!DS4="0", "No",IF(Raw_Data!DS4="1","Yes")))</f>
        <v> </v>
      </c>
      <c r="BA4" s="7" t="str">
        <f aca="false">IF(Raw_Data!DT4="", " ",IF(Raw_Data!DT4="1","Yes, completely",IF(Raw_Data!DT4="2","so and so",IF(Raw_Data!DT4="0", "Not at all"))))</f>
        <v>Yes, completely</v>
      </c>
      <c r="BB4" s="7" t="str">
        <f aca="false">IF(Raw_Data!DU4="", " ", IF(Raw_Data!DU4="0","No",IF(Raw_Data!DU4="1","Yes")))</f>
        <v> </v>
      </c>
      <c r="BC4" s="7" t="str">
        <f aca="false">IF(Raw_Data!DV4="", " ", IF(Raw_Data!DV4="0","No",IF(Raw_Data!DV4="1","Yes")))</f>
        <v> </v>
      </c>
      <c r="BD4" s="7" t="str">
        <f aca="false">IF(Raw_Data!DW4="", " ", IF(Raw_Data!DW4="0","No",IF(Raw_Data!DW4="1","Yes")))</f>
        <v> </v>
      </c>
      <c r="BE4" s="7" t="str">
        <f aca="false">IF(Raw_Data!DX4="", " ", IF(Raw_Data!DX4="0","No",IF(Raw_Data!DX4="1","Yes")))</f>
        <v> </v>
      </c>
      <c r="BF4" s="7" t="str">
        <f aca="false">IF(Raw_Data!DY4="", " ", IF(Raw_Data!DY4="0","No",IF(Raw_Data!DY4="1","Yes")))</f>
        <v> </v>
      </c>
      <c r="BG4" s="7" t="str">
        <f aca="false">IF(Raw_Data!DZ4=""," ",IF(Raw_Data!DZ4="1","Not satisified at all",IF(Raw_Data!DZ4="2","Somewhat satisfied",IF(Raw_Data!DZ4="3","Very satisfied"))))</f>
        <v>Very satisfied</v>
      </c>
      <c r="AMJ4" s="0"/>
    </row>
    <row r="5" s="8" customFormat="true" ht="13.8" hidden="false" customHeight="false" outlineLevel="0" collapsed="false">
      <c r="A5" s="6" t="str">
        <f aca="false">IF(Raw_Data!W5="1","UCA_NC",IF(Raw_Data!W5="2","UCA_AV",IF(Raw_Data!W5="3","AV_Lebanese",IF(Raw_Data!W5="4","Cash for Work",IF(Raw_Data!W5="5","Vocational Training")))))</f>
        <v>UCA_NC</v>
      </c>
      <c r="B5" s="7" t="str">
        <f aca="false">IF(Raw_Data!X5="1","Purposeful","Random")</f>
        <v>Random</v>
      </c>
      <c r="C5" s="7" t="str">
        <f aca="false">IF(Raw_Data!Y5="0", "No","Yes")</f>
        <v>No</v>
      </c>
      <c r="D5" s="7" t="str">
        <f aca="false">IF(Raw_Data!AF5 &lt;&gt; "",Raw_Data!AF5," ")</f>
        <v> </v>
      </c>
      <c r="E5" s="7" t="str">
        <f aca="false">IF(Raw_Data!AH5 &lt;&gt; "", Raw_Data!AH5," ")</f>
        <v> </v>
      </c>
      <c r="F5" s="7" t="n">
        <f aca="false">IF(Raw_Data!AJ5 &lt;&gt; "", Raw_Data!AJ5, " ")</f>
        <v>0</v>
      </c>
      <c r="G5" s="7" t="str">
        <f aca="false">IF(Raw_Data!AK5="1", "UCA",IF(Raw_Data!AK5="2","Cash for Work", IF(Raw_Data!AK5="3","Cash for Training",IF(Raw_Data!AK5="4","Stipend for Apprenticeship",IF(Raw_Data!AK5="6","Women's and adolescent girls' assistance",IF(Raw_Data!AK5=" ", " "))))))</f>
        <v>UCA</v>
      </c>
      <c r="H5" s="7" t="str">
        <f aca="false">IF(Raw_Data!AR5="1", "UCA",IF(Raw_Data!AR5="2","Cash for Work",IF(Raw_Data!AR5="3","Cash for Training",IF(Raw_Data!AR5="4","stipend for apprenticeship", IF(Raw_Data!AR5="", " ")))))</f>
        <v> </v>
      </c>
      <c r="I5" s="7" t="n">
        <f aca="false">IF(Raw_Data!AW5 &lt;&gt; "",Raw_Data!AW5," ")</f>
        <v>1</v>
      </c>
      <c r="J5" s="7" t="str">
        <f aca="false">IF(Raw_Data!AX5 = "", " ", IF(Raw_Data!AX5="0", "No", "Yes"))</f>
        <v> </v>
      </c>
      <c r="K5" s="7"/>
      <c r="L5" s="7" t="str">
        <f aca="false">IF(Raw_Data!BF5="", " ", IF(Raw_Data!BF5="1", "Town hall meeting",IF(Raw_Data!BF5="2", "local authority", IF(Raw_Data!BF5="3","religious leader",IF(Raw_Data!BF5="4","relative/friend",IF(Raw_Data!BF5="5","neighbor",IF(Raw_Data!BF5="6","landlord",IF(Raw_Data!BF5="7","Humanitarian workers/NGO/UN", IF(Raw_Data!BF5="8","IRC's Livelihood Centre",IF(Raw_Data!BF5="9","The employer",IF(Raw_Data!BF5="99", "Don't know", "Other")))))))))))</f>
        <v>Don't know</v>
      </c>
      <c r="M5" s="7" t="str">
        <f aca="false">IF(Raw_Data!BS5="", " ", IF(Raw_Data!BS5="1", "Town hall meeting",IF(Raw_Data!BS5="2", "local authority", IF(Raw_Data!BS5="3","religious leader",IF(Raw_Data!BS5="4","relative/friend",IF(Raw_Data!BS5="5","neighbor",IF(Raw_Data!BS5="6","landlord",IF(Raw_Data!BS5="7","Humanitarian workers/NGO/UN", IF(Raw_Data!BS5="8","IRC's Livelihood Centre",IF(Raw_Data!BS5="9","The employer",IF(Raw_Data!BS5="99", "Don't know", "Other")))))))))))</f>
        <v>Don't know</v>
      </c>
      <c r="N5" s="7" t="str">
        <f aca="false">IF(Raw_Data!CF5="", " ",IF(Raw_Data!CF5="0","No",IF(Raw_Data!CF5="1","Yes")))</f>
        <v>No</v>
      </c>
      <c r="O5" s="7" t="str">
        <f aca="false">IF(Raw_Data!CG5="", " ",IF(Raw_Data!CG5="0","No",IF(Raw_Data!CG5="1","Yes")))</f>
        <v>No</v>
      </c>
      <c r="P5" s="7" t="str">
        <f aca="false">IF(Raw_Data!CH5="", " ",IF(Raw_Data!CH5="0","No",IF(Raw_Data!CH5="1","Yes")))</f>
        <v>No</v>
      </c>
      <c r="Q5" s="7" t="str">
        <f aca="false">IF(Raw_Data!CI5="", " ",IF(Raw_Data!CI5="0","No",IF(Raw_Data!CI5="1","Yes")))</f>
        <v> </v>
      </c>
      <c r="R5" s="7" t="str">
        <f aca="false">IF(Raw_Data!CJ5="", " ",IF(Raw_Data!CJ5="0","No",IF(Raw_Data!CJ5="1","Yes")))</f>
        <v> </v>
      </c>
      <c r="S5" s="7" t="str">
        <f aca="false">IF(Raw_Data!CK5="", " ",IF(Raw_Data!CK5="0","No",IF(Raw_Data!CK5="1","Yes")))</f>
        <v> </v>
      </c>
      <c r="T5" s="7" t="str">
        <f aca="false">IF(Raw_Data!CL5="", " ",IF(Raw_Data!CL5="0","No",IF(Raw_Data!CL5="1","Yes")))</f>
        <v> </v>
      </c>
      <c r="U5" s="7" t="str">
        <f aca="false">IF(Raw_Data!CM5="", " ",IF(Raw_Data!CM5="0","No",IF(Raw_Data!CM5="1","Yes")))</f>
        <v> </v>
      </c>
      <c r="V5" s="7" t="str">
        <f aca="false">IF(Raw_Data!CN5="", " ",IF(Raw_Data!CN5="0","No",IF(Raw_Data!CN5="1","Yes")))</f>
        <v> </v>
      </c>
      <c r="W5" s="7" t="str">
        <f aca="false">IF(Raw_Data!CO5="", " ",IF(Raw_Data!CO5="0","No",IF(Raw_Data!CO5="1","Yes")))</f>
        <v> </v>
      </c>
      <c r="X5" s="7" t="str">
        <f aca="false">IF(Raw_Data!CP5="", " ",IF(Raw_Data!CP5="0","No",IF(Raw_Data!CP5="1","Yes")))</f>
        <v> </v>
      </c>
      <c r="Y5" s="7" t="str">
        <f aca="false">IF(Raw_Data!CQ5="", " ",IF(Raw_Data!CQ5="1","Only few of them",IF(Raw_Data!CQ5="2","Most of them",IF(Raw_Data!CQ5="3","All of them",IF(Raw_Data!CQ5="99", "Don't know")))))</f>
        <v>All of them</v>
      </c>
      <c r="Z5" s="7" t="str">
        <f aca="false">IF(Raw_Data!CR5=""," ",IF(Raw_Data!CR5="1","Not satisified at all",IF(Raw_Data!CR5="2","Somewhat satisfied",IF(Raw_Data!CR5="3","Very satisfied"))))</f>
        <v>Very satisfied</v>
      </c>
      <c r="AA5" s="7" t="str">
        <f aca="false">IF(Raw_Data!CT5="", " ", IF(Raw_Data!CT5="0", "No",IF(Raw_Data!CT5="1","Yes")))</f>
        <v>Yes</v>
      </c>
      <c r="AB5" s="7" t="str">
        <f aca="false">IF(Raw_Data!CU5="", " ", IF(Raw_Data!CU5="0", "No",IF(Raw_Data!CU5="1","Yes")))</f>
        <v>Yes</v>
      </c>
      <c r="AC5" s="7" t="str">
        <f aca="false">IF(Raw_Data!CV5="", " ", IF(Raw_Data!CV5="0", "No",IF(Raw_Data!CV5="1","Yes")))</f>
        <v>No</v>
      </c>
      <c r="AD5" s="7" t="str">
        <f aca="false">IF(Raw_Data!CW5=""," ",IF(Raw_Data!CW5="1", "Yes, without any problems",IF(Raw_Data!CW5="2", "Yes, with some problems", IF(Raw_Data!CW5="3","Still unable to use it", IF(Raw_Data!CW5="99","Don't know")))))</f>
        <v>Yes, without any problems</v>
      </c>
      <c r="AE5" s="7" t="str">
        <f aca="false">IF(Raw_Data!DB5=""," ",IF(Raw_Data!DB5="0","No",IF(Raw_Data!DB5="1","Yes")))</f>
        <v> </v>
      </c>
      <c r="AF5" s="7" t="str">
        <f aca="false">IF(Raw_Data!CX5="", " ",IF(Raw_Data!CX5="0","No",IF(Raw_Data!CX5="1","yes")))</f>
        <v> </v>
      </c>
      <c r="AG5" s="7" t="str">
        <f aca="false">IF(Raw_Data!CY5="", " ",IF(Raw_Data!CY5="0","No",IF(Raw_Data!CY5="1","yes")))</f>
        <v> </v>
      </c>
      <c r="AH5" s="7" t="str">
        <f aca="false">IF(Raw_Data!CZ5="", " ",IF(Raw_Data!CZ5="0","No",IF(Raw_Data!CZ5="1","yes")))</f>
        <v> </v>
      </c>
      <c r="AI5" s="7" t="str">
        <f aca="false">IF(Raw_Data!DA5="", " ",IF(Raw_Data!DA5="0","No",IF(Raw_Data!DA5="1","yes")))</f>
        <v> </v>
      </c>
      <c r="AJ5" s="7" t="str">
        <f aca="false">IF(Raw_Data!DC5="", " ",IF(Raw_Data!DC5="1","Yes, completely",IF(Raw_Data!DC5="2","so and so",IF(Raw_Data!DC5="0", "Not at all"))))</f>
        <v>Yes, completely</v>
      </c>
      <c r="AK5" s="7" t="str">
        <f aca="false">IF(Raw_Data!DD5="", " ", IF(Raw_Data!DD5="0","No",IF(Raw_Data!DD5="1","Yes")))</f>
        <v> </v>
      </c>
      <c r="AL5" s="7" t="str">
        <f aca="false">IF(Raw_Data!DE5="", " ", IF(Raw_Data!DE5="0","No",IF(Raw_Data!DE5="1","Yes")))</f>
        <v> </v>
      </c>
      <c r="AM5" s="7" t="str">
        <f aca="false">IF(Raw_Data!DF5="", " ", IF(Raw_Data!DF5="0","No",IF(Raw_Data!DF5="1","Yes")))</f>
        <v> </v>
      </c>
      <c r="AN5" s="7" t="str">
        <f aca="false">IF(Raw_Data!DG5="", " ", IF(Raw_Data!DG5="0","No",IF(Raw_Data!DG5="1","Yes")))</f>
        <v> </v>
      </c>
      <c r="AO5" s="7" t="str">
        <f aca="false">IF(Raw_Data!DH5="", " ", IF(Raw_Data!DH5="0","No",IF(Raw_Data!DH5="1","Yes")))</f>
        <v> </v>
      </c>
      <c r="AP5" s="7" t="str">
        <f aca="false">IF(Raw_Data!DI5="", " ", IF(Raw_Data!DI5="0","No",IF(Raw_Data!DI5="1","Yes")))</f>
        <v> </v>
      </c>
      <c r="AQ5" s="7" t="str">
        <f aca="false">IF(Raw_Data!DJ5="", " ", IF(Raw_Data!DJ5="0","No",IF(Raw_Data!DJ5="1","Yes")))</f>
        <v> </v>
      </c>
      <c r="AR5" s="7" t="str">
        <f aca="false">IF(Raw_Data!DK5="", " ",IF(Raw_Data!DK5="1","Yes, completely",IF(Raw_Data!DK5="2","so and so",IF(Raw_Data!DK5="0", "Not at all"))))</f>
        <v>Yes, completely</v>
      </c>
      <c r="AS5" s="7" t="str">
        <f aca="false">IF(Raw_Data!DL5="", " ", IF(Raw_Data!DL5="0", "No",IF(Raw_Data!DL5="1","Yes")))</f>
        <v> </v>
      </c>
      <c r="AT5" s="7" t="str">
        <f aca="false">IF(Raw_Data!DM5="", " ", IF(Raw_Data!DM5="0", "No",IF(Raw_Data!DM5="1","Yes")))</f>
        <v> </v>
      </c>
      <c r="AU5" s="7" t="str">
        <f aca="false">IF(Raw_Data!DN5="", " ", IF(Raw_Data!DN5="0", "No",IF(Raw_Data!DN5="1","Yes")))</f>
        <v> </v>
      </c>
      <c r="AV5" s="7" t="str">
        <f aca="false">IF(Raw_Data!DO5="", " ", IF(Raw_Data!DO5="0", "No",IF(Raw_Data!DO5="1","Yes")))</f>
        <v> </v>
      </c>
      <c r="AW5" s="7" t="str">
        <f aca="false">IF(Raw_Data!DP5="", " ", IF(Raw_Data!DP5="0", "No",IF(Raw_Data!DP5="1","Yes")))</f>
        <v> </v>
      </c>
      <c r="AX5" s="7" t="str">
        <f aca="false">IF(Raw_Data!DQ5="", " ", IF(Raw_Data!DQ5="0", "No",IF(Raw_Data!DQ5="1","Yes")))</f>
        <v> </v>
      </c>
      <c r="AY5" s="7" t="str">
        <f aca="false">IF(Raw_Data!DR5="", " ", IF(Raw_Data!DR5="0", "No",IF(Raw_Data!DR5="1","Yes")))</f>
        <v> </v>
      </c>
      <c r="AZ5" s="7" t="str">
        <f aca="false">IF(Raw_Data!DS5="", " ", IF(Raw_Data!DS5="0", "No",IF(Raw_Data!DS5="1","Yes")))</f>
        <v> </v>
      </c>
      <c r="BA5" s="7" t="str">
        <f aca="false">IF(Raw_Data!DT5="", " ",IF(Raw_Data!DT5="1","Yes, completely",IF(Raw_Data!DT5="2","so and so",IF(Raw_Data!DT5="0", "Not at all"))))</f>
        <v>Yes, completely</v>
      </c>
      <c r="BB5" s="7" t="str">
        <f aca="false">IF(Raw_Data!DU5="", " ", IF(Raw_Data!DU5="0","No",IF(Raw_Data!DU5="1","Yes")))</f>
        <v> </v>
      </c>
      <c r="BC5" s="7" t="str">
        <f aca="false">IF(Raw_Data!DV5="", " ", IF(Raw_Data!DV5="0","No",IF(Raw_Data!DV5="1","Yes")))</f>
        <v> </v>
      </c>
      <c r="BD5" s="7" t="str">
        <f aca="false">IF(Raw_Data!DW5="", " ", IF(Raw_Data!DW5="0","No",IF(Raw_Data!DW5="1","Yes")))</f>
        <v> </v>
      </c>
      <c r="BE5" s="7" t="str">
        <f aca="false">IF(Raw_Data!DX5="", " ", IF(Raw_Data!DX5="0","No",IF(Raw_Data!DX5="1","Yes")))</f>
        <v> </v>
      </c>
      <c r="BF5" s="7" t="str">
        <f aca="false">IF(Raw_Data!DY5="", " ", IF(Raw_Data!DY5="0","No",IF(Raw_Data!DY5="1","Yes")))</f>
        <v> </v>
      </c>
      <c r="BG5" s="7" t="str">
        <f aca="false">IF(Raw_Data!DZ5=""," ",IF(Raw_Data!DZ5="1","Not satisified at all",IF(Raw_Data!DZ5="2","Somewhat satisfied",IF(Raw_Data!DZ5="3","Very satisfied"))))</f>
        <v>Very satisfied</v>
      </c>
      <c r="AMJ5" s="0"/>
    </row>
    <row r="6" s="8" customFormat="true" ht="13.8" hidden="false" customHeight="false" outlineLevel="0" collapsed="false">
      <c r="A6" s="6" t="str">
        <f aca="false">IF(Raw_Data!W6="1","UCA_NC",IF(Raw_Data!W6="2","UCA_AV",IF(Raw_Data!W6="3","AV_Lebanese",IF(Raw_Data!W6="4","Cash for Work",IF(Raw_Data!W6="5","Vocational Training")))))</f>
        <v>UCA_NC</v>
      </c>
      <c r="B6" s="7" t="str">
        <f aca="false">IF(Raw_Data!X6="1","Purposeful","Random")</f>
        <v>Random</v>
      </c>
      <c r="C6" s="7" t="str">
        <f aca="false">IF(Raw_Data!Y6="0", "No","Yes")</f>
        <v>No</v>
      </c>
      <c r="D6" s="7" t="str">
        <f aca="false">IF(Raw_Data!AF6 &lt;&gt; "",Raw_Data!AF6," ")</f>
        <v> </v>
      </c>
      <c r="E6" s="7" t="str">
        <f aca="false">IF(Raw_Data!AH6 &lt;&gt; "", Raw_Data!AH6," ")</f>
        <v> </v>
      </c>
      <c r="F6" s="7" t="n">
        <f aca="false">IF(Raw_Data!AJ6 &lt;&gt; "", Raw_Data!AJ6, " ")</f>
        <v>0</v>
      </c>
      <c r="G6" s="7" t="str">
        <f aca="false">IF(Raw_Data!AK6="1", "UCA",IF(Raw_Data!AK6="2","Cash for Work", IF(Raw_Data!AK6="3","Cash for Training",IF(Raw_Data!AK6="4","Stipend for Apprenticeship",IF(Raw_Data!AK6="6","Women's and adolescent girls' assistance",IF(Raw_Data!AK6=" ", " "))))))</f>
        <v>UCA</v>
      </c>
      <c r="H6" s="7" t="str">
        <f aca="false">IF(Raw_Data!AR6="1", "UCA",IF(Raw_Data!AR6="2","Cash for Work",IF(Raw_Data!AR6="3","Cash for Training",IF(Raw_Data!AR6="4","stipend for apprenticeship", IF(Raw_Data!AR6="", " ")))))</f>
        <v> </v>
      </c>
      <c r="I6" s="7" t="n">
        <f aca="false">IF(Raw_Data!AW6 &lt;&gt; "",Raw_Data!AW6," ")</f>
        <v>1</v>
      </c>
      <c r="J6" s="7" t="str">
        <f aca="false">IF(Raw_Data!AX6 = "", " ", IF(Raw_Data!AX6="0", "No", "Yes"))</f>
        <v> </v>
      </c>
      <c r="K6" s="7"/>
      <c r="L6" s="7" t="str">
        <f aca="false">IF(Raw_Data!BF6="", " ", IF(Raw_Data!BF6="1", "Town hall meeting",IF(Raw_Data!BF6="2", "local authority", IF(Raw_Data!BF6="3","religious leader",IF(Raw_Data!BF6="4","relative/friend",IF(Raw_Data!BF6="5","neighbor",IF(Raw_Data!BF6="6","landlord",IF(Raw_Data!BF6="7","Humanitarian workers/NGO/UN", IF(Raw_Data!BF6="8","IRC's Livelihood Centre",IF(Raw_Data!BF6="9","The employer",IF(Raw_Data!BF6="99", "Don't know", "Other")))))))))))</f>
        <v>Don't know</v>
      </c>
      <c r="M6" s="7" t="str">
        <f aca="false">IF(Raw_Data!BS6="", " ", IF(Raw_Data!BS6="1", "Town hall meeting",IF(Raw_Data!BS6="2", "local authority", IF(Raw_Data!BS6="3","religious leader",IF(Raw_Data!BS6="4","relative/friend",IF(Raw_Data!BS6="5","neighbor",IF(Raw_Data!BS6="6","landlord",IF(Raw_Data!BS6="7","Humanitarian workers/NGO/UN", IF(Raw_Data!BS6="8","IRC's Livelihood Centre",IF(Raw_Data!BS6="9","The employer",IF(Raw_Data!BS6="99", "Don't know", "Other")))))))))))</f>
        <v>Don't know</v>
      </c>
      <c r="N6" s="7" t="str">
        <f aca="false">IF(Raw_Data!CF6="", " ",IF(Raw_Data!CF6="0","No",IF(Raw_Data!CF6="1","Yes")))</f>
        <v>No</v>
      </c>
      <c r="O6" s="7" t="str">
        <f aca="false">IF(Raw_Data!CG6="", " ",IF(Raw_Data!CG6="0","No",IF(Raw_Data!CG6="1","Yes")))</f>
        <v>No</v>
      </c>
      <c r="P6" s="7" t="str">
        <f aca="false">IF(Raw_Data!CH6="", " ",IF(Raw_Data!CH6="0","No",IF(Raw_Data!CH6="1","Yes")))</f>
        <v>No</v>
      </c>
      <c r="Q6" s="7" t="str">
        <f aca="false">IF(Raw_Data!CI6="", " ",IF(Raw_Data!CI6="0","No",IF(Raw_Data!CI6="1","Yes")))</f>
        <v> </v>
      </c>
      <c r="R6" s="7" t="str">
        <f aca="false">IF(Raw_Data!CJ6="", " ",IF(Raw_Data!CJ6="0","No",IF(Raw_Data!CJ6="1","Yes")))</f>
        <v> </v>
      </c>
      <c r="S6" s="7" t="str">
        <f aca="false">IF(Raw_Data!CK6="", " ",IF(Raw_Data!CK6="0","No",IF(Raw_Data!CK6="1","Yes")))</f>
        <v> </v>
      </c>
      <c r="T6" s="7" t="str">
        <f aca="false">IF(Raw_Data!CL6="", " ",IF(Raw_Data!CL6="0","No",IF(Raw_Data!CL6="1","Yes")))</f>
        <v> </v>
      </c>
      <c r="U6" s="7" t="str">
        <f aca="false">IF(Raw_Data!CM6="", " ",IF(Raw_Data!CM6="0","No",IF(Raw_Data!CM6="1","Yes")))</f>
        <v> </v>
      </c>
      <c r="V6" s="7" t="str">
        <f aca="false">IF(Raw_Data!CN6="", " ",IF(Raw_Data!CN6="0","No",IF(Raw_Data!CN6="1","Yes")))</f>
        <v> </v>
      </c>
      <c r="W6" s="7" t="str">
        <f aca="false">IF(Raw_Data!CO6="", " ",IF(Raw_Data!CO6="0","No",IF(Raw_Data!CO6="1","Yes")))</f>
        <v> </v>
      </c>
      <c r="X6" s="7" t="str">
        <f aca="false">IF(Raw_Data!CP6="", " ",IF(Raw_Data!CP6="0","No",IF(Raw_Data!CP6="1","Yes")))</f>
        <v> </v>
      </c>
      <c r="Y6" s="7" t="str">
        <f aca="false">IF(Raw_Data!CQ6="", " ",IF(Raw_Data!CQ6="1","Only few of them",IF(Raw_Data!CQ6="2","Most of them",IF(Raw_Data!CQ6="3","All of them",IF(Raw_Data!CQ6="99", "Don't know")))))</f>
        <v>Don't know</v>
      </c>
      <c r="Z6" s="7" t="str">
        <f aca="false">IF(Raw_Data!CR6=""," ",IF(Raw_Data!CR6="1","Not satisified at all",IF(Raw_Data!CR6="2","Somewhat satisfied",IF(Raw_Data!CR6="3","Very satisfied"))))</f>
        <v>Very satisfied</v>
      </c>
      <c r="AA6" s="7" t="str">
        <f aca="false">IF(Raw_Data!CT6="", " ", IF(Raw_Data!CT6="0", "No",IF(Raw_Data!CT6="1","Yes")))</f>
        <v>Yes</v>
      </c>
      <c r="AB6" s="7" t="str">
        <f aca="false">IF(Raw_Data!CU6="", " ", IF(Raw_Data!CU6="0", "No",IF(Raw_Data!CU6="1","Yes")))</f>
        <v>Yes</v>
      </c>
      <c r="AC6" s="7" t="str">
        <f aca="false">IF(Raw_Data!CV6="", " ", IF(Raw_Data!CV6="0", "No",IF(Raw_Data!CV6="1","Yes")))</f>
        <v>No</v>
      </c>
      <c r="AD6" s="7" t="str">
        <f aca="false">IF(Raw_Data!CW6=""," ",IF(Raw_Data!CW6="1", "Yes, without any problems",IF(Raw_Data!CW6="2", "Yes, with some problems", IF(Raw_Data!CW6="3","Still unable to use it", IF(Raw_Data!CW6="99","Don't know")))))</f>
        <v>Yes, without any problems</v>
      </c>
      <c r="AE6" s="7" t="str">
        <f aca="false">IF(Raw_Data!DB6=""," ",IF(Raw_Data!DB6="0","No",IF(Raw_Data!DB6="1","Yes")))</f>
        <v> </v>
      </c>
      <c r="AF6" s="7" t="str">
        <f aca="false">IF(Raw_Data!CX6="", " ",IF(Raw_Data!CX6="0","No",IF(Raw_Data!CX6="1","yes")))</f>
        <v> </v>
      </c>
      <c r="AG6" s="7" t="str">
        <f aca="false">IF(Raw_Data!CY6="", " ",IF(Raw_Data!CY6="0","No",IF(Raw_Data!CY6="1","yes")))</f>
        <v> </v>
      </c>
      <c r="AH6" s="7" t="str">
        <f aca="false">IF(Raw_Data!CZ6="", " ",IF(Raw_Data!CZ6="0","No",IF(Raw_Data!CZ6="1","yes")))</f>
        <v> </v>
      </c>
      <c r="AI6" s="7" t="str">
        <f aca="false">IF(Raw_Data!DA6="", " ",IF(Raw_Data!DA6="0","No",IF(Raw_Data!DA6="1","yes")))</f>
        <v> </v>
      </c>
      <c r="AJ6" s="7" t="str">
        <f aca="false">IF(Raw_Data!DC6="", " ",IF(Raw_Data!DC6="1","Yes, completely",IF(Raw_Data!DC6="2","so and so",IF(Raw_Data!DC6="0", "Not at all"))))</f>
        <v>Yes, completely</v>
      </c>
      <c r="AK6" s="7" t="str">
        <f aca="false">IF(Raw_Data!DD6="", " ", IF(Raw_Data!DD6="0","No",IF(Raw_Data!DD6="1","Yes")))</f>
        <v> </v>
      </c>
      <c r="AL6" s="7" t="str">
        <f aca="false">IF(Raw_Data!DE6="", " ", IF(Raw_Data!DE6="0","No",IF(Raw_Data!DE6="1","Yes")))</f>
        <v> </v>
      </c>
      <c r="AM6" s="7" t="str">
        <f aca="false">IF(Raw_Data!DF6="", " ", IF(Raw_Data!DF6="0","No",IF(Raw_Data!DF6="1","Yes")))</f>
        <v> </v>
      </c>
      <c r="AN6" s="7" t="str">
        <f aca="false">IF(Raw_Data!DG6="", " ", IF(Raw_Data!DG6="0","No",IF(Raw_Data!DG6="1","Yes")))</f>
        <v> </v>
      </c>
      <c r="AO6" s="7" t="str">
        <f aca="false">IF(Raw_Data!DH6="", " ", IF(Raw_Data!DH6="0","No",IF(Raw_Data!DH6="1","Yes")))</f>
        <v> </v>
      </c>
      <c r="AP6" s="7" t="str">
        <f aca="false">IF(Raw_Data!DI6="", " ", IF(Raw_Data!DI6="0","No",IF(Raw_Data!DI6="1","Yes")))</f>
        <v> </v>
      </c>
      <c r="AQ6" s="7" t="str">
        <f aca="false">IF(Raw_Data!DJ6="", " ", IF(Raw_Data!DJ6="0","No",IF(Raw_Data!DJ6="1","Yes")))</f>
        <v> </v>
      </c>
      <c r="AR6" s="7" t="str">
        <f aca="false">IF(Raw_Data!DK6="", " ",IF(Raw_Data!DK6="1","Yes, completely",IF(Raw_Data!DK6="2","so and so",IF(Raw_Data!DK6="0", "Not at all"))))</f>
        <v>Yes, completely</v>
      </c>
      <c r="AS6" s="7" t="str">
        <f aca="false">IF(Raw_Data!DL6="", " ", IF(Raw_Data!DL6="0", "No",IF(Raw_Data!DL6="1","Yes")))</f>
        <v> </v>
      </c>
      <c r="AT6" s="7" t="str">
        <f aca="false">IF(Raw_Data!DM6="", " ", IF(Raw_Data!DM6="0", "No",IF(Raw_Data!DM6="1","Yes")))</f>
        <v> </v>
      </c>
      <c r="AU6" s="7" t="str">
        <f aca="false">IF(Raw_Data!DN6="", " ", IF(Raw_Data!DN6="0", "No",IF(Raw_Data!DN6="1","Yes")))</f>
        <v> </v>
      </c>
      <c r="AV6" s="7" t="str">
        <f aca="false">IF(Raw_Data!DO6="", " ", IF(Raw_Data!DO6="0", "No",IF(Raw_Data!DO6="1","Yes")))</f>
        <v> </v>
      </c>
      <c r="AW6" s="7" t="str">
        <f aca="false">IF(Raw_Data!DP6="", " ", IF(Raw_Data!DP6="0", "No",IF(Raw_Data!DP6="1","Yes")))</f>
        <v> </v>
      </c>
      <c r="AX6" s="7" t="str">
        <f aca="false">IF(Raw_Data!DQ6="", " ", IF(Raw_Data!DQ6="0", "No",IF(Raw_Data!DQ6="1","Yes")))</f>
        <v> </v>
      </c>
      <c r="AY6" s="7" t="str">
        <f aca="false">IF(Raw_Data!DR6="", " ", IF(Raw_Data!DR6="0", "No",IF(Raw_Data!DR6="1","Yes")))</f>
        <v> </v>
      </c>
      <c r="AZ6" s="7" t="str">
        <f aca="false">IF(Raw_Data!DS6="", " ", IF(Raw_Data!DS6="0", "No",IF(Raw_Data!DS6="1","Yes")))</f>
        <v> </v>
      </c>
      <c r="BA6" s="7" t="str">
        <f aca="false">IF(Raw_Data!DT6="", " ",IF(Raw_Data!DT6="1","Yes, completely",IF(Raw_Data!DT6="2","so and so",IF(Raw_Data!DT6="0", "Not at all"))))</f>
        <v>Yes, completely</v>
      </c>
      <c r="BB6" s="7" t="str">
        <f aca="false">IF(Raw_Data!DU6="", " ", IF(Raw_Data!DU6="0","No",IF(Raw_Data!DU6="1","Yes")))</f>
        <v> </v>
      </c>
      <c r="BC6" s="7" t="str">
        <f aca="false">IF(Raw_Data!DV6="", " ", IF(Raw_Data!DV6="0","No",IF(Raw_Data!DV6="1","Yes")))</f>
        <v> </v>
      </c>
      <c r="BD6" s="7" t="str">
        <f aca="false">IF(Raw_Data!DW6="", " ", IF(Raw_Data!DW6="0","No",IF(Raw_Data!DW6="1","Yes")))</f>
        <v> </v>
      </c>
      <c r="BE6" s="7" t="str">
        <f aca="false">IF(Raw_Data!DX6="", " ", IF(Raw_Data!DX6="0","No",IF(Raw_Data!DX6="1","Yes")))</f>
        <v> </v>
      </c>
      <c r="BF6" s="7" t="str">
        <f aca="false">IF(Raw_Data!DY6="", " ", IF(Raw_Data!DY6="0","No",IF(Raw_Data!DY6="1","Yes")))</f>
        <v> </v>
      </c>
      <c r="BG6" s="7" t="str">
        <f aca="false">IF(Raw_Data!DZ6=""," ",IF(Raw_Data!DZ6="1","Not satisified at all",IF(Raw_Data!DZ6="2","Somewhat satisfied",IF(Raw_Data!DZ6="3","Very satisfied"))))</f>
        <v>Very satisfied</v>
      </c>
      <c r="AMJ6" s="0"/>
    </row>
    <row r="7" s="8" customFormat="true" ht="13.8" hidden="false" customHeight="false" outlineLevel="0" collapsed="false">
      <c r="A7" s="6" t="str">
        <f aca="false">IF(Raw_Data!W7="1","UCA_NC",IF(Raw_Data!W7="2","UCA_AV",IF(Raw_Data!W7="3","AV_Lebanese",IF(Raw_Data!W7="4","Cash for Work",IF(Raw_Data!W7="5","Vocational Training")))))</f>
        <v>UCA_NC</v>
      </c>
      <c r="B7" s="7" t="str">
        <f aca="false">IF(Raw_Data!X7="1","Purposeful","Random")</f>
        <v>Random</v>
      </c>
      <c r="C7" s="7" t="str">
        <f aca="false">IF(Raw_Data!Y7="0", "No","Yes")</f>
        <v>No</v>
      </c>
      <c r="D7" s="7" t="str">
        <f aca="false">IF(Raw_Data!AF7 &lt;&gt; "",Raw_Data!AF7," ")</f>
        <v> </v>
      </c>
      <c r="E7" s="7" t="str">
        <f aca="false">IF(Raw_Data!AH7 &lt;&gt; "", Raw_Data!AH7," ")</f>
        <v> </v>
      </c>
      <c r="F7" s="7" t="n">
        <f aca="false">IF(Raw_Data!AJ7 &lt;&gt; "", Raw_Data!AJ7, " ")</f>
        <v>1</v>
      </c>
      <c r="G7" s="7" t="str">
        <f aca="false">IF(Raw_Data!AK7="1", "UCA",IF(Raw_Data!AK7="2","Cash for Work", IF(Raw_Data!AK7="3","Cash for Training",IF(Raw_Data!AK7="4","Stipend for Apprenticeship",IF(Raw_Data!AK7="6","Women's and adolescent girls' assistance",IF(Raw_Data!AK7=" ", " "))))))</f>
        <v>UCA</v>
      </c>
      <c r="H7" s="7" t="str">
        <f aca="false">IF(Raw_Data!AR7="1", "UCA",IF(Raw_Data!AR7="2","Cash for Work",IF(Raw_Data!AR7="3","Cash for Training",IF(Raw_Data!AR7="4","stipend for apprenticeship", IF(Raw_Data!AR7="", " ")))))</f>
        <v> </v>
      </c>
      <c r="I7" s="7" t="n">
        <f aca="false">IF(Raw_Data!AW7 &lt;&gt; "",Raw_Data!AW7," ")</f>
        <v>1</v>
      </c>
      <c r="J7" s="7" t="str">
        <f aca="false">IF(Raw_Data!AX7 = "", " ", IF(Raw_Data!AX7="0", "No", "Yes"))</f>
        <v> </v>
      </c>
      <c r="K7" s="7"/>
      <c r="L7" s="7" t="str">
        <f aca="false">IF(Raw_Data!BF7="", " ", IF(Raw_Data!BF7="1", "Town hall meeting",IF(Raw_Data!BF7="2", "local authority", IF(Raw_Data!BF7="3","religious leader",IF(Raw_Data!BF7="4","relative/friend",IF(Raw_Data!BF7="5","neighbor",IF(Raw_Data!BF7="6","landlord",IF(Raw_Data!BF7="7","Humanitarian workers/NGO/UN", IF(Raw_Data!BF7="8","IRC's Livelihood Centre",IF(Raw_Data!BF7="9","The employer",IF(Raw_Data!BF7="99", "Don't know", "Other")))))))))))</f>
        <v>Don't know</v>
      </c>
      <c r="M7" s="7" t="str">
        <f aca="false">IF(Raw_Data!BS7="", " ", IF(Raw_Data!BS7="1", "Town hall meeting",IF(Raw_Data!BS7="2", "local authority", IF(Raw_Data!BS7="3","religious leader",IF(Raw_Data!BS7="4","relative/friend",IF(Raw_Data!BS7="5","neighbor",IF(Raw_Data!BS7="6","landlord",IF(Raw_Data!BS7="7","Humanitarian workers/NGO/UN", IF(Raw_Data!BS7="8","IRC's Livelihood Centre",IF(Raw_Data!BS7="9","The employer",IF(Raw_Data!BS7="99", "Don't know", "Other")))))))))))</f>
        <v>Don't know</v>
      </c>
      <c r="N7" s="7" t="str">
        <f aca="false">IF(Raw_Data!CF7="", " ",IF(Raw_Data!CF7="0","No",IF(Raw_Data!CF7="1","Yes")))</f>
        <v>No</v>
      </c>
      <c r="O7" s="7" t="str">
        <f aca="false">IF(Raw_Data!CG7="", " ",IF(Raw_Data!CG7="0","No",IF(Raw_Data!CG7="1","Yes")))</f>
        <v>No</v>
      </c>
      <c r="P7" s="7" t="str">
        <f aca="false">IF(Raw_Data!CH7="", " ",IF(Raw_Data!CH7="0","No",IF(Raw_Data!CH7="1","Yes")))</f>
        <v>No</v>
      </c>
      <c r="Q7" s="7" t="str">
        <f aca="false">IF(Raw_Data!CI7="", " ",IF(Raw_Data!CI7="0","No",IF(Raw_Data!CI7="1","Yes")))</f>
        <v> </v>
      </c>
      <c r="R7" s="7" t="str">
        <f aca="false">IF(Raw_Data!CJ7="", " ",IF(Raw_Data!CJ7="0","No",IF(Raw_Data!CJ7="1","Yes")))</f>
        <v> </v>
      </c>
      <c r="S7" s="7" t="str">
        <f aca="false">IF(Raw_Data!CK7="", " ",IF(Raw_Data!CK7="0","No",IF(Raw_Data!CK7="1","Yes")))</f>
        <v> </v>
      </c>
      <c r="T7" s="7" t="str">
        <f aca="false">IF(Raw_Data!CL7="", " ",IF(Raw_Data!CL7="0","No",IF(Raw_Data!CL7="1","Yes")))</f>
        <v> </v>
      </c>
      <c r="U7" s="7" t="str">
        <f aca="false">IF(Raw_Data!CM7="", " ",IF(Raw_Data!CM7="0","No",IF(Raw_Data!CM7="1","Yes")))</f>
        <v> </v>
      </c>
      <c r="V7" s="7" t="str">
        <f aca="false">IF(Raw_Data!CN7="", " ",IF(Raw_Data!CN7="0","No",IF(Raw_Data!CN7="1","Yes")))</f>
        <v> </v>
      </c>
      <c r="W7" s="7" t="str">
        <f aca="false">IF(Raw_Data!CO7="", " ",IF(Raw_Data!CO7="0","No",IF(Raw_Data!CO7="1","Yes")))</f>
        <v> </v>
      </c>
      <c r="X7" s="7" t="str">
        <f aca="false">IF(Raw_Data!CP7="", " ",IF(Raw_Data!CP7="0","No",IF(Raw_Data!CP7="1","Yes")))</f>
        <v> </v>
      </c>
      <c r="Y7" s="7" t="str">
        <f aca="false">IF(Raw_Data!CQ7="", " ",IF(Raw_Data!CQ7="1","Only few of them",IF(Raw_Data!CQ7="2","Most of them",IF(Raw_Data!CQ7="3","All of them",IF(Raw_Data!CQ7="99", "Don't know")))))</f>
        <v>Don't know</v>
      </c>
      <c r="Z7" s="7" t="str">
        <f aca="false">IF(Raw_Data!CR7=""," ",IF(Raw_Data!CR7="1","Not satisified at all",IF(Raw_Data!CR7="2","Somewhat satisfied",IF(Raw_Data!CR7="3","Very satisfied"))))</f>
        <v>Very satisfied</v>
      </c>
      <c r="AA7" s="7" t="str">
        <f aca="false">IF(Raw_Data!CT7="", " ", IF(Raw_Data!CT7="0", "No",IF(Raw_Data!CT7="1","Yes")))</f>
        <v>Yes</v>
      </c>
      <c r="AB7" s="7" t="str">
        <f aca="false">IF(Raw_Data!CU7="", " ", IF(Raw_Data!CU7="0", "No",IF(Raw_Data!CU7="1","Yes")))</f>
        <v>Yes</v>
      </c>
      <c r="AC7" s="7" t="str">
        <f aca="false">IF(Raw_Data!CV7="", " ", IF(Raw_Data!CV7="0", "No",IF(Raw_Data!CV7="1","Yes")))</f>
        <v>No</v>
      </c>
      <c r="AD7" s="7" t="str">
        <f aca="false">IF(Raw_Data!CW7=""," ",IF(Raw_Data!CW7="1", "Yes, without any problems",IF(Raw_Data!CW7="2", "Yes, with some problems", IF(Raw_Data!CW7="3","Still unable to use it", IF(Raw_Data!CW7="99","Don't know")))))</f>
        <v>Yes, without any problems</v>
      </c>
      <c r="AE7" s="7" t="str">
        <f aca="false">IF(Raw_Data!DB7=""," ",IF(Raw_Data!DB7="0","No",IF(Raw_Data!DB7="1","Yes")))</f>
        <v> </v>
      </c>
      <c r="AF7" s="7" t="str">
        <f aca="false">IF(Raw_Data!CX7="", " ",IF(Raw_Data!CX7="0","No",IF(Raw_Data!CX7="1","yes")))</f>
        <v> </v>
      </c>
      <c r="AG7" s="7" t="str">
        <f aca="false">IF(Raw_Data!CY7="", " ",IF(Raw_Data!CY7="0","No",IF(Raw_Data!CY7="1","yes")))</f>
        <v> </v>
      </c>
      <c r="AH7" s="7" t="str">
        <f aca="false">IF(Raw_Data!CZ7="", " ",IF(Raw_Data!CZ7="0","No",IF(Raw_Data!CZ7="1","yes")))</f>
        <v> </v>
      </c>
      <c r="AI7" s="7" t="str">
        <f aca="false">IF(Raw_Data!DA7="", " ",IF(Raw_Data!DA7="0","No",IF(Raw_Data!DA7="1","yes")))</f>
        <v> </v>
      </c>
      <c r="AJ7" s="7" t="str">
        <f aca="false">IF(Raw_Data!DC7="", " ",IF(Raw_Data!DC7="1","Yes, completely",IF(Raw_Data!DC7="2","so and so",IF(Raw_Data!DC7="0", "Not at all"))))</f>
        <v>Yes, completely</v>
      </c>
      <c r="AK7" s="7" t="str">
        <f aca="false">IF(Raw_Data!DD7="", " ", IF(Raw_Data!DD7="0","No",IF(Raw_Data!DD7="1","Yes")))</f>
        <v> </v>
      </c>
      <c r="AL7" s="7" t="str">
        <f aca="false">IF(Raw_Data!DE7="", " ", IF(Raw_Data!DE7="0","No",IF(Raw_Data!DE7="1","Yes")))</f>
        <v> </v>
      </c>
      <c r="AM7" s="7" t="str">
        <f aca="false">IF(Raw_Data!DF7="", " ", IF(Raw_Data!DF7="0","No",IF(Raw_Data!DF7="1","Yes")))</f>
        <v> </v>
      </c>
      <c r="AN7" s="7" t="str">
        <f aca="false">IF(Raw_Data!DG7="", " ", IF(Raw_Data!DG7="0","No",IF(Raw_Data!DG7="1","Yes")))</f>
        <v> </v>
      </c>
      <c r="AO7" s="7" t="str">
        <f aca="false">IF(Raw_Data!DH7="", " ", IF(Raw_Data!DH7="0","No",IF(Raw_Data!DH7="1","Yes")))</f>
        <v> </v>
      </c>
      <c r="AP7" s="7" t="str">
        <f aca="false">IF(Raw_Data!DI7="", " ", IF(Raw_Data!DI7="0","No",IF(Raw_Data!DI7="1","Yes")))</f>
        <v> </v>
      </c>
      <c r="AQ7" s="7" t="str">
        <f aca="false">IF(Raw_Data!DJ7="", " ", IF(Raw_Data!DJ7="0","No",IF(Raw_Data!DJ7="1","Yes")))</f>
        <v> </v>
      </c>
      <c r="AR7" s="7" t="str">
        <f aca="false">IF(Raw_Data!DK7="", " ",IF(Raw_Data!DK7="1","Yes, completely",IF(Raw_Data!DK7="2","so and so",IF(Raw_Data!DK7="0", "Not at all"))))</f>
        <v>Yes, completely</v>
      </c>
      <c r="AS7" s="7" t="str">
        <f aca="false">IF(Raw_Data!DL7="", " ", IF(Raw_Data!DL7="0", "No",IF(Raw_Data!DL7="1","Yes")))</f>
        <v> </v>
      </c>
      <c r="AT7" s="7" t="str">
        <f aca="false">IF(Raw_Data!DM7="", " ", IF(Raw_Data!DM7="0", "No",IF(Raw_Data!DM7="1","Yes")))</f>
        <v> </v>
      </c>
      <c r="AU7" s="7" t="str">
        <f aca="false">IF(Raw_Data!DN7="", " ", IF(Raw_Data!DN7="0", "No",IF(Raw_Data!DN7="1","Yes")))</f>
        <v> </v>
      </c>
      <c r="AV7" s="7" t="str">
        <f aca="false">IF(Raw_Data!DO7="", " ", IF(Raw_Data!DO7="0", "No",IF(Raw_Data!DO7="1","Yes")))</f>
        <v> </v>
      </c>
      <c r="AW7" s="7" t="str">
        <f aca="false">IF(Raw_Data!DP7="", " ", IF(Raw_Data!DP7="0", "No",IF(Raw_Data!DP7="1","Yes")))</f>
        <v> </v>
      </c>
      <c r="AX7" s="7" t="str">
        <f aca="false">IF(Raw_Data!DQ7="", " ", IF(Raw_Data!DQ7="0", "No",IF(Raw_Data!DQ7="1","Yes")))</f>
        <v> </v>
      </c>
      <c r="AY7" s="7" t="str">
        <f aca="false">IF(Raw_Data!DR7="", " ", IF(Raw_Data!DR7="0", "No",IF(Raw_Data!DR7="1","Yes")))</f>
        <v> </v>
      </c>
      <c r="AZ7" s="7" t="str">
        <f aca="false">IF(Raw_Data!DS7="", " ", IF(Raw_Data!DS7="0", "No",IF(Raw_Data!DS7="1","Yes")))</f>
        <v> </v>
      </c>
      <c r="BA7" s="7" t="str">
        <f aca="false">IF(Raw_Data!DT7="", " ",IF(Raw_Data!DT7="1","Yes, completely",IF(Raw_Data!DT7="2","so and so",IF(Raw_Data!DT7="0", "Not at all"))))</f>
        <v>Yes, completely</v>
      </c>
      <c r="BB7" s="7" t="str">
        <f aca="false">IF(Raw_Data!DU7="", " ", IF(Raw_Data!DU7="0","No",IF(Raw_Data!DU7="1","Yes")))</f>
        <v> </v>
      </c>
      <c r="BC7" s="7" t="str">
        <f aca="false">IF(Raw_Data!DV7="", " ", IF(Raw_Data!DV7="0","No",IF(Raw_Data!DV7="1","Yes")))</f>
        <v> </v>
      </c>
      <c r="BD7" s="7" t="str">
        <f aca="false">IF(Raw_Data!DW7="", " ", IF(Raw_Data!DW7="0","No",IF(Raw_Data!DW7="1","Yes")))</f>
        <v> </v>
      </c>
      <c r="BE7" s="7" t="str">
        <f aca="false">IF(Raw_Data!DX7="", " ", IF(Raw_Data!DX7="0","No",IF(Raw_Data!DX7="1","Yes")))</f>
        <v> </v>
      </c>
      <c r="BF7" s="7" t="str">
        <f aca="false">IF(Raw_Data!DY7="", " ", IF(Raw_Data!DY7="0","No",IF(Raw_Data!DY7="1","Yes")))</f>
        <v> </v>
      </c>
      <c r="BG7" s="7" t="str">
        <f aca="false">IF(Raw_Data!DZ7=""," ",IF(Raw_Data!DZ7="1","Not satisified at all",IF(Raw_Data!DZ7="2","Somewhat satisfied",IF(Raw_Data!DZ7="3","Very satisfied"))))</f>
        <v>Very satisfied</v>
      </c>
      <c r="AMJ7" s="0"/>
    </row>
    <row r="8" s="8" customFormat="true" ht="13.8" hidden="false" customHeight="false" outlineLevel="0" collapsed="false">
      <c r="A8" s="6" t="str">
        <f aca="false">IF(Raw_Data!W8="1","UCA_NC",IF(Raw_Data!W8="2","UCA_AV",IF(Raw_Data!W8="3","AV_Lebanese",IF(Raw_Data!W8="4","Cash for Work",IF(Raw_Data!W8="5","Vocational Training")))))</f>
        <v>UCA_NC</v>
      </c>
      <c r="B8" s="7" t="str">
        <f aca="false">IF(Raw_Data!X8="1","Purposeful","Random")</f>
        <v>Random</v>
      </c>
      <c r="C8" s="7" t="str">
        <f aca="false">IF(Raw_Data!Y8="0", "No","Yes")</f>
        <v>No</v>
      </c>
      <c r="D8" s="7" t="str">
        <f aca="false">IF(Raw_Data!AF8 &lt;&gt; "",Raw_Data!AF8," ")</f>
        <v> </v>
      </c>
      <c r="E8" s="7" t="str">
        <f aca="false">IF(Raw_Data!AH8 &lt;&gt; "", Raw_Data!AH8," ")</f>
        <v> </v>
      </c>
      <c r="F8" s="7" t="n">
        <f aca="false">IF(Raw_Data!AJ8 &lt;&gt; "", Raw_Data!AJ8, " ")</f>
        <v>1</v>
      </c>
      <c r="G8" s="7" t="str">
        <f aca="false">IF(Raw_Data!AK8="1", "UCA",IF(Raw_Data!AK8="2","Cash for Work", IF(Raw_Data!AK8="3","Cash for Training",IF(Raw_Data!AK8="4","Stipend for Apprenticeship",IF(Raw_Data!AK8="6","Women's and adolescent girls' assistance",IF(Raw_Data!AK8=" ", " "))))))</f>
        <v>UCA</v>
      </c>
      <c r="H8" s="7" t="str">
        <f aca="false">IF(Raw_Data!AR8="1", "UCA",IF(Raw_Data!AR8="2","Cash for Work",IF(Raw_Data!AR8="3","Cash for Training",IF(Raw_Data!AR8="4","stipend for apprenticeship", IF(Raw_Data!AR8="", " ")))))</f>
        <v> </v>
      </c>
      <c r="I8" s="7" t="n">
        <f aca="false">IF(Raw_Data!AW8 &lt;&gt; "",Raw_Data!AW8," ")</f>
        <v>1</v>
      </c>
      <c r="J8" s="7" t="str">
        <f aca="false">IF(Raw_Data!AX8 = "", " ", IF(Raw_Data!AX8="0", "No", "Yes"))</f>
        <v> </v>
      </c>
      <c r="K8" s="7"/>
      <c r="L8" s="7" t="str">
        <f aca="false">IF(Raw_Data!BF8="", " ", IF(Raw_Data!BF8="1", "Town hall meeting",IF(Raw_Data!BF8="2", "local authority", IF(Raw_Data!BF8="3","religious leader",IF(Raw_Data!BF8="4","relative/friend",IF(Raw_Data!BF8="5","neighbor",IF(Raw_Data!BF8="6","landlord",IF(Raw_Data!BF8="7","Humanitarian workers/NGO/UN", IF(Raw_Data!BF8="8","IRC's Livelihood Centre",IF(Raw_Data!BF8="9","The employer",IF(Raw_Data!BF8="99", "Don't know", "Other")))))))))))</f>
        <v>Don't know</v>
      </c>
      <c r="M8" s="7" t="str">
        <f aca="false">IF(Raw_Data!BS8="", " ", IF(Raw_Data!BS8="1", "Town hall meeting",IF(Raw_Data!BS8="2", "local authority", IF(Raw_Data!BS8="3","religious leader",IF(Raw_Data!BS8="4","relative/friend",IF(Raw_Data!BS8="5","neighbor",IF(Raw_Data!BS8="6","landlord",IF(Raw_Data!BS8="7","Humanitarian workers/NGO/UN", IF(Raw_Data!BS8="8","IRC's Livelihood Centre",IF(Raw_Data!BS8="9","The employer",IF(Raw_Data!BS8="99", "Don't know", "Other")))))))))))</f>
        <v>Don't know</v>
      </c>
      <c r="N8" s="7" t="str">
        <f aca="false">IF(Raw_Data!CF8="", " ",IF(Raw_Data!CF8="0","No",IF(Raw_Data!CF8="1","Yes")))</f>
        <v>No</v>
      </c>
      <c r="O8" s="7" t="str">
        <f aca="false">IF(Raw_Data!CG8="", " ",IF(Raw_Data!CG8="0","No",IF(Raw_Data!CG8="1","Yes")))</f>
        <v>No</v>
      </c>
      <c r="P8" s="7" t="str">
        <f aca="false">IF(Raw_Data!CH8="", " ",IF(Raw_Data!CH8="0","No",IF(Raw_Data!CH8="1","Yes")))</f>
        <v>No</v>
      </c>
      <c r="Q8" s="7" t="str">
        <f aca="false">IF(Raw_Data!CI8="", " ",IF(Raw_Data!CI8="0","No",IF(Raw_Data!CI8="1","Yes")))</f>
        <v> </v>
      </c>
      <c r="R8" s="7" t="str">
        <f aca="false">IF(Raw_Data!CJ8="", " ",IF(Raw_Data!CJ8="0","No",IF(Raw_Data!CJ8="1","Yes")))</f>
        <v> </v>
      </c>
      <c r="S8" s="7" t="str">
        <f aca="false">IF(Raw_Data!CK8="", " ",IF(Raw_Data!CK8="0","No",IF(Raw_Data!CK8="1","Yes")))</f>
        <v> </v>
      </c>
      <c r="T8" s="7" t="str">
        <f aca="false">IF(Raw_Data!CL8="", " ",IF(Raw_Data!CL8="0","No",IF(Raw_Data!CL8="1","Yes")))</f>
        <v> </v>
      </c>
      <c r="U8" s="7" t="str">
        <f aca="false">IF(Raw_Data!CM8="", " ",IF(Raw_Data!CM8="0","No",IF(Raw_Data!CM8="1","Yes")))</f>
        <v> </v>
      </c>
      <c r="V8" s="7" t="str">
        <f aca="false">IF(Raw_Data!CN8="", " ",IF(Raw_Data!CN8="0","No",IF(Raw_Data!CN8="1","Yes")))</f>
        <v> </v>
      </c>
      <c r="W8" s="7" t="str">
        <f aca="false">IF(Raw_Data!CO8="", " ",IF(Raw_Data!CO8="0","No",IF(Raw_Data!CO8="1","Yes")))</f>
        <v> </v>
      </c>
      <c r="X8" s="7" t="str">
        <f aca="false">IF(Raw_Data!CP8="", " ",IF(Raw_Data!CP8="0","No",IF(Raw_Data!CP8="1","Yes")))</f>
        <v> </v>
      </c>
      <c r="Y8" s="7" t="str">
        <f aca="false">IF(Raw_Data!CQ8="", " ",IF(Raw_Data!CQ8="1","Only few of them",IF(Raw_Data!CQ8="2","Most of them",IF(Raw_Data!CQ8="3","All of them",IF(Raw_Data!CQ8="99", "Don't know")))))</f>
        <v>All of them</v>
      </c>
      <c r="Z8" s="7" t="str">
        <f aca="false">IF(Raw_Data!CR8=""," ",IF(Raw_Data!CR8="1","Not satisified at all",IF(Raw_Data!CR8="2","Somewhat satisfied",IF(Raw_Data!CR8="3","Very satisfied"))))</f>
        <v>Very satisfied</v>
      </c>
      <c r="AA8" s="7" t="str">
        <f aca="false">IF(Raw_Data!CT8="", " ", IF(Raw_Data!CT8="0", "No",IF(Raw_Data!CT8="1","Yes")))</f>
        <v>Yes</v>
      </c>
      <c r="AB8" s="7" t="str">
        <f aca="false">IF(Raw_Data!CU8="", " ", IF(Raw_Data!CU8="0", "No",IF(Raw_Data!CU8="1","Yes")))</f>
        <v>Yes</v>
      </c>
      <c r="AC8" s="7" t="str">
        <f aca="false">IF(Raw_Data!CV8="", " ", IF(Raw_Data!CV8="0", "No",IF(Raw_Data!CV8="1","Yes")))</f>
        <v>No</v>
      </c>
      <c r="AD8" s="7" t="str">
        <f aca="false">IF(Raw_Data!CW8=""," ",IF(Raw_Data!CW8="1", "Yes, without any problems",IF(Raw_Data!CW8="2", "Yes, with some problems", IF(Raw_Data!CW8="3","Still unable to use it", IF(Raw_Data!CW8="99","Don't know")))))</f>
        <v>Yes, without any problems</v>
      </c>
      <c r="AE8" s="7" t="str">
        <f aca="false">IF(Raw_Data!DB8=""," ",IF(Raw_Data!DB8="0","No",IF(Raw_Data!DB8="1","Yes")))</f>
        <v> </v>
      </c>
      <c r="AF8" s="7" t="str">
        <f aca="false">IF(Raw_Data!CX8="", " ",IF(Raw_Data!CX8="0","No",IF(Raw_Data!CX8="1","yes")))</f>
        <v> </v>
      </c>
      <c r="AG8" s="7" t="str">
        <f aca="false">IF(Raw_Data!CY8="", " ",IF(Raw_Data!CY8="0","No",IF(Raw_Data!CY8="1","yes")))</f>
        <v> </v>
      </c>
      <c r="AH8" s="7" t="str">
        <f aca="false">IF(Raw_Data!CZ8="", " ",IF(Raw_Data!CZ8="0","No",IF(Raw_Data!CZ8="1","yes")))</f>
        <v> </v>
      </c>
      <c r="AI8" s="7" t="str">
        <f aca="false">IF(Raw_Data!DA8="", " ",IF(Raw_Data!DA8="0","No",IF(Raw_Data!DA8="1","yes")))</f>
        <v> </v>
      </c>
      <c r="AJ8" s="7" t="str">
        <f aca="false">IF(Raw_Data!DC8="", " ",IF(Raw_Data!DC8="1","Yes, completely",IF(Raw_Data!DC8="2","so and so",IF(Raw_Data!DC8="0", "Not at all"))))</f>
        <v>Yes, completely</v>
      </c>
      <c r="AK8" s="7" t="str">
        <f aca="false">IF(Raw_Data!DD8="", " ", IF(Raw_Data!DD8="0","No",IF(Raw_Data!DD8="1","Yes")))</f>
        <v> </v>
      </c>
      <c r="AL8" s="7" t="str">
        <f aca="false">IF(Raw_Data!DE8="", " ", IF(Raw_Data!DE8="0","No",IF(Raw_Data!DE8="1","Yes")))</f>
        <v> </v>
      </c>
      <c r="AM8" s="7" t="str">
        <f aca="false">IF(Raw_Data!DF8="", " ", IF(Raw_Data!DF8="0","No",IF(Raw_Data!DF8="1","Yes")))</f>
        <v> </v>
      </c>
      <c r="AN8" s="7" t="str">
        <f aca="false">IF(Raw_Data!DG8="", " ", IF(Raw_Data!DG8="0","No",IF(Raw_Data!DG8="1","Yes")))</f>
        <v> </v>
      </c>
      <c r="AO8" s="7" t="str">
        <f aca="false">IF(Raw_Data!DH8="", " ", IF(Raw_Data!DH8="0","No",IF(Raw_Data!DH8="1","Yes")))</f>
        <v> </v>
      </c>
      <c r="AP8" s="7" t="str">
        <f aca="false">IF(Raw_Data!DI8="", " ", IF(Raw_Data!DI8="0","No",IF(Raw_Data!DI8="1","Yes")))</f>
        <v> </v>
      </c>
      <c r="AQ8" s="7" t="str">
        <f aca="false">IF(Raw_Data!DJ8="", " ", IF(Raw_Data!DJ8="0","No",IF(Raw_Data!DJ8="1","Yes")))</f>
        <v> </v>
      </c>
      <c r="AR8" s="7" t="str">
        <f aca="false">IF(Raw_Data!DK8="", " ",IF(Raw_Data!DK8="1","Yes, completely",IF(Raw_Data!DK8="2","so and so",IF(Raw_Data!DK8="0", "Not at all"))))</f>
        <v>Yes, completely</v>
      </c>
      <c r="AS8" s="7" t="str">
        <f aca="false">IF(Raw_Data!DL8="", " ", IF(Raw_Data!DL8="0", "No",IF(Raw_Data!DL8="1","Yes")))</f>
        <v> </v>
      </c>
      <c r="AT8" s="7" t="str">
        <f aca="false">IF(Raw_Data!DM8="", " ", IF(Raw_Data!DM8="0", "No",IF(Raw_Data!DM8="1","Yes")))</f>
        <v> </v>
      </c>
      <c r="AU8" s="7" t="str">
        <f aca="false">IF(Raw_Data!DN8="", " ", IF(Raw_Data!DN8="0", "No",IF(Raw_Data!DN8="1","Yes")))</f>
        <v> </v>
      </c>
      <c r="AV8" s="7" t="str">
        <f aca="false">IF(Raw_Data!DO8="", " ", IF(Raw_Data!DO8="0", "No",IF(Raw_Data!DO8="1","Yes")))</f>
        <v> </v>
      </c>
      <c r="AW8" s="7" t="str">
        <f aca="false">IF(Raw_Data!DP8="", " ", IF(Raw_Data!DP8="0", "No",IF(Raw_Data!DP8="1","Yes")))</f>
        <v> </v>
      </c>
      <c r="AX8" s="7" t="str">
        <f aca="false">IF(Raw_Data!DQ8="", " ", IF(Raw_Data!DQ8="0", "No",IF(Raw_Data!DQ8="1","Yes")))</f>
        <v> </v>
      </c>
      <c r="AY8" s="7" t="str">
        <f aca="false">IF(Raw_Data!DR8="", " ", IF(Raw_Data!DR8="0", "No",IF(Raw_Data!DR8="1","Yes")))</f>
        <v> </v>
      </c>
      <c r="AZ8" s="7" t="str">
        <f aca="false">IF(Raw_Data!DS8="", " ", IF(Raw_Data!DS8="0", "No",IF(Raw_Data!DS8="1","Yes")))</f>
        <v> </v>
      </c>
      <c r="BA8" s="7" t="str">
        <f aca="false">IF(Raw_Data!DT8="", " ",IF(Raw_Data!DT8="1","Yes, completely",IF(Raw_Data!DT8="2","so and so",IF(Raw_Data!DT8="0", "Not at all"))))</f>
        <v>Yes, completely</v>
      </c>
      <c r="BB8" s="7" t="str">
        <f aca="false">IF(Raw_Data!DU8="", " ", IF(Raw_Data!DU8="0","No",IF(Raw_Data!DU8="1","Yes")))</f>
        <v> </v>
      </c>
      <c r="BC8" s="7" t="str">
        <f aca="false">IF(Raw_Data!DV8="", " ", IF(Raw_Data!DV8="0","No",IF(Raw_Data!DV8="1","Yes")))</f>
        <v> </v>
      </c>
      <c r="BD8" s="7" t="str">
        <f aca="false">IF(Raw_Data!DW8="", " ", IF(Raw_Data!DW8="0","No",IF(Raw_Data!DW8="1","Yes")))</f>
        <v> </v>
      </c>
      <c r="BE8" s="7" t="str">
        <f aca="false">IF(Raw_Data!DX8="", " ", IF(Raw_Data!DX8="0","No",IF(Raw_Data!DX8="1","Yes")))</f>
        <v> </v>
      </c>
      <c r="BF8" s="7" t="str">
        <f aca="false">IF(Raw_Data!DY8="", " ", IF(Raw_Data!DY8="0","No",IF(Raw_Data!DY8="1","Yes")))</f>
        <v> </v>
      </c>
      <c r="BG8" s="7" t="str">
        <f aca="false">IF(Raw_Data!DZ8=""," ",IF(Raw_Data!DZ8="1","Not satisified at all",IF(Raw_Data!DZ8="2","Somewhat satisfied",IF(Raw_Data!DZ8="3","Very satisfied"))))</f>
        <v>Very satisfied</v>
      </c>
      <c r="AMJ8" s="0"/>
    </row>
    <row r="9" s="8" customFormat="true" ht="13.8" hidden="false" customHeight="false" outlineLevel="0" collapsed="false">
      <c r="A9" s="6" t="str">
        <f aca="false">IF(Raw_Data!W9="1","UCA_NC",IF(Raw_Data!W9="2","UCA_AV",IF(Raw_Data!W9="3","AV_Lebanese",IF(Raw_Data!W9="4","Cash for Work",IF(Raw_Data!W9="5","Vocational Training")))))</f>
        <v>UCA_NC</v>
      </c>
      <c r="B9" s="7" t="str">
        <f aca="false">IF(Raw_Data!X9="1","Purposeful","Random")</f>
        <v>Random</v>
      </c>
      <c r="C9" s="7" t="str">
        <f aca="false">IF(Raw_Data!Y9="0", "No","Yes")</f>
        <v>No</v>
      </c>
      <c r="D9" s="7" t="str">
        <f aca="false">IF(Raw_Data!AF9 &lt;&gt; "",Raw_Data!AF9," ")</f>
        <v> </v>
      </c>
      <c r="E9" s="7" t="str">
        <f aca="false">IF(Raw_Data!AH9 &lt;&gt; "", Raw_Data!AH9," ")</f>
        <v> </v>
      </c>
      <c r="F9" s="7" t="n">
        <f aca="false">IF(Raw_Data!AJ9 &lt;&gt; "", Raw_Data!AJ9, " ")</f>
        <v>0</v>
      </c>
      <c r="G9" s="7" t="str">
        <f aca="false">IF(Raw_Data!AK9="1", "UCA",IF(Raw_Data!AK9="2","Cash for Work", IF(Raw_Data!AK9="3","Cash for Training",IF(Raw_Data!AK9="4","Stipend for Apprenticeship",IF(Raw_Data!AK9="6","Women's and adolescent girls' assistance",IF(Raw_Data!AK9=" ", " "))))))</f>
        <v>UCA</v>
      </c>
      <c r="H9" s="7" t="str">
        <f aca="false">IF(Raw_Data!AR9="1", "UCA",IF(Raw_Data!AR9="2","Cash for Work",IF(Raw_Data!AR9="3","Cash for Training",IF(Raw_Data!AR9="4","stipend for apprenticeship", IF(Raw_Data!AR9="", " ")))))</f>
        <v> </v>
      </c>
      <c r="I9" s="7" t="n">
        <f aca="false">IF(Raw_Data!AW9 &lt;&gt; "",Raw_Data!AW9," ")</f>
        <v>1</v>
      </c>
      <c r="J9" s="7" t="str">
        <f aca="false">IF(Raw_Data!AX9 = "", " ", IF(Raw_Data!AX9="0", "No", "Yes"))</f>
        <v> </v>
      </c>
      <c r="K9" s="7"/>
      <c r="L9" s="7" t="str">
        <f aca="false">IF(Raw_Data!BF9="", " ", IF(Raw_Data!BF9="1", "Town hall meeting",IF(Raw_Data!BF9="2", "local authority", IF(Raw_Data!BF9="3","religious leader",IF(Raw_Data!BF9="4","relative/friend",IF(Raw_Data!BF9="5","neighbor",IF(Raw_Data!BF9="6","landlord",IF(Raw_Data!BF9="7","Humanitarian workers/NGO/UN", IF(Raw_Data!BF9="8","IRC's Livelihood Centre",IF(Raw_Data!BF9="9","The employer",IF(Raw_Data!BF9="99", "Don't know", "Other")))))))))))</f>
        <v>Don't know</v>
      </c>
      <c r="M9" s="7" t="str">
        <f aca="false">IF(Raw_Data!BS9="", " ", IF(Raw_Data!BS9="1", "Town hall meeting",IF(Raw_Data!BS9="2", "local authority", IF(Raw_Data!BS9="3","religious leader",IF(Raw_Data!BS9="4","relative/friend",IF(Raw_Data!BS9="5","neighbor",IF(Raw_Data!BS9="6","landlord",IF(Raw_Data!BS9="7","Humanitarian workers/NGO/UN", IF(Raw_Data!BS9="8","IRC's Livelihood Centre",IF(Raw_Data!BS9="9","The employer",IF(Raw_Data!BS9="99", "Don't know", "Other")))))))))))</f>
        <v>Don't know</v>
      </c>
      <c r="N9" s="7" t="str">
        <f aca="false">IF(Raw_Data!CF9="", " ",IF(Raw_Data!CF9="0","No",IF(Raw_Data!CF9="1","Yes")))</f>
        <v>No</v>
      </c>
      <c r="O9" s="7" t="str">
        <f aca="false">IF(Raw_Data!CG9="", " ",IF(Raw_Data!CG9="0","No",IF(Raw_Data!CG9="1","Yes")))</f>
        <v>No</v>
      </c>
      <c r="P9" s="7" t="str">
        <f aca="false">IF(Raw_Data!CH9="", " ",IF(Raw_Data!CH9="0","No",IF(Raw_Data!CH9="1","Yes")))</f>
        <v>No</v>
      </c>
      <c r="Q9" s="7" t="str">
        <f aca="false">IF(Raw_Data!CI9="", " ",IF(Raw_Data!CI9="0","No",IF(Raw_Data!CI9="1","Yes")))</f>
        <v> </v>
      </c>
      <c r="R9" s="7" t="str">
        <f aca="false">IF(Raw_Data!CJ9="", " ",IF(Raw_Data!CJ9="0","No",IF(Raw_Data!CJ9="1","Yes")))</f>
        <v> </v>
      </c>
      <c r="S9" s="7" t="str">
        <f aca="false">IF(Raw_Data!CK9="", " ",IF(Raw_Data!CK9="0","No",IF(Raw_Data!CK9="1","Yes")))</f>
        <v> </v>
      </c>
      <c r="T9" s="7" t="str">
        <f aca="false">IF(Raw_Data!CL9="", " ",IF(Raw_Data!CL9="0","No",IF(Raw_Data!CL9="1","Yes")))</f>
        <v> </v>
      </c>
      <c r="U9" s="7" t="str">
        <f aca="false">IF(Raw_Data!CM9="", " ",IF(Raw_Data!CM9="0","No",IF(Raw_Data!CM9="1","Yes")))</f>
        <v> </v>
      </c>
      <c r="V9" s="7" t="str">
        <f aca="false">IF(Raw_Data!CN9="", " ",IF(Raw_Data!CN9="0","No",IF(Raw_Data!CN9="1","Yes")))</f>
        <v> </v>
      </c>
      <c r="W9" s="7" t="str">
        <f aca="false">IF(Raw_Data!CO9="", " ",IF(Raw_Data!CO9="0","No",IF(Raw_Data!CO9="1","Yes")))</f>
        <v> </v>
      </c>
      <c r="X9" s="7" t="str">
        <f aca="false">IF(Raw_Data!CP9="", " ",IF(Raw_Data!CP9="0","No",IF(Raw_Data!CP9="1","Yes")))</f>
        <v> </v>
      </c>
      <c r="Y9" s="7" t="str">
        <f aca="false">IF(Raw_Data!CQ9="", " ",IF(Raw_Data!CQ9="1","Only few of them",IF(Raw_Data!CQ9="2","Most of them",IF(Raw_Data!CQ9="3","All of them",IF(Raw_Data!CQ9="99", "Don't know")))))</f>
        <v>All of them</v>
      </c>
      <c r="Z9" s="7" t="str">
        <f aca="false">IF(Raw_Data!CR9=""," ",IF(Raw_Data!CR9="1","Not satisified at all",IF(Raw_Data!CR9="2","Somewhat satisfied",IF(Raw_Data!CR9="3","Very satisfied"))))</f>
        <v>Very satisfied</v>
      </c>
      <c r="AA9" s="7" t="str">
        <f aca="false">IF(Raw_Data!CT9="", " ", IF(Raw_Data!CT9="0", "No",IF(Raw_Data!CT9="1","Yes")))</f>
        <v>Yes</v>
      </c>
      <c r="AB9" s="7" t="str">
        <f aca="false">IF(Raw_Data!CU9="", " ", IF(Raw_Data!CU9="0", "No",IF(Raw_Data!CU9="1","Yes")))</f>
        <v>Yes</v>
      </c>
      <c r="AC9" s="7" t="str">
        <f aca="false">IF(Raw_Data!CV9="", " ", IF(Raw_Data!CV9="0", "No",IF(Raw_Data!CV9="1","Yes")))</f>
        <v>No</v>
      </c>
      <c r="AD9" s="7" t="str">
        <f aca="false">IF(Raw_Data!CW9=""," ",IF(Raw_Data!CW9="1", "Yes, without any problems",IF(Raw_Data!CW9="2", "Yes, with some problems", IF(Raw_Data!CW9="3","Still unable to use it", IF(Raw_Data!CW9="99","Don't know")))))</f>
        <v>Yes, without any problems</v>
      </c>
      <c r="AE9" s="7" t="str">
        <f aca="false">IF(Raw_Data!DB9=""," ",IF(Raw_Data!DB9="0","No",IF(Raw_Data!DB9="1","Yes")))</f>
        <v> </v>
      </c>
      <c r="AF9" s="7" t="str">
        <f aca="false">IF(Raw_Data!CX9="", " ",IF(Raw_Data!CX9="0","No",IF(Raw_Data!CX9="1","yes")))</f>
        <v> </v>
      </c>
      <c r="AG9" s="7" t="str">
        <f aca="false">IF(Raw_Data!CY9="", " ",IF(Raw_Data!CY9="0","No",IF(Raw_Data!CY9="1","yes")))</f>
        <v> </v>
      </c>
      <c r="AH9" s="7" t="str">
        <f aca="false">IF(Raw_Data!CZ9="", " ",IF(Raw_Data!CZ9="0","No",IF(Raw_Data!CZ9="1","yes")))</f>
        <v> </v>
      </c>
      <c r="AI9" s="7" t="str">
        <f aca="false">IF(Raw_Data!DA9="", " ",IF(Raw_Data!DA9="0","No",IF(Raw_Data!DA9="1","yes")))</f>
        <v> </v>
      </c>
      <c r="AJ9" s="7" t="str">
        <f aca="false">IF(Raw_Data!DC9="", " ",IF(Raw_Data!DC9="1","Yes, completely",IF(Raw_Data!DC9="2","so and so",IF(Raw_Data!DC9="0", "Not at all"))))</f>
        <v>Yes, completely</v>
      </c>
      <c r="AK9" s="7" t="str">
        <f aca="false">IF(Raw_Data!DD9="", " ", IF(Raw_Data!DD9="0","No",IF(Raw_Data!DD9="1","Yes")))</f>
        <v> </v>
      </c>
      <c r="AL9" s="7" t="str">
        <f aca="false">IF(Raw_Data!DE9="", " ", IF(Raw_Data!DE9="0","No",IF(Raw_Data!DE9="1","Yes")))</f>
        <v> </v>
      </c>
      <c r="AM9" s="7" t="str">
        <f aca="false">IF(Raw_Data!DF9="", " ", IF(Raw_Data!DF9="0","No",IF(Raw_Data!DF9="1","Yes")))</f>
        <v> </v>
      </c>
      <c r="AN9" s="7" t="str">
        <f aca="false">IF(Raw_Data!DG9="", " ", IF(Raw_Data!DG9="0","No",IF(Raw_Data!DG9="1","Yes")))</f>
        <v> </v>
      </c>
      <c r="AO9" s="7" t="str">
        <f aca="false">IF(Raw_Data!DH9="", " ", IF(Raw_Data!DH9="0","No",IF(Raw_Data!DH9="1","Yes")))</f>
        <v> </v>
      </c>
      <c r="AP9" s="7" t="str">
        <f aca="false">IF(Raw_Data!DI9="", " ", IF(Raw_Data!DI9="0","No",IF(Raw_Data!DI9="1","Yes")))</f>
        <v> </v>
      </c>
      <c r="AQ9" s="7" t="str">
        <f aca="false">IF(Raw_Data!DJ9="", " ", IF(Raw_Data!DJ9="0","No",IF(Raw_Data!DJ9="1","Yes")))</f>
        <v> </v>
      </c>
      <c r="AR9" s="7" t="str">
        <f aca="false">IF(Raw_Data!DK9="", " ",IF(Raw_Data!DK9="1","Yes, completely",IF(Raw_Data!DK9="2","so and so",IF(Raw_Data!DK9="0", "Not at all"))))</f>
        <v>Yes, completely</v>
      </c>
      <c r="AS9" s="7" t="str">
        <f aca="false">IF(Raw_Data!DL9="", " ", IF(Raw_Data!DL9="0", "No",IF(Raw_Data!DL9="1","Yes")))</f>
        <v> </v>
      </c>
      <c r="AT9" s="7" t="str">
        <f aca="false">IF(Raw_Data!DM9="", " ", IF(Raw_Data!DM9="0", "No",IF(Raw_Data!DM9="1","Yes")))</f>
        <v> </v>
      </c>
      <c r="AU9" s="7" t="str">
        <f aca="false">IF(Raw_Data!DN9="", " ", IF(Raw_Data!DN9="0", "No",IF(Raw_Data!DN9="1","Yes")))</f>
        <v> </v>
      </c>
      <c r="AV9" s="7" t="str">
        <f aca="false">IF(Raw_Data!DO9="", " ", IF(Raw_Data!DO9="0", "No",IF(Raw_Data!DO9="1","Yes")))</f>
        <v> </v>
      </c>
      <c r="AW9" s="7" t="str">
        <f aca="false">IF(Raw_Data!DP9="", " ", IF(Raw_Data!DP9="0", "No",IF(Raw_Data!DP9="1","Yes")))</f>
        <v> </v>
      </c>
      <c r="AX9" s="7" t="str">
        <f aca="false">IF(Raw_Data!DQ9="", " ", IF(Raw_Data!DQ9="0", "No",IF(Raw_Data!DQ9="1","Yes")))</f>
        <v> </v>
      </c>
      <c r="AY9" s="7" t="str">
        <f aca="false">IF(Raw_Data!DR9="", " ", IF(Raw_Data!DR9="0", "No",IF(Raw_Data!DR9="1","Yes")))</f>
        <v> </v>
      </c>
      <c r="AZ9" s="7" t="str">
        <f aca="false">IF(Raw_Data!DS9="", " ", IF(Raw_Data!DS9="0", "No",IF(Raw_Data!DS9="1","Yes")))</f>
        <v> </v>
      </c>
      <c r="BA9" s="7" t="str">
        <f aca="false">IF(Raw_Data!DT9="", " ",IF(Raw_Data!DT9="1","Yes, completely",IF(Raw_Data!DT9="2","so and so",IF(Raw_Data!DT9="0", "Not at all"))))</f>
        <v>Yes, completely</v>
      </c>
      <c r="BB9" s="7" t="str">
        <f aca="false">IF(Raw_Data!DU9="", " ", IF(Raw_Data!DU9="0","No",IF(Raw_Data!DU9="1","Yes")))</f>
        <v> </v>
      </c>
      <c r="BC9" s="7" t="str">
        <f aca="false">IF(Raw_Data!DV9="", " ", IF(Raw_Data!DV9="0","No",IF(Raw_Data!DV9="1","Yes")))</f>
        <v> </v>
      </c>
      <c r="BD9" s="7" t="str">
        <f aca="false">IF(Raw_Data!DW9="", " ", IF(Raw_Data!DW9="0","No",IF(Raw_Data!DW9="1","Yes")))</f>
        <v> </v>
      </c>
      <c r="BE9" s="7" t="str">
        <f aca="false">IF(Raw_Data!DX9="", " ", IF(Raw_Data!DX9="0","No",IF(Raw_Data!DX9="1","Yes")))</f>
        <v> </v>
      </c>
      <c r="BF9" s="7" t="str">
        <f aca="false">IF(Raw_Data!DY9="", " ", IF(Raw_Data!DY9="0","No",IF(Raw_Data!DY9="1","Yes")))</f>
        <v> </v>
      </c>
      <c r="BG9" s="7" t="str">
        <f aca="false">IF(Raw_Data!DZ9=""," ",IF(Raw_Data!DZ9="1","Not satisified at all",IF(Raw_Data!DZ9="2","Somewhat satisfied",IF(Raw_Data!DZ9="3","Very satisfied"))))</f>
        <v>Very satisfied</v>
      </c>
      <c r="AMJ9" s="0"/>
    </row>
    <row r="10" s="8" customFormat="true" ht="13.8" hidden="false" customHeight="false" outlineLevel="0" collapsed="false">
      <c r="A10" s="6" t="str">
        <f aca="false">IF(Raw_Data!W10="1","UCA_NC",IF(Raw_Data!W10="2","UCA_AV",IF(Raw_Data!W10="3","AV_Lebanese",IF(Raw_Data!W10="4","Cash for Work",IF(Raw_Data!W10="5","Vocational Training")))))</f>
        <v>UCA_NC</v>
      </c>
      <c r="B10" s="7" t="str">
        <f aca="false">IF(Raw_Data!X10="1","Purposeful","Random")</f>
        <v>Random</v>
      </c>
      <c r="C10" s="7" t="str">
        <f aca="false">IF(Raw_Data!Y10="0", "No","Yes")</f>
        <v>No</v>
      </c>
      <c r="D10" s="7" t="str">
        <f aca="false">IF(Raw_Data!AF10 &lt;&gt; "",Raw_Data!AF10," ")</f>
        <v> </v>
      </c>
      <c r="E10" s="7" t="str">
        <f aca="false">IF(Raw_Data!AH10 &lt;&gt; "", Raw_Data!AH10," ")</f>
        <v> </v>
      </c>
      <c r="F10" s="7" t="n">
        <f aca="false">IF(Raw_Data!AJ10 &lt;&gt; "", Raw_Data!AJ10, " ")</f>
        <v>0</v>
      </c>
      <c r="G10" s="7" t="str">
        <f aca="false">IF(Raw_Data!AK10="1", "UCA",IF(Raw_Data!AK10="2","Cash for Work", IF(Raw_Data!AK10="3","Cash for Training",IF(Raw_Data!AK10="4","Stipend for Apprenticeship",IF(Raw_Data!AK10="6","Women's and adolescent girls' assistance",IF(Raw_Data!AK10=" ", " "))))))</f>
        <v>UCA</v>
      </c>
      <c r="H10" s="7" t="str">
        <f aca="false">IF(Raw_Data!AR10="1", "UCA",IF(Raw_Data!AR10="2","Cash for Work",IF(Raw_Data!AR10="3","Cash for Training",IF(Raw_Data!AR10="4","stipend for apprenticeship", IF(Raw_Data!AR10="", " ")))))</f>
        <v> </v>
      </c>
      <c r="I10" s="7" t="n">
        <f aca="false">IF(Raw_Data!AW10 &lt;&gt; "",Raw_Data!AW10," ")</f>
        <v>1</v>
      </c>
      <c r="J10" s="7" t="str">
        <f aca="false">IF(Raw_Data!AX10 = "", " ", IF(Raw_Data!AX10="0", "No", "Yes"))</f>
        <v> </v>
      </c>
      <c r="K10" s="7"/>
      <c r="L10" s="7" t="str">
        <f aca="false">IF(Raw_Data!BF10="", " ", IF(Raw_Data!BF10="1", "Town hall meeting",IF(Raw_Data!BF10="2", "local authority", IF(Raw_Data!BF10="3","religious leader",IF(Raw_Data!BF10="4","relative/friend",IF(Raw_Data!BF10="5","neighbor",IF(Raw_Data!BF10="6","landlord",IF(Raw_Data!BF10="7","Humanitarian workers/NGO/UN", IF(Raw_Data!BF10="8","IRC's Livelihood Centre",IF(Raw_Data!BF10="9","The employer",IF(Raw_Data!BF10="99", "Don't know", "Other")))))))))))</f>
        <v>Don't know</v>
      </c>
      <c r="M10" s="7" t="str">
        <f aca="false">IF(Raw_Data!BS10="", " ", IF(Raw_Data!BS10="1", "Town hall meeting",IF(Raw_Data!BS10="2", "local authority", IF(Raw_Data!BS10="3","religious leader",IF(Raw_Data!BS10="4","relative/friend",IF(Raw_Data!BS10="5","neighbor",IF(Raw_Data!BS10="6","landlord",IF(Raw_Data!BS10="7","Humanitarian workers/NGO/UN", IF(Raw_Data!BS10="8","IRC's Livelihood Centre",IF(Raw_Data!BS10="9","The employer",IF(Raw_Data!BS10="99", "Don't know", "Other")))))))))))</f>
        <v>Don't know</v>
      </c>
      <c r="N10" s="7" t="str">
        <f aca="false">IF(Raw_Data!CF10="", " ",IF(Raw_Data!CF10="0","No",IF(Raw_Data!CF10="1","Yes")))</f>
        <v>No</v>
      </c>
      <c r="O10" s="7" t="str">
        <f aca="false">IF(Raw_Data!CG10="", " ",IF(Raw_Data!CG10="0","No",IF(Raw_Data!CG10="1","Yes")))</f>
        <v>No</v>
      </c>
      <c r="P10" s="7" t="str">
        <f aca="false">IF(Raw_Data!CH10="", " ",IF(Raw_Data!CH10="0","No",IF(Raw_Data!CH10="1","Yes")))</f>
        <v>No</v>
      </c>
      <c r="Q10" s="7" t="str">
        <f aca="false">IF(Raw_Data!CI10="", " ",IF(Raw_Data!CI10="0","No",IF(Raw_Data!CI10="1","Yes")))</f>
        <v> </v>
      </c>
      <c r="R10" s="7" t="str">
        <f aca="false">IF(Raw_Data!CJ10="", " ",IF(Raw_Data!CJ10="0","No",IF(Raw_Data!CJ10="1","Yes")))</f>
        <v> </v>
      </c>
      <c r="S10" s="7" t="str">
        <f aca="false">IF(Raw_Data!CK10="", " ",IF(Raw_Data!CK10="0","No",IF(Raw_Data!CK10="1","Yes")))</f>
        <v> </v>
      </c>
      <c r="T10" s="7" t="str">
        <f aca="false">IF(Raw_Data!CL10="", " ",IF(Raw_Data!CL10="0","No",IF(Raw_Data!CL10="1","Yes")))</f>
        <v> </v>
      </c>
      <c r="U10" s="7" t="str">
        <f aca="false">IF(Raw_Data!CM10="", " ",IF(Raw_Data!CM10="0","No",IF(Raw_Data!CM10="1","Yes")))</f>
        <v> </v>
      </c>
      <c r="V10" s="7" t="str">
        <f aca="false">IF(Raw_Data!CN10="", " ",IF(Raw_Data!CN10="0","No",IF(Raw_Data!CN10="1","Yes")))</f>
        <v> </v>
      </c>
      <c r="W10" s="7" t="str">
        <f aca="false">IF(Raw_Data!CO10="", " ",IF(Raw_Data!CO10="0","No",IF(Raw_Data!CO10="1","Yes")))</f>
        <v> </v>
      </c>
      <c r="X10" s="7" t="str">
        <f aca="false">IF(Raw_Data!CP10="", " ",IF(Raw_Data!CP10="0","No",IF(Raw_Data!CP10="1","Yes")))</f>
        <v> </v>
      </c>
      <c r="Y10" s="7" t="str">
        <f aca="false">IF(Raw_Data!CQ10="", " ",IF(Raw_Data!CQ10="1","Only few of them",IF(Raw_Data!CQ10="2","Most of them",IF(Raw_Data!CQ10="3","All of them",IF(Raw_Data!CQ10="99", "Don't know")))))</f>
        <v>All of them</v>
      </c>
      <c r="Z10" s="7" t="str">
        <f aca="false">IF(Raw_Data!CR10=""," ",IF(Raw_Data!CR10="1","Not satisified at all",IF(Raw_Data!CR10="2","Somewhat satisfied",IF(Raw_Data!CR10="3","Very satisfied"))))</f>
        <v>Very satisfied</v>
      </c>
      <c r="AA10" s="7" t="str">
        <f aca="false">IF(Raw_Data!CT10="", " ", IF(Raw_Data!CT10="0", "No",IF(Raw_Data!CT10="1","Yes")))</f>
        <v>Yes</v>
      </c>
      <c r="AB10" s="7" t="str">
        <f aca="false">IF(Raw_Data!CU10="", " ", IF(Raw_Data!CU10="0", "No",IF(Raw_Data!CU10="1","Yes")))</f>
        <v>Yes</v>
      </c>
      <c r="AC10" s="7" t="str">
        <f aca="false">IF(Raw_Data!CV10="", " ", IF(Raw_Data!CV10="0", "No",IF(Raw_Data!CV10="1","Yes")))</f>
        <v>No</v>
      </c>
      <c r="AD10" s="7" t="str">
        <f aca="false">IF(Raw_Data!CW10=""," ",IF(Raw_Data!CW10="1", "Yes, without any problems",IF(Raw_Data!CW10="2", "Yes, with some problems", IF(Raw_Data!CW10="3","Still unable to use it", IF(Raw_Data!CW10="99","Don't know")))))</f>
        <v>Yes, with some problems</v>
      </c>
      <c r="AE10" s="7" t="str">
        <f aca="false">IF(Raw_Data!DB10=""," ",IF(Raw_Data!DB10="0","No",IF(Raw_Data!DB10="1","Yes")))</f>
        <v>Yes</v>
      </c>
      <c r="AF10" s="7" t="str">
        <f aca="false">IF(Raw_Data!CX10="", " ",IF(Raw_Data!CX10="0","No",IF(Raw_Data!CX10="1","yes")))</f>
        <v>No</v>
      </c>
      <c r="AG10" s="7" t="str">
        <f aca="false">IF(Raw_Data!CY10="", " ",IF(Raw_Data!CY10="0","No",IF(Raw_Data!CY10="1","yes")))</f>
        <v>No</v>
      </c>
      <c r="AH10" s="7" t="str">
        <f aca="false">IF(Raw_Data!CZ10="", " ",IF(Raw_Data!CZ10="0","No",IF(Raw_Data!CZ10="1","yes")))</f>
        <v>No</v>
      </c>
      <c r="AI10" s="7" t="str">
        <f aca="false">IF(Raw_Data!DA10="", " ",IF(Raw_Data!DA10="0","No",IF(Raw_Data!DA10="1","yes")))</f>
        <v>No</v>
      </c>
      <c r="AJ10" s="7" t="str">
        <f aca="false">IF(Raw_Data!DC10="", " ",IF(Raw_Data!DC10="1","Yes, completely",IF(Raw_Data!DC10="2","so and so",IF(Raw_Data!DC10="0", "Not at all"))))</f>
        <v>Yes, completely</v>
      </c>
      <c r="AK10" s="7" t="str">
        <f aca="false">IF(Raw_Data!DD10="", " ", IF(Raw_Data!DD10="0","No",IF(Raw_Data!DD10="1","Yes")))</f>
        <v> </v>
      </c>
      <c r="AL10" s="7" t="str">
        <f aca="false">IF(Raw_Data!DE10="", " ", IF(Raw_Data!DE10="0","No",IF(Raw_Data!DE10="1","Yes")))</f>
        <v> </v>
      </c>
      <c r="AM10" s="7" t="str">
        <f aca="false">IF(Raw_Data!DF10="", " ", IF(Raw_Data!DF10="0","No",IF(Raw_Data!DF10="1","Yes")))</f>
        <v> </v>
      </c>
      <c r="AN10" s="7" t="str">
        <f aca="false">IF(Raw_Data!DG10="", " ", IF(Raw_Data!DG10="0","No",IF(Raw_Data!DG10="1","Yes")))</f>
        <v> </v>
      </c>
      <c r="AO10" s="7" t="str">
        <f aca="false">IF(Raw_Data!DH10="", " ", IF(Raw_Data!DH10="0","No",IF(Raw_Data!DH10="1","Yes")))</f>
        <v> </v>
      </c>
      <c r="AP10" s="7" t="str">
        <f aca="false">IF(Raw_Data!DI10="", " ", IF(Raw_Data!DI10="0","No",IF(Raw_Data!DI10="1","Yes")))</f>
        <v> </v>
      </c>
      <c r="AQ10" s="7" t="str">
        <f aca="false">IF(Raw_Data!DJ10="", " ", IF(Raw_Data!DJ10="0","No",IF(Raw_Data!DJ10="1","Yes")))</f>
        <v> </v>
      </c>
      <c r="AR10" s="7" t="str">
        <f aca="false">IF(Raw_Data!DK10="", " ",IF(Raw_Data!DK10="1","Yes, completely",IF(Raw_Data!DK10="2","so and so",IF(Raw_Data!DK10="0", "Not at all"))))</f>
        <v>Yes, completely</v>
      </c>
      <c r="AS10" s="7" t="str">
        <f aca="false">IF(Raw_Data!DL10="", " ", IF(Raw_Data!DL10="0", "No",IF(Raw_Data!DL10="1","Yes")))</f>
        <v> </v>
      </c>
      <c r="AT10" s="7" t="str">
        <f aca="false">IF(Raw_Data!DM10="", " ", IF(Raw_Data!DM10="0", "No",IF(Raw_Data!DM10="1","Yes")))</f>
        <v> </v>
      </c>
      <c r="AU10" s="7" t="str">
        <f aca="false">IF(Raw_Data!DN10="", " ", IF(Raw_Data!DN10="0", "No",IF(Raw_Data!DN10="1","Yes")))</f>
        <v> </v>
      </c>
      <c r="AV10" s="7" t="str">
        <f aca="false">IF(Raw_Data!DO10="", " ", IF(Raw_Data!DO10="0", "No",IF(Raw_Data!DO10="1","Yes")))</f>
        <v> </v>
      </c>
      <c r="AW10" s="7" t="str">
        <f aca="false">IF(Raw_Data!DP10="", " ", IF(Raw_Data!DP10="0", "No",IF(Raw_Data!DP10="1","Yes")))</f>
        <v> </v>
      </c>
      <c r="AX10" s="7" t="str">
        <f aca="false">IF(Raw_Data!DQ10="", " ", IF(Raw_Data!DQ10="0", "No",IF(Raw_Data!DQ10="1","Yes")))</f>
        <v> </v>
      </c>
      <c r="AY10" s="7" t="str">
        <f aca="false">IF(Raw_Data!DR10="", " ", IF(Raw_Data!DR10="0", "No",IF(Raw_Data!DR10="1","Yes")))</f>
        <v> </v>
      </c>
      <c r="AZ10" s="7" t="str">
        <f aca="false">IF(Raw_Data!DS10="", " ", IF(Raw_Data!DS10="0", "No",IF(Raw_Data!DS10="1","Yes")))</f>
        <v> </v>
      </c>
      <c r="BA10" s="7" t="str">
        <f aca="false">IF(Raw_Data!DT10="", " ",IF(Raw_Data!DT10="1","Yes, completely",IF(Raw_Data!DT10="2","so and so",IF(Raw_Data!DT10="0", "Not at all"))))</f>
        <v>Yes, completely</v>
      </c>
      <c r="BB10" s="7" t="str">
        <f aca="false">IF(Raw_Data!DU10="", " ", IF(Raw_Data!DU10="0","No",IF(Raw_Data!DU10="1","Yes")))</f>
        <v> </v>
      </c>
      <c r="BC10" s="7" t="str">
        <f aca="false">IF(Raw_Data!DV10="", " ", IF(Raw_Data!DV10="0","No",IF(Raw_Data!DV10="1","Yes")))</f>
        <v> </v>
      </c>
      <c r="BD10" s="7" t="str">
        <f aca="false">IF(Raw_Data!DW10="", " ", IF(Raw_Data!DW10="0","No",IF(Raw_Data!DW10="1","Yes")))</f>
        <v> </v>
      </c>
      <c r="BE10" s="7" t="str">
        <f aca="false">IF(Raw_Data!DX10="", " ", IF(Raw_Data!DX10="0","No",IF(Raw_Data!DX10="1","Yes")))</f>
        <v> </v>
      </c>
      <c r="BF10" s="7" t="str">
        <f aca="false">IF(Raw_Data!DY10="", " ", IF(Raw_Data!DY10="0","No",IF(Raw_Data!DY10="1","Yes")))</f>
        <v> </v>
      </c>
      <c r="BG10" s="7" t="str">
        <f aca="false">IF(Raw_Data!DZ10=""," ",IF(Raw_Data!DZ10="1","Not satisified at all",IF(Raw_Data!DZ10="2","Somewhat satisfied",IF(Raw_Data!DZ10="3","Very satisfied"))))</f>
        <v>Very satisfied</v>
      </c>
      <c r="AMJ10" s="0"/>
    </row>
    <row r="11" s="8" customFormat="true" ht="13.8" hidden="false" customHeight="false" outlineLevel="0" collapsed="false">
      <c r="A11" s="6" t="str">
        <f aca="false">IF(Raw_Data!W11="1","UCA_NC",IF(Raw_Data!W11="2","UCA_AV",IF(Raw_Data!W11="3","AV_Lebanese",IF(Raw_Data!W11="4","Cash for Work",IF(Raw_Data!W11="5","Vocational Training")))))</f>
        <v>UCA_NC</v>
      </c>
      <c r="B11" s="7" t="str">
        <f aca="false">IF(Raw_Data!X11="1","Purposeful","Random")</f>
        <v>Random</v>
      </c>
      <c r="C11" s="7" t="str">
        <f aca="false">IF(Raw_Data!Y11="0", "No","Yes")</f>
        <v>No</v>
      </c>
      <c r="D11" s="7" t="str">
        <f aca="false">IF(Raw_Data!AF11 &lt;&gt; "",Raw_Data!AF11," ")</f>
        <v> </v>
      </c>
      <c r="E11" s="7" t="str">
        <f aca="false">IF(Raw_Data!AH11 &lt;&gt; "", Raw_Data!AH11," ")</f>
        <v> </v>
      </c>
      <c r="F11" s="7" t="n">
        <f aca="false">IF(Raw_Data!AJ11 &lt;&gt; "", Raw_Data!AJ11, " ")</f>
        <v>0</v>
      </c>
      <c r="G11" s="7" t="str">
        <f aca="false">IF(Raw_Data!AK11="1", "UCA",IF(Raw_Data!AK11="2","Cash for Work", IF(Raw_Data!AK11="3","Cash for Training",IF(Raw_Data!AK11="4","Stipend for Apprenticeship",IF(Raw_Data!AK11="6","Women's and adolescent girls' assistance",IF(Raw_Data!AK11=" ", " "))))))</f>
        <v>UCA</v>
      </c>
      <c r="H11" s="7" t="str">
        <f aca="false">IF(Raw_Data!AR11="1", "UCA",IF(Raw_Data!AR11="2","Cash for Work",IF(Raw_Data!AR11="3","Cash for Training",IF(Raw_Data!AR11="4","stipend for apprenticeship", IF(Raw_Data!AR11="", " ")))))</f>
        <v> </v>
      </c>
      <c r="I11" s="7" t="n">
        <f aca="false">IF(Raw_Data!AW11 &lt;&gt; "",Raw_Data!AW11," ")</f>
        <v>1</v>
      </c>
      <c r="J11" s="7" t="str">
        <f aca="false">IF(Raw_Data!AX11 = "", " ", IF(Raw_Data!AX11="0", "No", "Yes"))</f>
        <v> </v>
      </c>
      <c r="K11" s="7"/>
      <c r="L11" s="7" t="str">
        <f aca="false">IF(Raw_Data!BF11="", " ", IF(Raw_Data!BF11="1", "Town hall meeting",IF(Raw_Data!BF11="2", "local authority", IF(Raw_Data!BF11="3","religious leader",IF(Raw_Data!BF11="4","relative/friend",IF(Raw_Data!BF11="5","neighbor",IF(Raw_Data!BF11="6","landlord",IF(Raw_Data!BF11="7","Humanitarian workers/NGO/UN", IF(Raw_Data!BF11="8","IRC's Livelihood Centre",IF(Raw_Data!BF11="9","The employer",IF(Raw_Data!BF11="99", "Don't know", "Other")))))))))))</f>
        <v>Don't know</v>
      </c>
      <c r="M11" s="7" t="str">
        <f aca="false">IF(Raw_Data!BS11="", " ", IF(Raw_Data!BS11="1", "Town hall meeting",IF(Raw_Data!BS11="2", "local authority", IF(Raw_Data!BS11="3","religious leader",IF(Raw_Data!BS11="4","relative/friend",IF(Raw_Data!BS11="5","neighbor",IF(Raw_Data!BS11="6","landlord",IF(Raw_Data!BS11="7","Humanitarian workers/NGO/UN", IF(Raw_Data!BS11="8","IRC's Livelihood Centre",IF(Raw_Data!BS11="9","The employer",IF(Raw_Data!BS11="99", "Don't know", "Other")))))))))))</f>
        <v>Don't know</v>
      </c>
      <c r="N11" s="7" t="str">
        <f aca="false">IF(Raw_Data!CF11="", " ",IF(Raw_Data!CF11="0","No",IF(Raw_Data!CF11="1","Yes")))</f>
        <v>No</v>
      </c>
      <c r="O11" s="7" t="str">
        <f aca="false">IF(Raw_Data!CG11="", " ",IF(Raw_Data!CG11="0","No",IF(Raw_Data!CG11="1","Yes")))</f>
        <v>No</v>
      </c>
      <c r="P11" s="7" t="str">
        <f aca="false">IF(Raw_Data!CH11="", " ",IF(Raw_Data!CH11="0","No",IF(Raw_Data!CH11="1","Yes")))</f>
        <v>No</v>
      </c>
      <c r="Q11" s="7" t="str">
        <f aca="false">IF(Raw_Data!CI11="", " ",IF(Raw_Data!CI11="0","No",IF(Raw_Data!CI11="1","Yes")))</f>
        <v> </v>
      </c>
      <c r="R11" s="7" t="str">
        <f aca="false">IF(Raw_Data!CJ11="", " ",IF(Raw_Data!CJ11="0","No",IF(Raw_Data!CJ11="1","Yes")))</f>
        <v> </v>
      </c>
      <c r="S11" s="7" t="str">
        <f aca="false">IF(Raw_Data!CK11="", " ",IF(Raw_Data!CK11="0","No",IF(Raw_Data!CK11="1","Yes")))</f>
        <v> </v>
      </c>
      <c r="T11" s="7" t="str">
        <f aca="false">IF(Raw_Data!CL11="", " ",IF(Raw_Data!CL11="0","No",IF(Raw_Data!CL11="1","Yes")))</f>
        <v> </v>
      </c>
      <c r="U11" s="7" t="str">
        <f aca="false">IF(Raw_Data!CM11="", " ",IF(Raw_Data!CM11="0","No",IF(Raw_Data!CM11="1","Yes")))</f>
        <v> </v>
      </c>
      <c r="V11" s="7" t="str">
        <f aca="false">IF(Raw_Data!CN11="", " ",IF(Raw_Data!CN11="0","No",IF(Raw_Data!CN11="1","Yes")))</f>
        <v> </v>
      </c>
      <c r="W11" s="7" t="str">
        <f aca="false">IF(Raw_Data!CO11="", " ",IF(Raw_Data!CO11="0","No",IF(Raw_Data!CO11="1","Yes")))</f>
        <v> </v>
      </c>
      <c r="X11" s="7" t="str">
        <f aca="false">IF(Raw_Data!CP11="", " ",IF(Raw_Data!CP11="0","No",IF(Raw_Data!CP11="1","Yes")))</f>
        <v> </v>
      </c>
      <c r="Y11" s="7" t="str">
        <f aca="false">IF(Raw_Data!CQ11="", " ",IF(Raw_Data!CQ11="1","Only few of them",IF(Raw_Data!CQ11="2","Most of them",IF(Raw_Data!CQ11="3","All of them",IF(Raw_Data!CQ11="99", "Don't know")))))</f>
        <v>All of them</v>
      </c>
      <c r="Z11" s="7" t="str">
        <f aca="false">IF(Raw_Data!CR11=""," ",IF(Raw_Data!CR11="1","Not satisified at all",IF(Raw_Data!CR11="2","Somewhat satisfied",IF(Raw_Data!CR11="3","Very satisfied"))))</f>
        <v>Very satisfied</v>
      </c>
      <c r="AA11" s="7" t="str">
        <f aca="false">IF(Raw_Data!CT11="", " ", IF(Raw_Data!CT11="0", "No",IF(Raw_Data!CT11="1","Yes")))</f>
        <v>Yes</v>
      </c>
      <c r="AB11" s="7" t="str">
        <f aca="false">IF(Raw_Data!CU11="", " ", IF(Raw_Data!CU11="0", "No",IF(Raw_Data!CU11="1","Yes")))</f>
        <v>Yes</v>
      </c>
      <c r="AC11" s="7" t="str">
        <f aca="false">IF(Raw_Data!CV11="", " ", IF(Raw_Data!CV11="0", "No",IF(Raw_Data!CV11="1","Yes")))</f>
        <v>No</v>
      </c>
      <c r="AD11" s="7" t="str">
        <f aca="false">IF(Raw_Data!CW11=""," ",IF(Raw_Data!CW11="1", "Yes, without any problems",IF(Raw_Data!CW11="2", "Yes, with some problems", IF(Raw_Data!CW11="3","Still unable to use it", IF(Raw_Data!CW11="99","Don't know")))))</f>
        <v>Don't know</v>
      </c>
      <c r="AE11" s="7" t="str">
        <f aca="false">IF(Raw_Data!DB11=""," ",IF(Raw_Data!DB11="0","No",IF(Raw_Data!DB11="1","Yes")))</f>
        <v>Yes</v>
      </c>
      <c r="AF11" s="7" t="str">
        <f aca="false">IF(Raw_Data!CX11="", " ",IF(Raw_Data!CX11="0","No",IF(Raw_Data!CX11="1","yes")))</f>
        <v>No</v>
      </c>
      <c r="AG11" s="7" t="str">
        <f aca="false">IF(Raw_Data!CY11="", " ",IF(Raw_Data!CY11="0","No",IF(Raw_Data!CY11="1","yes")))</f>
        <v>No</v>
      </c>
      <c r="AH11" s="7" t="str">
        <f aca="false">IF(Raw_Data!CZ11="", " ",IF(Raw_Data!CZ11="0","No",IF(Raw_Data!CZ11="1","yes")))</f>
        <v>No</v>
      </c>
      <c r="AI11" s="7" t="str">
        <f aca="false">IF(Raw_Data!DA11="", " ",IF(Raw_Data!DA11="0","No",IF(Raw_Data!DA11="1","yes")))</f>
        <v>No</v>
      </c>
      <c r="AJ11" s="7" t="str">
        <f aca="false">IF(Raw_Data!DC11="", " ",IF(Raw_Data!DC11="1","Yes, completely",IF(Raw_Data!DC11="2","so and so",IF(Raw_Data!DC11="0", "Not at all"))))</f>
        <v>Yes, completely</v>
      </c>
      <c r="AK11" s="7" t="str">
        <f aca="false">IF(Raw_Data!DD11="", " ", IF(Raw_Data!DD11="0","No",IF(Raw_Data!DD11="1","Yes")))</f>
        <v> </v>
      </c>
      <c r="AL11" s="7" t="str">
        <f aca="false">IF(Raw_Data!DE11="", " ", IF(Raw_Data!DE11="0","No",IF(Raw_Data!DE11="1","Yes")))</f>
        <v> </v>
      </c>
      <c r="AM11" s="7" t="str">
        <f aca="false">IF(Raw_Data!DF11="", " ", IF(Raw_Data!DF11="0","No",IF(Raw_Data!DF11="1","Yes")))</f>
        <v> </v>
      </c>
      <c r="AN11" s="7" t="str">
        <f aca="false">IF(Raw_Data!DG11="", " ", IF(Raw_Data!DG11="0","No",IF(Raw_Data!DG11="1","Yes")))</f>
        <v> </v>
      </c>
      <c r="AO11" s="7" t="str">
        <f aca="false">IF(Raw_Data!DH11="", " ", IF(Raw_Data!DH11="0","No",IF(Raw_Data!DH11="1","Yes")))</f>
        <v> </v>
      </c>
      <c r="AP11" s="7" t="str">
        <f aca="false">IF(Raw_Data!DI11="", " ", IF(Raw_Data!DI11="0","No",IF(Raw_Data!DI11="1","Yes")))</f>
        <v> </v>
      </c>
      <c r="AQ11" s="7" t="str">
        <f aca="false">IF(Raw_Data!DJ11="", " ", IF(Raw_Data!DJ11="0","No",IF(Raw_Data!DJ11="1","Yes")))</f>
        <v> </v>
      </c>
      <c r="AR11" s="7" t="str">
        <f aca="false">IF(Raw_Data!DK11="", " ",IF(Raw_Data!DK11="1","Yes, completely",IF(Raw_Data!DK11="2","so and so",IF(Raw_Data!DK11="0", "Not at all"))))</f>
        <v>Yes, completely</v>
      </c>
      <c r="AS11" s="7" t="str">
        <f aca="false">IF(Raw_Data!DL11="", " ", IF(Raw_Data!DL11="0", "No",IF(Raw_Data!DL11="1","Yes")))</f>
        <v> </v>
      </c>
      <c r="AT11" s="7" t="str">
        <f aca="false">IF(Raw_Data!DM11="", " ", IF(Raw_Data!DM11="0", "No",IF(Raw_Data!DM11="1","Yes")))</f>
        <v> </v>
      </c>
      <c r="AU11" s="7" t="str">
        <f aca="false">IF(Raw_Data!DN11="", " ", IF(Raw_Data!DN11="0", "No",IF(Raw_Data!DN11="1","Yes")))</f>
        <v> </v>
      </c>
      <c r="AV11" s="7" t="str">
        <f aca="false">IF(Raw_Data!DO11="", " ", IF(Raw_Data!DO11="0", "No",IF(Raw_Data!DO11="1","Yes")))</f>
        <v> </v>
      </c>
      <c r="AW11" s="7" t="str">
        <f aca="false">IF(Raw_Data!DP11="", " ", IF(Raw_Data!DP11="0", "No",IF(Raw_Data!DP11="1","Yes")))</f>
        <v> </v>
      </c>
      <c r="AX11" s="7" t="str">
        <f aca="false">IF(Raw_Data!DQ11="", " ", IF(Raw_Data!DQ11="0", "No",IF(Raw_Data!DQ11="1","Yes")))</f>
        <v> </v>
      </c>
      <c r="AY11" s="7" t="str">
        <f aca="false">IF(Raw_Data!DR11="", " ", IF(Raw_Data!DR11="0", "No",IF(Raw_Data!DR11="1","Yes")))</f>
        <v> </v>
      </c>
      <c r="AZ11" s="7" t="str">
        <f aca="false">IF(Raw_Data!DS11="", " ", IF(Raw_Data!DS11="0", "No",IF(Raw_Data!DS11="1","Yes")))</f>
        <v> </v>
      </c>
      <c r="BA11" s="7" t="str">
        <f aca="false">IF(Raw_Data!DT11="", " ",IF(Raw_Data!DT11="1","Yes, completely",IF(Raw_Data!DT11="2","so and so",IF(Raw_Data!DT11="0", "Not at all"))))</f>
        <v>Yes, completely</v>
      </c>
      <c r="BB11" s="7" t="str">
        <f aca="false">IF(Raw_Data!DU11="", " ", IF(Raw_Data!DU11="0","No",IF(Raw_Data!DU11="1","Yes")))</f>
        <v> </v>
      </c>
      <c r="BC11" s="7" t="str">
        <f aca="false">IF(Raw_Data!DV11="", " ", IF(Raw_Data!DV11="0","No",IF(Raw_Data!DV11="1","Yes")))</f>
        <v> </v>
      </c>
      <c r="BD11" s="7" t="str">
        <f aca="false">IF(Raw_Data!DW11="", " ", IF(Raw_Data!DW11="0","No",IF(Raw_Data!DW11="1","Yes")))</f>
        <v> </v>
      </c>
      <c r="BE11" s="7" t="str">
        <f aca="false">IF(Raw_Data!DX11="", " ", IF(Raw_Data!DX11="0","No",IF(Raw_Data!DX11="1","Yes")))</f>
        <v> </v>
      </c>
      <c r="BF11" s="7" t="str">
        <f aca="false">IF(Raw_Data!DY11="", " ", IF(Raw_Data!DY11="0","No",IF(Raw_Data!DY11="1","Yes")))</f>
        <v> </v>
      </c>
      <c r="BG11" s="7" t="str">
        <f aca="false">IF(Raw_Data!DZ11=""," ",IF(Raw_Data!DZ11="1","Not satisified at all",IF(Raw_Data!DZ11="2","Somewhat satisfied",IF(Raw_Data!DZ11="3","Very satisfied"))))</f>
        <v>Very satisfied</v>
      </c>
      <c r="AMJ11" s="0"/>
    </row>
    <row r="12" s="8" customFormat="true" ht="13.8" hidden="false" customHeight="false" outlineLevel="0" collapsed="false">
      <c r="A12" s="6" t="str">
        <f aca="false">IF(Raw_Data!W12="1","UCA_NC",IF(Raw_Data!W12="2","UCA_AV",IF(Raw_Data!W12="3","AV_Lebanese",IF(Raw_Data!W12="4","Cash for Work",IF(Raw_Data!W12="5","Vocational Training")))))</f>
        <v>UCA_NC</v>
      </c>
      <c r="B12" s="7" t="str">
        <f aca="false">IF(Raw_Data!X12="1","Purposeful","Random")</f>
        <v>Random</v>
      </c>
      <c r="C12" s="7" t="str">
        <f aca="false">IF(Raw_Data!Y12="0", "No","Yes")</f>
        <v>No</v>
      </c>
      <c r="D12" s="7" t="str">
        <f aca="false">IF(Raw_Data!AF12 &lt;&gt; "",Raw_Data!AF12," ")</f>
        <v> </v>
      </c>
      <c r="E12" s="7" t="str">
        <f aca="false">IF(Raw_Data!AH12 &lt;&gt; "", Raw_Data!AH12," ")</f>
        <v> </v>
      </c>
      <c r="F12" s="7" t="n">
        <f aca="false">IF(Raw_Data!AJ12 &lt;&gt; "", Raw_Data!AJ12, " ")</f>
        <v>0</v>
      </c>
      <c r="G12" s="7" t="str">
        <f aca="false">IF(Raw_Data!AK12="1", "UCA",IF(Raw_Data!AK12="2","Cash for Work", IF(Raw_Data!AK12="3","Cash for Training",IF(Raw_Data!AK12="4","Stipend for Apprenticeship",IF(Raw_Data!AK12="6","Women's and adolescent girls' assistance",IF(Raw_Data!AK12=" ", " "))))))</f>
        <v>UCA</v>
      </c>
      <c r="H12" s="7" t="str">
        <f aca="false">IF(Raw_Data!AR12="1", "UCA",IF(Raw_Data!AR12="2","Cash for Work",IF(Raw_Data!AR12="3","Cash for Training",IF(Raw_Data!AR12="4","stipend for apprenticeship", IF(Raw_Data!AR12="", " ")))))</f>
        <v> </v>
      </c>
      <c r="I12" s="7" t="n">
        <f aca="false">IF(Raw_Data!AW12 &lt;&gt; "",Raw_Data!AW12," ")</f>
        <v>1</v>
      </c>
      <c r="J12" s="7" t="str">
        <f aca="false">IF(Raw_Data!AX12 = "", " ", IF(Raw_Data!AX12="0", "No", "Yes"))</f>
        <v> </v>
      </c>
      <c r="K12" s="7"/>
      <c r="L12" s="7" t="str">
        <f aca="false">IF(Raw_Data!BF12="", " ", IF(Raw_Data!BF12="1", "Town hall meeting",IF(Raw_Data!BF12="2", "local authority", IF(Raw_Data!BF12="3","religious leader",IF(Raw_Data!BF12="4","relative/friend",IF(Raw_Data!BF12="5","neighbor",IF(Raw_Data!BF12="6","landlord",IF(Raw_Data!BF12="7","Humanitarian workers/NGO/UN", IF(Raw_Data!BF12="8","IRC's Livelihood Centre",IF(Raw_Data!BF12="9","The employer",IF(Raw_Data!BF12="99", "Don't know", "Other")))))))))))</f>
        <v>Don't know</v>
      </c>
      <c r="M12" s="7" t="str">
        <f aca="false">IF(Raw_Data!BS12="", " ", IF(Raw_Data!BS12="1", "Town hall meeting",IF(Raw_Data!BS12="2", "local authority", IF(Raw_Data!BS12="3","religious leader",IF(Raw_Data!BS12="4","relative/friend",IF(Raw_Data!BS12="5","neighbor",IF(Raw_Data!BS12="6","landlord",IF(Raw_Data!BS12="7","Humanitarian workers/NGO/UN", IF(Raw_Data!BS12="8","IRC's Livelihood Centre",IF(Raw_Data!BS12="9","The employer",IF(Raw_Data!BS12="99", "Don't know", "Other")))))))))))</f>
        <v>Don't know</v>
      </c>
      <c r="N12" s="7" t="str">
        <f aca="false">IF(Raw_Data!CF12="", " ",IF(Raw_Data!CF12="0","No",IF(Raw_Data!CF12="1","Yes")))</f>
        <v>No</v>
      </c>
      <c r="O12" s="7" t="str">
        <f aca="false">IF(Raw_Data!CG12="", " ",IF(Raw_Data!CG12="0","No",IF(Raw_Data!CG12="1","Yes")))</f>
        <v>No</v>
      </c>
      <c r="P12" s="7" t="str">
        <f aca="false">IF(Raw_Data!CH12="", " ",IF(Raw_Data!CH12="0","No",IF(Raw_Data!CH12="1","Yes")))</f>
        <v>No</v>
      </c>
      <c r="Q12" s="7" t="str">
        <f aca="false">IF(Raw_Data!CI12="", " ",IF(Raw_Data!CI12="0","No",IF(Raw_Data!CI12="1","Yes")))</f>
        <v> </v>
      </c>
      <c r="R12" s="7" t="str">
        <f aca="false">IF(Raw_Data!CJ12="", " ",IF(Raw_Data!CJ12="0","No",IF(Raw_Data!CJ12="1","Yes")))</f>
        <v> </v>
      </c>
      <c r="S12" s="7" t="str">
        <f aca="false">IF(Raw_Data!CK12="", " ",IF(Raw_Data!CK12="0","No",IF(Raw_Data!CK12="1","Yes")))</f>
        <v> </v>
      </c>
      <c r="T12" s="7" t="str">
        <f aca="false">IF(Raw_Data!CL12="", " ",IF(Raw_Data!CL12="0","No",IF(Raw_Data!CL12="1","Yes")))</f>
        <v> </v>
      </c>
      <c r="U12" s="7" t="str">
        <f aca="false">IF(Raw_Data!CM12="", " ",IF(Raw_Data!CM12="0","No",IF(Raw_Data!CM12="1","Yes")))</f>
        <v> </v>
      </c>
      <c r="V12" s="7" t="str">
        <f aca="false">IF(Raw_Data!CN12="", " ",IF(Raw_Data!CN12="0","No",IF(Raw_Data!CN12="1","Yes")))</f>
        <v> </v>
      </c>
      <c r="W12" s="7" t="str">
        <f aca="false">IF(Raw_Data!CO12="", " ",IF(Raw_Data!CO12="0","No",IF(Raw_Data!CO12="1","Yes")))</f>
        <v> </v>
      </c>
      <c r="X12" s="7" t="str">
        <f aca="false">IF(Raw_Data!CP12="", " ",IF(Raw_Data!CP12="0","No",IF(Raw_Data!CP12="1","Yes")))</f>
        <v> </v>
      </c>
      <c r="Y12" s="7" t="str">
        <f aca="false">IF(Raw_Data!CQ12="", " ",IF(Raw_Data!CQ12="1","Only few of them",IF(Raw_Data!CQ12="2","Most of them",IF(Raw_Data!CQ12="3","All of them",IF(Raw_Data!CQ12="99", "Don't know")))))</f>
        <v>All of them</v>
      </c>
      <c r="Z12" s="7" t="str">
        <f aca="false">IF(Raw_Data!CR12=""," ",IF(Raw_Data!CR12="1","Not satisified at all",IF(Raw_Data!CR12="2","Somewhat satisfied",IF(Raw_Data!CR12="3","Very satisfied"))))</f>
        <v>Very satisfied</v>
      </c>
      <c r="AA12" s="7" t="str">
        <f aca="false">IF(Raw_Data!CT12="", " ", IF(Raw_Data!CT12="0", "No",IF(Raw_Data!CT12="1","Yes")))</f>
        <v>Yes</v>
      </c>
      <c r="AB12" s="7" t="str">
        <f aca="false">IF(Raw_Data!CU12="", " ", IF(Raw_Data!CU12="0", "No",IF(Raw_Data!CU12="1","Yes")))</f>
        <v>Yes</v>
      </c>
      <c r="AC12" s="7" t="str">
        <f aca="false">IF(Raw_Data!CV12="", " ", IF(Raw_Data!CV12="0", "No",IF(Raw_Data!CV12="1","Yes")))</f>
        <v>No</v>
      </c>
      <c r="AD12" s="7" t="str">
        <f aca="false">IF(Raw_Data!CW12=""," ",IF(Raw_Data!CW12="1", "Yes, without any problems",IF(Raw_Data!CW12="2", "Yes, with some problems", IF(Raw_Data!CW12="3","Still unable to use it", IF(Raw_Data!CW12="99","Don't know")))))</f>
        <v>Yes, with some problems</v>
      </c>
      <c r="AE12" s="7" t="str">
        <f aca="false">IF(Raw_Data!DB12=""," ",IF(Raw_Data!DB12="0","No",IF(Raw_Data!DB12="1","Yes")))</f>
        <v>No</v>
      </c>
      <c r="AF12" s="7" t="str">
        <f aca="false">IF(Raw_Data!CX12="", " ",IF(Raw_Data!CX12="0","No",IF(Raw_Data!CX12="1","yes")))</f>
        <v>No</v>
      </c>
      <c r="AG12" s="7" t="str">
        <f aca="false">IF(Raw_Data!CY12="", " ",IF(Raw_Data!CY12="0","No",IF(Raw_Data!CY12="1","yes")))</f>
        <v>No</v>
      </c>
      <c r="AH12" s="7" t="str">
        <f aca="false">IF(Raw_Data!CZ12="", " ",IF(Raw_Data!CZ12="0","No",IF(Raw_Data!CZ12="1","yes")))</f>
        <v>No</v>
      </c>
      <c r="AI12" s="7" t="str">
        <f aca="false">IF(Raw_Data!DA12="", " ",IF(Raw_Data!DA12="0","No",IF(Raw_Data!DA12="1","yes")))</f>
        <v>No</v>
      </c>
      <c r="AJ12" s="7" t="str">
        <f aca="false">IF(Raw_Data!DC12="", " ",IF(Raw_Data!DC12="1","Yes, completely",IF(Raw_Data!DC12="2","so and so",IF(Raw_Data!DC12="0", "Not at all"))))</f>
        <v>Yes, completely</v>
      </c>
      <c r="AK12" s="7" t="str">
        <f aca="false">IF(Raw_Data!DD12="", " ", IF(Raw_Data!DD12="0","No",IF(Raw_Data!DD12="1","Yes")))</f>
        <v> </v>
      </c>
      <c r="AL12" s="7" t="str">
        <f aca="false">IF(Raw_Data!DE12="", " ", IF(Raw_Data!DE12="0","No",IF(Raw_Data!DE12="1","Yes")))</f>
        <v> </v>
      </c>
      <c r="AM12" s="7" t="str">
        <f aca="false">IF(Raw_Data!DF12="", " ", IF(Raw_Data!DF12="0","No",IF(Raw_Data!DF12="1","Yes")))</f>
        <v> </v>
      </c>
      <c r="AN12" s="7" t="str">
        <f aca="false">IF(Raw_Data!DG12="", " ", IF(Raw_Data!DG12="0","No",IF(Raw_Data!DG12="1","Yes")))</f>
        <v> </v>
      </c>
      <c r="AO12" s="7" t="str">
        <f aca="false">IF(Raw_Data!DH12="", " ", IF(Raw_Data!DH12="0","No",IF(Raw_Data!DH12="1","Yes")))</f>
        <v> </v>
      </c>
      <c r="AP12" s="7" t="str">
        <f aca="false">IF(Raw_Data!DI12="", " ", IF(Raw_Data!DI12="0","No",IF(Raw_Data!DI12="1","Yes")))</f>
        <v> </v>
      </c>
      <c r="AQ12" s="7" t="str">
        <f aca="false">IF(Raw_Data!DJ12="", " ", IF(Raw_Data!DJ12="0","No",IF(Raw_Data!DJ12="1","Yes")))</f>
        <v> </v>
      </c>
      <c r="AR12" s="7" t="str">
        <f aca="false">IF(Raw_Data!DK12="", " ",IF(Raw_Data!DK12="1","Yes, completely",IF(Raw_Data!DK12="2","so and so",IF(Raw_Data!DK12="0", "Not at all"))))</f>
        <v>Yes, completely</v>
      </c>
      <c r="AS12" s="7" t="str">
        <f aca="false">IF(Raw_Data!DL12="", " ", IF(Raw_Data!DL12="0", "No",IF(Raw_Data!DL12="1","Yes")))</f>
        <v> </v>
      </c>
      <c r="AT12" s="7" t="str">
        <f aca="false">IF(Raw_Data!DM12="", " ", IF(Raw_Data!DM12="0", "No",IF(Raw_Data!DM12="1","Yes")))</f>
        <v> </v>
      </c>
      <c r="AU12" s="7" t="str">
        <f aca="false">IF(Raw_Data!DN12="", " ", IF(Raw_Data!DN12="0", "No",IF(Raw_Data!DN12="1","Yes")))</f>
        <v> </v>
      </c>
      <c r="AV12" s="7" t="str">
        <f aca="false">IF(Raw_Data!DO12="", " ", IF(Raw_Data!DO12="0", "No",IF(Raw_Data!DO12="1","Yes")))</f>
        <v> </v>
      </c>
      <c r="AW12" s="7" t="str">
        <f aca="false">IF(Raw_Data!DP12="", " ", IF(Raw_Data!DP12="0", "No",IF(Raw_Data!DP12="1","Yes")))</f>
        <v> </v>
      </c>
      <c r="AX12" s="7" t="str">
        <f aca="false">IF(Raw_Data!DQ12="", " ", IF(Raw_Data!DQ12="0", "No",IF(Raw_Data!DQ12="1","Yes")))</f>
        <v> </v>
      </c>
      <c r="AY12" s="7" t="str">
        <f aca="false">IF(Raw_Data!DR12="", " ", IF(Raw_Data!DR12="0", "No",IF(Raw_Data!DR12="1","Yes")))</f>
        <v> </v>
      </c>
      <c r="AZ12" s="7" t="str">
        <f aca="false">IF(Raw_Data!DS12="", " ", IF(Raw_Data!DS12="0", "No",IF(Raw_Data!DS12="1","Yes")))</f>
        <v> </v>
      </c>
      <c r="BA12" s="7" t="str">
        <f aca="false">IF(Raw_Data!DT12="", " ",IF(Raw_Data!DT12="1","Yes, completely",IF(Raw_Data!DT12="2","so and so",IF(Raw_Data!DT12="0", "Not at all"))))</f>
        <v>Yes, completely</v>
      </c>
      <c r="BB12" s="7" t="str">
        <f aca="false">IF(Raw_Data!DU12="", " ", IF(Raw_Data!DU12="0","No",IF(Raw_Data!DU12="1","Yes")))</f>
        <v> </v>
      </c>
      <c r="BC12" s="7" t="str">
        <f aca="false">IF(Raw_Data!DV12="", " ", IF(Raw_Data!DV12="0","No",IF(Raw_Data!DV12="1","Yes")))</f>
        <v> </v>
      </c>
      <c r="BD12" s="7" t="str">
        <f aca="false">IF(Raw_Data!DW12="", " ", IF(Raw_Data!DW12="0","No",IF(Raw_Data!DW12="1","Yes")))</f>
        <v> </v>
      </c>
      <c r="BE12" s="7" t="str">
        <f aca="false">IF(Raw_Data!DX12="", " ", IF(Raw_Data!DX12="0","No",IF(Raw_Data!DX12="1","Yes")))</f>
        <v> </v>
      </c>
      <c r="BF12" s="7" t="str">
        <f aca="false">IF(Raw_Data!DY12="", " ", IF(Raw_Data!DY12="0","No",IF(Raw_Data!DY12="1","Yes")))</f>
        <v> </v>
      </c>
      <c r="BG12" s="7" t="str">
        <f aca="false">IF(Raw_Data!DZ12=""," ",IF(Raw_Data!DZ12="1","Not satisified at all",IF(Raw_Data!DZ12="2","Somewhat satisfied",IF(Raw_Data!DZ12="3","Very satisfied"))))</f>
        <v>Very satisfied</v>
      </c>
      <c r="AMJ12" s="0"/>
    </row>
    <row r="13" s="8" customFormat="true" ht="13.8" hidden="false" customHeight="false" outlineLevel="0" collapsed="false">
      <c r="A13" s="6" t="str">
        <f aca="false">IF(Raw_Data!W13="1","UCA_NC",IF(Raw_Data!W13="2","UCA_AV",IF(Raw_Data!W13="3","AV_Lebanese",IF(Raw_Data!W13="4","Cash for Work",IF(Raw_Data!W13="5","Vocational Training")))))</f>
        <v>UCA_NC</v>
      </c>
      <c r="B13" s="7" t="str">
        <f aca="false">IF(Raw_Data!X13="1","Purposeful","Random")</f>
        <v>Purposeful</v>
      </c>
      <c r="C13" s="7" t="str">
        <f aca="false">IF(Raw_Data!Y13="0", "No","Yes")</f>
        <v>Yes</v>
      </c>
      <c r="D13" s="7" t="str">
        <f aca="false">IF(Raw_Data!AF13 &lt;&gt; "",Raw_Data!AF13," ")</f>
        <v> </v>
      </c>
      <c r="E13" s="7" t="str">
        <f aca="false">IF(Raw_Data!AH13 &lt;&gt; "", Raw_Data!AH13," ")</f>
        <v> </v>
      </c>
      <c r="F13" s="7" t="n">
        <f aca="false">IF(Raw_Data!AJ13 &lt;&gt; "", Raw_Data!AJ13, " ")</f>
        <v>1</v>
      </c>
      <c r="G13" s="7" t="str">
        <f aca="false">IF(Raw_Data!AK13="1", "UCA",IF(Raw_Data!AK13="2","Cash for Work", IF(Raw_Data!AK13="3","Cash for Training",IF(Raw_Data!AK13="4","Stipend for Apprenticeship",IF(Raw_Data!AK13="6","Women's and adolescent girls' assistance",IF(Raw_Data!AK13=" ", " "))))))</f>
        <v>UCA</v>
      </c>
      <c r="H13" s="7" t="str">
        <f aca="false">IF(Raw_Data!AR13="1", "UCA",IF(Raw_Data!AR13="2","Cash for Work",IF(Raw_Data!AR13="3","Cash for Training",IF(Raw_Data!AR13="4","stipend for apprenticeship", IF(Raw_Data!AR13="", " ")))))</f>
        <v> </v>
      </c>
      <c r="I13" s="7" t="n">
        <f aca="false">IF(Raw_Data!AW13 &lt;&gt; "",Raw_Data!AW13," ")</f>
        <v>1</v>
      </c>
      <c r="J13" s="7" t="str">
        <f aca="false">IF(Raw_Data!AX13 = "", " ", IF(Raw_Data!AX13="0", "No", "Yes"))</f>
        <v> </v>
      </c>
      <c r="K13" s="7"/>
      <c r="L13" s="7" t="str">
        <f aca="false">IF(Raw_Data!BF13="", " ", IF(Raw_Data!BF13="1", "Town hall meeting",IF(Raw_Data!BF13="2", "local authority", IF(Raw_Data!BF13="3","religious leader",IF(Raw_Data!BF13="4","relative/friend",IF(Raw_Data!BF13="5","neighbor",IF(Raw_Data!BF13="6","landlord",IF(Raw_Data!BF13="7","Humanitarian workers/NGO/UN", IF(Raw_Data!BF13="8","IRC's Livelihood Centre",IF(Raw_Data!BF13="9","The employer",IF(Raw_Data!BF13="99", "Don't know", "Other")))))))))))</f>
        <v>Don't know</v>
      </c>
      <c r="M13" s="7" t="str">
        <f aca="false">IF(Raw_Data!BS13="", " ", IF(Raw_Data!BS13="1", "Town hall meeting",IF(Raw_Data!BS13="2", "local authority", IF(Raw_Data!BS13="3","religious leader",IF(Raw_Data!BS13="4","relative/friend",IF(Raw_Data!BS13="5","neighbor",IF(Raw_Data!BS13="6","landlord",IF(Raw_Data!BS13="7","Humanitarian workers/NGO/UN", IF(Raw_Data!BS13="8","IRC's Livelihood Centre",IF(Raw_Data!BS13="9","The employer",IF(Raw_Data!BS13="99", "Don't know", "Other")))))))))))</f>
        <v>neighbor</v>
      </c>
      <c r="N13" s="7" t="str">
        <f aca="false">IF(Raw_Data!CF13="", " ",IF(Raw_Data!CF13="0","No",IF(Raw_Data!CF13="1","Yes")))</f>
        <v>No</v>
      </c>
      <c r="O13" s="7" t="str">
        <f aca="false">IF(Raw_Data!CG13="", " ",IF(Raw_Data!CG13="0","No",IF(Raw_Data!CG13="1","Yes")))</f>
        <v>No</v>
      </c>
      <c r="P13" s="7" t="str">
        <f aca="false">IF(Raw_Data!CH13="", " ",IF(Raw_Data!CH13="0","No",IF(Raw_Data!CH13="1","Yes")))</f>
        <v>No</v>
      </c>
      <c r="Q13" s="7" t="str">
        <f aca="false">IF(Raw_Data!CI13="", " ",IF(Raw_Data!CI13="0","No",IF(Raw_Data!CI13="1","Yes")))</f>
        <v> </v>
      </c>
      <c r="R13" s="7" t="str">
        <f aca="false">IF(Raw_Data!CJ13="", " ",IF(Raw_Data!CJ13="0","No",IF(Raw_Data!CJ13="1","Yes")))</f>
        <v> </v>
      </c>
      <c r="S13" s="7" t="str">
        <f aca="false">IF(Raw_Data!CK13="", " ",IF(Raw_Data!CK13="0","No",IF(Raw_Data!CK13="1","Yes")))</f>
        <v> </v>
      </c>
      <c r="T13" s="7" t="str">
        <f aca="false">IF(Raw_Data!CL13="", " ",IF(Raw_Data!CL13="0","No",IF(Raw_Data!CL13="1","Yes")))</f>
        <v> </v>
      </c>
      <c r="U13" s="7" t="str">
        <f aca="false">IF(Raw_Data!CM13="", " ",IF(Raw_Data!CM13="0","No",IF(Raw_Data!CM13="1","Yes")))</f>
        <v> </v>
      </c>
      <c r="V13" s="7" t="str">
        <f aca="false">IF(Raw_Data!CN13="", " ",IF(Raw_Data!CN13="0","No",IF(Raw_Data!CN13="1","Yes")))</f>
        <v> </v>
      </c>
      <c r="W13" s="7" t="str">
        <f aca="false">IF(Raw_Data!CO13="", " ",IF(Raw_Data!CO13="0","No",IF(Raw_Data!CO13="1","Yes")))</f>
        <v> </v>
      </c>
      <c r="X13" s="7" t="str">
        <f aca="false">IF(Raw_Data!CP13="", " ",IF(Raw_Data!CP13="0","No",IF(Raw_Data!CP13="1","Yes")))</f>
        <v> </v>
      </c>
      <c r="Y13" s="7" t="str">
        <f aca="false">IF(Raw_Data!CQ13="", " ",IF(Raw_Data!CQ13="1","Only few of them",IF(Raw_Data!CQ13="2","Most of them",IF(Raw_Data!CQ13="3","All of them",IF(Raw_Data!CQ13="99", "Don't know")))))</f>
        <v>Don't know</v>
      </c>
      <c r="Z13" s="7" t="str">
        <f aca="false">IF(Raw_Data!CR13=""," ",IF(Raw_Data!CR13="1","Not satisified at all",IF(Raw_Data!CR13="2","Somewhat satisfied",IF(Raw_Data!CR13="3","Very satisfied"))))</f>
        <v>Very satisfied</v>
      </c>
      <c r="AA13" s="7" t="str">
        <f aca="false">IF(Raw_Data!CT13="", " ", IF(Raw_Data!CT13="0", "No",IF(Raw_Data!CT13="1","Yes")))</f>
        <v>Yes</v>
      </c>
      <c r="AB13" s="7" t="str">
        <f aca="false">IF(Raw_Data!CU13="", " ", IF(Raw_Data!CU13="0", "No",IF(Raw_Data!CU13="1","Yes")))</f>
        <v>Yes</v>
      </c>
      <c r="AC13" s="7" t="str">
        <f aca="false">IF(Raw_Data!CV13="", " ", IF(Raw_Data!CV13="0", "No",IF(Raw_Data!CV13="1","Yes")))</f>
        <v>No</v>
      </c>
      <c r="AD13" s="7" t="str">
        <f aca="false">IF(Raw_Data!CW13=""," ",IF(Raw_Data!CW13="1", "Yes, without any problems",IF(Raw_Data!CW13="2", "Yes, with some problems", IF(Raw_Data!CW13="3","Still unable to use it", IF(Raw_Data!CW13="99","Don't know")))))</f>
        <v>Still unable to use it</v>
      </c>
      <c r="AE13" s="7" t="str">
        <f aca="false">IF(Raw_Data!DB13=""," ",IF(Raw_Data!DB13="0","No",IF(Raw_Data!DB13="1","Yes")))</f>
        <v>Yes</v>
      </c>
      <c r="AF13" s="7" t="str">
        <f aca="false">IF(Raw_Data!CX13="", " ",IF(Raw_Data!CX13="0","No",IF(Raw_Data!CX13="1","yes")))</f>
        <v>No</v>
      </c>
      <c r="AG13" s="7" t="str">
        <f aca="false">IF(Raw_Data!CY13="", " ",IF(Raw_Data!CY13="0","No",IF(Raw_Data!CY13="1","yes")))</f>
        <v>No</v>
      </c>
      <c r="AH13" s="7" t="str">
        <f aca="false">IF(Raw_Data!CZ13="", " ",IF(Raw_Data!CZ13="0","No",IF(Raw_Data!CZ13="1","yes")))</f>
        <v>No</v>
      </c>
      <c r="AI13" s="7" t="str">
        <f aca="false">IF(Raw_Data!DA13="", " ",IF(Raw_Data!DA13="0","No",IF(Raw_Data!DA13="1","yes")))</f>
        <v>No</v>
      </c>
      <c r="AJ13" s="7" t="str">
        <f aca="false">IF(Raw_Data!DC13="", " ",IF(Raw_Data!DC13="1","Yes, completely",IF(Raw_Data!DC13="2","so and so",IF(Raw_Data!DC13="0", "Not at all"))))</f>
        <v>Yes, completely</v>
      </c>
      <c r="AK13" s="7" t="str">
        <f aca="false">IF(Raw_Data!DD13="", " ", IF(Raw_Data!DD13="0","No",IF(Raw_Data!DD13="1","Yes")))</f>
        <v> </v>
      </c>
      <c r="AL13" s="7" t="str">
        <f aca="false">IF(Raw_Data!DE13="", " ", IF(Raw_Data!DE13="0","No",IF(Raw_Data!DE13="1","Yes")))</f>
        <v> </v>
      </c>
      <c r="AM13" s="7" t="str">
        <f aca="false">IF(Raw_Data!DF13="", " ", IF(Raw_Data!DF13="0","No",IF(Raw_Data!DF13="1","Yes")))</f>
        <v> </v>
      </c>
      <c r="AN13" s="7" t="str">
        <f aca="false">IF(Raw_Data!DG13="", " ", IF(Raw_Data!DG13="0","No",IF(Raw_Data!DG13="1","Yes")))</f>
        <v> </v>
      </c>
      <c r="AO13" s="7" t="str">
        <f aca="false">IF(Raw_Data!DH13="", " ", IF(Raw_Data!DH13="0","No",IF(Raw_Data!DH13="1","Yes")))</f>
        <v> </v>
      </c>
      <c r="AP13" s="7" t="str">
        <f aca="false">IF(Raw_Data!DI13="", " ", IF(Raw_Data!DI13="0","No",IF(Raw_Data!DI13="1","Yes")))</f>
        <v> </v>
      </c>
      <c r="AQ13" s="7" t="str">
        <f aca="false">IF(Raw_Data!DJ13="", " ", IF(Raw_Data!DJ13="0","No",IF(Raw_Data!DJ13="1","Yes")))</f>
        <v> </v>
      </c>
      <c r="AR13" s="7" t="str">
        <f aca="false">IF(Raw_Data!DK13="", " ",IF(Raw_Data!DK13="1","Yes, completely",IF(Raw_Data!DK13="2","so and so",IF(Raw_Data!DK13="0", "Not at all"))))</f>
        <v>Yes, completely</v>
      </c>
      <c r="AS13" s="7" t="str">
        <f aca="false">IF(Raw_Data!DL13="", " ", IF(Raw_Data!DL13="0", "No",IF(Raw_Data!DL13="1","Yes")))</f>
        <v> </v>
      </c>
      <c r="AT13" s="7" t="str">
        <f aca="false">IF(Raw_Data!DM13="", " ", IF(Raw_Data!DM13="0", "No",IF(Raw_Data!DM13="1","Yes")))</f>
        <v> </v>
      </c>
      <c r="AU13" s="7" t="str">
        <f aca="false">IF(Raw_Data!DN13="", " ", IF(Raw_Data!DN13="0", "No",IF(Raw_Data!DN13="1","Yes")))</f>
        <v> </v>
      </c>
      <c r="AV13" s="7" t="str">
        <f aca="false">IF(Raw_Data!DO13="", " ", IF(Raw_Data!DO13="0", "No",IF(Raw_Data!DO13="1","Yes")))</f>
        <v> </v>
      </c>
      <c r="AW13" s="7" t="str">
        <f aca="false">IF(Raw_Data!DP13="", " ", IF(Raw_Data!DP13="0", "No",IF(Raw_Data!DP13="1","Yes")))</f>
        <v> </v>
      </c>
      <c r="AX13" s="7" t="str">
        <f aca="false">IF(Raw_Data!DQ13="", " ", IF(Raw_Data!DQ13="0", "No",IF(Raw_Data!DQ13="1","Yes")))</f>
        <v> </v>
      </c>
      <c r="AY13" s="7" t="str">
        <f aca="false">IF(Raw_Data!DR13="", " ", IF(Raw_Data!DR13="0", "No",IF(Raw_Data!DR13="1","Yes")))</f>
        <v> </v>
      </c>
      <c r="AZ13" s="7" t="str">
        <f aca="false">IF(Raw_Data!DS13="", " ", IF(Raw_Data!DS13="0", "No",IF(Raw_Data!DS13="1","Yes")))</f>
        <v> </v>
      </c>
      <c r="BA13" s="7" t="str">
        <f aca="false">IF(Raw_Data!DT13="", " ",IF(Raw_Data!DT13="1","Yes, completely",IF(Raw_Data!DT13="2","so and so",IF(Raw_Data!DT13="0", "Not at all"))))</f>
        <v>Yes, completely</v>
      </c>
      <c r="BB13" s="7" t="str">
        <f aca="false">IF(Raw_Data!DU13="", " ", IF(Raw_Data!DU13="0","No",IF(Raw_Data!DU13="1","Yes")))</f>
        <v> </v>
      </c>
      <c r="BC13" s="7" t="str">
        <f aca="false">IF(Raw_Data!DV13="", " ", IF(Raw_Data!DV13="0","No",IF(Raw_Data!DV13="1","Yes")))</f>
        <v> </v>
      </c>
      <c r="BD13" s="7" t="str">
        <f aca="false">IF(Raw_Data!DW13="", " ", IF(Raw_Data!DW13="0","No",IF(Raw_Data!DW13="1","Yes")))</f>
        <v> </v>
      </c>
      <c r="BE13" s="7" t="str">
        <f aca="false">IF(Raw_Data!DX13="", " ", IF(Raw_Data!DX13="0","No",IF(Raw_Data!DX13="1","Yes")))</f>
        <v> </v>
      </c>
      <c r="BF13" s="7" t="str">
        <f aca="false">IF(Raw_Data!DY13="", " ", IF(Raw_Data!DY13="0","No",IF(Raw_Data!DY13="1","Yes")))</f>
        <v> </v>
      </c>
      <c r="BG13" s="7" t="str">
        <f aca="false">IF(Raw_Data!DZ13=""," ",IF(Raw_Data!DZ13="1","Not satisified at all",IF(Raw_Data!DZ13="2","Somewhat satisfied",IF(Raw_Data!DZ13="3","Very satisfied"))))</f>
        <v>Very satisfied</v>
      </c>
      <c r="AMJ13" s="0"/>
    </row>
    <row r="14" s="8" customFormat="true" ht="13.8" hidden="false" customHeight="false" outlineLevel="0" collapsed="false">
      <c r="A14" s="6" t="str">
        <f aca="false">IF(Raw_Data!W14="1","UCA_NC",IF(Raw_Data!W14="2","UCA_AV",IF(Raw_Data!W14="3","AV_Lebanese",IF(Raw_Data!W14="4","Cash for Work",IF(Raw_Data!W14="5","Vocational Training")))))</f>
        <v>UCA_NC</v>
      </c>
      <c r="B14" s="7" t="str">
        <f aca="false">IF(Raw_Data!X14="1","Purposeful","Random")</f>
        <v>Purposeful</v>
      </c>
      <c r="C14" s="7" t="str">
        <f aca="false">IF(Raw_Data!Y14="0", "No","Yes")</f>
        <v>Yes</v>
      </c>
      <c r="D14" s="7" t="str">
        <f aca="false">IF(Raw_Data!AF14 &lt;&gt; "",Raw_Data!AF14," ")</f>
        <v> </v>
      </c>
      <c r="E14" s="7" t="str">
        <f aca="false">IF(Raw_Data!AH14 &lt;&gt; "", Raw_Data!AH14," ")</f>
        <v> </v>
      </c>
      <c r="F14" s="7" t="n">
        <f aca="false">IF(Raw_Data!AJ14 &lt;&gt; "", Raw_Data!AJ14, " ")</f>
        <v>1</v>
      </c>
      <c r="G14" s="7" t="str">
        <f aca="false">IF(Raw_Data!AK14="1", "UCA",IF(Raw_Data!AK14="2","Cash for Work", IF(Raw_Data!AK14="3","Cash for Training",IF(Raw_Data!AK14="4","Stipend for Apprenticeship",IF(Raw_Data!AK14="6","Women's and adolescent girls' assistance",IF(Raw_Data!AK14=" ", " "))))))</f>
        <v>UCA</v>
      </c>
      <c r="H14" s="7" t="str">
        <f aca="false">IF(Raw_Data!AR14="1", "UCA",IF(Raw_Data!AR14="2","Cash for Work",IF(Raw_Data!AR14="3","Cash for Training",IF(Raw_Data!AR14="4","stipend for apprenticeship", IF(Raw_Data!AR14="", " ")))))</f>
        <v> </v>
      </c>
      <c r="I14" s="7" t="n">
        <f aca="false">IF(Raw_Data!AW14 &lt;&gt; "",Raw_Data!AW14," ")</f>
        <v>1</v>
      </c>
      <c r="J14" s="7" t="str">
        <f aca="false">IF(Raw_Data!AX14 = "", " ", IF(Raw_Data!AX14="0", "No", "Yes"))</f>
        <v> </v>
      </c>
      <c r="K14" s="7"/>
      <c r="L14" s="7" t="str">
        <f aca="false">IF(Raw_Data!BF14="", " ", IF(Raw_Data!BF14="1", "Town hall meeting",IF(Raw_Data!BF14="2", "local authority", IF(Raw_Data!BF14="3","religious leader",IF(Raw_Data!BF14="4","relative/friend",IF(Raw_Data!BF14="5","neighbor",IF(Raw_Data!BF14="6","landlord",IF(Raw_Data!BF14="7","Humanitarian workers/NGO/UN", IF(Raw_Data!BF14="8","IRC's Livelihood Centre",IF(Raw_Data!BF14="9","The employer",IF(Raw_Data!BF14="99", "Don't know", "Other")))))))))))</f>
        <v>Don't know</v>
      </c>
      <c r="M14" s="7" t="str">
        <f aca="false">IF(Raw_Data!BS14="", " ", IF(Raw_Data!BS14="1", "Town hall meeting",IF(Raw_Data!BS14="2", "local authority", IF(Raw_Data!BS14="3","religious leader",IF(Raw_Data!BS14="4","relative/friend",IF(Raw_Data!BS14="5","neighbor",IF(Raw_Data!BS14="6","landlord",IF(Raw_Data!BS14="7","Humanitarian workers/NGO/UN", IF(Raw_Data!BS14="8","IRC's Livelihood Centre",IF(Raw_Data!BS14="9","The employer",IF(Raw_Data!BS14="99", "Don't know", "Other")))))))))))</f>
        <v>Don't know</v>
      </c>
      <c r="N14" s="7" t="str">
        <f aca="false">IF(Raw_Data!CF14="", " ",IF(Raw_Data!CF14="0","No",IF(Raw_Data!CF14="1","Yes")))</f>
        <v>No</v>
      </c>
      <c r="O14" s="7" t="str">
        <f aca="false">IF(Raw_Data!CG14="", " ",IF(Raw_Data!CG14="0","No",IF(Raw_Data!CG14="1","Yes")))</f>
        <v>No</v>
      </c>
      <c r="P14" s="7" t="str">
        <f aca="false">IF(Raw_Data!CH14="", " ",IF(Raw_Data!CH14="0","No",IF(Raw_Data!CH14="1","Yes")))</f>
        <v>No</v>
      </c>
      <c r="Q14" s="7" t="str">
        <f aca="false">IF(Raw_Data!CI14="", " ",IF(Raw_Data!CI14="0","No",IF(Raw_Data!CI14="1","Yes")))</f>
        <v> </v>
      </c>
      <c r="R14" s="7" t="str">
        <f aca="false">IF(Raw_Data!CJ14="", " ",IF(Raw_Data!CJ14="0","No",IF(Raw_Data!CJ14="1","Yes")))</f>
        <v> </v>
      </c>
      <c r="S14" s="7" t="str">
        <f aca="false">IF(Raw_Data!CK14="", " ",IF(Raw_Data!CK14="0","No",IF(Raw_Data!CK14="1","Yes")))</f>
        <v> </v>
      </c>
      <c r="T14" s="7" t="str">
        <f aca="false">IF(Raw_Data!CL14="", " ",IF(Raw_Data!CL14="0","No",IF(Raw_Data!CL14="1","Yes")))</f>
        <v> </v>
      </c>
      <c r="U14" s="7" t="str">
        <f aca="false">IF(Raw_Data!CM14="", " ",IF(Raw_Data!CM14="0","No",IF(Raw_Data!CM14="1","Yes")))</f>
        <v> </v>
      </c>
      <c r="V14" s="7" t="str">
        <f aca="false">IF(Raw_Data!CN14="", " ",IF(Raw_Data!CN14="0","No",IF(Raw_Data!CN14="1","Yes")))</f>
        <v> </v>
      </c>
      <c r="W14" s="7" t="str">
        <f aca="false">IF(Raw_Data!CO14="", " ",IF(Raw_Data!CO14="0","No",IF(Raw_Data!CO14="1","Yes")))</f>
        <v> </v>
      </c>
      <c r="X14" s="7" t="str">
        <f aca="false">IF(Raw_Data!CP14="", " ",IF(Raw_Data!CP14="0","No",IF(Raw_Data!CP14="1","Yes")))</f>
        <v> </v>
      </c>
      <c r="Y14" s="7" t="str">
        <f aca="false">IF(Raw_Data!CQ14="", " ",IF(Raw_Data!CQ14="1","Only few of them",IF(Raw_Data!CQ14="2","Most of them",IF(Raw_Data!CQ14="3","All of them",IF(Raw_Data!CQ14="99", "Don't know")))))</f>
        <v>Don't know</v>
      </c>
      <c r="Z14" s="7" t="str">
        <f aca="false">IF(Raw_Data!CR14=""," ",IF(Raw_Data!CR14="1","Not satisified at all",IF(Raw_Data!CR14="2","Somewhat satisfied",IF(Raw_Data!CR14="3","Very satisfied"))))</f>
        <v>Very satisfied</v>
      </c>
      <c r="AA14" s="7" t="str">
        <f aca="false">IF(Raw_Data!CT14="", " ", IF(Raw_Data!CT14="0", "No",IF(Raw_Data!CT14="1","Yes")))</f>
        <v>Yes</v>
      </c>
      <c r="AB14" s="7" t="str">
        <f aca="false">IF(Raw_Data!CU14="", " ", IF(Raw_Data!CU14="0", "No",IF(Raw_Data!CU14="1","Yes")))</f>
        <v>Yes</v>
      </c>
      <c r="AC14" s="7" t="str">
        <f aca="false">IF(Raw_Data!CV14="", " ", IF(Raw_Data!CV14="0", "No",IF(Raw_Data!CV14="1","Yes")))</f>
        <v>No</v>
      </c>
      <c r="AD14" s="7" t="str">
        <f aca="false">IF(Raw_Data!CW14=""," ",IF(Raw_Data!CW14="1", "Yes, without any problems",IF(Raw_Data!CW14="2", "Yes, with some problems", IF(Raw_Data!CW14="3","Still unable to use it", IF(Raw_Data!CW14="99","Don't know")))))</f>
        <v>Still unable to use it</v>
      </c>
      <c r="AE14" s="7" t="str">
        <f aca="false">IF(Raw_Data!DB14=""," ",IF(Raw_Data!DB14="0","No",IF(Raw_Data!DB14="1","Yes")))</f>
        <v>Yes</v>
      </c>
      <c r="AF14" s="7" t="str">
        <f aca="false">IF(Raw_Data!CX14="", " ",IF(Raw_Data!CX14="0","No",IF(Raw_Data!CX14="1","yes")))</f>
        <v>No</v>
      </c>
      <c r="AG14" s="7" t="str">
        <f aca="false">IF(Raw_Data!CY14="", " ",IF(Raw_Data!CY14="0","No",IF(Raw_Data!CY14="1","yes")))</f>
        <v>No</v>
      </c>
      <c r="AH14" s="7" t="str">
        <f aca="false">IF(Raw_Data!CZ14="", " ",IF(Raw_Data!CZ14="0","No",IF(Raw_Data!CZ14="1","yes")))</f>
        <v>No</v>
      </c>
      <c r="AI14" s="7" t="str">
        <f aca="false">IF(Raw_Data!DA14="", " ",IF(Raw_Data!DA14="0","No",IF(Raw_Data!DA14="1","yes")))</f>
        <v>No</v>
      </c>
      <c r="AJ14" s="7" t="str">
        <f aca="false">IF(Raw_Data!DC14="", " ",IF(Raw_Data!DC14="1","Yes, completely",IF(Raw_Data!DC14="2","so and so",IF(Raw_Data!DC14="0", "Not at all"))))</f>
        <v>so and so</v>
      </c>
      <c r="AK14" s="7" t="str">
        <f aca="false">IF(Raw_Data!DD14="", " ", IF(Raw_Data!DD14="0","No",IF(Raw_Data!DD14="1","Yes")))</f>
        <v>Yes</v>
      </c>
      <c r="AL14" s="7" t="str">
        <f aca="false">IF(Raw_Data!DE14="", " ", IF(Raw_Data!DE14="0","No",IF(Raw_Data!DE14="1","Yes")))</f>
        <v>Yes</v>
      </c>
      <c r="AM14" s="7" t="str">
        <f aca="false">IF(Raw_Data!DF14="", " ", IF(Raw_Data!DF14="0","No",IF(Raw_Data!DF14="1","Yes")))</f>
        <v>No</v>
      </c>
      <c r="AN14" s="7" t="str">
        <f aca="false">IF(Raw_Data!DG14="", " ", IF(Raw_Data!DG14="0","No",IF(Raw_Data!DG14="1","Yes")))</f>
        <v>No</v>
      </c>
      <c r="AO14" s="7" t="str">
        <f aca="false">IF(Raw_Data!DH14="", " ", IF(Raw_Data!DH14="0","No",IF(Raw_Data!DH14="1","Yes")))</f>
        <v>No</v>
      </c>
      <c r="AP14" s="7" t="str">
        <f aca="false">IF(Raw_Data!DI14="", " ", IF(Raw_Data!DI14="0","No",IF(Raw_Data!DI14="1","Yes")))</f>
        <v>No</v>
      </c>
      <c r="AQ14" s="7" t="str">
        <f aca="false">IF(Raw_Data!DJ14="", " ", IF(Raw_Data!DJ14="0","No",IF(Raw_Data!DJ14="1","Yes")))</f>
        <v>No</v>
      </c>
      <c r="AR14" s="7" t="str">
        <f aca="false">IF(Raw_Data!DK14="", " ",IF(Raw_Data!DK14="1","Yes, completely",IF(Raw_Data!DK14="2","so and so",IF(Raw_Data!DK14="0", "Not at all"))))</f>
        <v>Yes, completely</v>
      </c>
      <c r="AS14" s="7" t="str">
        <f aca="false">IF(Raw_Data!DL14="", " ", IF(Raw_Data!DL14="0", "No",IF(Raw_Data!DL14="1","Yes")))</f>
        <v> </v>
      </c>
      <c r="AT14" s="7" t="str">
        <f aca="false">IF(Raw_Data!DM14="", " ", IF(Raw_Data!DM14="0", "No",IF(Raw_Data!DM14="1","Yes")))</f>
        <v> </v>
      </c>
      <c r="AU14" s="7" t="str">
        <f aca="false">IF(Raw_Data!DN14="", " ", IF(Raw_Data!DN14="0", "No",IF(Raw_Data!DN14="1","Yes")))</f>
        <v> </v>
      </c>
      <c r="AV14" s="7" t="str">
        <f aca="false">IF(Raw_Data!DO14="", " ", IF(Raw_Data!DO14="0", "No",IF(Raw_Data!DO14="1","Yes")))</f>
        <v> </v>
      </c>
      <c r="AW14" s="7" t="str">
        <f aca="false">IF(Raw_Data!DP14="", " ", IF(Raw_Data!DP14="0", "No",IF(Raw_Data!DP14="1","Yes")))</f>
        <v> </v>
      </c>
      <c r="AX14" s="7" t="str">
        <f aca="false">IF(Raw_Data!DQ14="", " ", IF(Raw_Data!DQ14="0", "No",IF(Raw_Data!DQ14="1","Yes")))</f>
        <v> </v>
      </c>
      <c r="AY14" s="7" t="str">
        <f aca="false">IF(Raw_Data!DR14="", " ", IF(Raw_Data!DR14="0", "No",IF(Raw_Data!DR14="1","Yes")))</f>
        <v> </v>
      </c>
      <c r="AZ14" s="7" t="str">
        <f aca="false">IF(Raw_Data!DS14="", " ", IF(Raw_Data!DS14="0", "No",IF(Raw_Data!DS14="1","Yes")))</f>
        <v> </v>
      </c>
      <c r="BA14" s="7" t="str">
        <f aca="false">IF(Raw_Data!DT14="", " ",IF(Raw_Data!DT14="1","Yes, completely",IF(Raw_Data!DT14="2","so and so",IF(Raw_Data!DT14="0", "Not at all"))))</f>
        <v>Yes, completely</v>
      </c>
      <c r="BB14" s="7" t="str">
        <f aca="false">IF(Raw_Data!DU14="", " ", IF(Raw_Data!DU14="0","No",IF(Raw_Data!DU14="1","Yes")))</f>
        <v> </v>
      </c>
      <c r="BC14" s="7" t="str">
        <f aca="false">IF(Raw_Data!DV14="", " ", IF(Raw_Data!DV14="0","No",IF(Raw_Data!DV14="1","Yes")))</f>
        <v> </v>
      </c>
      <c r="BD14" s="7" t="str">
        <f aca="false">IF(Raw_Data!DW14="", " ", IF(Raw_Data!DW14="0","No",IF(Raw_Data!DW14="1","Yes")))</f>
        <v> </v>
      </c>
      <c r="BE14" s="7" t="str">
        <f aca="false">IF(Raw_Data!DX14="", " ", IF(Raw_Data!DX14="0","No",IF(Raw_Data!DX14="1","Yes")))</f>
        <v> </v>
      </c>
      <c r="BF14" s="7" t="str">
        <f aca="false">IF(Raw_Data!DY14="", " ", IF(Raw_Data!DY14="0","No",IF(Raw_Data!DY14="1","Yes")))</f>
        <v> </v>
      </c>
      <c r="BG14" s="7" t="str">
        <f aca="false">IF(Raw_Data!DZ14=""," ",IF(Raw_Data!DZ14="1","Not satisified at all",IF(Raw_Data!DZ14="2","Somewhat satisfied",IF(Raw_Data!DZ14="3","Very satisfied"))))</f>
        <v>Very satisfied</v>
      </c>
      <c r="AMJ14" s="0"/>
    </row>
    <row r="15" s="8" customFormat="true" ht="13.8" hidden="false" customHeight="false" outlineLevel="0" collapsed="false">
      <c r="A15" s="6" t="str">
        <f aca="false">IF(Raw_Data!W15="1","UCA_NC",IF(Raw_Data!W15="2","UCA_AV",IF(Raw_Data!W15="3","AV_Lebanese",IF(Raw_Data!W15="4","Cash for Work",IF(Raw_Data!W15="5","Vocational Training")))))</f>
        <v>UCA_NC</v>
      </c>
      <c r="B15" s="7" t="str">
        <f aca="false">IF(Raw_Data!X15="1","Purposeful","Random")</f>
        <v>Purposeful</v>
      </c>
      <c r="C15" s="7" t="str">
        <f aca="false">IF(Raw_Data!Y15="0", "No","Yes")</f>
        <v>Yes</v>
      </c>
      <c r="D15" s="7" t="str">
        <f aca="false">IF(Raw_Data!AF15 &lt;&gt; "",Raw_Data!AF15," ")</f>
        <v> </v>
      </c>
      <c r="E15" s="7" t="str">
        <f aca="false">IF(Raw_Data!AH15 &lt;&gt; "", Raw_Data!AH15," ")</f>
        <v> </v>
      </c>
      <c r="F15" s="7" t="n">
        <f aca="false">IF(Raw_Data!AJ15 &lt;&gt; "", Raw_Data!AJ15, " ")</f>
        <v>1</v>
      </c>
      <c r="G15" s="7" t="str">
        <f aca="false">IF(Raw_Data!AK15="1", "UCA",IF(Raw_Data!AK15="2","Cash for Work", IF(Raw_Data!AK15="3","Cash for Training",IF(Raw_Data!AK15="4","Stipend for Apprenticeship",IF(Raw_Data!AK15="6","Women's and adolescent girls' assistance",IF(Raw_Data!AK15=" ", " "))))))</f>
        <v>UCA</v>
      </c>
      <c r="H15" s="7" t="str">
        <f aca="false">IF(Raw_Data!AR15="1", "UCA",IF(Raw_Data!AR15="2","Cash for Work",IF(Raw_Data!AR15="3","Cash for Training",IF(Raw_Data!AR15="4","stipend for apprenticeship", IF(Raw_Data!AR15="", " ")))))</f>
        <v> </v>
      </c>
      <c r="I15" s="7" t="n">
        <f aca="false">IF(Raw_Data!AW15 &lt;&gt; "",Raw_Data!AW15," ")</f>
        <v>1</v>
      </c>
      <c r="J15" s="7" t="str">
        <f aca="false">IF(Raw_Data!AX15 = "", " ", IF(Raw_Data!AX15="0", "No", "Yes"))</f>
        <v> </v>
      </c>
      <c r="K15" s="7"/>
      <c r="L15" s="7" t="str">
        <f aca="false">IF(Raw_Data!BF15="", " ", IF(Raw_Data!BF15="1", "Town hall meeting",IF(Raw_Data!BF15="2", "local authority", IF(Raw_Data!BF15="3","religious leader",IF(Raw_Data!BF15="4","relative/friend",IF(Raw_Data!BF15="5","neighbor",IF(Raw_Data!BF15="6","landlord",IF(Raw_Data!BF15="7","Humanitarian workers/NGO/UN", IF(Raw_Data!BF15="8","IRC's Livelihood Centre",IF(Raw_Data!BF15="9","The employer",IF(Raw_Data!BF15="99", "Don't know", "Other")))))))))))</f>
        <v>Don't know</v>
      </c>
      <c r="M15" s="7" t="str">
        <f aca="false">IF(Raw_Data!BS15="", " ", IF(Raw_Data!BS15="1", "Town hall meeting",IF(Raw_Data!BS15="2", "local authority", IF(Raw_Data!BS15="3","religious leader",IF(Raw_Data!BS15="4","relative/friend",IF(Raw_Data!BS15="5","neighbor",IF(Raw_Data!BS15="6","landlord",IF(Raw_Data!BS15="7","Humanitarian workers/NGO/UN", IF(Raw_Data!BS15="8","IRC's Livelihood Centre",IF(Raw_Data!BS15="9","The employer",IF(Raw_Data!BS15="99", "Don't know", "Other")))))))))))</f>
        <v>Don't know</v>
      </c>
      <c r="N15" s="7" t="str">
        <f aca="false">IF(Raw_Data!CF15="", " ",IF(Raw_Data!CF15="0","No",IF(Raw_Data!CF15="1","Yes")))</f>
        <v>No</v>
      </c>
      <c r="O15" s="7" t="str">
        <f aca="false">IF(Raw_Data!CG15="", " ",IF(Raw_Data!CG15="0","No",IF(Raw_Data!CG15="1","Yes")))</f>
        <v>No</v>
      </c>
      <c r="P15" s="7" t="str">
        <f aca="false">IF(Raw_Data!CH15="", " ",IF(Raw_Data!CH15="0","No",IF(Raw_Data!CH15="1","Yes")))</f>
        <v>No</v>
      </c>
      <c r="Q15" s="7" t="str">
        <f aca="false">IF(Raw_Data!CI15="", " ",IF(Raw_Data!CI15="0","No",IF(Raw_Data!CI15="1","Yes")))</f>
        <v> </v>
      </c>
      <c r="R15" s="7" t="str">
        <f aca="false">IF(Raw_Data!CJ15="", " ",IF(Raw_Data!CJ15="0","No",IF(Raw_Data!CJ15="1","Yes")))</f>
        <v> </v>
      </c>
      <c r="S15" s="7" t="str">
        <f aca="false">IF(Raw_Data!CK15="", " ",IF(Raw_Data!CK15="0","No",IF(Raw_Data!CK15="1","Yes")))</f>
        <v> </v>
      </c>
      <c r="T15" s="7" t="str">
        <f aca="false">IF(Raw_Data!CL15="", " ",IF(Raw_Data!CL15="0","No",IF(Raw_Data!CL15="1","Yes")))</f>
        <v> </v>
      </c>
      <c r="U15" s="7" t="str">
        <f aca="false">IF(Raw_Data!CM15="", " ",IF(Raw_Data!CM15="0","No",IF(Raw_Data!CM15="1","Yes")))</f>
        <v> </v>
      </c>
      <c r="V15" s="7" t="str">
        <f aca="false">IF(Raw_Data!CN15="", " ",IF(Raw_Data!CN15="0","No",IF(Raw_Data!CN15="1","Yes")))</f>
        <v> </v>
      </c>
      <c r="W15" s="7" t="str">
        <f aca="false">IF(Raw_Data!CO15="", " ",IF(Raw_Data!CO15="0","No",IF(Raw_Data!CO15="1","Yes")))</f>
        <v> </v>
      </c>
      <c r="X15" s="7" t="str">
        <f aca="false">IF(Raw_Data!CP15="", " ",IF(Raw_Data!CP15="0","No",IF(Raw_Data!CP15="1","Yes")))</f>
        <v> </v>
      </c>
      <c r="Y15" s="7" t="str">
        <f aca="false">IF(Raw_Data!CQ15="", " ",IF(Raw_Data!CQ15="1","Only few of them",IF(Raw_Data!CQ15="2","Most of them",IF(Raw_Data!CQ15="3","All of them",IF(Raw_Data!CQ15="99", "Don't know")))))</f>
        <v>Don't know</v>
      </c>
      <c r="Z15" s="7" t="str">
        <f aca="false">IF(Raw_Data!CR15=""," ",IF(Raw_Data!CR15="1","Not satisified at all",IF(Raw_Data!CR15="2","Somewhat satisfied",IF(Raw_Data!CR15="3","Very satisfied"))))</f>
        <v>Very satisfied</v>
      </c>
      <c r="AA15" s="7" t="str">
        <f aca="false">IF(Raw_Data!CT15="", " ", IF(Raw_Data!CT15="0", "No",IF(Raw_Data!CT15="1","Yes")))</f>
        <v>Yes</v>
      </c>
      <c r="AB15" s="7" t="str">
        <f aca="false">IF(Raw_Data!CU15="", " ", IF(Raw_Data!CU15="0", "No",IF(Raw_Data!CU15="1","Yes")))</f>
        <v>Yes</v>
      </c>
      <c r="AC15" s="7" t="str">
        <f aca="false">IF(Raw_Data!CV15="", " ", IF(Raw_Data!CV15="0", "No",IF(Raw_Data!CV15="1","Yes")))</f>
        <v>No</v>
      </c>
      <c r="AD15" s="7" t="str">
        <f aca="false">IF(Raw_Data!CW15=""," ",IF(Raw_Data!CW15="1", "Yes, without any problems",IF(Raw_Data!CW15="2", "Yes, with some problems", IF(Raw_Data!CW15="3","Still unable to use it", IF(Raw_Data!CW15="99","Don't know")))))</f>
        <v>Still unable to use it</v>
      </c>
      <c r="AE15" s="7" t="str">
        <f aca="false">IF(Raw_Data!DB15=""," ",IF(Raw_Data!DB15="0","No",IF(Raw_Data!DB15="1","Yes")))</f>
        <v>Yes</v>
      </c>
      <c r="AF15" s="7" t="str">
        <f aca="false">IF(Raw_Data!CX15="", " ",IF(Raw_Data!CX15="0","No",IF(Raw_Data!CX15="1","yes")))</f>
        <v>No</v>
      </c>
      <c r="AG15" s="7" t="str">
        <f aca="false">IF(Raw_Data!CY15="", " ",IF(Raw_Data!CY15="0","No",IF(Raw_Data!CY15="1","yes")))</f>
        <v>No</v>
      </c>
      <c r="AH15" s="7" t="str">
        <f aca="false">IF(Raw_Data!CZ15="", " ",IF(Raw_Data!CZ15="0","No",IF(Raw_Data!CZ15="1","yes")))</f>
        <v>No</v>
      </c>
      <c r="AI15" s="7" t="str">
        <f aca="false">IF(Raw_Data!DA15="", " ",IF(Raw_Data!DA15="0","No",IF(Raw_Data!DA15="1","yes")))</f>
        <v>No</v>
      </c>
      <c r="AJ15" s="7" t="str">
        <f aca="false">IF(Raw_Data!DC15="", " ",IF(Raw_Data!DC15="1","Yes, completely",IF(Raw_Data!DC15="2","so and so",IF(Raw_Data!DC15="0", "Not at all"))))</f>
        <v>Yes, completely</v>
      </c>
      <c r="AK15" s="7" t="str">
        <f aca="false">IF(Raw_Data!DD15="", " ", IF(Raw_Data!DD15="0","No",IF(Raw_Data!DD15="1","Yes")))</f>
        <v> </v>
      </c>
      <c r="AL15" s="7" t="str">
        <f aca="false">IF(Raw_Data!DE15="", " ", IF(Raw_Data!DE15="0","No",IF(Raw_Data!DE15="1","Yes")))</f>
        <v> </v>
      </c>
      <c r="AM15" s="7" t="str">
        <f aca="false">IF(Raw_Data!DF15="", " ", IF(Raw_Data!DF15="0","No",IF(Raw_Data!DF15="1","Yes")))</f>
        <v> </v>
      </c>
      <c r="AN15" s="7" t="str">
        <f aca="false">IF(Raw_Data!DG15="", " ", IF(Raw_Data!DG15="0","No",IF(Raw_Data!DG15="1","Yes")))</f>
        <v> </v>
      </c>
      <c r="AO15" s="7" t="str">
        <f aca="false">IF(Raw_Data!DH15="", " ", IF(Raw_Data!DH15="0","No",IF(Raw_Data!DH15="1","Yes")))</f>
        <v> </v>
      </c>
      <c r="AP15" s="7" t="str">
        <f aca="false">IF(Raw_Data!DI15="", " ", IF(Raw_Data!DI15="0","No",IF(Raw_Data!DI15="1","Yes")))</f>
        <v> </v>
      </c>
      <c r="AQ15" s="7" t="str">
        <f aca="false">IF(Raw_Data!DJ15="", " ", IF(Raw_Data!DJ15="0","No",IF(Raw_Data!DJ15="1","Yes")))</f>
        <v> </v>
      </c>
      <c r="AR15" s="7" t="str">
        <f aca="false">IF(Raw_Data!DK15="", " ",IF(Raw_Data!DK15="1","Yes, completely",IF(Raw_Data!DK15="2","so and so",IF(Raw_Data!DK15="0", "Not at all"))))</f>
        <v>Yes, completely</v>
      </c>
      <c r="AS15" s="7" t="str">
        <f aca="false">IF(Raw_Data!DL15="", " ", IF(Raw_Data!DL15="0", "No",IF(Raw_Data!DL15="1","Yes")))</f>
        <v> </v>
      </c>
      <c r="AT15" s="7" t="str">
        <f aca="false">IF(Raw_Data!DM15="", " ", IF(Raw_Data!DM15="0", "No",IF(Raw_Data!DM15="1","Yes")))</f>
        <v> </v>
      </c>
      <c r="AU15" s="7" t="str">
        <f aca="false">IF(Raw_Data!DN15="", " ", IF(Raw_Data!DN15="0", "No",IF(Raw_Data!DN15="1","Yes")))</f>
        <v> </v>
      </c>
      <c r="AV15" s="7" t="str">
        <f aca="false">IF(Raw_Data!DO15="", " ", IF(Raw_Data!DO15="0", "No",IF(Raw_Data!DO15="1","Yes")))</f>
        <v> </v>
      </c>
      <c r="AW15" s="7" t="str">
        <f aca="false">IF(Raw_Data!DP15="", " ", IF(Raw_Data!DP15="0", "No",IF(Raw_Data!DP15="1","Yes")))</f>
        <v> </v>
      </c>
      <c r="AX15" s="7" t="str">
        <f aca="false">IF(Raw_Data!DQ15="", " ", IF(Raw_Data!DQ15="0", "No",IF(Raw_Data!DQ15="1","Yes")))</f>
        <v> </v>
      </c>
      <c r="AY15" s="7" t="str">
        <f aca="false">IF(Raw_Data!DR15="", " ", IF(Raw_Data!DR15="0", "No",IF(Raw_Data!DR15="1","Yes")))</f>
        <v> </v>
      </c>
      <c r="AZ15" s="7" t="str">
        <f aca="false">IF(Raw_Data!DS15="", " ", IF(Raw_Data!DS15="0", "No",IF(Raw_Data!DS15="1","Yes")))</f>
        <v> </v>
      </c>
      <c r="BA15" s="7" t="str">
        <f aca="false">IF(Raw_Data!DT15="", " ",IF(Raw_Data!DT15="1","Yes, completely",IF(Raw_Data!DT15="2","so and so",IF(Raw_Data!DT15="0", "Not at all"))))</f>
        <v>Yes, completely</v>
      </c>
      <c r="BB15" s="7" t="str">
        <f aca="false">IF(Raw_Data!DU15="", " ", IF(Raw_Data!DU15="0","No",IF(Raw_Data!DU15="1","Yes")))</f>
        <v> </v>
      </c>
      <c r="BC15" s="7" t="str">
        <f aca="false">IF(Raw_Data!DV15="", " ", IF(Raw_Data!DV15="0","No",IF(Raw_Data!DV15="1","Yes")))</f>
        <v> </v>
      </c>
      <c r="BD15" s="7" t="str">
        <f aca="false">IF(Raw_Data!DW15="", " ", IF(Raw_Data!DW15="0","No",IF(Raw_Data!DW15="1","Yes")))</f>
        <v> </v>
      </c>
      <c r="BE15" s="7" t="str">
        <f aca="false">IF(Raw_Data!DX15="", " ", IF(Raw_Data!DX15="0","No",IF(Raw_Data!DX15="1","Yes")))</f>
        <v> </v>
      </c>
      <c r="BF15" s="7" t="str">
        <f aca="false">IF(Raw_Data!DY15="", " ", IF(Raw_Data!DY15="0","No",IF(Raw_Data!DY15="1","Yes")))</f>
        <v> </v>
      </c>
      <c r="BG15" s="7" t="str">
        <f aca="false">IF(Raw_Data!DZ15=""," ",IF(Raw_Data!DZ15="1","Not satisified at all",IF(Raw_Data!DZ15="2","Somewhat satisfied",IF(Raw_Data!DZ15="3","Very satisfied"))))</f>
        <v>Very satisfied</v>
      </c>
      <c r="AMJ15" s="0"/>
    </row>
    <row r="16" s="8" customFormat="true" ht="13.8" hidden="false" customHeight="false" outlineLevel="0" collapsed="false">
      <c r="A16" s="6" t="str">
        <f aca="false">IF(Raw_Data!W16="1","UCA_NC",IF(Raw_Data!W16="2","UCA_AV",IF(Raw_Data!W16="3","AV_Lebanese",IF(Raw_Data!W16="4","Cash for Work",IF(Raw_Data!W16="5","Vocational Training")))))</f>
        <v>UCA_NC</v>
      </c>
      <c r="B16" s="7" t="str">
        <f aca="false">IF(Raw_Data!X16="1","Purposeful","Random")</f>
        <v>Purposeful</v>
      </c>
      <c r="C16" s="7" t="str">
        <f aca="false">IF(Raw_Data!Y16="0", "No","Yes")</f>
        <v>Yes</v>
      </c>
      <c r="D16" s="7" t="str">
        <f aca="false">IF(Raw_Data!AF16 &lt;&gt; "",Raw_Data!AF16," ")</f>
        <v> </v>
      </c>
      <c r="E16" s="7" t="str">
        <f aca="false">IF(Raw_Data!AH16 &lt;&gt; "", Raw_Data!AH16," ")</f>
        <v> </v>
      </c>
      <c r="F16" s="7" t="n">
        <f aca="false">IF(Raw_Data!AJ16 &lt;&gt; "", Raw_Data!AJ16, " ")</f>
        <v>1</v>
      </c>
      <c r="G16" s="7" t="str">
        <f aca="false">IF(Raw_Data!AK16="1", "UCA",IF(Raw_Data!AK16="2","Cash for Work", IF(Raw_Data!AK16="3","Cash for Training",IF(Raw_Data!AK16="4","Stipend for Apprenticeship",IF(Raw_Data!AK16="6","Women's and adolescent girls' assistance",IF(Raw_Data!AK16=" ", " "))))))</f>
        <v>UCA</v>
      </c>
      <c r="H16" s="7" t="str">
        <f aca="false">IF(Raw_Data!AR16="1", "UCA",IF(Raw_Data!AR16="2","Cash for Work",IF(Raw_Data!AR16="3","Cash for Training",IF(Raw_Data!AR16="4","stipend for apprenticeship", IF(Raw_Data!AR16="", " ")))))</f>
        <v> </v>
      </c>
      <c r="I16" s="7" t="n">
        <f aca="false">IF(Raw_Data!AW16 &lt;&gt; "",Raw_Data!AW16," ")</f>
        <v>1</v>
      </c>
      <c r="J16" s="7" t="str">
        <f aca="false">IF(Raw_Data!AX16 = "", " ", IF(Raw_Data!AX16="0", "No", "Yes"))</f>
        <v> </v>
      </c>
      <c r="K16" s="7"/>
      <c r="L16" s="7" t="str">
        <f aca="false">IF(Raw_Data!BF16="", " ", IF(Raw_Data!BF16="1", "Town hall meeting",IF(Raw_Data!BF16="2", "local authority", IF(Raw_Data!BF16="3","religious leader",IF(Raw_Data!BF16="4","relative/friend",IF(Raw_Data!BF16="5","neighbor",IF(Raw_Data!BF16="6","landlord",IF(Raw_Data!BF16="7","Humanitarian workers/NGO/UN", IF(Raw_Data!BF16="8","IRC's Livelihood Centre",IF(Raw_Data!BF16="9","The employer",IF(Raw_Data!BF16="99", "Don't know", "Other")))))))))))</f>
        <v>Don't know</v>
      </c>
      <c r="M16" s="7" t="str">
        <f aca="false">IF(Raw_Data!BS16="", " ", IF(Raw_Data!BS16="1", "Town hall meeting",IF(Raw_Data!BS16="2", "local authority", IF(Raw_Data!BS16="3","religious leader",IF(Raw_Data!BS16="4","relative/friend",IF(Raw_Data!BS16="5","neighbor",IF(Raw_Data!BS16="6","landlord",IF(Raw_Data!BS16="7","Humanitarian workers/NGO/UN", IF(Raw_Data!BS16="8","IRC's Livelihood Centre",IF(Raw_Data!BS16="9","The employer",IF(Raw_Data!BS16="99", "Don't know", "Other")))))))))))</f>
        <v>Don't know</v>
      </c>
      <c r="N16" s="7" t="str">
        <f aca="false">IF(Raw_Data!CF16="", " ",IF(Raw_Data!CF16="0","No",IF(Raw_Data!CF16="1","Yes")))</f>
        <v>No</v>
      </c>
      <c r="O16" s="7" t="str">
        <f aca="false">IF(Raw_Data!CG16="", " ",IF(Raw_Data!CG16="0","No",IF(Raw_Data!CG16="1","Yes")))</f>
        <v>No</v>
      </c>
      <c r="P16" s="7" t="str">
        <f aca="false">IF(Raw_Data!CH16="", " ",IF(Raw_Data!CH16="0","No",IF(Raw_Data!CH16="1","Yes")))</f>
        <v>No</v>
      </c>
      <c r="Q16" s="7" t="str">
        <f aca="false">IF(Raw_Data!CI16="", " ",IF(Raw_Data!CI16="0","No",IF(Raw_Data!CI16="1","Yes")))</f>
        <v> </v>
      </c>
      <c r="R16" s="7" t="str">
        <f aca="false">IF(Raw_Data!CJ16="", " ",IF(Raw_Data!CJ16="0","No",IF(Raw_Data!CJ16="1","Yes")))</f>
        <v> </v>
      </c>
      <c r="S16" s="7" t="str">
        <f aca="false">IF(Raw_Data!CK16="", " ",IF(Raw_Data!CK16="0","No",IF(Raw_Data!CK16="1","Yes")))</f>
        <v> </v>
      </c>
      <c r="T16" s="7" t="str">
        <f aca="false">IF(Raw_Data!CL16="", " ",IF(Raw_Data!CL16="0","No",IF(Raw_Data!CL16="1","Yes")))</f>
        <v> </v>
      </c>
      <c r="U16" s="7" t="str">
        <f aca="false">IF(Raw_Data!CM16="", " ",IF(Raw_Data!CM16="0","No",IF(Raw_Data!CM16="1","Yes")))</f>
        <v> </v>
      </c>
      <c r="V16" s="7" t="str">
        <f aca="false">IF(Raw_Data!CN16="", " ",IF(Raw_Data!CN16="0","No",IF(Raw_Data!CN16="1","Yes")))</f>
        <v> </v>
      </c>
      <c r="W16" s="7" t="str">
        <f aca="false">IF(Raw_Data!CO16="", " ",IF(Raw_Data!CO16="0","No",IF(Raw_Data!CO16="1","Yes")))</f>
        <v> </v>
      </c>
      <c r="X16" s="7" t="str">
        <f aca="false">IF(Raw_Data!CP16="", " ",IF(Raw_Data!CP16="0","No",IF(Raw_Data!CP16="1","Yes")))</f>
        <v> </v>
      </c>
      <c r="Y16" s="7" t="str">
        <f aca="false">IF(Raw_Data!CQ16="", " ",IF(Raw_Data!CQ16="1","Only few of them",IF(Raw_Data!CQ16="2","Most of them",IF(Raw_Data!CQ16="3","All of them",IF(Raw_Data!CQ16="99", "Don't know")))))</f>
        <v>All of them</v>
      </c>
      <c r="Z16" s="7" t="str">
        <f aca="false">IF(Raw_Data!CR16=""," ",IF(Raw_Data!CR16="1","Not satisified at all",IF(Raw_Data!CR16="2","Somewhat satisfied",IF(Raw_Data!CR16="3","Very satisfied"))))</f>
        <v>Very satisfied</v>
      </c>
      <c r="AA16" s="7" t="str">
        <f aca="false">IF(Raw_Data!CT16="", " ", IF(Raw_Data!CT16="0", "No",IF(Raw_Data!CT16="1","Yes")))</f>
        <v>Yes</v>
      </c>
      <c r="AB16" s="7" t="str">
        <f aca="false">IF(Raw_Data!CU16="", " ", IF(Raw_Data!CU16="0", "No",IF(Raw_Data!CU16="1","Yes")))</f>
        <v>Yes</v>
      </c>
      <c r="AC16" s="7" t="str">
        <f aca="false">IF(Raw_Data!CV16="", " ", IF(Raw_Data!CV16="0", "No",IF(Raw_Data!CV16="1","Yes")))</f>
        <v>No</v>
      </c>
      <c r="AD16" s="7" t="str">
        <f aca="false">IF(Raw_Data!CW16=""," ",IF(Raw_Data!CW16="1", "Yes, without any problems",IF(Raw_Data!CW16="2", "Yes, with some problems", IF(Raw_Data!CW16="3","Still unable to use it", IF(Raw_Data!CW16="99","Don't know")))))</f>
        <v>Still unable to use it</v>
      </c>
      <c r="AE16" s="7" t="str">
        <f aca="false">IF(Raw_Data!DB16=""," ",IF(Raw_Data!DB16="0","No",IF(Raw_Data!DB16="1","Yes")))</f>
        <v>Yes</v>
      </c>
      <c r="AF16" s="7" t="str">
        <f aca="false">IF(Raw_Data!CX16="", " ",IF(Raw_Data!CX16="0","No",IF(Raw_Data!CX16="1","yes")))</f>
        <v>No</v>
      </c>
      <c r="AG16" s="7" t="str">
        <f aca="false">IF(Raw_Data!CY16="", " ",IF(Raw_Data!CY16="0","No",IF(Raw_Data!CY16="1","yes")))</f>
        <v>No</v>
      </c>
      <c r="AH16" s="7" t="str">
        <f aca="false">IF(Raw_Data!CZ16="", " ",IF(Raw_Data!CZ16="0","No",IF(Raw_Data!CZ16="1","yes")))</f>
        <v>No</v>
      </c>
      <c r="AI16" s="7" t="str">
        <f aca="false">IF(Raw_Data!DA16="", " ",IF(Raw_Data!DA16="0","No",IF(Raw_Data!DA16="1","yes")))</f>
        <v>No</v>
      </c>
      <c r="AJ16" s="7" t="str">
        <f aca="false">IF(Raw_Data!DC16="", " ",IF(Raw_Data!DC16="1","Yes, completely",IF(Raw_Data!DC16="2","so and so",IF(Raw_Data!DC16="0", "Not at all"))))</f>
        <v>Yes, completely</v>
      </c>
      <c r="AK16" s="7" t="str">
        <f aca="false">IF(Raw_Data!DD16="", " ", IF(Raw_Data!DD16="0","No",IF(Raw_Data!DD16="1","Yes")))</f>
        <v> </v>
      </c>
      <c r="AL16" s="7" t="str">
        <f aca="false">IF(Raw_Data!DE16="", " ", IF(Raw_Data!DE16="0","No",IF(Raw_Data!DE16="1","Yes")))</f>
        <v> </v>
      </c>
      <c r="AM16" s="7" t="str">
        <f aca="false">IF(Raw_Data!DF16="", " ", IF(Raw_Data!DF16="0","No",IF(Raw_Data!DF16="1","Yes")))</f>
        <v> </v>
      </c>
      <c r="AN16" s="7" t="str">
        <f aca="false">IF(Raw_Data!DG16="", " ", IF(Raw_Data!DG16="0","No",IF(Raw_Data!DG16="1","Yes")))</f>
        <v> </v>
      </c>
      <c r="AO16" s="7" t="str">
        <f aca="false">IF(Raw_Data!DH16="", " ", IF(Raw_Data!DH16="0","No",IF(Raw_Data!DH16="1","Yes")))</f>
        <v> </v>
      </c>
      <c r="AP16" s="7" t="str">
        <f aca="false">IF(Raw_Data!DI16="", " ", IF(Raw_Data!DI16="0","No",IF(Raw_Data!DI16="1","Yes")))</f>
        <v> </v>
      </c>
      <c r="AQ16" s="7" t="str">
        <f aca="false">IF(Raw_Data!DJ16="", " ", IF(Raw_Data!DJ16="0","No",IF(Raw_Data!DJ16="1","Yes")))</f>
        <v> </v>
      </c>
      <c r="AR16" s="7" t="str">
        <f aca="false">IF(Raw_Data!DK16="", " ",IF(Raw_Data!DK16="1","Yes, completely",IF(Raw_Data!DK16="2","so and so",IF(Raw_Data!DK16="0", "Not at all"))))</f>
        <v>Yes, completely</v>
      </c>
      <c r="AS16" s="7" t="str">
        <f aca="false">IF(Raw_Data!DL16="", " ", IF(Raw_Data!DL16="0", "No",IF(Raw_Data!DL16="1","Yes")))</f>
        <v> </v>
      </c>
      <c r="AT16" s="7" t="str">
        <f aca="false">IF(Raw_Data!DM16="", " ", IF(Raw_Data!DM16="0", "No",IF(Raw_Data!DM16="1","Yes")))</f>
        <v> </v>
      </c>
      <c r="AU16" s="7" t="str">
        <f aca="false">IF(Raw_Data!DN16="", " ", IF(Raw_Data!DN16="0", "No",IF(Raw_Data!DN16="1","Yes")))</f>
        <v> </v>
      </c>
      <c r="AV16" s="7" t="str">
        <f aca="false">IF(Raw_Data!DO16="", " ", IF(Raw_Data!DO16="0", "No",IF(Raw_Data!DO16="1","Yes")))</f>
        <v> </v>
      </c>
      <c r="AW16" s="7" t="str">
        <f aca="false">IF(Raw_Data!DP16="", " ", IF(Raw_Data!DP16="0", "No",IF(Raw_Data!DP16="1","Yes")))</f>
        <v> </v>
      </c>
      <c r="AX16" s="7" t="str">
        <f aca="false">IF(Raw_Data!DQ16="", " ", IF(Raw_Data!DQ16="0", "No",IF(Raw_Data!DQ16="1","Yes")))</f>
        <v> </v>
      </c>
      <c r="AY16" s="7" t="str">
        <f aca="false">IF(Raw_Data!DR16="", " ", IF(Raw_Data!DR16="0", "No",IF(Raw_Data!DR16="1","Yes")))</f>
        <v> </v>
      </c>
      <c r="AZ16" s="7" t="str">
        <f aca="false">IF(Raw_Data!DS16="", " ", IF(Raw_Data!DS16="0", "No",IF(Raw_Data!DS16="1","Yes")))</f>
        <v> </v>
      </c>
      <c r="BA16" s="7" t="str">
        <f aca="false">IF(Raw_Data!DT16="", " ",IF(Raw_Data!DT16="1","Yes, completely",IF(Raw_Data!DT16="2","so and so",IF(Raw_Data!DT16="0", "Not at all"))))</f>
        <v>Yes, completely</v>
      </c>
      <c r="BB16" s="7" t="str">
        <f aca="false">IF(Raw_Data!DU16="", " ", IF(Raw_Data!DU16="0","No",IF(Raw_Data!DU16="1","Yes")))</f>
        <v> </v>
      </c>
      <c r="BC16" s="7" t="str">
        <f aca="false">IF(Raw_Data!DV16="", " ", IF(Raw_Data!DV16="0","No",IF(Raw_Data!DV16="1","Yes")))</f>
        <v> </v>
      </c>
      <c r="BD16" s="7" t="str">
        <f aca="false">IF(Raw_Data!DW16="", " ", IF(Raw_Data!DW16="0","No",IF(Raw_Data!DW16="1","Yes")))</f>
        <v> </v>
      </c>
      <c r="BE16" s="7" t="str">
        <f aca="false">IF(Raw_Data!DX16="", " ", IF(Raw_Data!DX16="0","No",IF(Raw_Data!DX16="1","Yes")))</f>
        <v> </v>
      </c>
      <c r="BF16" s="7" t="str">
        <f aca="false">IF(Raw_Data!DY16="", " ", IF(Raw_Data!DY16="0","No",IF(Raw_Data!DY16="1","Yes")))</f>
        <v> </v>
      </c>
      <c r="BG16" s="7" t="str">
        <f aca="false">IF(Raw_Data!DZ16=""," ",IF(Raw_Data!DZ16="1","Not satisified at all",IF(Raw_Data!DZ16="2","Somewhat satisfied",IF(Raw_Data!DZ16="3","Very satisfied"))))</f>
        <v>Very satisfied</v>
      </c>
      <c r="AMJ16" s="0"/>
    </row>
    <row r="17" s="8" customFormat="true" ht="13.8" hidden="false" customHeight="false" outlineLevel="0" collapsed="false">
      <c r="A17" s="6" t="str">
        <f aca="false">IF(Raw_Data!W17="1","UCA_NC",IF(Raw_Data!W17="2","UCA_AV",IF(Raw_Data!W17="3","AV_Lebanese",IF(Raw_Data!W17="4","Cash for Work",IF(Raw_Data!W17="5","Vocational Training")))))</f>
        <v>UCA_NC</v>
      </c>
      <c r="B17" s="7" t="str">
        <f aca="false">IF(Raw_Data!X17="1","Purposeful","Random")</f>
        <v>Random</v>
      </c>
      <c r="C17" s="7" t="str">
        <f aca="false">IF(Raw_Data!Y17="0", "No","Yes")</f>
        <v>No</v>
      </c>
      <c r="D17" s="7" t="str">
        <f aca="false">IF(Raw_Data!AF17 &lt;&gt; "",Raw_Data!AF17," ")</f>
        <v> </v>
      </c>
      <c r="E17" s="7" t="str">
        <f aca="false">IF(Raw_Data!AH17 &lt;&gt; "", Raw_Data!AH17," ")</f>
        <v> </v>
      </c>
      <c r="F17" s="7" t="n">
        <f aca="false">IF(Raw_Data!AJ17 &lt;&gt; "", Raw_Data!AJ17, " ")</f>
        <v>1</v>
      </c>
      <c r="G17" s="7" t="str">
        <f aca="false">IF(Raw_Data!AK17="1", "UCA",IF(Raw_Data!AK17="2","Cash for Work", IF(Raw_Data!AK17="3","Cash for Training",IF(Raw_Data!AK17="4","Stipend for Apprenticeship",IF(Raw_Data!AK17="6","Women's and adolescent girls' assistance",IF(Raw_Data!AK17=" ", " "))))))</f>
        <v>UCA</v>
      </c>
      <c r="H17" s="7" t="str">
        <f aca="false">IF(Raw_Data!AR17="1", "UCA",IF(Raw_Data!AR17="2","Cash for Work",IF(Raw_Data!AR17="3","Cash for Training",IF(Raw_Data!AR17="4","stipend for apprenticeship", IF(Raw_Data!AR17="", " ")))))</f>
        <v> </v>
      </c>
      <c r="I17" s="7" t="n">
        <f aca="false">IF(Raw_Data!AW17 &lt;&gt; "",Raw_Data!AW17," ")</f>
        <v>1</v>
      </c>
      <c r="J17" s="7" t="str">
        <f aca="false">IF(Raw_Data!AX17 = "", " ", IF(Raw_Data!AX17="0", "No", "Yes"))</f>
        <v> </v>
      </c>
      <c r="K17" s="7"/>
      <c r="L17" s="7" t="str">
        <f aca="false">IF(Raw_Data!BF17="", " ", IF(Raw_Data!BF17="1", "Town hall meeting",IF(Raw_Data!BF17="2", "local authority", IF(Raw_Data!BF17="3","religious leader",IF(Raw_Data!BF17="4","relative/friend",IF(Raw_Data!BF17="5","neighbor",IF(Raw_Data!BF17="6","landlord",IF(Raw_Data!BF17="7","Humanitarian workers/NGO/UN", IF(Raw_Data!BF17="8","IRC's Livelihood Centre",IF(Raw_Data!BF17="9","The employer",IF(Raw_Data!BF17="99", "Don't know", "Other")))))))))))</f>
        <v>Humanitarian workers/NGO/UN</v>
      </c>
      <c r="M17" s="7" t="str">
        <f aca="false">IF(Raw_Data!BS17="", " ", IF(Raw_Data!BS17="1", "Town hall meeting",IF(Raw_Data!BS17="2", "local authority", IF(Raw_Data!BS17="3","religious leader",IF(Raw_Data!BS17="4","relative/friend",IF(Raw_Data!BS17="5","neighbor",IF(Raw_Data!BS17="6","landlord",IF(Raw_Data!BS17="7","Humanitarian workers/NGO/UN", IF(Raw_Data!BS17="8","IRC's Livelihood Centre",IF(Raw_Data!BS17="9","The employer",IF(Raw_Data!BS17="99", "Don't know", "Other")))))))))))</f>
        <v>Don't know</v>
      </c>
      <c r="N17" s="7" t="str">
        <f aca="false">IF(Raw_Data!CF17="", " ",IF(Raw_Data!CF17="0","No",IF(Raw_Data!CF17="1","Yes")))</f>
        <v>No</v>
      </c>
      <c r="O17" s="7" t="str">
        <f aca="false">IF(Raw_Data!CG17="", " ",IF(Raw_Data!CG17="0","No",IF(Raw_Data!CG17="1","Yes")))</f>
        <v>No</v>
      </c>
      <c r="P17" s="7" t="str">
        <f aca="false">IF(Raw_Data!CH17="", " ",IF(Raw_Data!CH17="0","No",IF(Raw_Data!CH17="1","Yes")))</f>
        <v>No</v>
      </c>
      <c r="Q17" s="7" t="str">
        <f aca="false">IF(Raw_Data!CI17="", " ",IF(Raw_Data!CI17="0","No",IF(Raw_Data!CI17="1","Yes")))</f>
        <v> </v>
      </c>
      <c r="R17" s="7" t="str">
        <f aca="false">IF(Raw_Data!CJ17="", " ",IF(Raw_Data!CJ17="0","No",IF(Raw_Data!CJ17="1","Yes")))</f>
        <v> </v>
      </c>
      <c r="S17" s="7" t="str">
        <f aca="false">IF(Raw_Data!CK17="", " ",IF(Raw_Data!CK17="0","No",IF(Raw_Data!CK17="1","Yes")))</f>
        <v> </v>
      </c>
      <c r="T17" s="7" t="str">
        <f aca="false">IF(Raw_Data!CL17="", " ",IF(Raw_Data!CL17="0","No",IF(Raw_Data!CL17="1","Yes")))</f>
        <v> </v>
      </c>
      <c r="U17" s="7" t="str">
        <f aca="false">IF(Raw_Data!CM17="", " ",IF(Raw_Data!CM17="0","No",IF(Raw_Data!CM17="1","Yes")))</f>
        <v> </v>
      </c>
      <c r="V17" s="7" t="str">
        <f aca="false">IF(Raw_Data!CN17="", " ",IF(Raw_Data!CN17="0","No",IF(Raw_Data!CN17="1","Yes")))</f>
        <v> </v>
      </c>
      <c r="W17" s="7" t="str">
        <f aca="false">IF(Raw_Data!CO17="", " ",IF(Raw_Data!CO17="0","No",IF(Raw_Data!CO17="1","Yes")))</f>
        <v> </v>
      </c>
      <c r="X17" s="7" t="str">
        <f aca="false">IF(Raw_Data!CP17="", " ",IF(Raw_Data!CP17="0","No",IF(Raw_Data!CP17="1","Yes")))</f>
        <v> </v>
      </c>
      <c r="Y17" s="7" t="str">
        <f aca="false">IF(Raw_Data!CQ17="", " ",IF(Raw_Data!CQ17="1","Only few of them",IF(Raw_Data!CQ17="2","Most of them",IF(Raw_Data!CQ17="3","All of them",IF(Raw_Data!CQ17="99", "Don't know")))))</f>
        <v>Don't know</v>
      </c>
      <c r="Z17" s="7" t="str">
        <f aca="false">IF(Raw_Data!CR17=""," ",IF(Raw_Data!CR17="1","Not satisified at all",IF(Raw_Data!CR17="2","Somewhat satisfied",IF(Raw_Data!CR17="3","Very satisfied"))))</f>
        <v>Very satisfied</v>
      </c>
      <c r="AA17" s="7" t="str">
        <f aca="false">IF(Raw_Data!CT17="", " ", IF(Raw_Data!CT17="0", "No",IF(Raw_Data!CT17="1","Yes")))</f>
        <v>Yes</v>
      </c>
      <c r="AB17" s="7" t="str">
        <f aca="false">IF(Raw_Data!CU17="", " ", IF(Raw_Data!CU17="0", "No",IF(Raw_Data!CU17="1","Yes")))</f>
        <v>Yes</v>
      </c>
      <c r="AC17" s="7" t="str">
        <f aca="false">IF(Raw_Data!CV17="", " ", IF(Raw_Data!CV17="0", "No",IF(Raw_Data!CV17="1","Yes")))</f>
        <v>No</v>
      </c>
      <c r="AD17" s="7" t="str">
        <f aca="false">IF(Raw_Data!CW17=""," ",IF(Raw_Data!CW17="1", "Yes, without any problems",IF(Raw_Data!CW17="2", "Yes, with some problems", IF(Raw_Data!CW17="3","Still unable to use it", IF(Raw_Data!CW17="99","Don't know")))))</f>
        <v>Yes, without any problems</v>
      </c>
      <c r="AE17" s="7" t="str">
        <f aca="false">IF(Raw_Data!DB17=""," ",IF(Raw_Data!DB17="0","No",IF(Raw_Data!DB17="1","Yes")))</f>
        <v> </v>
      </c>
      <c r="AF17" s="7" t="str">
        <f aca="false">IF(Raw_Data!CX17="", " ",IF(Raw_Data!CX17="0","No",IF(Raw_Data!CX17="1","yes")))</f>
        <v> </v>
      </c>
      <c r="AG17" s="7" t="str">
        <f aca="false">IF(Raw_Data!CY17="", " ",IF(Raw_Data!CY17="0","No",IF(Raw_Data!CY17="1","yes")))</f>
        <v> </v>
      </c>
      <c r="AH17" s="7" t="str">
        <f aca="false">IF(Raw_Data!CZ17="", " ",IF(Raw_Data!CZ17="0","No",IF(Raw_Data!CZ17="1","yes")))</f>
        <v> </v>
      </c>
      <c r="AI17" s="7" t="str">
        <f aca="false">IF(Raw_Data!DA17="", " ",IF(Raw_Data!DA17="0","No",IF(Raw_Data!DA17="1","yes")))</f>
        <v> </v>
      </c>
      <c r="AJ17" s="7" t="str">
        <f aca="false">IF(Raw_Data!DC17="", " ",IF(Raw_Data!DC17="1","Yes, completely",IF(Raw_Data!DC17="2","so and so",IF(Raw_Data!DC17="0", "Not at all"))))</f>
        <v>Yes, completely</v>
      </c>
      <c r="AK17" s="7" t="str">
        <f aca="false">IF(Raw_Data!DD17="", " ", IF(Raw_Data!DD17="0","No",IF(Raw_Data!DD17="1","Yes")))</f>
        <v> </v>
      </c>
      <c r="AL17" s="7" t="str">
        <f aca="false">IF(Raw_Data!DE17="", " ", IF(Raw_Data!DE17="0","No",IF(Raw_Data!DE17="1","Yes")))</f>
        <v> </v>
      </c>
      <c r="AM17" s="7" t="str">
        <f aca="false">IF(Raw_Data!DF17="", " ", IF(Raw_Data!DF17="0","No",IF(Raw_Data!DF17="1","Yes")))</f>
        <v> </v>
      </c>
      <c r="AN17" s="7" t="str">
        <f aca="false">IF(Raw_Data!DG17="", " ", IF(Raw_Data!DG17="0","No",IF(Raw_Data!DG17="1","Yes")))</f>
        <v> </v>
      </c>
      <c r="AO17" s="7" t="str">
        <f aca="false">IF(Raw_Data!DH17="", " ", IF(Raw_Data!DH17="0","No",IF(Raw_Data!DH17="1","Yes")))</f>
        <v> </v>
      </c>
      <c r="AP17" s="7" t="str">
        <f aca="false">IF(Raw_Data!DI17="", " ", IF(Raw_Data!DI17="0","No",IF(Raw_Data!DI17="1","Yes")))</f>
        <v> </v>
      </c>
      <c r="AQ17" s="7" t="str">
        <f aca="false">IF(Raw_Data!DJ17="", " ", IF(Raw_Data!DJ17="0","No",IF(Raw_Data!DJ17="1","Yes")))</f>
        <v> </v>
      </c>
      <c r="AR17" s="7" t="str">
        <f aca="false">IF(Raw_Data!DK17="", " ",IF(Raw_Data!DK17="1","Yes, completely",IF(Raw_Data!DK17="2","so and so",IF(Raw_Data!DK17="0", "Not at all"))))</f>
        <v>Yes, completely</v>
      </c>
      <c r="AS17" s="7" t="str">
        <f aca="false">IF(Raw_Data!DL17="", " ", IF(Raw_Data!DL17="0", "No",IF(Raw_Data!DL17="1","Yes")))</f>
        <v> </v>
      </c>
      <c r="AT17" s="7" t="str">
        <f aca="false">IF(Raw_Data!DM17="", " ", IF(Raw_Data!DM17="0", "No",IF(Raw_Data!DM17="1","Yes")))</f>
        <v> </v>
      </c>
      <c r="AU17" s="7" t="str">
        <f aca="false">IF(Raw_Data!DN17="", " ", IF(Raw_Data!DN17="0", "No",IF(Raw_Data!DN17="1","Yes")))</f>
        <v> </v>
      </c>
      <c r="AV17" s="7" t="str">
        <f aca="false">IF(Raw_Data!DO17="", " ", IF(Raw_Data!DO17="0", "No",IF(Raw_Data!DO17="1","Yes")))</f>
        <v> </v>
      </c>
      <c r="AW17" s="7" t="str">
        <f aca="false">IF(Raw_Data!DP17="", " ", IF(Raw_Data!DP17="0", "No",IF(Raw_Data!DP17="1","Yes")))</f>
        <v> </v>
      </c>
      <c r="AX17" s="7" t="str">
        <f aca="false">IF(Raw_Data!DQ17="", " ", IF(Raw_Data!DQ17="0", "No",IF(Raw_Data!DQ17="1","Yes")))</f>
        <v> </v>
      </c>
      <c r="AY17" s="7" t="str">
        <f aca="false">IF(Raw_Data!DR17="", " ", IF(Raw_Data!DR17="0", "No",IF(Raw_Data!DR17="1","Yes")))</f>
        <v> </v>
      </c>
      <c r="AZ17" s="7" t="str">
        <f aca="false">IF(Raw_Data!DS17="", " ", IF(Raw_Data!DS17="0", "No",IF(Raw_Data!DS17="1","Yes")))</f>
        <v> </v>
      </c>
      <c r="BA17" s="7" t="str">
        <f aca="false">IF(Raw_Data!DT17="", " ",IF(Raw_Data!DT17="1","Yes, completely",IF(Raw_Data!DT17="2","so and so",IF(Raw_Data!DT17="0", "Not at all"))))</f>
        <v>Yes, completely</v>
      </c>
      <c r="BB17" s="7" t="str">
        <f aca="false">IF(Raw_Data!DU17="", " ", IF(Raw_Data!DU17="0","No",IF(Raw_Data!DU17="1","Yes")))</f>
        <v> </v>
      </c>
      <c r="BC17" s="7" t="str">
        <f aca="false">IF(Raw_Data!DV17="", " ", IF(Raw_Data!DV17="0","No",IF(Raw_Data!DV17="1","Yes")))</f>
        <v> </v>
      </c>
      <c r="BD17" s="7" t="str">
        <f aca="false">IF(Raw_Data!DW17="", " ", IF(Raw_Data!DW17="0","No",IF(Raw_Data!DW17="1","Yes")))</f>
        <v> </v>
      </c>
      <c r="BE17" s="7" t="str">
        <f aca="false">IF(Raw_Data!DX17="", " ", IF(Raw_Data!DX17="0","No",IF(Raw_Data!DX17="1","Yes")))</f>
        <v> </v>
      </c>
      <c r="BF17" s="7" t="str">
        <f aca="false">IF(Raw_Data!DY17="", " ", IF(Raw_Data!DY17="0","No",IF(Raw_Data!DY17="1","Yes")))</f>
        <v> </v>
      </c>
      <c r="BG17" s="7" t="str">
        <f aca="false">IF(Raw_Data!DZ17=""," ",IF(Raw_Data!DZ17="1","Not satisified at all",IF(Raw_Data!DZ17="2","Somewhat satisfied",IF(Raw_Data!DZ17="3","Very satisfied"))))</f>
        <v>Very satisfied</v>
      </c>
      <c r="AMJ17" s="0"/>
    </row>
    <row r="18" s="8" customFormat="true" ht="13.8" hidden="false" customHeight="false" outlineLevel="0" collapsed="false">
      <c r="A18" s="6" t="str">
        <f aca="false">IF(Raw_Data!W18="1","UCA_NC",IF(Raw_Data!W18="2","UCA_AV",IF(Raw_Data!W18="3","AV_Lebanese",IF(Raw_Data!W18="4","Cash for Work",IF(Raw_Data!W18="5","Vocational Training")))))</f>
        <v>UCA_NC</v>
      </c>
      <c r="B18" s="7" t="str">
        <f aca="false">IF(Raw_Data!X18="1","Purposeful","Random")</f>
        <v>Random</v>
      </c>
      <c r="C18" s="7" t="str">
        <f aca="false">IF(Raw_Data!Y18="0", "No","Yes")</f>
        <v>No</v>
      </c>
      <c r="D18" s="7" t="str">
        <f aca="false">IF(Raw_Data!AF18 &lt;&gt; "",Raw_Data!AF18," ")</f>
        <v> </v>
      </c>
      <c r="E18" s="7" t="str">
        <f aca="false">IF(Raw_Data!AH18 &lt;&gt; "", Raw_Data!AH18," ")</f>
        <v> </v>
      </c>
      <c r="F18" s="7" t="n">
        <f aca="false">IF(Raw_Data!AJ18 &lt;&gt; "", Raw_Data!AJ18, " ")</f>
        <v>1</v>
      </c>
      <c r="G18" s="7" t="str">
        <f aca="false">IF(Raw_Data!AK18="1", "UCA",IF(Raw_Data!AK18="2","Cash for Work", IF(Raw_Data!AK18="3","Cash for Training",IF(Raw_Data!AK18="4","Stipend for Apprenticeship",IF(Raw_Data!AK18="6","Women's and adolescent girls' assistance",IF(Raw_Data!AK18=" ", " "))))))</f>
        <v>UCA</v>
      </c>
      <c r="H18" s="7" t="str">
        <f aca="false">IF(Raw_Data!AR18="1", "UCA",IF(Raw_Data!AR18="2","Cash for Work",IF(Raw_Data!AR18="3","Cash for Training",IF(Raw_Data!AR18="4","stipend for apprenticeship", IF(Raw_Data!AR18="", " ")))))</f>
        <v> </v>
      </c>
      <c r="I18" s="7" t="n">
        <f aca="false">IF(Raw_Data!AW18 &lt;&gt; "",Raw_Data!AW18," ")</f>
        <v>1</v>
      </c>
      <c r="J18" s="7" t="str">
        <f aca="false">IF(Raw_Data!AX18 = "", " ", IF(Raw_Data!AX18="0", "No", "Yes"))</f>
        <v> </v>
      </c>
      <c r="K18" s="7"/>
      <c r="L18" s="7" t="str">
        <f aca="false">IF(Raw_Data!BF18="", " ", IF(Raw_Data!BF18="1", "Town hall meeting",IF(Raw_Data!BF18="2", "local authority", IF(Raw_Data!BF18="3","religious leader",IF(Raw_Data!BF18="4","relative/friend",IF(Raw_Data!BF18="5","neighbor",IF(Raw_Data!BF18="6","landlord",IF(Raw_Data!BF18="7","Humanitarian workers/NGO/UN", IF(Raw_Data!BF18="8","IRC's Livelihood Centre",IF(Raw_Data!BF18="9","The employer",IF(Raw_Data!BF18="99", "Don't know", "Other")))))))))))</f>
        <v>Don't know</v>
      </c>
      <c r="M18" s="7" t="str">
        <f aca="false">IF(Raw_Data!BS18="", " ", IF(Raw_Data!BS18="1", "Town hall meeting",IF(Raw_Data!BS18="2", "local authority", IF(Raw_Data!BS18="3","religious leader",IF(Raw_Data!BS18="4","relative/friend",IF(Raw_Data!BS18="5","neighbor",IF(Raw_Data!BS18="6","landlord",IF(Raw_Data!BS18="7","Humanitarian workers/NGO/UN", IF(Raw_Data!BS18="8","IRC's Livelihood Centre",IF(Raw_Data!BS18="9","The employer",IF(Raw_Data!BS18="99", "Don't know", "Other")))))))))))</f>
        <v>Don't know</v>
      </c>
      <c r="N18" s="7" t="str">
        <f aca="false">IF(Raw_Data!CF18="", " ",IF(Raw_Data!CF18="0","No",IF(Raw_Data!CF18="1","Yes")))</f>
        <v>No</v>
      </c>
      <c r="O18" s="7" t="str">
        <f aca="false">IF(Raw_Data!CG18="", " ",IF(Raw_Data!CG18="0","No",IF(Raw_Data!CG18="1","Yes")))</f>
        <v>No</v>
      </c>
      <c r="P18" s="7" t="str">
        <f aca="false">IF(Raw_Data!CH18="", " ",IF(Raw_Data!CH18="0","No",IF(Raw_Data!CH18="1","Yes")))</f>
        <v>No</v>
      </c>
      <c r="Q18" s="7" t="str">
        <f aca="false">IF(Raw_Data!CI18="", " ",IF(Raw_Data!CI18="0","No",IF(Raw_Data!CI18="1","Yes")))</f>
        <v> </v>
      </c>
      <c r="R18" s="7" t="str">
        <f aca="false">IF(Raw_Data!CJ18="", " ",IF(Raw_Data!CJ18="0","No",IF(Raw_Data!CJ18="1","Yes")))</f>
        <v> </v>
      </c>
      <c r="S18" s="7" t="str">
        <f aca="false">IF(Raw_Data!CK18="", " ",IF(Raw_Data!CK18="0","No",IF(Raw_Data!CK18="1","Yes")))</f>
        <v> </v>
      </c>
      <c r="T18" s="7" t="str">
        <f aca="false">IF(Raw_Data!CL18="", " ",IF(Raw_Data!CL18="0","No",IF(Raw_Data!CL18="1","Yes")))</f>
        <v> </v>
      </c>
      <c r="U18" s="7" t="str">
        <f aca="false">IF(Raw_Data!CM18="", " ",IF(Raw_Data!CM18="0","No",IF(Raw_Data!CM18="1","Yes")))</f>
        <v> </v>
      </c>
      <c r="V18" s="7" t="str">
        <f aca="false">IF(Raw_Data!CN18="", " ",IF(Raw_Data!CN18="0","No",IF(Raw_Data!CN18="1","Yes")))</f>
        <v> </v>
      </c>
      <c r="W18" s="7" t="str">
        <f aca="false">IF(Raw_Data!CO18="", " ",IF(Raw_Data!CO18="0","No",IF(Raw_Data!CO18="1","Yes")))</f>
        <v> </v>
      </c>
      <c r="X18" s="7" t="str">
        <f aca="false">IF(Raw_Data!CP18="", " ",IF(Raw_Data!CP18="0","No",IF(Raw_Data!CP18="1","Yes")))</f>
        <v> </v>
      </c>
      <c r="Y18" s="7" t="str">
        <f aca="false">IF(Raw_Data!CQ18="", " ",IF(Raw_Data!CQ18="1","Only few of them",IF(Raw_Data!CQ18="2","Most of them",IF(Raw_Data!CQ18="3","All of them",IF(Raw_Data!CQ18="99", "Don't know")))))</f>
        <v>Don't know</v>
      </c>
      <c r="Z18" s="7" t="str">
        <f aca="false">IF(Raw_Data!CR18=""," ",IF(Raw_Data!CR18="1","Not satisified at all",IF(Raw_Data!CR18="2","Somewhat satisfied",IF(Raw_Data!CR18="3","Very satisfied"))))</f>
        <v>Very satisfied</v>
      </c>
      <c r="AA18" s="7" t="str">
        <f aca="false">IF(Raw_Data!CT18="", " ", IF(Raw_Data!CT18="0", "No",IF(Raw_Data!CT18="1","Yes")))</f>
        <v>Yes</v>
      </c>
      <c r="AB18" s="7" t="str">
        <f aca="false">IF(Raw_Data!CU18="", " ", IF(Raw_Data!CU18="0", "No",IF(Raw_Data!CU18="1","Yes")))</f>
        <v>Yes</v>
      </c>
      <c r="AC18" s="7" t="str">
        <f aca="false">IF(Raw_Data!CV18="", " ", IF(Raw_Data!CV18="0", "No",IF(Raw_Data!CV18="1","Yes")))</f>
        <v>No</v>
      </c>
      <c r="AD18" s="7" t="str">
        <f aca="false">IF(Raw_Data!CW18=""," ",IF(Raw_Data!CW18="1", "Yes, without any problems",IF(Raw_Data!CW18="2", "Yes, with some problems", IF(Raw_Data!CW18="3","Still unable to use it", IF(Raw_Data!CW18="99","Don't know")))))</f>
        <v>Yes, without any problems</v>
      </c>
      <c r="AE18" s="7" t="str">
        <f aca="false">IF(Raw_Data!DB18=""," ",IF(Raw_Data!DB18="0","No",IF(Raw_Data!DB18="1","Yes")))</f>
        <v> </v>
      </c>
      <c r="AF18" s="7" t="str">
        <f aca="false">IF(Raw_Data!CX18="", " ",IF(Raw_Data!CX18="0","No",IF(Raw_Data!CX18="1","yes")))</f>
        <v> </v>
      </c>
      <c r="AG18" s="7" t="str">
        <f aca="false">IF(Raw_Data!CY18="", " ",IF(Raw_Data!CY18="0","No",IF(Raw_Data!CY18="1","yes")))</f>
        <v> </v>
      </c>
      <c r="AH18" s="7" t="str">
        <f aca="false">IF(Raw_Data!CZ18="", " ",IF(Raw_Data!CZ18="0","No",IF(Raw_Data!CZ18="1","yes")))</f>
        <v> </v>
      </c>
      <c r="AI18" s="7" t="str">
        <f aca="false">IF(Raw_Data!DA18="", " ",IF(Raw_Data!DA18="0","No",IF(Raw_Data!DA18="1","yes")))</f>
        <v> </v>
      </c>
      <c r="AJ18" s="7" t="str">
        <f aca="false">IF(Raw_Data!DC18="", " ",IF(Raw_Data!DC18="1","Yes, completely",IF(Raw_Data!DC18="2","so and so",IF(Raw_Data!DC18="0", "Not at all"))))</f>
        <v>Yes, completely</v>
      </c>
      <c r="AK18" s="7" t="str">
        <f aca="false">IF(Raw_Data!DD18="", " ", IF(Raw_Data!DD18="0","No",IF(Raw_Data!DD18="1","Yes")))</f>
        <v> </v>
      </c>
      <c r="AL18" s="7" t="str">
        <f aca="false">IF(Raw_Data!DE18="", " ", IF(Raw_Data!DE18="0","No",IF(Raw_Data!DE18="1","Yes")))</f>
        <v> </v>
      </c>
      <c r="AM18" s="7" t="str">
        <f aca="false">IF(Raw_Data!DF18="", " ", IF(Raw_Data!DF18="0","No",IF(Raw_Data!DF18="1","Yes")))</f>
        <v> </v>
      </c>
      <c r="AN18" s="7" t="str">
        <f aca="false">IF(Raw_Data!DG18="", " ", IF(Raw_Data!DG18="0","No",IF(Raw_Data!DG18="1","Yes")))</f>
        <v> </v>
      </c>
      <c r="AO18" s="7" t="str">
        <f aca="false">IF(Raw_Data!DH18="", " ", IF(Raw_Data!DH18="0","No",IF(Raw_Data!DH18="1","Yes")))</f>
        <v> </v>
      </c>
      <c r="AP18" s="7" t="str">
        <f aca="false">IF(Raw_Data!DI18="", " ", IF(Raw_Data!DI18="0","No",IF(Raw_Data!DI18="1","Yes")))</f>
        <v> </v>
      </c>
      <c r="AQ18" s="7" t="str">
        <f aca="false">IF(Raw_Data!DJ18="", " ", IF(Raw_Data!DJ18="0","No",IF(Raw_Data!DJ18="1","Yes")))</f>
        <v> </v>
      </c>
      <c r="AR18" s="7" t="str">
        <f aca="false">IF(Raw_Data!DK18="", " ",IF(Raw_Data!DK18="1","Yes, completely",IF(Raw_Data!DK18="2","so and so",IF(Raw_Data!DK18="0", "Not at all"))))</f>
        <v>Yes, completely</v>
      </c>
      <c r="AS18" s="7" t="str">
        <f aca="false">IF(Raw_Data!DL18="", " ", IF(Raw_Data!DL18="0", "No",IF(Raw_Data!DL18="1","Yes")))</f>
        <v> </v>
      </c>
      <c r="AT18" s="7" t="str">
        <f aca="false">IF(Raw_Data!DM18="", " ", IF(Raw_Data!DM18="0", "No",IF(Raw_Data!DM18="1","Yes")))</f>
        <v> </v>
      </c>
      <c r="AU18" s="7" t="str">
        <f aca="false">IF(Raw_Data!DN18="", " ", IF(Raw_Data!DN18="0", "No",IF(Raw_Data!DN18="1","Yes")))</f>
        <v> </v>
      </c>
      <c r="AV18" s="7" t="str">
        <f aca="false">IF(Raw_Data!DO18="", " ", IF(Raw_Data!DO18="0", "No",IF(Raw_Data!DO18="1","Yes")))</f>
        <v> </v>
      </c>
      <c r="AW18" s="7" t="str">
        <f aca="false">IF(Raw_Data!DP18="", " ", IF(Raw_Data!DP18="0", "No",IF(Raw_Data!DP18="1","Yes")))</f>
        <v> </v>
      </c>
      <c r="AX18" s="7" t="str">
        <f aca="false">IF(Raw_Data!DQ18="", " ", IF(Raw_Data!DQ18="0", "No",IF(Raw_Data!DQ18="1","Yes")))</f>
        <v> </v>
      </c>
      <c r="AY18" s="7" t="str">
        <f aca="false">IF(Raw_Data!DR18="", " ", IF(Raw_Data!DR18="0", "No",IF(Raw_Data!DR18="1","Yes")))</f>
        <v> </v>
      </c>
      <c r="AZ18" s="7" t="str">
        <f aca="false">IF(Raw_Data!DS18="", " ", IF(Raw_Data!DS18="0", "No",IF(Raw_Data!DS18="1","Yes")))</f>
        <v> </v>
      </c>
      <c r="BA18" s="7" t="str">
        <f aca="false">IF(Raw_Data!DT18="", " ",IF(Raw_Data!DT18="1","Yes, completely",IF(Raw_Data!DT18="2","so and so",IF(Raw_Data!DT18="0", "Not at all"))))</f>
        <v>Yes, completely</v>
      </c>
      <c r="BB18" s="7" t="str">
        <f aca="false">IF(Raw_Data!DU18="", " ", IF(Raw_Data!DU18="0","No",IF(Raw_Data!DU18="1","Yes")))</f>
        <v> </v>
      </c>
      <c r="BC18" s="7" t="str">
        <f aca="false">IF(Raw_Data!DV18="", " ", IF(Raw_Data!DV18="0","No",IF(Raw_Data!DV18="1","Yes")))</f>
        <v> </v>
      </c>
      <c r="BD18" s="7" t="str">
        <f aca="false">IF(Raw_Data!DW18="", " ", IF(Raw_Data!DW18="0","No",IF(Raw_Data!DW18="1","Yes")))</f>
        <v> </v>
      </c>
      <c r="BE18" s="7" t="str">
        <f aca="false">IF(Raw_Data!DX18="", " ", IF(Raw_Data!DX18="0","No",IF(Raw_Data!DX18="1","Yes")))</f>
        <v> </v>
      </c>
      <c r="BF18" s="7" t="str">
        <f aca="false">IF(Raw_Data!DY18="", " ", IF(Raw_Data!DY18="0","No",IF(Raw_Data!DY18="1","Yes")))</f>
        <v> </v>
      </c>
      <c r="BG18" s="7" t="str">
        <f aca="false">IF(Raw_Data!DZ18=""," ",IF(Raw_Data!DZ18="1","Not satisified at all",IF(Raw_Data!DZ18="2","Somewhat satisfied",IF(Raw_Data!DZ18="3","Very satisfied"))))</f>
        <v>Very satisfied</v>
      </c>
      <c r="AMJ18" s="0"/>
    </row>
    <row r="19" s="8" customFormat="true" ht="13.8" hidden="false" customHeight="false" outlineLevel="0" collapsed="false">
      <c r="A19" s="6" t="str">
        <f aca="false">IF(Raw_Data!W19="1","UCA_NC",IF(Raw_Data!W19="2","UCA_AV",IF(Raw_Data!W19="3","AV_Lebanese",IF(Raw_Data!W19="4","Cash for Work",IF(Raw_Data!W19="5","Vocational Training")))))</f>
        <v>UCA_NC</v>
      </c>
      <c r="B19" s="7" t="str">
        <f aca="false">IF(Raw_Data!X19="1","Purposeful","Random")</f>
        <v>Random</v>
      </c>
      <c r="C19" s="7" t="str">
        <f aca="false">IF(Raw_Data!Y19="0", "No","Yes")</f>
        <v>No</v>
      </c>
      <c r="D19" s="7" t="str">
        <f aca="false">IF(Raw_Data!AF19 &lt;&gt; "",Raw_Data!AF19," ")</f>
        <v> </v>
      </c>
      <c r="E19" s="7" t="str">
        <f aca="false">IF(Raw_Data!AH19 &lt;&gt; "", Raw_Data!AH19," ")</f>
        <v> </v>
      </c>
      <c r="F19" s="7" t="n">
        <f aca="false">IF(Raw_Data!AJ19 &lt;&gt; "", Raw_Data!AJ19, " ")</f>
        <v>0</v>
      </c>
      <c r="G19" s="7" t="str">
        <f aca="false">IF(Raw_Data!AK19="1", "UCA",IF(Raw_Data!AK19="2","Cash for Work", IF(Raw_Data!AK19="3","Cash for Training",IF(Raw_Data!AK19="4","Stipend for Apprenticeship",IF(Raw_Data!AK19="6","Women's and adolescent girls' assistance",IF(Raw_Data!AK19="", " "))))))</f>
        <v>UCA</v>
      </c>
      <c r="H19" s="7" t="str">
        <f aca="false">IF(Raw_Data!AR19="1", "UCA",IF(Raw_Data!AR19="2","Cash for Work",IF(Raw_Data!AR19="3","Cash for Training",IF(Raw_Data!AR19="4","stipend for apprenticeship", IF(Raw_Data!AR19="", " ")))))</f>
        <v> </v>
      </c>
      <c r="I19" s="7" t="n">
        <f aca="false">IF(Raw_Data!AW19 &lt;&gt; "",Raw_Data!AW19," ")</f>
        <v>1</v>
      </c>
      <c r="J19" s="7" t="str">
        <f aca="false">IF(Raw_Data!AX19 = "", " ", IF(Raw_Data!AX19="0", "No", "Yes"))</f>
        <v> </v>
      </c>
      <c r="K19" s="7"/>
      <c r="L19" s="7" t="str">
        <f aca="false">IF(Raw_Data!BF19="", " ", IF(Raw_Data!BF19="1", "Town hall meeting",IF(Raw_Data!BF19="2", "local authority", IF(Raw_Data!BF19="3","religious leader",IF(Raw_Data!BF19="4","relative/friend",IF(Raw_Data!BF19="5","neighbor",IF(Raw_Data!BF19="6","landlord",IF(Raw_Data!BF19="7","Humanitarian workers/NGO/UN", IF(Raw_Data!BF19="8","IRC's Livelihood Centre",IF(Raw_Data!BF19="9","The employer",IF(Raw_Data!BF19="99", "Don't know", "Other")))))))))))</f>
        <v>Don't know</v>
      </c>
      <c r="M19" s="7" t="str">
        <f aca="false">IF(Raw_Data!BS19="", " ", IF(Raw_Data!BS19="1", "Town hall meeting",IF(Raw_Data!BS19="2", "local authority", IF(Raw_Data!BS19="3","religious leader",IF(Raw_Data!BS19="4","relative/friend",IF(Raw_Data!BS19="5","neighbor",IF(Raw_Data!BS19="6","landlord",IF(Raw_Data!BS19="7","Humanitarian workers/NGO/UN", IF(Raw_Data!BS19="8","IRC's Livelihood Centre",IF(Raw_Data!BS19="9","The employer",IF(Raw_Data!BS19="99", "Don't know", "Other")))))))))))</f>
        <v>Don't know</v>
      </c>
      <c r="N19" s="7" t="str">
        <f aca="false">IF(Raw_Data!CF19="", " ",IF(Raw_Data!CF19="0","No",IF(Raw_Data!CF19="1","Yes")))</f>
        <v>No</v>
      </c>
      <c r="O19" s="7" t="str">
        <f aca="false">IF(Raw_Data!CG19="", " ",IF(Raw_Data!CG19="0","No",IF(Raw_Data!CG19="1","Yes")))</f>
        <v>No</v>
      </c>
      <c r="P19" s="7" t="str">
        <f aca="false">IF(Raw_Data!CH19="", " ",IF(Raw_Data!CH19="0","No",IF(Raw_Data!CH19="1","Yes")))</f>
        <v>No</v>
      </c>
      <c r="Q19" s="7" t="str">
        <f aca="false">IF(Raw_Data!CI19="", " ",IF(Raw_Data!CI19="0","No",IF(Raw_Data!CI19="1","Yes")))</f>
        <v> </v>
      </c>
      <c r="R19" s="7" t="str">
        <f aca="false">IF(Raw_Data!CJ19="", " ",IF(Raw_Data!CJ19="0","No",IF(Raw_Data!CJ19="1","Yes")))</f>
        <v> </v>
      </c>
      <c r="S19" s="7" t="str">
        <f aca="false">IF(Raw_Data!CK19="", " ",IF(Raw_Data!CK19="0","No",IF(Raw_Data!CK19="1","Yes")))</f>
        <v> </v>
      </c>
      <c r="T19" s="7" t="str">
        <f aca="false">IF(Raw_Data!CL19="", " ",IF(Raw_Data!CL19="0","No",IF(Raw_Data!CL19="1","Yes")))</f>
        <v> </v>
      </c>
      <c r="U19" s="7" t="str">
        <f aca="false">IF(Raw_Data!CM19="", " ",IF(Raw_Data!CM19="0","No",IF(Raw_Data!CM19="1","Yes")))</f>
        <v> </v>
      </c>
      <c r="V19" s="7" t="str">
        <f aca="false">IF(Raw_Data!CN19="", " ",IF(Raw_Data!CN19="0","No",IF(Raw_Data!CN19="1","Yes")))</f>
        <v> </v>
      </c>
      <c r="W19" s="7" t="str">
        <f aca="false">IF(Raw_Data!CO19="", " ",IF(Raw_Data!CO19="0","No",IF(Raw_Data!CO19="1","Yes")))</f>
        <v> </v>
      </c>
      <c r="X19" s="7" t="str">
        <f aca="false">IF(Raw_Data!CP19="", " ",IF(Raw_Data!CP19="0","No",IF(Raw_Data!CP19="1","Yes")))</f>
        <v> </v>
      </c>
      <c r="Y19" s="7" t="str">
        <f aca="false">IF(Raw_Data!CQ19="", " ",IF(Raw_Data!CQ19="1","Only few of them",IF(Raw_Data!CQ19="2","Most of them",IF(Raw_Data!CQ19="3","All of them",IF(Raw_Data!CQ19="99", "Don't know")))))</f>
        <v>Don't know</v>
      </c>
      <c r="Z19" s="7" t="str">
        <f aca="false">IF(Raw_Data!CR19=""," ",IF(Raw_Data!CR19="1","Not satisified at all",IF(Raw_Data!CR19="2","Somewhat satisfied",IF(Raw_Data!CR19="3","Very satisfied"))))</f>
        <v>Very satisfied</v>
      </c>
      <c r="AA19" s="7" t="str">
        <f aca="false">IF(Raw_Data!CT19="", " ", IF(Raw_Data!CT19="0", "No",IF(Raw_Data!CT19="1","Yes")))</f>
        <v>Yes</v>
      </c>
      <c r="AB19" s="7" t="str">
        <f aca="false">IF(Raw_Data!CU19="", " ", IF(Raw_Data!CU19="0", "No",IF(Raw_Data!CU19="1","Yes")))</f>
        <v>Yes</v>
      </c>
      <c r="AC19" s="7" t="str">
        <f aca="false">IF(Raw_Data!CV19="", " ", IF(Raw_Data!CV19="0", "No",IF(Raw_Data!CV19="1","Yes")))</f>
        <v>No</v>
      </c>
      <c r="AD19" s="7" t="str">
        <f aca="false">IF(Raw_Data!CW19=""," ",IF(Raw_Data!CW19="1", "Yes, without any problems",IF(Raw_Data!CW19="2", "Yes, with some problems", IF(Raw_Data!CW19="3","Still unable to use it", IF(Raw_Data!CW19="99","Don't know")))))</f>
        <v>Yes, without any problems</v>
      </c>
      <c r="AE19" s="7" t="str">
        <f aca="false">IF(Raw_Data!DB19=""," ",IF(Raw_Data!DB19="0","No",IF(Raw_Data!DB19="1","Yes")))</f>
        <v> </v>
      </c>
      <c r="AF19" s="7" t="str">
        <f aca="false">IF(Raw_Data!CX19="", " ",IF(Raw_Data!CX19="0","No",IF(Raw_Data!CX19="1","yes")))</f>
        <v> </v>
      </c>
      <c r="AG19" s="7" t="str">
        <f aca="false">IF(Raw_Data!CY19="", " ",IF(Raw_Data!CY19="0","No",IF(Raw_Data!CY19="1","yes")))</f>
        <v> </v>
      </c>
      <c r="AH19" s="7" t="str">
        <f aca="false">IF(Raw_Data!CZ19="", " ",IF(Raw_Data!CZ19="0","No",IF(Raw_Data!CZ19="1","yes")))</f>
        <v> </v>
      </c>
      <c r="AI19" s="7" t="str">
        <f aca="false">IF(Raw_Data!DA19="", " ",IF(Raw_Data!DA19="0","No",IF(Raw_Data!DA19="1","yes")))</f>
        <v> </v>
      </c>
      <c r="AJ19" s="7" t="str">
        <f aca="false">IF(Raw_Data!DC19="", " ",IF(Raw_Data!DC19="1","Yes, completely",IF(Raw_Data!DC19="2","so and so",IF(Raw_Data!DC19="0", "Not at all"))))</f>
        <v>Yes, completely</v>
      </c>
      <c r="AK19" s="7" t="str">
        <f aca="false">IF(Raw_Data!DD19="", " ", IF(Raw_Data!DD19="0","No",IF(Raw_Data!DD19="1","Yes")))</f>
        <v> </v>
      </c>
      <c r="AL19" s="7" t="str">
        <f aca="false">IF(Raw_Data!DE19="", " ", IF(Raw_Data!DE19="0","No",IF(Raw_Data!DE19="1","Yes")))</f>
        <v> </v>
      </c>
      <c r="AM19" s="7" t="str">
        <f aca="false">IF(Raw_Data!DF19="", " ", IF(Raw_Data!DF19="0","No",IF(Raw_Data!DF19="1","Yes")))</f>
        <v> </v>
      </c>
      <c r="AN19" s="7" t="str">
        <f aca="false">IF(Raw_Data!DG19="", " ", IF(Raw_Data!DG19="0","No",IF(Raw_Data!DG19="1","Yes")))</f>
        <v> </v>
      </c>
      <c r="AO19" s="7" t="str">
        <f aca="false">IF(Raw_Data!DH19="", " ", IF(Raw_Data!DH19="0","No",IF(Raw_Data!DH19="1","Yes")))</f>
        <v> </v>
      </c>
      <c r="AP19" s="7" t="str">
        <f aca="false">IF(Raw_Data!DI19="", " ", IF(Raw_Data!DI19="0","No",IF(Raw_Data!DI19="1","Yes")))</f>
        <v> </v>
      </c>
      <c r="AQ19" s="7" t="str">
        <f aca="false">IF(Raw_Data!DJ19="", " ", IF(Raw_Data!DJ19="0","No",IF(Raw_Data!DJ19="1","Yes")))</f>
        <v> </v>
      </c>
      <c r="AR19" s="7" t="str">
        <f aca="false">IF(Raw_Data!DK19="", " ",IF(Raw_Data!DK19="1","Yes, completely",IF(Raw_Data!DK19="2","so and so",IF(Raw_Data!DK19="0", "Not at all"))))</f>
        <v>Yes, completely</v>
      </c>
      <c r="AS19" s="7" t="str">
        <f aca="false">IF(Raw_Data!DL19="", " ", IF(Raw_Data!DL19="0", "No",IF(Raw_Data!DL19="1","Yes")))</f>
        <v> </v>
      </c>
      <c r="AT19" s="7" t="str">
        <f aca="false">IF(Raw_Data!DM19="", " ", IF(Raw_Data!DM19="0", "No",IF(Raw_Data!DM19="1","Yes")))</f>
        <v> </v>
      </c>
      <c r="AU19" s="7" t="str">
        <f aca="false">IF(Raw_Data!DN19="", " ", IF(Raw_Data!DN19="0", "No",IF(Raw_Data!DN19="1","Yes")))</f>
        <v> </v>
      </c>
      <c r="AV19" s="7" t="str">
        <f aca="false">IF(Raw_Data!DO19="", " ", IF(Raw_Data!DO19="0", "No",IF(Raw_Data!DO19="1","Yes")))</f>
        <v> </v>
      </c>
      <c r="AW19" s="7" t="str">
        <f aca="false">IF(Raw_Data!DP19="", " ", IF(Raw_Data!DP19="0", "No",IF(Raw_Data!DP19="1","Yes")))</f>
        <v> </v>
      </c>
      <c r="AX19" s="7" t="str">
        <f aca="false">IF(Raw_Data!DQ19="", " ", IF(Raw_Data!DQ19="0", "No",IF(Raw_Data!DQ19="1","Yes")))</f>
        <v> </v>
      </c>
      <c r="AY19" s="7" t="str">
        <f aca="false">IF(Raw_Data!DR19="", " ", IF(Raw_Data!DR19="0", "No",IF(Raw_Data!DR19="1","Yes")))</f>
        <v> </v>
      </c>
      <c r="AZ19" s="7" t="str">
        <f aca="false">IF(Raw_Data!DS19="", " ", IF(Raw_Data!DS19="0", "No",IF(Raw_Data!DS19="1","Yes")))</f>
        <v> </v>
      </c>
      <c r="BA19" s="7" t="str">
        <f aca="false">IF(Raw_Data!DT19="", " ",IF(Raw_Data!DT19="1","Yes, completely",IF(Raw_Data!DT19="2","so and so",IF(Raw_Data!DT19="0", "Not at all"))))</f>
        <v>Yes, completely</v>
      </c>
      <c r="BB19" s="7" t="str">
        <f aca="false">IF(Raw_Data!DU19="", " ", IF(Raw_Data!DU19="0","No",IF(Raw_Data!DU19="1","Yes")))</f>
        <v> </v>
      </c>
      <c r="BC19" s="7" t="str">
        <f aca="false">IF(Raw_Data!DV19="", " ", IF(Raw_Data!DV19="0","No",IF(Raw_Data!DV19="1","Yes")))</f>
        <v> </v>
      </c>
      <c r="BD19" s="7" t="str">
        <f aca="false">IF(Raw_Data!DW19="", " ", IF(Raw_Data!DW19="0","No",IF(Raw_Data!DW19="1","Yes")))</f>
        <v> </v>
      </c>
      <c r="BE19" s="7" t="str">
        <f aca="false">IF(Raw_Data!DX19="", " ", IF(Raw_Data!DX19="0","No",IF(Raw_Data!DX19="1","Yes")))</f>
        <v> </v>
      </c>
      <c r="BF19" s="7" t="str">
        <f aca="false">IF(Raw_Data!DY19="", " ", IF(Raw_Data!DY19="0","No",IF(Raw_Data!DY19="1","Yes")))</f>
        <v> </v>
      </c>
      <c r="BG19" s="7" t="str">
        <f aca="false">IF(Raw_Data!DZ19=""," ",IF(Raw_Data!DZ19="1","Not satisified at all",IF(Raw_Data!DZ19="2","Somewhat satisfied",IF(Raw_Data!DZ19="3","Very satisfied"))))</f>
        <v>Very satisfied</v>
      </c>
      <c r="AMJ19" s="0"/>
    </row>
    <row r="20" s="8" customFormat="true" ht="13.8" hidden="false" customHeight="false" outlineLevel="0" collapsed="false">
      <c r="A20" s="6" t="str">
        <f aca="false">IF(Raw_Data!W20="1","UCA_NC",IF(Raw_Data!W20="2","UCA_AV",IF(Raw_Data!W20="3","AV_Lebanese",IF(Raw_Data!W20="4","Cash for Work",IF(Raw_Data!W20="5","Vocational Training")))))</f>
        <v>UCA_NC</v>
      </c>
      <c r="B20" s="7" t="str">
        <f aca="false">IF(Raw_Data!X20="1","Purposeful","Random")</f>
        <v>Random</v>
      </c>
      <c r="C20" s="7" t="str">
        <f aca="false">IF(Raw_Data!Y20="0", "No","Yes")</f>
        <v>No</v>
      </c>
      <c r="D20" s="7" t="str">
        <f aca="false">IF(Raw_Data!AF20 &lt;&gt; "",Raw_Data!AF20," ")</f>
        <v> </v>
      </c>
      <c r="E20" s="7" t="str">
        <f aca="false">IF(Raw_Data!AH20 &lt;&gt; "", Raw_Data!AH20," ")</f>
        <v> </v>
      </c>
      <c r="F20" s="7" t="n">
        <f aca="false">IF(Raw_Data!AJ20 &lt;&gt; "", Raw_Data!AJ20, " ")</f>
        <v>0</v>
      </c>
      <c r="G20" s="7" t="str">
        <f aca="false">IF(Raw_Data!AK20="1", "UCA",IF(Raw_Data!AK20="2","Cash for Work", IF(Raw_Data!AK20="3","Cash for Training",IF(Raw_Data!AK20="4","Stipend for Apprenticeship",IF(Raw_Data!AK20="6","Women's and adolescent girls' assistance",IF(Raw_Data!AK20="", " "))))))</f>
        <v>UCA</v>
      </c>
      <c r="H20" s="7" t="str">
        <f aca="false">IF(Raw_Data!AR20="1", "UCA",IF(Raw_Data!AR20="2","Cash for Work",IF(Raw_Data!AR20="3","Cash for Training",IF(Raw_Data!AR20="4","stipend for apprenticeship", IF(Raw_Data!AR20="", " ")))))</f>
        <v> </v>
      </c>
      <c r="I20" s="7" t="n">
        <f aca="false">IF(Raw_Data!AW20 &lt;&gt; "",Raw_Data!AW20," ")</f>
        <v>1</v>
      </c>
      <c r="J20" s="7" t="str">
        <f aca="false">IF(Raw_Data!AX20 = "", " ", IF(Raw_Data!AX20="0", "No", "Yes"))</f>
        <v> </v>
      </c>
      <c r="K20" s="7"/>
      <c r="L20" s="7" t="str">
        <f aca="false">IF(Raw_Data!BF20="", " ", IF(Raw_Data!BF20="1", "Town hall meeting",IF(Raw_Data!BF20="2", "local authority", IF(Raw_Data!BF20="3","religious leader",IF(Raw_Data!BF20="4","relative/friend",IF(Raw_Data!BF20="5","neighbor",IF(Raw_Data!BF20="6","landlord",IF(Raw_Data!BF20="7","Humanitarian workers/NGO/UN", IF(Raw_Data!BF20="8","IRC's Livelihood Centre",IF(Raw_Data!BF20="9","The employer",IF(Raw_Data!BF20="99", "Don't know", "Other")))))))))))</f>
        <v>Don't know</v>
      </c>
      <c r="M20" s="7" t="str">
        <f aca="false">IF(Raw_Data!BS20="", " ", IF(Raw_Data!BS20="1", "Town hall meeting",IF(Raw_Data!BS20="2", "local authority", IF(Raw_Data!BS20="3","religious leader",IF(Raw_Data!BS20="4","relative/friend",IF(Raw_Data!BS20="5","neighbor",IF(Raw_Data!BS20="6","landlord",IF(Raw_Data!BS20="7","Humanitarian workers/NGO/UN", IF(Raw_Data!BS20="8","IRC's Livelihood Centre",IF(Raw_Data!BS20="9","The employer",IF(Raw_Data!BS20="99", "Don't know", "Other")))))))))))</f>
        <v>Don't know</v>
      </c>
      <c r="N20" s="7" t="str">
        <f aca="false">IF(Raw_Data!CF20="", " ",IF(Raw_Data!CF20="0","No",IF(Raw_Data!CF20="1","Yes")))</f>
        <v>No</v>
      </c>
      <c r="O20" s="7" t="str">
        <f aca="false">IF(Raw_Data!CG20="", " ",IF(Raw_Data!CG20="0","No",IF(Raw_Data!CG20="1","Yes")))</f>
        <v>No</v>
      </c>
      <c r="P20" s="7" t="str">
        <f aca="false">IF(Raw_Data!CH20="", " ",IF(Raw_Data!CH20="0","No",IF(Raw_Data!CH20="1","Yes")))</f>
        <v>No</v>
      </c>
      <c r="Q20" s="7" t="str">
        <f aca="false">IF(Raw_Data!CI20="", " ",IF(Raw_Data!CI20="0","No",IF(Raw_Data!CI20="1","Yes")))</f>
        <v> </v>
      </c>
      <c r="R20" s="7" t="str">
        <f aca="false">IF(Raw_Data!CJ20="", " ",IF(Raw_Data!CJ20="0","No",IF(Raw_Data!CJ20="1","Yes")))</f>
        <v> </v>
      </c>
      <c r="S20" s="7" t="str">
        <f aca="false">IF(Raw_Data!CK20="", " ",IF(Raw_Data!CK20="0","No",IF(Raw_Data!CK20="1","Yes")))</f>
        <v> </v>
      </c>
      <c r="T20" s="7" t="str">
        <f aca="false">IF(Raw_Data!CL20="", " ",IF(Raw_Data!CL20="0","No",IF(Raw_Data!CL20="1","Yes")))</f>
        <v> </v>
      </c>
      <c r="U20" s="7" t="str">
        <f aca="false">IF(Raw_Data!CM20="", " ",IF(Raw_Data!CM20="0","No",IF(Raw_Data!CM20="1","Yes")))</f>
        <v> </v>
      </c>
      <c r="V20" s="7" t="str">
        <f aca="false">IF(Raw_Data!CN20="", " ",IF(Raw_Data!CN20="0","No",IF(Raw_Data!CN20="1","Yes")))</f>
        <v> </v>
      </c>
      <c r="W20" s="7" t="str">
        <f aca="false">IF(Raw_Data!CO20="", " ",IF(Raw_Data!CO20="0","No",IF(Raw_Data!CO20="1","Yes")))</f>
        <v> </v>
      </c>
      <c r="X20" s="7" t="str">
        <f aca="false">IF(Raw_Data!CP20="", " ",IF(Raw_Data!CP20="0","No",IF(Raw_Data!CP20="1","Yes")))</f>
        <v> </v>
      </c>
      <c r="Y20" s="7" t="str">
        <f aca="false">IF(Raw_Data!CQ20="", " ",IF(Raw_Data!CQ20="1","Only few of them",IF(Raw_Data!CQ20="2","Most of them",IF(Raw_Data!CQ20="3","All of them",IF(Raw_Data!CQ20="99", "Don't know")))))</f>
        <v>Don't know</v>
      </c>
      <c r="Z20" s="7" t="str">
        <f aca="false">IF(Raw_Data!CR20=""," ",IF(Raw_Data!CR20="1","Not satisified at all",IF(Raw_Data!CR20="2","Somewhat satisfied",IF(Raw_Data!CR20="3","Very satisfied"))))</f>
        <v>Very satisfied</v>
      </c>
      <c r="AA20" s="7" t="str">
        <f aca="false">IF(Raw_Data!CT20="", " ", IF(Raw_Data!CT20="0", "No",IF(Raw_Data!CT20="1","Yes")))</f>
        <v>Yes</v>
      </c>
      <c r="AB20" s="7" t="str">
        <f aca="false">IF(Raw_Data!CU20="", " ", IF(Raw_Data!CU20="0", "No",IF(Raw_Data!CU20="1","Yes")))</f>
        <v>Yes</v>
      </c>
      <c r="AC20" s="7" t="str">
        <f aca="false">IF(Raw_Data!CV20="", " ", IF(Raw_Data!CV20="0", "No",IF(Raw_Data!CV20="1","Yes")))</f>
        <v>No</v>
      </c>
      <c r="AD20" s="7" t="str">
        <f aca="false">IF(Raw_Data!CW20=""," ",IF(Raw_Data!CW20="1", "Yes, without any problems",IF(Raw_Data!CW20="2", "Yes, with some problems", IF(Raw_Data!CW20="3","Still unable to use it", IF(Raw_Data!CW20="99","Don't know")))))</f>
        <v>Still unable to use it</v>
      </c>
      <c r="AE20" s="7" t="str">
        <f aca="false">IF(Raw_Data!DB20=""," ",IF(Raw_Data!DB20="0","No",IF(Raw_Data!DB20="1","Yes")))</f>
        <v>No</v>
      </c>
      <c r="AF20" s="7" t="str">
        <f aca="false">IF(Raw_Data!CX20="", " ",IF(Raw_Data!CX20="0","No",IF(Raw_Data!CX20="1","yes")))</f>
        <v>No</v>
      </c>
      <c r="AG20" s="7" t="str">
        <f aca="false">IF(Raw_Data!CY20="", " ",IF(Raw_Data!CY20="0","No",IF(Raw_Data!CY20="1","yes")))</f>
        <v>No</v>
      </c>
      <c r="AH20" s="7" t="str">
        <f aca="false">IF(Raw_Data!CZ20="", " ",IF(Raw_Data!CZ20="0","No",IF(Raw_Data!CZ20="1","yes")))</f>
        <v>No</v>
      </c>
      <c r="AI20" s="7" t="str">
        <f aca="false">IF(Raw_Data!DA20="", " ",IF(Raw_Data!DA20="0","No",IF(Raw_Data!DA20="1","yes")))</f>
        <v>No</v>
      </c>
      <c r="AJ20" s="7" t="str">
        <f aca="false">IF(Raw_Data!DC20="", " ",IF(Raw_Data!DC20="1","Yes, completely",IF(Raw_Data!DC20="2","so and so",IF(Raw_Data!DC20="0", "Not at all"))))</f>
        <v>so and so</v>
      </c>
      <c r="AK20" s="7" t="str">
        <f aca="false">IF(Raw_Data!DD20="", " ", IF(Raw_Data!DD20="0","No",IF(Raw_Data!DD20="1","Yes")))</f>
        <v>No</v>
      </c>
      <c r="AL20" s="7" t="str">
        <f aca="false">IF(Raw_Data!DE20="", " ", IF(Raw_Data!DE20="0","No",IF(Raw_Data!DE20="1","Yes")))</f>
        <v>Yes</v>
      </c>
      <c r="AM20" s="7" t="str">
        <f aca="false">IF(Raw_Data!DF20="", " ", IF(Raw_Data!DF20="0","No",IF(Raw_Data!DF20="1","Yes")))</f>
        <v>No</v>
      </c>
      <c r="AN20" s="7" t="str">
        <f aca="false">IF(Raw_Data!DG20="", " ", IF(Raw_Data!DG20="0","No",IF(Raw_Data!DG20="1","Yes")))</f>
        <v>No</v>
      </c>
      <c r="AO20" s="7" t="str">
        <f aca="false">IF(Raw_Data!DH20="", " ", IF(Raw_Data!DH20="0","No",IF(Raw_Data!DH20="1","Yes")))</f>
        <v>No</v>
      </c>
      <c r="AP20" s="7" t="str">
        <f aca="false">IF(Raw_Data!DI20="", " ", IF(Raw_Data!DI20="0","No",IF(Raw_Data!DI20="1","Yes")))</f>
        <v>No</v>
      </c>
      <c r="AQ20" s="7" t="str">
        <f aca="false">IF(Raw_Data!DJ20="", " ", IF(Raw_Data!DJ20="0","No",IF(Raw_Data!DJ20="1","Yes")))</f>
        <v>No</v>
      </c>
      <c r="AR20" s="7" t="str">
        <f aca="false">IF(Raw_Data!DK20="", " ",IF(Raw_Data!DK20="1","Yes, completely",IF(Raw_Data!DK20="2","so and so",IF(Raw_Data!DK20="0", "Not at all"))))</f>
        <v>Yes, completely</v>
      </c>
      <c r="AS20" s="7" t="str">
        <f aca="false">IF(Raw_Data!DL20="", " ", IF(Raw_Data!DL20="0", "No",IF(Raw_Data!DL20="1","Yes")))</f>
        <v> </v>
      </c>
      <c r="AT20" s="7" t="str">
        <f aca="false">IF(Raw_Data!DM20="", " ", IF(Raw_Data!DM20="0", "No",IF(Raw_Data!DM20="1","Yes")))</f>
        <v> </v>
      </c>
      <c r="AU20" s="7" t="str">
        <f aca="false">IF(Raw_Data!DN20="", " ", IF(Raw_Data!DN20="0", "No",IF(Raw_Data!DN20="1","Yes")))</f>
        <v> </v>
      </c>
      <c r="AV20" s="7" t="str">
        <f aca="false">IF(Raw_Data!DO20="", " ", IF(Raw_Data!DO20="0", "No",IF(Raw_Data!DO20="1","Yes")))</f>
        <v> </v>
      </c>
      <c r="AW20" s="7" t="str">
        <f aca="false">IF(Raw_Data!DP20="", " ", IF(Raw_Data!DP20="0", "No",IF(Raw_Data!DP20="1","Yes")))</f>
        <v> </v>
      </c>
      <c r="AX20" s="7" t="str">
        <f aca="false">IF(Raw_Data!DQ20="", " ", IF(Raw_Data!DQ20="0", "No",IF(Raw_Data!DQ20="1","Yes")))</f>
        <v> </v>
      </c>
      <c r="AY20" s="7" t="str">
        <f aca="false">IF(Raw_Data!DR20="", " ", IF(Raw_Data!DR20="0", "No",IF(Raw_Data!DR20="1","Yes")))</f>
        <v> </v>
      </c>
      <c r="AZ20" s="7" t="str">
        <f aca="false">IF(Raw_Data!DS20="", " ", IF(Raw_Data!DS20="0", "No",IF(Raw_Data!DS20="1","Yes")))</f>
        <v> </v>
      </c>
      <c r="BA20" s="7" t="str">
        <f aca="false">IF(Raw_Data!DT20="", " ",IF(Raw_Data!DT20="1","Yes, completely",IF(Raw_Data!DT20="2","so and so",IF(Raw_Data!DT20="0", "Not at all"))))</f>
        <v>Yes, completely</v>
      </c>
      <c r="BB20" s="7" t="str">
        <f aca="false">IF(Raw_Data!DU20="", " ", IF(Raw_Data!DU20="0","No",IF(Raw_Data!DU20="1","Yes")))</f>
        <v> </v>
      </c>
      <c r="BC20" s="7" t="str">
        <f aca="false">IF(Raw_Data!DV20="", " ", IF(Raw_Data!DV20="0","No",IF(Raw_Data!DV20="1","Yes")))</f>
        <v> </v>
      </c>
      <c r="BD20" s="7" t="str">
        <f aca="false">IF(Raw_Data!DW20="", " ", IF(Raw_Data!DW20="0","No",IF(Raw_Data!DW20="1","Yes")))</f>
        <v> </v>
      </c>
      <c r="BE20" s="7" t="str">
        <f aca="false">IF(Raw_Data!DX20="", " ", IF(Raw_Data!DX20="0","No",IF(Raw_Data!DX20="1","Yes")))</f>
        <v> </v>
      </c>
      <c r="BF20" s="7" t="str">
        <f aca="false">IF(Raw_Data!DY20="", " ", IF(Raw_Data!DY20="0","No",IF(Raw_Data!DY20="1","Yes")))</f>
        <v> </v>
      </c>
      <c r="BG20" s="7" t="str">
        <f aca="false">IF(Raw_Data!DZ20=""," ",IF(Raw_Data!DZ20="1","Not satisified at all",IF(Raw_Data!DZ20="2","Somewhat satisfied",IF(Raw_Data!DZ20="3","Very satisfied"))))</f>
        <v>Very satisfied</v>
      </c>
      <c r="AMJ20" s="0"/>
    </row>
    <row r="21" s="8" customFormat="true" ht="13.8" hidden="false" customHeight="false" outlineLevel="0" collapsed="false">
      <c r="A21" s="6" t="str">
        <f aca="false">IF(Raw_Data!W21="1","UCA_NC",IF(Raw_Data!W21="2","UCA_AV",IF(Raw_Data!W21="3","AV_Lebanese",IF(Raw_Data!W21="4","Cash for Work",IF(Raw_Data!W21="5","Vocational Training")))))</f>
        <v>UCA_NC</v>
      </c>
      <c r="B21" s="7" t="str">
        <f aca="false">IF(Raw_Data!X21="1","Purposeful","Random")</f>
        <v>Random</v>
      </c>
      <c r="C21" s="7" t="str">
        <f aca="false">IF(Raw_Data!Y21="0", "No","Yes")</f>
        <v>No</v>
      </c>
      <c r="D21" s="7" t="str">
        <f aca="false">IF(Raw_Data!AF21 &lt;&gt; "",Raw_Data!AF21," ")</f>
        <v> </v>
      </c>
      <c r="E21" s="7" t="str">
        <f aca="false">IF(Raw_Data!AH21 &lt;&gt; "", Raw_Data!AH21," ")</f>
        <v> </v>
      </c>
      <c r="F21" s="7" t="n">
        <f aca="false">IF(Raw_Data!AJ21 &lt;&gt; "", Raw_Data!AJ21, " ")</f>
        <v>1</v>
      </c>
      <c r="G21" s="7" t="str">
        <f aca="false">IF(Raw_Data!AK21="1", "UCA",IF(Raw_Data!AK21="2","Cash for Work", IF(Raw_Data!AK21="3","Cash for Training",IF(Raw_Data!AK21="4","Stipend for Apprenticeship",IF(Raw_Data!AK21="6","Women's and adolescent girls' assistance",IF(Raw_Data!AK21="", " "))))))</f>
        <v>UCA</v>
      </c>
      <c r="H21" s="7" t="str">
        <f aca="false">IF(Raw_Data!AR21="1", "UCA",IF(Raw_Data!AR21="2","Cash for Work",IF(Raw_Data!AR21="3","Cash for Training",IF(Raw_Data!AR21="4","stipend for apprenticeship", IF(Raw_Data!AR21="", " ")))))</f>
        <v> </v>
      </c>
      <c r="I21" s="7" t="n">
        <f aca="false">IF(Raw_Data!AW21 &lt;&gt; "",Raw_Data!AW21," ")</f>
        <v>1</v>
      </c>
      <c r="J21" s="7" t="str">
        <f aca="false">IF(Raw_Data!AX21 = "", " ", IF(Raw_Data!AX21="0", "No", "Yes"))</f>
        <v> </v>
      </c>
      <c r="K21" s="7"/>
      <c r="L21" s="7" t="str">
        <f aca="false">IF(Raw_Data!BF21="", " ", IF(Raw_Data!BF21="1", "Town hall meeting",IF(Raw_Data!BF21="2", "local authority", IF(Raw_Data!BF21="3","religious leader",IF(Raw_Data!BF21="4","relative/friend",IF(Raw_Data!BF21="5","neighbor",IF(Raw_Data!BF21="6","landlord",IF(Raw_Data!BF21="7","Humanitarian workers/NGO/UN", IF(Raw_Data!BF21="8","IRC's Livelihood Centre",IF(Raw_Data!BF21="9","The employer",IF(Raw_Data!BF21="99", "Don't know", "Other")))))))))))</f>
        <v>Don't know</v>
      </c>
      <c r="M21" s="7" t="str">
        <f aca="false">IF(Raw_Data!BS21="", " ", IF(Raw_Data!BS21="1", "Town hall meeting",IF(Raw_Data!BS21="2", "local authority", IF(Raw_Data!BS21="3","religious leader",IF(Raw_Data!BS21="4","relative/friend",IF(Raw_Data!BS21="5","neighbor",IF(Raw_Data!BS21="6","landlord",IF(Raw_Data!BS21="7","Humanitarian workers/NGO/UN", IF(Raw_Data!BS21="8","IRC's Livelihood Centre",IF(Raw_Data!BS21="9","The employer",IF(Raw_Data!BS21="99", "Don't know", "Other")))))))))))</f>
        <v>Don't know</v>
      </c>
      <c r="N21" s="7" t="str">
        <f aca="false">IF(Raw_Data!CF21="", " ",IF(Raw_Data!CF21="0","No",IF(Raw_Data!CF21="1","Yes")))</f>
        <v>No</v>
      </c>
      <c r="O21" s="7" t="str">
        <f aca="false">IF(Raw_Data!CG21="", " ",IF(Raw_Data!CG21="0","No",IF(Raw_Data!CG21="1","Yes")))</f>
        <v>No</v>
      </c>
      <c r="P21" s="7" t="str">
        <f aca="false">IF(Raw_Data!CH21="", " ",IF(Raw_Data!CH21="0","No",IF(Raw_Data!CH21="1","Yes")))</f>
        <v>No</v>
      </c>
      <c r="Q21" s="7" t="str">
        <f aca="false">IF(Raw_Data!CI21="", " ",IF(Raw_Data!CI21="0","No",IF(Raw_Data!CI21="1","Yes")))</f>
        <v> </v>
      </c>
      <c r="R21" s="7" t="str">
        <f aca="false">IF(Raw_Data!CJ21="", " ",IF(Raw_Data!CJ21="0","No",IF(Raw_Data!CJ21="1","Yes")))</f>
        <v> </v>
      </c>
      <c r="S21" s="7" t="str">
        <f aca="false">IF(Raw_Data!CK21="", " ",IF(Raw_Data!CK21="0","No",IF(Raw_Data!CK21="1","Yes")))</f>
        <v> </v>
      </c>
      <c r="T21" s="7" t="str">
        <f aca="false">IF(Raw_Data!CL21="", " ",IF(Raw_Data!CL21="0","No",IF(Raw_Data!CL21="1","Yes")))</f>
        <v> </v>
      </c>
      <c r="U21" s="7" t="str">
        <f aca="false">IF(Raw_Data!CM21="", " ",IF(Raw_Data!CM21="0","No",IF(Raw_Data!CM21="1","Yes")))</f>
        <v> </v>
      </c>
      <c r="V21" s="7" t="str">
        <f aca="false">IF(Raw_Data!CN21="", " ",IF(Raw_Data!CN21="0","No",IF(Raw_Data!CN21="1","Yes")))</f>
        <v> </v>
      </c>
      <c r="W21" s="7" t="str">
        <f aca="false">IF(Raw_Data!CO21="", " ",IF(Raw_Data!CO21="0","No",IF(Raw_Data!CO21="1","Yes")))</f>
        <v> </v>
      </c>
      <c r="X21" s="7" t="str">
        <f aca="false">IF(Raw_Data!CP21="", " ",IF(Raw_Data!CP21="0","No",IF(Raw_Data!CP21="1","Yes")))</f>
        <v> </v>
      </c>
      <c r="Y21" s="7" t="str">
        <f aca="false">IF(Raw_Data!CQ21="", " ",IF(Raw_Data!CQ21="1","Only few of them",IF(Raw_Data!CQ21="2","Most of them",IF(Raw_Data!CQ21="3","All of them",IF(Raw_Data!CQ21="99", "Don't know")))))</f>
        <v>Don't know</v>
      </c>
      <c r="Z21" s="7" t="str">
        <f aca="false">IF(Raw_Data!CR21=""," ",IF(Raw_Data!CR21="1","Not satisified at all",IF(Raw_Data!CR21="2","Somewhat satisfied",IF(Raw_Data!CR21="3","Very satisfied"))))</f>
        <v>Very satisfied</v>
      </c>
      <c r="AA21" s="7" t="str">
        <f aca="false">IF(Raw_Data!CT21="", " ", IF(Raw_Data!CT21="0", "No",IF(Raw_Data!CT21="1","Yes")))</f>
        <v>Yes</v>
      </c>
      <c r="AB21" s="7" t="str">
        <f aca="false">IF(Raw_Data!CU21="", " ", IF(Raw_Data!CU21="0", "No",IF(Raw_Data!CU21="1","Yes")))</f>
        <v>Yes</v>
      </c>
      <c r="AC21" s="7" t="str">
        <f aca="false">IF(Raw_Data!CV21="", " ", IF(Raw_Data!CV21="0", "No",IF(Raw_Data!CV21="1","Yes")))</f>
        <v>No</v>
      </c>
      <c r="AD21" s="7" t="str">
        <f aca="false">IF(Raw_Data!CW21=""," ",IF(Raw_Data!CW21="1", "Yes, without any problems",IF(Raw_Data!CW21="2", "Yes, with some problems", IF(Raw_Data!CW21="3","Still unable to use it", IF(Raw_Data!CW21="99","Don't know")))))</f>
        <v>Yes, without any problems</v>
      </c>
      <c r="AE21" s="7" t="str">
        <f aca="false">IF(Raw_Data!DB21=""," ",IF(Raw_Data!DB21="0","No",IF(Raw_Data!DB21="1","Yes")))</f>
        <v> </v>
      </c>
      <c r="AF21" s="7" t="str">
        <f aca="false">IF(Raw_Data!CX21="", " ",IF(Raw_Data!CX21="0","No",IF(Raw_Data!CX21="1","yes")))</f>
        <v> </v>
      </c>
      <c r="AG21" s="7" t="str">
        <f aca="false">IF(Raw_Data!CY21="", " ",IF(Raw_Data!CY21="0","No",IF(Raw_Data!CY21="1","yes")))</f>
        <v> </v>
      </c>
      <c r="AH21" s="7" t="str">
        <f aca="false">IF(Raw_Data!CZ21="", " ",IF(Raw_Data!CZ21="0","No",IF(Raw_Data!CZ21="1","yes")))</f>
        <v> </v>
      </c>
      <c r="AI21" s="7" t="str">
        <f aca="false">IF(Raw_Data!DA21="", " ",IF(Raw_Data!DA21="0","No",IF(Raw_Data!DA21="1","yes")))</f>
        <v> </v>
      </c>
      <c r="AJ21" s="7" t="str">
        <f aca="false">IF(Raw_Data!DC21="", " ",IF(Raw_Data!DC21="1","Yes, completely",IF(Raw_Data!DC21="2","so and so",IF(Raw_Data!DC21="0", "Not at all"))))</f>
        <v>Yes, completely</v>
      </c>
      <c r="AK21" s="7" t="str">
        <f aca="false">IF(Raw_Data!DD21="", " ", IF(Raw_Data!DD21="0","No",IF(Raw_Data!DD21="1","Yes")))</f>
        <v> </v>
      </c>
      <c r="AL21" s="7" t="str">
        <f aca="false">IF(Raw_Data!DE21="", " ", IF(Raw_Data!DE21="0","No",IF(Raw_Data!DE21="1","Yes")))</f>
        <v> </v>
      </c>
      <c r="AM21" s="7" t="str">
        <f aca="false">IF(Raw_Data!DF21="", " ", IF(Raw_Data!DF21="0","No",IF(Raw_Data!DF21="1","Yes")))</f>
        <v> </v>
      </c>
      <c r="AN21" s="7" t="str">
        <f aca="false">IF(Raw_Data!DG21="", " ", IF(Raw_Data!DG21="0","No",IF(Raw_Data!DG21="1","Yes")))</f>
        <v> </v>
      </c>
      <c r="AO21" s="7" t="str">
        <f aca="false">IF(Raw_Data!DH21="", " ", IF(Raw_Data!DH21="0","No",IF(Raw_Data!DH21="1","Yes")))</f>
        <v> </v>
      </c>
      <c r="AP21" s="7" t="str">
        <f aca="false">IF(Raw_Data!DI21="", " ", IF(Raw_Data!DI21="0","No",IF(Raw_Data!DI21="1","Yes")))</f>
        <v> </v>
      </c>
      <c r="AQ21" s="7" t="str">
        <f aca="false">IF(Raw_Data!DJ21="", " ", IF(Raw_Data!DJ21="0","No",IF(Raw_Data!DJ21="1","Yes")))</f>
        <v> </v>
      </c>
      <c r="AR21" s="7" t="str">
        <f aca="false">IF(Raw_Data!DK21="", " ",IF(Raw_Data!DK21="1","Yes, completely",IF(Raw_Data!DK21="2","so and so",IF(Raw_Data!DK21="0", "Not at all"))))</f>
        <v>Yes, completely</v>
      </c>
      <c r="AS21" s="7" t="str">
        <f aca="false">IF(Raw_Data!DL21="", " ", IF(Raw_Data!DL21="0", "No",IF(Raw_Data!DL21="1","Yes")))</f>
        <v> </v>
      </c>
      <c r="AT21" s="7" t="str">
        <f aca="false">IF(Raw_Data!DM21="", " ", IF(Raw_Data!DM21="0", "No",IF(Raw_Data!DM21="1","Yes")))</f>
        <v> </v>
      </c>
      <c r="AU21" s="7" t="str">
        <f aca="false">IF(Raw_Data!DN21="", " ", IF(Raw_Data!DN21="0", "No",IF(Raw_Data!DN21="1","Yes")))</f>
        <v> </v>
      </c>
      <c r="AV21" s="7" t="str">
        <f aca="false">IF(Raw_Data!DO21="", " ", IF(Raw_Data!DO21="0", "No",IF(Raw_Data!DO21="1","Yes")))</f>
        <v> </v>
      </c>
      <c r="AW21" s="7" t="str">
        <f aca="false">IF(Raw_Data!DP21="", " ", IF(Raw_Data!DP21="0", "No",IF(Raw_Data!DP21="1","Yes")))</f>
        <v> </v>
      </c>
      <c r="AX21" s="7" t="str">
        <f aca="false">IF(Raw_Data!DQ21="", " ", IF(Raw_Data!DQ21="0", "No",IF(Raw_Data!DQ21="1","Yes")))</f>
        <v> </v>
      </c>
      <c r="AY21" s="7" t="str">
        <f aca="false">IF(Raw_Data!DR21="", " ", IF(Raw_Data!DR21="0", "No",IF(Raw_Data!DR21="1","Yes")))</f>
        <v> </v>
      </c>
      <c r="AZ21" s="7" t="str">
        <f aca="false">IF(Raw_Data!DS21="", " ", IF(Raw_Data!DS21="0", "No",IF(Raw_Data!DS21="1","Yes")))</f>
        <v> </v>
      </c>
      <c r="BA21" s="7" t="str">
        <f aca="false">IF(Raw_Data!DT21="", " ",IF(Raw_Data!DT21="1","Yes, completely",IF(Raw_Data!DT21="2","so and so",IF(Raw_Data!DT21="0", "Not at all"))))</f>
        <v>Yes, completely</v>
      </c>
      <c r="BB21" s="7" t="str">
        <f aca="false">IF(Raw_Data!DU21="", " ", IF(Raw_Data!DU21="0","No",IF(Raw_Data!DU21="1","Yes")))</f>
        <v> </v>
      </c>
      <c r="BC21" s="7" t="str">
        <f aca="false">IF(Raw_Data!DV21="", " ", IF(Raw_Data!DV21="0","No",IF(Raw_Data!DV21="1","Yes")))</f>
        <v> </v>
      </c>
      <c r="BD21" s="7" t="str">
        <f aca="false">IF(Raw_Data!DW21="", " ", IF(Raw_Data!DW21="0","No",IF(Raw_Data!DW21="1","Yes")))</f>
        <v> </v>
      </c>
      <c r="BE21" s="7" t="str">
        <f aca="false">IF(Raw_Data!DX21="", " ", IF(Raw_Data!DX21="0","No",IF(Raw_Data!DX21="1","Yes")))</f>
        <v> </v>
      </c>
      <c r="BF21" s="7" t="str">
        <f aca="false">IF(Raw_Data!DY21="", " ", IF(Raw_Data!DY21="0","No",IF(Raw_Data!DY21="1","Yes")))</f>
        <v> </v>
      </c>
      <c r="BG21" s="7" t="str">
        <f aca="false">IF(Raw_Data!DZ21=""," ",IF(Raw_Data!DZ21="1","Not satisified at all",IF(Raw_Data!DZ21="2","Somewhat satisfied",IF(Raw_Data!DZ21="3","Very satisfied"))))</f>
        <v>Very satisfied</v>
      </c>
      <c r="AMJ21" s="0"/>
    </row>
    <row r="22" s="8" customFormat="true" ht="13.8" hidden="false" customHeight="false" outlineLevel="0" collapsed="false">
      <c r="A22" s="6" t="str">
        <f aca="false">IF(Raw_Data!W22="1","UCA_NC",IF(Raw_Data!W22="2","UCA_AV",IF(Raw_Data!W22="3","AV_Lebanese",IF(Raw_Data!W22="4","Cash for Work",IF(Raw_Data!W22="5","Vocational Training")))))</f>
        <v>UCA_NC</v>
      </c>
      <c r="B22" s="7" t="str">
        <f aca="false">IF(Raw_Data!X22="1","Purposeful","Random")</f>
        <v>Random</v>
      </c>
      <c r="C22" s="7" t="str">
        <f aca="false">IF(Raw_Data!Y22="0", "No","Yes")</f>
        <v>No</v>
      </c>
      <c r="D22" s="7" t="str">
        <f aca="false">IF(Raw_Data!AF22 &lt;&gt; "",Raw_Data!AF22," ")</f>
        <v> </v>
      </c>
      <c r="E22" s="7" t="str">
        <f aca="false">IF(Raw_Data!AH22 &lt;&gt; "", Raw_Data!AH22," ")</f>
        <v> </v>
      </c>
      <c r="F22" s="7" t="n">
        <f aca="false">IF(Raw_Data!AJ22 &lt;&gt; "", Raw_Data!AJ22, " ")</f>
        <v>1</v>
      </c>
      <c r="G22" s="7" t="str">
        <f aca="false">IF(Raw_Data!AK22="1", "UCA",IF(Raw_Data!AK22="2","Cash for Work", IF(Raw_Data!AK22="3","Cash for Training",IF(Raw_Data!AK22="4","Stipend for Apprenticeship",IF(Raw_Data!AK22="6","Women's and adolescent girls' assistance",IF(Raw_Data!AK22="", " "))))))</f>
        <v>UCA</v>
      </c>
      <c r="H22" s="7" t="str">
        <f aca="false">IF(Raw_Data!AR22="1", "UCA",IF(Raw_Data!AR22="2","Cash for Work",IF(Raw_Data!AR22="3","Cash for Training",IF(Raw_Data!AR22="4","stipend for apprenticeship", IF(Raw_Data!AR22="", " ")))))</f>
        <v> </v>
      </c>
      <c r="I22" s="7" t="n">
        <f aca="false">IF(Raw_Data!AW22 &lt;&gt; "",Raw_Data!AW22," ")</f>
        <v>1</v>
      </c>
      <c r="J22" s="7" t="str">
        <f aca="false">IF(Raw_Data!AX22 = "", " ", IF(Raw_Data!AX22="0", "No", "Yes"))</f>
        <v> </v>
      </c>
      <c r="K22" s="7"/>
      <c r="L22" s="7" t="str">
        <f aca="false">IF(Raw_Data!BF22="", " ", IF(Raw_Data!BF22="1", "Town hall meeting",IF(Raw_Data!BF22="2", "local authority", IF(Raw_Data!BF22="3","religious leader",IF(Raw_Data!BF22="4","relative/friend",IF(Raw_Data!BF22="5","neighbor",IF(Raw_Data!BF22="6","landlord",IF(Raw_Data!BF22="7","Humanitarian workers/NGO/UN", IF(Raw_Data!BF22="8","IRC's Livelihood Centre",IF(Raw_Data!BF22="9","The employer",IF(Raw_Data!BF22="99", "Don't know", "Other")))))))))))</f>
        <v>Don't know</v>
      </c>
      <c r="M22" s="7" t="str">
        <f aca="false">IF(Raw_Data!BS22="", " ", IF(Raw_Data!BS22="1", "Town hall meeting",IF(Raw_Data!BS22="2", "local authority", IF(Raw_Data!BS22="3","religious leader",IF(Raw_Data!BS22="4","relative/friend",IF(Raw_Data!BS22="5","neighbor",IF(Raw_Data!BS22="6","landlord",IF(Raw_Data!BS22="7","Humanitarian workers/NGO/UN", IF(Raw_Data!BS22="8","IRC's Livelihood Centre",IF(Raw_Data!BS22="9","The employer",IF(Raw_Data!BS22="99", "Don't know", "Other")))))))))))</f>
        <v>Don't know</v>
      </c>
      <c r="N22" s="7" t="str">
        <f aca="false">IF(Raw_Data!CF22="", " ",IF(Raw_Data!CF22="0","No",IF(Raw_Data!CF22="1","Yes")))</f>
        <v>No</v>
      </c>
      <c r="O22" s="7" t="str">
        <f aca="false">IF(Raw_Data!CG22="", " ",IF(Raw_Data!CG22="0","No",IF(Raw_Data!CG22="1","Yes")))</f>
        <v>No</v>
      </c>
      <c r="P22" s="7" t="str">
        <f aca="false">IF(Raw_Data!CH22="", " ",IF(Raw_Data!CH22="0","No",IF(Raw_Data!CH22="1","Yes")))</f>
        <v>No</v>
      </c>
      <c r="Q22" s="7" t="str">
        <f aca="false">IF(Raw_Data!CI22="", " ",IF(Raw_Data!CI22="0","No",IF(Raw_Data!CI22="1","Yes")))</f>
        <v> </v>
      </c>
      <c r="R22" s="7" t="str">
        <f aca="false">IF(Raw_Data!CJ22="", " ",IF(Raw_Data!CJ22="0","No",IF(Raw_Data!CJ22="1","Yes")))</f>
        <v> </v>
      </c>
      <c r="S22" s="7" t="str">
        <f aca="false">IF(Raw_Data!CK22="", " ",IF(Raw_Data!CK22="0","No",IF(Raw_Data!CK22="1","Yes")))</f>
        <v> </v>
      </c>
      <c r="T22" s="7" t="str">
        <f aca="false">IF(Raw_Data!CL22="", " ",IF(Raw_Data!CL22="0","No",IF(Raw_Data!CL22="1","Yes")))</f>
        <v> </v>
      </c>
      <c r="U22" s="7" t="str">
        <f aca="false">IF(Raw_Data!CM22="", " ",IF(Raw_Data!CM22="0","No",IF(Raw_Data!CM22="1","Yes")))</f>
        <v> </v>
      </c>
      <c r="V22" s="7" t="str">
        <f aca="false">IF(Raw_Data!CN22="", " ",IF(Raw_Data!CN22="0","No",IF(Raw_Data!CN22="1","Yes")))</f>
        <v> </v>
      </c>
      <c r="W22" s="7" t="str">
        <f aca="false">IF(Raw_Data!CO22="", " ",IF(Raw_Data!CO22="0","No",IF(Raw_Data!CO22="1","Yes")))</f>
        <v> </v>
      </c>
      <c r="X22" s="7" t="str">
        <f aca="false">IF(Raw_Data!CP22="", " ",IF(Raw_Data!CP22="0","No",IF(Raw_Data!CP22="1","Yes")))</f>
        <v> </v>
      </c>
      <c r="Y22" s="7" t="str">
        <f aca="false">IF(Raw_Data!CQ22="", " ",IF(Raw_Data!CQ22="1","Only few of them",IF(Raw_Data!CQ22="2","Most of them",IF(Raw_Data!CQ22="3","All of them",IF(Raw_Data!CQ22="99", "Don't know")))))</f>
        <v>Don't know</v>
      </c>
      <c r="Z22" s="7" t="str">
        <f aca="false">IF(Raw_Data!CR22=""," ",IF(Raw_Data!CR22="1","Not satisified at all",IF(Raw_Data!CR22="2","Somewhat satisfied",IF(Raw_Data!CR22="3","Very satisfied"))))</f>
        <v>Very satisfied</v>
      </c>
      <c r="AA22" s="7" t="str">
        <f aca="false">IF(Raw_Data!CT22="", " ", IF(Raw_Data!CT22="0", "No",IF(Raw_Data!CT22="1","Yes")))</f>
        <v>Yes</v>
      </c>
      <c r="AB22" s="7" t="str">
        <f aca="false">IF(Raw_Data!CU22="", " ", IF(Raw_Data!CU22="0", "No",IF(Raw_Data!CU22="1","Yes")))</f>
        <v>Yes</v>
      </c>
      <c r="AC22" s="7" t="str">
        <f aca="false">IF(Raw_Data!CV22="", " ", IF(Raw_Data!CV22="0", "No",IF(Raw_Data!CV22="1","Yes")))</f>
        <v>Yes</v>
      </c>
      <c r="AD22" s="7" t="str">
        <f aca="false">IF(Raw_Data!CW22=""," ",IF(Raw_Data!CW22="1", "Yes, without any problems",IF(Raw_Data!CW22="2", "Yes, with some problems", IF(Raw_Data!CW22="3","Still unable to use it", IF(Raw_Data!CW22="99","Don't know")))))</f>
        <v> </v>
      </c>
      <c r="AE22" s="7" t="str">
        <f aca="false">IF(Raw_Data!DB22=""," ",IF(Raw_Data!DB22="0","No",IF(Raw_Data!DB22="1","Yes")))</f>
        <v> </v>
      </c>
      <c r="AF22" s="7" t="str">
        <f aca="false">IF(Raw_Data!CX22="", " ",IF(Raw_Data!CX22="0","No",IF(Raw_Data!CX22="1","yes")))</f>
        <v> </v>
      </c>
      <c r="AG22" s="7" t="str">
        <f aca="false">IF(Raw_Data!CY22="", " ",IF(Raw_Data!CY22="0","No",IF(Raw_Data!CY22="1","yes")))</f>
        <v> </v>
      </c>
      <c r="AH22" s="7" t="str">
        <f aca="false">IF(Raw_Data!CZ22="", " ",IF(Raw_Data!CZ22="0","No",IF(Raw_Data!CZ22="1","yes")))</f>
        <v> </v>
      </c>
      <c r="AI22" s="7" t="str">
        <f aca="false">IF(Raw_Data!DA22="", " ",IF(Raw_Data!DA22="0","No",IF(Raw_Data!DA22="1","yes")))</f>
        <v> </v>
      </c>
      <c r="AJ22" s="7" t="str">
        <f aca="false">IF(Raw_Data!DC22="", " ",IF(Raw_Data!DC22="1","Yes, completely",IF(Raw_Data!DC22="2","so and so",IF(Raw_Data!DC22="0", "Not at all"))))</f>
        <v>Yes, completely</v>
      </c>
      <c r="AK22" s="7" t="str">
        <f aca="false">IF(Raw_Data!DD22="", " ", IF(Raw_Data!DD22="0","No",IF(Raw_Data!DD22="1","Yes")))</f>
        <v> </v>
      </c>
      <c r="AL22" s="7" t="str">
        <f aca="false">IF(Raw_Data!DE22="", " ", IF(Raw_Data!DE22="0","No",IF(Raw_Data!DE22="1","Yes")))</f>
        <v> </v>
      </c>
      <c r="AM22" s="7" t="str">
        <f aca="false">IF(Raw_Data!DF22="", " ", IF(Raw_Data!DF22="0","No",IF(Raw_Data!DF22="1","Yes")))</f>
        <v> </v>
      </c>
      <c r="AN22" s="7" t="str">
        <f aca="false">IF(Raw_Data!DG22="", " ", IF(Raw_Data!DG22="0","No",IF(Raw_Data!DG22="1","Yes")))</f>
        <v> </v>
      </c>
      <c r="AO22" s="7" t="str">
        <f aca="false">IF(Raw_Data!DH22="", " ", IF(Raw_Data!DH22="0","No",IF(Raw_Data!DH22="1","Yes")))</f>
        <v> </v>
      </c>
      <c r="AP22" s="7" t="str">
        <f aca="false">IF(Raw_Data!DI22="", " ", IF(Raw_Data!DI22="0","No",IF(Raw_Data!DI22="1","Yes")))</f>
        <v> </v>
      </c>
      <c r="AQ22" s="7" t="str">
        <f aca="false">IF(Raw_Data!DJ22="", " ", IF(Raw_Data!DJ22="0","No",IF(Raw_Data!DJ22="1","Yes")))</f>
        <v> </v>
      </c>
      <c r="AR22" s="7" t="str">
        <f aca="false">IF(Raw_Data!DK22="", " ",IF(Raw_Data!DK22="1","Yes, completely",IF(Raw_Data!DK22="2","so and so",IF(Raw_Data!DK22="0", "Not at all"))))</f>
        <v>Yes, completely</v>
      </c>
      <c r="AS22" s="7" t="str">
        <f aca="false">IF(Raw_Data!DL22="", " ", IF(Raw_Data!DL22="0", "No",IF(Raw_Data!DL22="1","Yes")))</f>
        <v> </v>
      </c>
      <c r="AT22" s="7" t="str">
        <f aca="false">IF(Raw_Data!DM22="", " ", IF(Raw_Data!DM22="0", "No",IF(Raw_Data!DM22="1","Yes")))</f>
        <v> </v>
      </c>
      <c r="AU22" s="7" t="str">
        <f aca="false">IF(Raw_Data!DN22="", " ", IF(Raw_Data!DN22="0", "No",IF(Raw_Data!DN22="1","Yes")))</f>
        <v> </v>
      </c>
      <c r="AV22" s="7" t="str">
        <f aca="false">IF(Raw_Data!DO22="", " ", IF(Raw_Data!DO22="0", "No",IF(Raw_Data!DO22="1","Yes")))</f>
        <v> </v>
      </c>
      <c r="AW22" s="7" t="str">
        <f aca="false">IF(Raw_Data!DP22="", " ", IF(Raw_Data!DP22="0", "No",IF(Raw_Data!DP22="1","Yes")))</f>
        <v> </v>
      </c>
      <c r="AX22" s="7" t="str">
        <f aca="false">IF(Raw_Data!DQ22="", " ", IF(Raw_Data!DQ22="0", "No",IF(Raw_Data!DQ22="1","Yes")))</f>
        <v> </v>
      </c>
      <c r="AY22" s="7" t="str">
        <f aca="false">IF(Raw_Data!DR22="", " ", IF(Raw_Data!DR22="0", "No",IF(Raw_Data!DR22="1","Yes")))</f>
        <v> </v>
      </c>
      <c r="AZ22" s="7" t="str">
        <f aca="false">IF(Raw_Data!DS22="", " ", IF(Raw_Data!DS22="0", "No",IF(Raw_Data!DS22="1","Yes")))</f>
        <v> </v>
      </c>
      <c r="BA22" s="7" t="str">
        <f aca="false">IF(Raw_Data!DT22="", " ",IF(Raw_Data!DT22="1","Yes, completely",IF(Raw_Data!DT22="2","so and so",IF(Raw_Data!DT22="0", "Not at all"))))</f>
        <v>Yes, completely</v>
      </c>
      <c r="BB22" s="7" t="str">
        <f aca="false">IF(Raw_Data!DU22="", " ", IF(Raw_Data!DU22="0","No",IF(Raw_Data!DU22="1","Yes")))</f>
        <v> </v>
      </c>
      <c r="BC22" s="7" t="str">
        <f aca="false">IF(Raw_Data!DV22="", " ", IF(Raw_Data!DV22="0","No",IF(Raw_Data!DV22="1","Yes")))</f>
        <v> </v>
      </c>
      <c r="BD22" s="7" t="str">
        <f aca="false">IF(Raw_Data!DW22="", " ", IF(Raw_Data!DW22="0","No",IF(Raw_Data!DW22="1","Yes")))</f>
        <v> </v>
      </c>
      <c r="BE22" s="7" t="str">
        <f aca="false">IF(Raw_Data!DX22="", " ", IF(Raw_Data!DX22="0","No",IF(Raw_Data!DX22="1","Yes")))</f>
        <v> </v>
      </c>
      <c r="BF22" s="7" t="str">
        <f aca="false">IF(Raw_Data!DY22="", " ", IF(Raw_Data!DY22="0","No",IF(Raw_Data!DY22="1","Yes")))</f>
        <v> </v>
      </c>
      <c r="BG22" s="7" t="str">
        <f aca="false">IF(Raw_Data!DZ22=""," ",IF(Raw_Data!DZ22="1","Not satisified at all",IF(Raw_Data!DZ22="2","Somewhat satisfied",IF(Raw_Data!DZ22="3","Very satisfied"))))</f>
        <v>Very satisfied</v>
      </c>
      <c r="AMJ22" s="0"/>
    </row>
    <row r="23" s="8" customFormat="true" ht="13.8" hidden="false" customHeight="false" outlineLevel="0" collapsed="false">
      <c r="A23" s="6" t="str">
        <f aca="false">IF(Raw_Data!W23="1","UCA_NC",IF(Raw_Data!W23="2","UCA_AV",IF(Raw_Data!W23="3","AV_Lebanese",IF(Raw_Data!W23="4","Cash for Work",IF(Raw_Data!W23="5","Vocational Training")))))</f>
        <v>UCA_NC</v>
      </c>
      <c r="B23" s="7" t="str">
        <f aca="false">IF(Raw_Data!X23="1","Purposeful","Random")</f>
        <v>Random</v>
      </c>
      <c r="C23" s="7" t="str">
        <f aca="false">IF(Raw_Data!Y23="0", "No","Yes")</f>
        <v>No</v>
      </c>
      <c r="D23" s="7" t="str">
        <f aca="false">IF(Raw_Data!AF23 &lt;&gt; "",Raw_Data!AF23," ")</f>
        <v> </v>
      </c>
      <c r="E23" s="7" t="str">
        <f aca="false">IF(Raw_Data!AH23 &lt;&gt; "", Raw_Data!AH23," ")</f>
        <v> </v>
      </c>
      <c r="F23" s="7" t="str">
        <f aca="false">IF(Raw_Data!AJ23 &lt;&gt; "", Raw_Data!AJ23, " ")</f>
        <v> </v>
      </c>
      <c r="G23" s="7" t="str">
        <f aca="false">IF(Raw_Data!AK23="1", "UCA",IF(Raw_Data!AK23="2","Cash for Work", IF(Raw_Data!AK23="3","Cash for Training",IF(Raw_Data!AK23="4","Stipend for Apprenticeship",IF(Raw_Data!AK23="6","Women's and adolescent girls' assistance",IF(Raw_Data!AK23="", " "))))))</f>
        <v> </v>
      </c>
      <c r="H23" s="7" t="str">
        <f aca="false">IF(Raw_Data!AR23="1", "UCA",IF(Raw_Data!AR23="2","Cash for Work",IF(Raw_Data!AR23="3","Cash for Training",IF(Raw_Data!AR23="4","stipend for apprenticeship", IF(Raw_Data!AR23="", " ")))))</f>
        <v> </v>
      </c>
      <c r="I23" s="7" t="str">
        <f aca="false">IF(Raw_Data!AW23 &lt;&gt; "",Raw_Data!AW23," ")</f>
        <v> </v>
      </c>
      <c r="J23" s="7" t="str">
        <f aca="false">IF(Raw_Data!AX23 = "", " ", IF(Raw_Data!AX23="0", "No", "Yes"))</f>
        <v> </v>
      </c>
      <c r="K23" s="7"/>
      <c r="L23" s="7" t="str">
        <f aca="false">IF(Raw_Data!BF23="", " ", IF(Raw_Data!BF23="1", "Town hall meeting",IF(Raw_Data!BF23="2", "local authority", IF(Raw_Data!BF23="3","religious leader",IF(Raw_Data!BF23="4","relative/friend",IF(Raw_Data!BF23="5","neighbor",IF(Raw_Data!BF23="6","landlord",IF(Raw_Data!BF23="7","Humanitarian workers/NGO/UN", IF(Raw_Data!BF23="8","IRC's Livelihood Centre",IF(Raw_Data!BF23="9","The employer",IF(Raw_Data!BF23="99", "Don't know", "Other")))))))))))</f>
        <v> </v>
      </c>
      <c r="M23" s="7" t="str">
        <f aca="false">IF(Raw_Data!BS23="", " ", IF(Raw_Data!BS23="1", "Town hall meeting",IF(Raw_Data!BS23="2", "local authority", IF(Raw_Data!BS23="3","religious leader",IF(Raw_Data!BS23="4","relative/friend",IF(Raw_Data!BS23="5","neighbor",IF(Raw_Data!BS23="6","landlord",IF(Raw_Data!BS23="7","Humanitarian workers/NGO/UN", IF(Raw_Data!BS23="8","IRC's Livelihood Centre",IF(Raw_Data!BS23="9","The employer",IF(Raw_Data!BS23="99", "Don't know", "Other")))))))))))</f>
        <v> </v>
      </c>
      <c r="N23" s="7" t="str">
        <f aca="false">IF(Raw_Data!CF23="", " ",IF(Raw_Data!CF23="0","No",IF(Raw_Data!CF23="1","Yes")))</f>
        <v> </v>
      </c>
      <c r="O23" s="7" t="str">
        <f aca="false">IF(Raw_Data!CG23="", " ",IF(Raw_Data!CG23="0","No",IF(Raw_Data!CG23="1","Yes")))</f>
        <v> </v>
      </c>
      <c r="P23" s="7" t="str">
        <f aca="false">IF(Raw_Data!CH23="", " ",IF(Raw_Data!CH23="0","No",IF(Raw_Data!CH23="1","Yes")))</f>
        <v> </v>
      </c>
      <c r="Q23" s="7" t="str">
        <f aca="false">IF(Raw_Data!CI23="", " ",IF(Raw_Data!CI23="0","No",IF(Raw_Data!CI23="1","Yes")))</f>
        <v> </v>
      </c>
      <c r="R23" s="7" t="str">
        <f aca="false">IF(Raw_Data!CJ23="", " ",IF(Raw_Data!CJ23="0","No",IF(Raw_Data!CJ23="1","Yes")))</f>
        <v> </v>
      </c>
      <c r="S23" s="7" t="str">
        <f aca="false">IF(Raw_Data!CK23="", " ",IF(Raw_Data!CK23="0","No",IF(Raw_Data!CK23="1","Yes")))</f>
        <v> </v>
      </c>
      <c r="T23" s="7" t="str">
        <f aca="false">IF(Raw_Data!CL23="", " ",IF(Raw_Data!CL23="0","No",IF(Raw_Data!CL23="1","Yes")))</f>
        <v> </v>
      </c>
      <c r="U23" s="7" t="str">
        <f aca="false">IF(Raw_Data!CM23="", " ",IF(Raw_Data!CM23="0","No",IF(Raw_Data!CM23="1","Yes")))</f>
        <v> </v>
      </c>
      <c r="V23" s="7" t="str">
        <f aca="false">IF(Raw_Data!CN23="", " ",IF(Raw_Data!CN23="0","No",IF(Raw_Data!CN23="1","Yes")))</f>
        <v> </v>
      </c>
      <c r="W23" s="7" t="str">
        <f aca="false">IF(Raw_Data!CO23="", " ",IF(Raw_Data!CO23="0","No",IF(Raw_Data!CO23="1","Yes")))</f>
        <v> </v>
      </c>
      <c r="X23" s="7" t="str">
        <f aca="false">IF(Raw_Data!CP23="", " ",IF(Raw_Data!CP23="0","No",IF(Raw_Data!CP23="1","Yes")))</f>
        <v> </v>
      </c>
      <c r="Y23" s="7" t="str">
        <f aca="false">IF(Raw_Data!CQ23="", " ",IF(Raw_Data!CQ23="1","Only few of them",IF(Raw_Data!CQ23="2","Most of them",IF(Raw_Data!CQ23="3","All of them",IF(Raw_Data!CQ23="99", "Don't know")))))</f>
        <v> </v>
      </c>
      <c r="Z23" s="7" t="str">
        <f aca="false">IF(Raw_Data!CR23=""," ",IF(Raw_Data!CR23="1","Not satisified at all",IF(Raw_Data!CR23="2","Somewhat satisfied",IF(Raw_Data!CR23="3","Very satisfied"))))</f>
        <v> </v>
      </c>
      <c r="AA23" s="7" t="str">
        <f aca="false">IF(Raw_Data!CT23="", " ", IF(Raw_Data!CT23="0", "No",IF(Raw_Data!CT23="1","Yes")))</f>
        <v> </v>
      </c>
      <c r="AB23" s="7" t="str">
        <f aca="false">IF(Raw_Data!CU23="", " ", IF(Raw_Data!CU23="0", "No",IF(Raw_Data!CU23="1","Yes")))</f>
        <v> </v>
      </c>
      <c r="AC23" s="7" t="str">
        <f aca="false">IF(Raw_Data!CV23="", " ", IF(Raw_Data!CV23="0", "No",IF(Raw_Data!CV23="1","Yes")))</f>
        <v> </v>
      </c>
      <c r="AD23" s="7" t="str">
        <f aca="false">IF(Raw_Data!CW23=""," ",IF(Raw_Data!CW23="1", "Yes, without any problems",IF(Raw_Data!CW23="2", "Yes, with some problems", IF(Raw_Data!CW23="3","Still unable to use it", IF(Raw_Data!CW23="99","Don't know")))))</f>
        <v> </v>
      </c>
      <c r="AE23" s="7" t="str">
        <f aca="false">IF(Raw_Data!DB23=""," ",IF(Raw_Data!DB23="0","No",IF(Raw_Data!DB23="1","Yes")))</f>
        <v> </v>
      </c>
      <c r="AF23" s="7" t="str">
        <f aca="false">IF(Raw_Data!CX23="", " ",IF(Raw_Data!CX23="0","No",IF(Raw_Data!CX23="1","yes")))</f>
        <v> </v>
      </c>
      <c r="AG23" s="7" t="str">
        <f aca="false">IF(Raw_Data!CY23="", " ",IF(Raw_Data!CY23="0","No",IF(Raw_Data!CY23="1","yes")))</f>
        <v> </v>
      </c>
      <c r="AH23" s="7" t="str">
        <f aca="false">IF(Raw_Data!CZ23="", " ",IF(Raw_Data!CZ23="0","No",IF(Raw_Data!CZ23="1","yes")))</f>
        <v> </v>
      </c>
      <c r="AI23" s="7" t="str">
        <f aca="false">IF(Raw_Data!DA23="", " ",IF(Raw_Data!DA23="0","No",IF(Raw_Data!DA23="1","yes")))</f>
        <v> </v>
      </c>
      <c r="AJ23" s="7" t="str">
        <f aca="false">IF(Raw_Data!DC23="", " ",IF(Raw_Data!DC23="1","Yes, completely",IF(Raw_Data!DC23="2","so and so",IF(Raw_Data!DC23="0", "Not at all"))))</f>
        <v> </v>
      </c>
      <c r="AK23" s="7" t="str">
        <f aca="false">IF(Raw_Data!DD23="", " ", IF(Raw_Data!DD23="0","No",IF(Raw_Data!DD23="1","Yes")))</f>
        <v> </v>
      </c>
      <c r="AL23" s="7" t="str">
        <f aca="false">IF(Raw_Data!DE23="", " ", IF(Raw_Data!DE23="0","No",IF(Raw_Data!DE23="1","Yes")))</f>
        <v> </v>
      </c>
      <c r="AM23" s="7" t="str">
        <f aca="false">IF(Raw_Data!DF23="", " ", IF(Raw_Data!DF23="0","No",IF(Raw_Data!DF23="1","Yes")))</f>
        <v> </v>
      </c>
      <c r="AN23" s="7" t="str">
        <f aca="false">IF(Raw_Data!DG23="", " ", IF(Raw_Data!DG23="0","No",IF(Raw_Data!DG23="1","Yes")))</f>
        <v> </v>
      </c>
      <c r="AO23" s="7" t="str">
        <f aca="false">IF(Raw_Data!DH23="", " ", IF(Raw_Data!DH23="0","No",IF(Raw_Data!DH23="1","Yes")))</f>
        <v> </v>
      </c>
      <c r="AP23" s="7" t="str">
        <f aca="false">IF(Raw_Data!DI23="", " ", IF(Raw_Data!DI23="0","No",IF(Raw_Data!DI23="1","Yes")))</f>
        <v> </v>
      </c>
      <c r="AQ23" s="7" t="str">
        <f aca="false">IF(Raw_Data!DJ23="", " ", IF(Raw_Data!DJ23="0","No",IF(Raw_Data!DJ23="1","Yes")))</f>
        <v> </v>
      </c>
      <c r="AR23" s="7" t="str">
        <f aca="false">IF(Raw_Data!DK23="", " ",IF(Raw_Data!DK23="1","Yes, completely",IF(Raw_Data!DK23="2","so and so",IF(Raw_Data!DK23="0", "Not at all"))))</f>
        <v> </v>
      </c>
      <c r="AS23" s="7" t="str">
        <f aca="false">IF(Raw_Data!DL23="", " ", IF(Raw_Data!DL23="0", "No",IF(Raw_Data!DL23="1","Yes")))</f>
        <v> </v>
      </c>
      <c r="AT23" s="7" t="str">
        <f aca="false">IF(Raw_Data!DM23="", " ", IF(Raw_Data!DM23="0", "No",IF(Raw_Data!DM23="1","Yes")))</f>
        <v> </v>
      </c>
      <c r="AU23" s="7" t="str">
        <f aca="false">IF(Raw_Data!DN23="", " ", IF(Raw_Data!DN23="0", "No",IF(Raw_Data!DN23="1","Yes")))</f>
        <v> </v>
      </c>
      <c r="AV23" s="7" t="str">
        <f aca="false">IF(Raw_Data!DO23="", " ", IF(Raw_Data!DO23="0", "No",IF(Raw_Data!DO23="1","Yes")))</f>
        <v> </v>
      </c>
      <c r="AW23" s="7" t="str">
        <f aca="false">IF(Raw_Data!DP23="", " ", IF(Raw_Data!DP23="0", "No",IF(Raw_Data!DP23="1","Yes")))</f>
        <v> </v>
      </c>
      <c r="AX23" s="7" t="str">
        <f aca="false">IF(Raw_Data!DQ23="", " ", IF(Raw_Data!DQ23="0", "No",IF(Raw_Data!DQ23="1","Yes")))</f>
        <v> </v>
      </c>
      <c r="AY23" s="7" t="str">
        <f aca="false">IF(Raw_Data!DR23="", " ", IF(Raw_Data!DR23="0", "No",IF(Raw_Data!DR23="1","Yes")))</f>
        <v> </v>
      </c>
      <c r="AZ23" s="7" t="str">
        <f aca="false">IF(Raw_Data!DS23="", " ", IF(Raw_Data!DS23="0", "No",IF(Raw_Data!DS23="1","Yes")))</f>
        <v> </v>
      </c>
      <c r="BA23" s="7" t="str">
        <f aca="false">IF(Raw_Data!DT23="", " ",IF(Raw_Data!DT23="1","Yes, completely",IF(Raw_Data!DT23="2","so and so",IF(Raw_Data!DT23="0", "Not at all"))))</f>
        <v> </v>
      </c>
      <c r="BB23" s="7" t="str">
        <f aca="false">IF(Raw_Data!DU23="", " ", IF(Raw_Data!DU23="0","No",IF(Raw_Data!DU23="1","Yes")))</f>
        <v> </v>
      </c>
      <c r="BC23" s="7" t="str">
        <f aca="false">IF(Raw_Data!DV23="", " ", IF(Raw_Data!DV23="0","No",IF(Raw_Data!DV23="1","Yes")))</f>
        <v> </v>
      </c>
      <c r="BD23" s="7" t="str">
        <f aca="false">IF(Raw_Data!DW23="", " ", IF(Raw_Data!DW23="0","No",IF(Raw_Data!DW23="1","Yes")))</f>
        <v> </v>
      </c>
      <c r="BE23" s="7" t="str">
        <f aca="false">IF(Raw_Data!DX23="", " ", IF(Raw_Data!DX23="0","No",IF(Raw_Data!DX23="1","Yes")))</f>
        <v> </v>
      </c>
      <c r="BF23" s="7" t="str">
        <f aca="false">IF(Raw_Data!DY23="", " ", IF(Raw_Data!DY23="0","No",IF(Raw_Data!DY23="1","Yes")))</f>
        <v> </v>
      </c>
      <c r="BG23" s="7" t="str">
        <f aca="false">IF(Raw_Data!DZ23=""," ",IF(Raw_Data!DZ23="1","Not satisified at all",IF(Raw_Data!DZ23="2","Somewhat satisfied",IF(Raw_Data!DZ23="3","Very satisfied"))))</f>
        <v> </v>
      </c>
      <c r="AMJ23" s="0"/>
    </row>
    <row r="24" s="8" customFormat="true" ht="13.8" hidden="false" customHeight="false" outlineLevel="0" collapsed="false">
      <c r="A24" s="6" t="str">
        <f aca="false">IF(Raw_Data!W24="1","UCA_NC",IF(Raw_Data!W24="2","UCA_AV",IF(Raw_Data!W24="3","AV_Lebanese",IF(Raw_Data!W24="4","Cash for Work",IF(Raw_Data!W24="5","Vocational Training")))))</f>
        <v>UCA_NC</v>
      </c>
      <c r="B24" s="7" t="str">
        <f aca="false">IF(Raw_Data!X24="1","Purposeful","Random")</f>
        <v>Random</v>
      </c>
      <c r="C24" s="7" t="str">
        <f aca="false">IF(Raw_Data!Y24="0", "No","Yes")</f>
        <v>No</v>
      </c>
      <c r="D24" s="7" t="str">
        <f aca="false">IF(Raw_Data!AF24 &lt;&gt; "",Raw_Data!AF24," ")</f>
        <v> </v>
      </c>
      <c r="E24" s="7" t="str">
        <f aca="false">IF(Raw_Data!AH24 &lt;&gt; "", Raw_Data!AH24," ")</f>
        <v> </v>
      </c>
      <c r="F24" s="7" t="n">
        <f aca="false">IF(Raw_Data!AJ24 &lt;&gt; "", Raw_Data!AJ24, " ")</f>
        <v>0</v>
      </c>
      <c r="G24" s="7" t="str">
        <f aca="false">IF(Raw_Data!AK24="1", "UCA",IF(Raw_Data!AK24="2","Cash for Work", IF(Raw_Data!AK24="3","Cash for Training",IF(Raw_Data!AK24="4","Stipend for Apprenticeship",IF(Raw_Data!AK24="6","Women's and adolescent girls' assistance",IF(Raw_Data!AK24="", " "))))))</f>
        <v>UCA</v>
      </c>
      <c r="H24" s="7" t="str">
        <f aca="false">IF(Raw_Data!AR24="1", "UCA",IF(Raw_Data!AR24="2","Cash for Work",IF(Raw_Data!AR24="3","Cash for Training",IF(Raw_Data!AR24="4","stipend for apprenticeship", IF(Raw_Data!AR24="", " ")))))</f>
        <v> </v>
      </c>
      <c r="I24" s="7" t="n">
        <f aca="false">IF(Raw_Data!AW24 &lt;&gt; "",Raw_Data!AW24," ")</f>
        <v>1</v>
      </c>
      <c r="J24" s="7" t="str">
        <f aca="false">IF(Raw_Data!AX24 = "", " ", IF(Raw_Data!AX24="0", "No", "Yes"))</f>
        <v> </v>
      </c>
      <c r="K24" s="7"/>
      <c r="L24" s="7" t="str">
        <f aca="false">IF(Raw_Data!BF24="", " ", IF(Raw_Data!BF24="1", "Town hall meeting",IF(Raw_Data!BF24="2", "local authority", IF(Raw_Data!BF24="3","religious leader",IF(Raw_Data!BF24="4","relative/friend",IF(Raw_Data!BF24="5","neighbor",IF(Raw_Data!BF24="6","landlord",IF(Raw_Data!BF24="7","Humanitarian workers/NGO/UN", IF(Raw_Data!BF24="8","IRC's Livelihood Centre",IF(Raw_Data!BF24="9","The employer",IF(Raw_Data!BF24="99", "Don't know", "Other")))))))))))</f>
        <v>Don't know</v>
      </c>
      <c r="M24" s="7" t="str">
        <f aca="false">IF(Raw_Data!BS24="", " ", IF(Raw_Data!BS24="1", "Town hall meeting",IF(Raw_Data!BS24="2", "local authority", IF(Raw_Data!BS24="3","religious leader",IF(Raw_Data!BS24="4","relative/friend",IF(Raw_Data!BS24="5","neighbor",IF(Raw_Data!BS24="6","landlord",IF(Raw_Data!BS24="7","Humanitarian workers/NGO/UN", IF(Raw_Data!BS24="8","IRC's Livelihood Centre",IF(Raw_Data!BS24="9","The employer",IF(Raw_Data!BS24="99", "Don't know", "Other")))))))))))</f>
        <v>Don't know</v>
      </c>
      <c r="N24" s="7" t="str">
        <f aca="false">IF(Raw_Data!CF24="", " ",IF(Raw_Data!CF24="0","No",IF(Raw_Data!CF24="1","Yes")))</f>
        <v>No</v>
      </c>
      <c r="O24" s="7" t="str">
        <f aca="false">IF(Raw_Data!CG24="", " ",IF(Raw_Data!CG24="0","No",IF(Raw_Data!CG24="1","Yes")))</f>
        <v>No</v>
      </c>
      <c r="P24" s="7" t="str">
        <f aca="false">IF(Raw_Data!CH24="", " ",IF(Raw_Data!CH24="0","No",IF(Raw_Data!CH24="1","Yes")))</f>
        <v>No</v>
      </c>
      <c r="Q24" s="7" t="str">
        <f aca="false">IF(Raw_Data!CI24="", " ",IF(Raw_Data!CI24="0","No",IF(Raw_Data!CI24="1","Yes")))</f>
        <v> </v>
      </c>
      <c r="R24" s="7" t="str">
        <f aca="false">IF(Raw_Data!CJ24="", " ",IF(Raw_Data!CJ24="0","No",IF(Raw_Data!CJ24="1","Yes")))</f>
        <v> </v>
      </c>
      <c r="S24" s="7" t="str">
        <f aca="false">IF(Raw_Data!CK24="", " ",IF(Raw_Data!CK24="0","No",IF(Raw_Data!CK24="1","Yes")))</f>
        <v> </v>
      </c>
      <c r="T24" s="7" t="str">
        <f aca="false">IF(Raw_Data!CL24="", " ",IF(Raw_Data!CL24="0","No",IF(Raw_Data!CL24="1","Yes")))</f>
        <v> </v>
      </c>
      <c r="U24" s="7" t="str">
        <f aca="false">IF(Raw_Data!CM24="", " ",IF(Raw_Data!CM24="0","No",IF(Raw_Data!CM24="1","Yes")))</f>
        <v> </v>
      </c>
      <c r="V24" s="7" t="str">
        <f aca="false">IF(Raw_Data!CN24="", " ",IF(Raw_Data!CN24="0","No",IF(Raw_Data!CN24="1","Yes")))</f>
        <v> </v>
      </c>
      <c r="W24" s="7" t="str">
        <f aca="false">IF(Raw_Data!CO24="", " ",IF(Raw_Data!CO24="0","No",IF(Raw_Data!CO24="1","Yes")))</f>
        <v> </v>
      </c>
      <c r="X24" s="7" t="str">
        <f aca="false">IF(Raw_Data!CP24="", " ",IF(Raw_Data!CP24="0","No",IF(Raw_Data!CP24="1","Yes")))</f>
        <v> </v>
      </c>
      <c r="Y24" s="7" t="str">
        <f aca="false">IF(Raw_Data!CQ24="", " ",IF(Raw_Data!CQ24="1","Only few of them",IF(Raw_Data!CQ24="2","Most of them",IF(Raw_Data!CQ24="3","All of them",IF(Raw_Data!CQ24="99", "Don't know")))))</f>
        <v>Don't know</v>
      </c>
      <c r="Z24" s="7" t="str">
        <f aca="false">IF(Raw_Data!CR24=""," ",IF(Raw_Data!CR24="1","Not satisified at all",IF(Raw_Data!CR24="2","Somewhat satisfied",IF(Raw_Data!CR24="3","Very satisfied"))))</f>
        <v>Very satisfied</v>
      </c>
      <c r="AA24" s="7" t="str">
        <f aca="false">IF(Raw_Data!CT24="", " ", IF(Raw_Data!CT24="0", "No",IF(Raw_Data!CT24="1","Yes")))</f>
        <v>Yes</v>
      </c>
      <c r="AB24" s="7" t="str">
        <f aca="false">IF(Raw_Data!CU24="", " ", IF(Raw_Data!CU24="0", "No",IF(Raw_Data!CU24="1","Yes")))</f>
        <v>Yes</v>
      </c>
      <c r="AC24" s="7" t="str">
        <f aca="false">IF(Raw_Data!CV24="", " ", IF(Raw_Data!CV24="0", "No",IF(Raw_Data!CV24="1","Yes")))</f>
        <v>No</v>
      </c>
      <c r="AD24" s="7" t="str">
        <f aca="false">IF(Raw_Data!CW24=""," ",IF(Raw_Data!CW24="1", "Yes, without any problems",IF(Raw_Data!CW24="2", "Yes, with some problems", IF(Raw_Data!CW24="3","Still unable to use it", IF(Raw_Data!CW24="99","Don't know")))))</f>
        <v>Yes, without any problems</v>
      </c>
      <c r="AE24" s="7" t="str">
        <f aca="false">IF(Raw_Data!DB24=""," ",IF(Raw_Data!DB24="0","No",IF(Raw_Data!DB24="1","Yes")))</f>
        <v> </v>
      </c>
      <c r="AF24" s="7" t="str">
        <f aca="false">IF(Raw_Data!CX24="", " ",IF(Raw_Data!CX24="0","No",IF(Raw_Data!CX24="1","yes")))</f>
        <v> </v>
      </c>
      <c r="AG24" s="7" t="str">
        <f aca="false">IF(Raw_Data!CY24="", " ",IF(Raw_Data!CY24="0","No",IF(Raw_Data!CY24="1","yes")))</f>
        <v> </v>
      </c>
      <c r="AH24" s="7" t="str">
        <f aca="false">IF(Raw_Data!CZ24="", " ",IF(Raw_Data!CZ24="0","No",IF(Raw_Data!CZ24="1","yes")))</f>
        <v> </v>
      </c>
      <c r="AI24" s="7" t="str">
        <f aca="false">IF(Raw_Data!DA24="", " ",IF(Raw_Data!DA24="0","No",IF(Raw_Data!DA24="1","yes")))</f>
        <v> </v>
      </c>
      <c r="AJ24" s="7" t="str">
        <f aca="false">IF(Raw_Data!DC24="", " ",IF(Raw_Data!DC24="1","Yes, completely",IF(Raw_Data!DC24="2","so and so",IF(Raw_Data!DC24="0", "Not at all"))))</f>
        <v>Yes, completely</v>
      </c>
      <c r="AK24" s="7" t="str">
        <f aca="false">IF(Raw_Data!DD24="", " ", IF(Raw_Data!DD24="0","No",IF(Raw_Data!DD24="1","Yes")))</f>
        <v> </v>
      </c>
      <c r="AL24" s="7" t="str">
        <f aca="false">IF(Raw_Data!DE24="", " ", IF(Raw_Data!DE24="0","No",IF(Raw_Data!DE24="1","Yes")))</f>
        <v> </v>
      </c>
      <c r="AM24" s="7" t="str">
        <f aca="false">IF(Raw_Data!DF24="", " ", IF(Raw_Data!DF24="0","No",IF(Raw_Data!DF24="1","Yes")))</f>
        <v> </v>
      </c>
      <c r="AN24" s="7" t="str">
        <f aca="false">IF(Raw_Data!DG24="", " ", IF(Raw_Data!DG24="0","No",IF(Raw_Data!DG24="1","Yes")))</f>
        <v> </v>
      </c>
      <c r="AO24" s="7" t="str">
        <f aca="false">IF(Raw_Data!DH24="", " ", IF(Raw_Data!DH24="0","No",IF(Raw_Data!DH24="1","Yes")))</f>
        <v> </v>
      </c>
      <c r="AP24" s="7" t="str">
        <f aca="false">IF(Raw_Data!DI24="", " ", IF(Raw_Data!DI24="0","No",IF(Raw_Data!DI24="1","Yes")))</f>
        <v> </v>
      </c>
      <c r="AQ24" s="7" t="str">
        <f aca="false">IF(Raw_Data!DJ24="", " ", IF(Raw_Data!DJ24="0","No",IF(Raw_Data!DJ24="1","Yes")))</f>
        <v> </v>
      </c>
      <c r="AR24" s="7" t="str">
        <f aca="false">IF(Raw_Data!DK24="", " ",IF(Raw_Data!DK24="1","Yes, completely",IF(Raw_Data!DK24="2","so and so",IF(Raw_Data!DK24="0", "Not at all"))))</f>
        <v>Yes, completely</v>
      </c>
      <c r="AS24" s="7" t="str">
        <f aca="false">IF(Raw_Data!DL24="", " ", IF(Raw_Data!DL24="0", "No",IF(Raw_Data!DL24="1","Yes")))</f>
        <v> </v>
      </c>
      <c r="AT24" s="7" t="str">
        <f aca="false">IF(Raw_Data!DM24="", " ", IF(Raw_Data!DM24="0", "No",IF(Raw_Data!DM24="1","Yes")))</f>
        <v> </v>
      </c>
      <c r="AU24" s="7" t="str">
        <f aca="false">IF(Raw_Data!DN24="", " ", IF(Raw_Data!DN24="0", "No",IF(Raw_Data!DN24="1","Yes")))</f>
        <v> </v>
      </c>
      <c r="AV24" s="7" t="str">
        <f aca="false">IF(Raw_Data!DO24="", " ", IF(Raw_Data!DO24="0", "No",IF(Raw_Data!DO24="1","Yes")))</f>
        <v> </v>
      </c>
      <c r="AW24" s="7" t="str">
        <f aca="false">IF(Raw_Data!DP24="", " ", IF(Raw_Data!DP24="0", "No",IF(Raw_Data!DP24="1","Yes")))</f>
        <v> </v>
      </c>
      <c r="AX24" s="7" t="str">
        <f aca="false">IF(Raw_Data!DQ24="", " ", IF(Raw_Data!DQ24="0", "No",IF(Raw_Data!DQ24="1","Yes")))</f>
        <v> </v>
      </c>
      <c r="AY24" s="7" t="str">
        <f aca="false">IF(Raw_Data!DR24="", " ", IF(Raw_Data!DR24="0", "No",IF(Raw_Data!DR24="1","Yes")))</f>
        <v> </v>
      </c>
      <c r="AZ24" s="7" t="str">
        <f aca="false">IF(Raw_Data!DS24="", " ", IF(Raw_Data!DS24="0", "No",IF(Raw_Data!DS24="1","Yes")))</f>
        <v> </v>
      </c>
      <c r="BA24" s="7" t="str">
        <f aca="false">IF(Raw_Data!DT24="", " ",IF(Raw_Data!DT24="1","Yes, completely",IF(Raw_Data!DT24="2","so and so",IF(Raw_Data!DT24="0", "Not at all"))))</f>
        <v>Yes, completely</v>
      </c>
      <c r="BB24" s="7" t="str">
        <f aca="false">IF(Raw_Data!DU24="", " ", IF(Raw_Data!DU24="0","No",IF(Raw_Data!DU24="1","Yes")))</f>
        <v> </v>
      </c>
      <c r="BC24" s="7" t="str">
        <f aca="false">IF(Raw_Data!DV24="", " ", IF(Raw_Data!DV24="0","No",IF(Raw_Data!DV24="1","Yes")))</f>
        <v> </v>
      </c>
      <c r="BD24" s="7" t="str">
        <f aca="false">IF(Raw_Data!DW24="", " ", IF(Raw_Data!DW24="0","No",IF(Raw_Data!DW24="1","Yes")))</f>
        <v> </v>
      </c>
      <c r="BE24" s="7" t="str">
        <f aca="false">IF(Raw_Data!DX24="", " ", IF(Raw_Data!DX24="0","No",IF(Raw_Data!DX24="1","Yes")))</f>
        <v> </v>
      </c>
      <c r="BF24" s="7" t="str">
        <f aca="false">IF(Raw_Data!DY24="", " ", IF(Raw_Data!DY24="0","No",IF(Raw_Data!DY24="1","Yes")))</f>
        <v> </v>
      </c>
      <c r="BG24" s="7" t="str">
        <f aca="false">IF(Raw_Data!DZ24=""," ",IF(Raw_Data!DZ24="1","Not satisified at all",IF(Raw_Data!DZ24="2","Somewhat satisfied",IF(Raw_Data!DZ24="3","Very satisfied"))))</f>
        <v>Very satisfied</v>
      </c>
      <c r="AMJ24" s="0"/>
    </row>
    <row r="25" s="8" customFormat="true" ht="13.8" hidden="false" customHeight="false" outlineLevel="0" collapsed="false">
      <c r="A25" s="6" t="str">
        <f aca="false">IF(Raw_Data!W25="1","UCA_NC",IF(Raw_Data!W25="2","UCA_AV",IF(Raw_Data!W25="3","AV_Lebanese",IF(Raw_Data!W25="4","Cash for Work",IF(Raw_Data!W25="5","Vocational Training")))))</f>
        <v>UCA_NC</v>
      </c>
      <c r="B25" s="7" t="str">
        <f aca="false">IF(Raw_Data!X25="1","Purposeful","Random")</f>
        <v>Random</v>
      </c>
      <c r="C25" s="7" t="str">
        <f aca="false">IF(Raw_Data!Y25="0", "No","Yes")</f>
        <v>No</v>
      </c>
      <c r="D25" s="7" t="str">
        <f aca="false">IF(Raw_Data!AF25 &lt;&gt; "",Raw_Data!AF25," ")</f>
        <v> </v>
      </c>
      <c r="E25" s="7" t="str">
        <f aca="false">IF(Raw_Data!AH25 &lt;&gt; "", Raw_Data!AH25," ")</f>
        <v> </v>
      </c>
      <c r="F25" s="7" t="str">
        <f aca="false">IF(Raw_Data!AJ25 &lt;&gt; "", Raw_Data!AJ25, " ")</f>
        <v> </v>
      </c>
      <c r="G25" s="7" t="str">
        <f aca="false">IF(Raw_Data!AK25="1", "UCA",IF(Raw_Data!AK25="2","Cash for Work", IF(Raw_Data!AK25="3","Cash for Training",IF(Raw_Data!AK25="4","Stipend for Apprenticeship",IF(Raw_Data!AK25="6","Women's and adolescent girls' assistance",IF(Raw_Data!AK25="", " "))))))</f>
        <v> </v>
      </c>
      <c r="H25" s="7" t="str">
        <f aca="false">IF(Raw_Data!AR25="1", "UCA",IF(Raw_Data!AR25="2","Cash for Work",IF(Raw_Data!AR25="3","Cash for Training",IF(Raw_Data!AR25="4","stipend for apprenticeship", IF(Raw_Data!AR25="", " ")))))</f>
        <v> </v>
      </c>
      <c r="I25" s="7" t="str">
        <f aca="false">IF(Raw_Data!AW25 &lt;&gt; "",Raw_Data!AW25," ")</f>
        <v> </v>
      </c>
      <c r="J25" s="7" t="str">
        <f aca="false">IF(Raw_Data!AX25 = "", " ", IF(Raw_Data!AX25="0", "No", "Yes"))</f>
        <v> </v>
      </c>
      <c r="K25" s="7"/>
      <c r="L25" s="7" t="str">
        <f aca="false">IF(Raw_Data!BF25="", " ", IF(Raw_Data!BF25="1", "Town hall meeting",IF(Raw_Data!BF25="2", "local authority", IF(Raw_Data!BF25="3","religious leader",IF(Raw_Data!BF25="4","relative/friend",IF(Raw_Data!BF25="5","neighbor",IF(Raw_Data!BF25="6","landlord",IF(Raw_Data!BF25="7","Humanitarian workers/NGO/UN", IF(Raw_Data!BF25="8","IRC's Livelihood Centre",IF(Raw_Data!BF25="9","The employer",IF(Raw_Data!BF25="99", "Don't know", "Other")))))))))))</f>
        <v> </v>
      </c>
      <c r="M25" s="7" t="str">
        <f aca="false">IF(Raw_Data!BS25="", " ", IF(Raw_Data!BS25="1", "Town hall meeting",IF(Raw_Data!BS25="2", "local authority", IF(Raw_Data!BS25="3","religious leader",IF(Raw_Data!BS25="4","relative/friend",IF(Raw_Data!BS25="5","neighbor",IF(Raw_Data!BS25="6","landlord",IF(Raw_Data!BS25="7","Humanitarian workers/NGO/UN", IF(Raw_Data!BS25="8","IRC's Livelihood Centre",IF(Raw_Data!BS25="9","The employer",IF(Raw_Data!BS25="99", "Don't know", "Other")))))))))))</f>
        <v> </v>
      </c>
      <c r="N25" s="7" t="str">
        <f aca="false">IF(Raw_Data!CF25="", " ",IF(Raw_Data!CF25="0","No",IF(Raw_Data!CF25="1","Yes")))</f>
        <v> </v>
      </c>
      <c r="O25" s="7" t="str">
        <f aca="false">IF(Raw_Data!CG25="", " ",IF(Raw_Data!CG25="0","No",IF(Raw_Data!CG25="1","Yes")))</f>
        <v> </v>
      </c>
      <c r="P25" s="7" t="str">
        <f aca="false">IF(Raw_Data!CH25="", " ",IF(Raw_Data!CH25="0","No",IF(Raw_Data!CH25="1","Yes")))</f>
        <v> </v>
      </c>
      <c r="Q25" s="7" t="str">
        <f aca="false">IF(Raw_Data!CI25="", " ",IF(Raw_Data!CI25="0","No",IF(Raw_Data!CI25="1","Yes")))</f>
        <v> </v>
      </c>
      <c r="R25" s="7" t="str">
        <f aca="false">IF(Raw_Data!CJ25="", " ",IF(Raw_Data!CJ25="0","No",IF(Raw_Data!CJ25="1","Yes")))</f>
        <v> </v>
      </c>
      <c r="S25" s="7" t="str">
        <f aca="false">IF(Raw_Data!CK25="", " ",IF(Raw_Data!CK25="0","No",IF(Raw_Data!CK25="1","Yes")))</f>
        <v> </v>
      </c>
      <c r="T25" s="7" t="str">
        <f aca="false">IF(Raw_Data!CL25="", " ",IF(Raw_Data!CL25="0","No",IF(Raw_Data!CL25="1","Yes")))</f>
        <v> </v>
      </c>
      <c r="U25" s="7" t="str">
        <f aca="false">IF(Raw_Data!CM25="", " ",IF(Raw_Data!CM25="0","No",IF(Raw_Data!CM25="1","Yes")))</f>
        <v> </v>
      </c>
      <c r="V25" s="7" t="str">
        <f aca="false">IF(Raw_Data!CN25="", " ",IF(Raw_Data!CN25="0","No",IF(Raw_Data!CN25="1","Yes")))</f>
        <v> </v>
      </c>
      <c r="W25" s="7" t="str">
        <f aca="false">IF(Raw_Data!CO25="", " ",IF(Raw_Data!CO25="0","No",IF(Raw_Data!CO25="1","Yes")))</f>
        <v> </v>
      </c>
      <c r="X25" s="7" t="str">
        <f aca="false">IF(Raw_Data!CP25="", " ",IF(Raw_Data!CP25="0","No",IF(Raw_Data!CP25="1","Yes")))</f>
        <v> </v>
      </c>
      <c r="Y25" s="7" t="str">
        <f aca="false">IF(Raw_Data!CQ25="", " ",IF(Raw_Data!CQ25="1","Only few of them",IF(Raw_Data!CQ25="2","Most of them",IF(Raw_Data!CQ25="3","All of them",IF(Raw_Data!CQ25="99", "Don't know")))))</f>
        <v> </v>
      </c>
      <c r="Z25" s="7" t="str">
        <f aca="false">IF(Raw_Data!CR25=""," ",IF(Raw_Data!CR25="1","Not satisified at all",IF(Raw_Data!CR25="2","Somewhat satisfied",IF(Raw_Data!CR25="3","Very satisfied"))))</f>
        <v> </v>
      </c>
      <c r="AA25" s="7" t="str">
        <f aca="false">IF(Raw_Data!CT25="", " ", IF(Raw_Data!CT25="0", "No",IF(Raw_Data!CT25="1","Yes")))</f>
        <v> </v>
      </c>
      <c r="AB25" s="7" t="str">
        <f aca="false">IF(Raw_Data!CU25="", " ", IF(Raw_Data!CU25="0", "No",IF(Raw_Data!CU25="1","Yes")))</f>
        <v> </v>
      </c>
      <c r="AC25" s="7" t="str">
        <f aca="false">IF(Raw_Data!CV25="", " ", IF(Raw_Data!CV25="0", "No",IF(Raw_Data!CV25="1","Yes")))</f>
        <v> </v>
      </c>
      <c r="AD25" s="7" t="str">
        <f aca="false">IF(Raw_Data!CW25=""," ",IF(Raw_Data!CW25="1", "Yes, without any problems",IF(Raw_Data!CW25="2", "Yes, with some problems", IF(Raw_Data!CW25="3","Still unable to use it", IF(Raw_Data!CW25="99","Don't know")))))</f>
        <v> </v>
      </c>
      <c r="AE25" s="7" t="str">
        <f aca="false">IF(Raw_Data!DB25=""," ",IF(Raw_Data!DB25="0","No",IF(Raw_Data!DB25="1","Yes")))</f>
        <v> </v>
      </c>
      <c r="AF25" s="7" t="str">
        <f aca="false">IF(Raw_Data!CX25="", " ",IF(Raw_Data!CX25="0","No",IF(Raw_Data!CX25="1","yes")))</f>
        <v> </v>
      </c>
      <c r="AG25" s="7" t="str">
        <f aca="false">IF(Raw_Data!CY25="", " ",IF(Raw_Data!CY25="0","No",IF(Raw_Data!CY25="1","yes")))</f>
        <v> </v>
      </c>
      <c r="AH25" s="7" t="str">
        <f aca="false">IF(Raw_Data!CZ25="", " ",IF(Raw_Data!CZ25="0","No",IF(Raw_Data!CZ25="1","yes")))</f>
        <v> </v>
      </c>
      <c r="AI25" s="7" t="str">
        <f aca="false">IF(Raw_Data!DA25="", " ",IF(Raw_Data!DA25="0","No",IF(Raw_Data!DA25="1","yes")))</f>
        <v> </v>
      </c>
      <c r="AJ25" s="7" t="str">
        <f aca="false">IF(Raw_Data!DC25="", " ",IF(Raw_Data!DC25="1","Yes, completely",IF(Raw_Data!DC25="2","so and so",IF(Raw_Data!DC25="0", "Not at all"))))</f>
        <v> </v>
      </c>
      <c r="AK25" s="7" t="str">
        <f aca="false">IF(Raw_Data!DD25="", " ", IF(Raw_Data!DD25="0","No",IF(Raw_Data!DD25="1","Yes")))</f>
        <v> </v>
      </c>
      <c r="AL25" s="7" t="str">
        <f aca="false">IF(Raw_Data!DE25="", " ", IF(Raw_Data!DE25="0","No",IF(Raw_Data!DE25="1","Yes")))</f>
        <v> </v>
      </c>
      <c r="AM25" s="7" t="str">
        <f aca="false">IF(Raw_Data!DF25="", " ", IF(Raw_Data!DF25="0","No",IF(Raw_Data!DF25="1","Yes")))</f>
        <v> </v>
      </c>
      <c r="AN25" s="7" t="str">
        <f aca="false">IF(Raw_Data!DG25="", " ", IF(Raw_Data!DG25="0","No",IF(Raw_Data!DG25="1","Yes")))</f>
        <v> </v>
      </c>
      <c r="AO25" s="7" t="str">
        <f aca="false">IF(Raw_Data!DH25="", " ", IF(Raw_Data!DH25="0","No",IF(Raw_Data!DH25="1","Yes")))</f>
        <v> </v>
      </c>
      <c r="AP25" s="7" t="str">
        <f aca="false">IF(Raw_Data!DI25="", " ", IF(Raw_Data!DI25="0","No",IF(Raw_Data!DI25="1","Yes")))</f>
        <v> </v>
      </c>
      <c r="AQ25" s="7" t="str">
        <f aca="false">IF(Raw_Data!DJ25="", " ", IF(Raw_Data!DJ25="0","No",IF(Raw_Data!DJ25="1","Yes")))</f>
        <v> </v>
      </c>
      <c r="AR25" s="7" t="str">
        <f aca="false">IF(Raw_Data!DK25="", " ",IF(Raw_Data!DK25="1","Yes, completely",IF(Raw_Data!DK25="2","so and so",IF(Raw_Data!DK25="0", "Not at all"))))</f>
        <v> </v>
      </c>
      <c r="AS25" s="7" t="str">
        <f aca="false">IF(Raw_Data!DL25="", " ", IF(Raw_Data!DL25="0", "No",IF(Raw_Data!DL25="1","Yes")))</f>
        <v> </v>
      </c>
      <c r="AT25" s="7" t="str">
        <f aca="false">IF(Raw_Data!DM25="", " ", IF(Raw_Data!DM25="0", "No",IF(Raw_Data!DM25="1","Yes")))</f>
        <v> </v>
      </c>
      <c r="AU25" s="7" t="str">
        <f aca="false">IF(Raw_Data!DN25="", " ", IF(Raw_Data!DN25="0", "No",IF(Raw_Data!DN25="1","Yes")))</f>
        <v> </v>
      </c>
      <c r="AV25" s="7" t="str">
        <f aca="false">IF(Raw_Data!DO25="", " ", IF(Raw_Data!DO25="0", "No",IF(Raw_Data!DO25="1","Yes")))</f>
        <v> </v>
      </c>
      <c r="AW25" s="7" t="str">
        <f aca="false">IF(Raw_Data!DP25="", " ", IF(Raw_Data!DP25="0", "No",IF(Raw_Data!DP25="1","Yes")))</f>
        <v> </v>
      </c>
      <c r="AX25" s="7" t="str">
        <f aca="false">IF(Raw_Data!DQ25="", " ", IF(Raw_Data!DQ25="0", "No",IF(Raw_Data!DQ25="1","Yes")))</f>
        <v> </v>
      </c>
      <c r="AY25" s="7" t="str">
        <f aca="false">IF(Raw_Data!DR25="", " ", IF(Raw_Data!DR25="0", "No",IF(Raw_Data!DR25="1","Yes")))</f>
        <v> </v>
      </c>
      <c r="AZ25" s="7" t="str">
        <f aca="false">IF(Raw_Data!DS25="", " ", IF(Raw_Data!DS25="0", "No",IF(Raw_Data!DS25="1","Yes")))</f>
        <v> </v>
      </c>
      <c r="BA25" s="7" t="str">
        <f aca="false">IF(Raw_Data!DT25="", " ",IF(Raw_Data!DT25="1","Yes, completely",IF(Raw_Data!DT25="2","so and so",IF(Raw_Data!DT25="0", "Not at all"))))</f>
        <v> </v>
      </c>
      <c r="BB25" s="7" t="str">
        <f aca="false">IF(Raw_Data!DU25="", " ", IF(Raw_Data!DU25="0","No",IF(Raw_Data!DU25="1","Yes")))</f>
        <v> </v>
      </c>
      <c r="BC25" s="7" t="str">
        <f aca="false">IF(Raw_Data!DV25="", " ", IF(Raw_Data!DV25="0","No",IF(Raw_Data!DV25="1","Yes")))</f>
        <v> </v>
      </c>
      <c r="BD25" s="7" t="str">
        <f aca="false">IF(Raw_Data!DW25="", " ", IF(Raw_Data!DW25="0","No",IF(Raw_Data!DW25="1","Yes")))</f>
        <v> </v>
      </c>
      <c r="BE25" s="7" t="str">
        <f aca="false">IF(Raw_Data!DX25="", " ", IF(Raw_Data!DX25="0","No",IF(Raw_Data!DX25="1","Yes")))</f>
        <v> </v>
      </c>
      <c r="BF25" s="7" t="str">
        <f aca="false">IF(Raw_Data!DY25="", " ", IF(Raw_Data!DY25="0","No",IF(Raw_Data!DY25="1","Yes")))</f>
        <v> </v>
      </c>
      <c r="BG25" s="7" t="str">
        <f aca="false">IF(Raw_Data!DZ25=""," ",IF(Raw_Data!DZ25="1","Not satisified at all",IF(Raw_Data!DZ25="2","Somewhat satisfied",IF(Raw_Data!DZ25="3","Very satisfied"))))</f>
        <v> </v>
      </c>
      <c r="AMJ25" s="0"/>
    </row>
    <row r="26" s="8" customFormat="true" ht="13.8" hidden="false" customHeight="false" outlineLevel="0" collapsed="false">
      <c r="A26" s="6" t="str">
        <f aca="false">IF(Raw_Data!W26="1","UCA_NC",IF(Raw_Data!W26="2","UCA_AV",IF(Raw_Data!W26="3","AV_Lebanese",IF(Raw_Data!W26="4","Cash for Work",IF(Raw_Data!W26="5","Vocational Training")))))</f>
        <v>UCA_NC</v>
      </c>
      <c r="B26" s="7" t="str">
        <f aca="false">IF(Raw_Data!X26="1","Purposeful","Random")</f>
        <v>Random</v>
      </c>
      <c r="C26" s="7" t="str">
        <f aca="false">IF(Raw_Data!Y26="0", "No","Yes")</f>
        <v>No</v>
      </c>
      <c r="D26" s="7" t="str">
        <f aca="false">IF(Raw_Data!AF26 &lt;&gt; "",Raw_Data!AF26," ")</f>
        <v> </v>
      </c>
      <c r="E26" s="7" t="str">
        <f aca="false">IF(Raw_Data!AH26 &lt;&gt; "", Raw_Data!AH26," ")</f>
        <v> </v>
      </c>
      <c r="F26" s="7" t="str">
        <f aca="false">IF(Raw_Data!AJ26 &lt;&gt; "", Raw_Data!AJ26, " ")</f>
        <v> </v>
      </c>
      <c r="G26" s="7" t="str">
        <f aca="false">IF(Raw_Data!AK26="1", "UCA",IF(Raw_Data!AK26="2","Cash for Work", IF(Raw_Data!AK26="3","Cash for Training",IF(Raw_Data!AK26="4","Stipend for Apprenticeship",IF(Raw_Data!AK26="6","Women's and adolescent girls' assistance",IF(Raw_Data!AK26="", " "))))))</f>
        <v> </v>
      </c>
      <c r="H26" s="7" t="str">
        <f aca="false">IF(Raw_Data!AR26="1", "UCA",IF(Raw_Data!AR26="2","Cash for Work",IF(Raw_Data!AR26="3","Cash for Training",IF(Raw_Data!AR26="4","stipend for apprenticeship", IF(Raw_Data!AR26="", " ")))))</f>
        <v> </v>
      </c>
      <c r="I26" s="7" t="str">
        <f aca="false">IF(Raw_Data!AW26 &lt;&gt; "",Raw_Data!AW26," ")</f>
        <v> </v>
      </c>
      <c r="J26" s="7" t="str">
        <f aca="false">IF(Raw_Data!AX26 = "", " ", IF(Raw_Data!AX26="0", "No", "Yes"))</f>
        <v> </v>
      </c>
      <c r="K26" s="7"/>
      <c r="L26" s="7" t="str">
        <f aca="false">IF(Raw_Data!BF26="", " ", IF(Raw_Data!BF26="1", "Town hall meeting",IF(Raw_Data!BF26="2", "local authority", IF(Raw_Data!BF26="3","religious leader",IF(Raw_Data!BF26="4","relative/friend",IF(Raw_Data!BF26="5","neighbor",IF(Raw_Data!BF26="6","landlord",IF(Raw_Data!BF26="7","Humanitarian workers/NGO/UN", IF(Raw_Data!BF26="8","IRC's Livelihood Centre",IF(Raw_Data!BF26="9","The employer",IF(Raw_Data!BF26="99", "Don't know", "Other")))))))))))</f>
        <v> </v>
      </c>
      <c r="M26" s="7" t="str">
        <f aca="false">IF(Raw_Data!BS26="", " ", IF(Raw_Data!BS26="1", "Town hall meeting",IF(Raw_Data!BS26="2", "local authority", IF(Raw_Data!BS26="3","religious leader",IF(Raw_Data!BS26="4","relative/friend",IF(Raw_Data!BS26="5","neighbor",IF(Raw_Data!BS26="6","landlord",IF(Raw_Data!BS26="7","Humanitarian workers/NGO/UN", IF(Raw_Data!BS26="8","IRC's Livelihood Centre",IF(Raw_Data!BS26="9","The employer",IF(Raw_Data!BS26="99", "Don't know", "Other")))))))))))</f>
        <v> </v>
      </c>
      <c r="N26" s="7" t="str">
        <f aca="false">IF(Raw_Data!CF26="", " ",IF(Raw_Data!CF26="0","No",IF(Raw_Data!CF26="1","Yes")))</f>
        <v> </v>
      </c>
      <c r="O26" s="7" t="str">
        <f aca="false">IF(Raw_Data!CG26="", " ",IF(Raw_Data!CG26="0","No",IF(Raw_Data!CG26="1","Yes")))</f>
        <v> </v>
      </c>
      <c r="P26" s="7" t="str">
        <f aca="false">IF(Raw_Data!CH26="", " ",IF(Raw_Data!CH26="0","No",IF(Raw_Data!CH26="1","Yes")))</f>
        <v> </v>
      </c>
      <c r="Q26" s="7" t="str">
        <f aca="false">IF(Raw_Data!CI26="", " ",IF(Raw_Data!CI26="0","No",IF(Raw_Data!CI26="1","Yes")))</f>
        <v> </v>
      </c>
      <c r="R26" s="7" t="str">
        <f aca="false">IF(Raw_Data!CJ26="", " ",IF(Raw_Data!CJ26="0","No",IF(Raw_Data!CJ26="1","Yes")))</f>
        <v> </v>
      </c>
      <c r="S26" s="7" t="str">
        <f aca="false">IF(Raw_Data!CK26="", " ",IF(Raw_Data!CK26="0","No",IF(Raw_Data!CK26="1","Yes")))</f>
        <v> </v>
      </c>
      <c r="T26" s="7" t="str">
        <f aca="false">IF(Raw_Data!CL26="", " ",IF(Raw_Data!CL26="0","No",IF(Raw_Data!CL26="1","Yes")))</f>
        <v> </v>
      </c>
      <c r="U26" s="7" t="str">
        <f aca="false">IF(Raw_Data!CM26="", " ",IF(Raw_Data!CM26="0","No",IF(Raw_Data!CM26="1","Yes")))</f>
        <v> </v>
      </c>
      <c r="V26" s="7" t="str">
        <f aca="false">IF(Raw_Data!CN26="", " ",IF(Raw_Data!CN26="0","No",IF(Raw_Data!CN26="1","Yes")))</f>
        <v> </v>
      </c>
      <c r="W26" s="7" t="str">
        <f aca="false">IF(Raw_Data!CO26="", " ",IF(Raw_Data!CO26="0","No",IF(Raw_Data!CO26="1","Yes")))</f>
        <v> </v>
      </c>
      <c r="X26" s="7" t="str">
        <f aca="false">IF(Raw_Data!CP26="", " ",IF(Raw_Data!CP26="0","No",IF(Raw_Data!CP26="1","Yes")))</f>
        <v> </v>
      </c>
      <c r="Y26" s="7" t="str">
        <f aca="false">IF(Raw_Data!CQ26="", " ",IF(Raw_Data!CQ26="1","Only few of them",IF(Raw_Data!CQ26="2","Most of them",IF(Raw_Data!CQ26="3","All of them",IF(Raw_Data!CQ26="99", "Don't know")))))</f>
        <v> </v>
      </c>
      <c r="Z26" s="7" t="str">
        <f aca="false">IF(Raw_Data!CR26=""," ",IF(Raw_Data!CR26="1","Not satisified at all",IF(Raw_Data!CR26="2","Somewhat satisfied",IF(Raw_Data!CR26="3","Very satisfied"))))</f>
        <v> </v>
      </c>
      <c r="AA26" s="7" t="str">
        <f aca="false">IF(Raw_Data!CT26="", " ", IF(Raw_Data!CT26="0", "No",IF(Raw_Data!CT26="1","Yes")))</f>
        <v> </v>
      </c>
      <c r="AB26" s="7" t="str">
        <f aca="false">IF(Raw_Data!CU26="", " ", IF(Raw_Data!CU26="0", "No",IF(Raw_Data!CU26="1","Yes")))</f>
        <v> </v>
      </c>
      <c r="AC26" s="7" t="str">
        <f aca="false">IF(Raw_Data!CV26="", " ", IF(Raw_Data!CV26="0", "No",IF(Raw_Data!CV26="1","Yes")))</f>
        <v> </v>
      </c>
      <c r="AD26" s="7" t="str">
        <f aca="false">IF(Raw_Data!CW26=""," ",IF(Raw_Data!CW26="1", "Yes, without any problems",IF(Raw_Data!CW26="2", "Yes, with some problems", IF(Raw_Data!CW26="3","Still unable to use it", IF(Raw_Data!CW26="99","Don't know")))))</f>
        <v> </v>
      </c>
      <c r="AE26" s="7" t="str">
        <f aca="false">IF(Raw_Data!DB26=""," ",IF(Raw_Data!DB26="0","No",IF(Raw_Data!DB26="1","Yes")))</f>
        <v> </v>
      </c>
      <c r="AF26" s="7" t="str">
        <f aca="false">IF(Raw_Data!CX26="", " ",IF(Raw_Data!CX26="0","No",IF(Raw_Data!CX26="1","yes")))</f>
        <v> </v>
      </c>
      <c r="AG26" s="7" t="str">
        <f aca="false">IF(Raw_Data!CY26="", " ",IF(Raw_Data!CY26="0","No",IF(Raw_Data!CY26="1","yes")))</f>
        <v> </v>
      </c>
      <c r="AH26" s="7" t="str">
        <f aca="false">IF(Raw_Data!CZ26="", " ",IF(Raw_Data!CZ26="0","No",IF(Raw_Data!CZ26="1","yes")))</f>
        <v> </v>
      </c>
      <c r="AI26" s="7" t="str">
        <f aca="false">IF(Raw_Data!DA26="", " ",IF(Raw_Data!DA26="0","No",IF(Raw_Data!DA26="1","yes")))</f>
        <v> </v>
      </c>
      <c r="AJ26" s="7" t="str">
        <f aca="false">IF(Raw_Data!DC26="", " ",IF(Raw_Data!DC26="1","Yes, completely",IF(Raw_Data!DC26="2","so and so",IF(Raw_Data!DC26="0", "Not at all"))))</f>
        <v> </v>
      </c>
      <c r="AK26" s="7" t="str">
        <f aca="false">IF(Raw_Data!DD26="", " ", IF(Raw_Data!DD26="0","No",IF(Raw_Data!DD26="1","Yes")))</f>
        <v> </v>
      </c>
      <c r="AL26" s="7" t="str">
        <f aca="false">IF(Raw_Data!DE26="", " ", IF(Raw_Data!DE26="0","No",IF(Raw_Data!DE26="1","Yes")))</f>
        <v> </v>
      </c>
      <c r="AM26" s="7" t="str">
        <f aca="false">IF(Raw_Data!DF26="", " ", IF(Raw_Data!DF26="0","No",IF(Raw_Data!DF26="1","Yes")))</f>
        <v> </v>
      </c>
      <c r="AN26" s="7" t="str">
        <f aca="false">IF(Raw_Data!DG26="", " ", IF(Raw_Data!DG26="0","No",IF(Raw_Data!DG26="1","Yes")))</f>
        <v> </v>
      </c>
      <c r="AO26" s="7" t="str">
        <f aca="false">IF(Raw_Data!DH26="", " ", IF(Raw_Data!DH26="0","No",IF(Raw_Data!DH26="1","Yes")))</f>
        <v> </v>
      </c>
      <c r="AP26" s="7" t="str">
        <f aca="false">IF(Raw_Data!DI26="", " ", IF(Raw_Data!DI26="0","No",IF(Raw_Data!DI26="1","Yes")))</f>
        <v> </v>
      </c>
      <c r="AQ26" s="7" t="str">
        <f aca="false">IF(Raw_Data!DJ26="", " ", IF(Raw_Data!DJ26="0","No",IF(Raw_Data!DJ26="1","Yes")))</f>
        <v> </v>
      </c>
      <c r="AR26" s="7" t="str">
        <f aca="false">IF(Raw_Data!DK26="", " ",IF(Raw_Data!DK26="1","Yes, completely",IF(Raw_Data!DK26="2","so and so",IF(Raw_Data!DK26="0", "Not at all"))))</f>
        <v> </v>
      </c>
      <c r="AS26" s="7" t="str">
        <f aca="false">IF(Raw_Data!DL26="", " ", IF(Raw_Data!DL26="0", "No",IF(Raw_Data!DL26="1","Yes")))</f>
        <v> </v>
      </c>
      <c r="AT26" s="7" t="str">
        <f aca="false">IF(Raw_Data!DM26="", " ", IF(Raw_Data!DM26="0", "No",IF(Raw_Data!DM26="1","Yes")))</f>
        <v> </v>
      </c>
      <c r="AU26" s="7" t="str">
        <f aca="false">IF(Raw_Data!DN26="", " ", IF(Raw_Data!DN26="0", "No",IF(Raw_Data!DN26="1","Yes")))</f>
        <v> </v>
      </c>
      <c r="AV26" s="7" t="str">
        <f aca="false">IF(Raw_Data!DO26="", " ", IF(Raw_Data!DO26="0", "No",IF(Raw_Data!DO26="1","Yes")))</f>
        <v> </v>
      </c>
      <c r="AW26" s="7" t="str">
        <f aca="false">IF(Raw_Data!DP26="", " ", IF(Raw_Data!DP26="0", "No",IF(Raw_Data!DP26="1","Yes")))</f>
        <v> </v>
      </c>
      <c r="AX26" s="7" t="str">
        <f aca="false">IF(Raw_Data!DQ26="", " ", IF(Raw_Data!DQ26="0", "No",IF(Raw_Data!DQ26="1","Yes")))</f>
        <v> </v>
      </c>
      <c r="AY26" s="7" t="str">
        <f aca="false">IF(Raw_Data!DR26="", " ", IF(Raw_Data!DR26="0", "No",IF(Raw_Data!DR26="1","Yes")))</f>
        <v> </v>
      </c>
      <c r="AZ26" s="7" t="str">
        <f aca="false">IF(Raw_Data!DS26="", " ", IF(Raw_Data!DS26="0", "No",IF(Raw_Data!DS26="1","Yes")))</f>
        <v> </v>
      </c>
      <c r="BA26" s="7" t="str">
        <f aca="false">IF(Raw_Data!DT26="", " ",IF(Raw_Data!DT26="1","Yes, completely",IF(Raw_Data!DT26="2","so and so",IF(Raw_Data!DT26="0", "Not at all"))))</f>
        <v> </v>
      </c>
      <c r="BB26" s="7" t="str">
        <f aca="false">IF(Raw_Data!DU26="", " ", IF(Raw_Data!DU26="0","No",IF(Raw_Data!DU26="1","Yes")))</f>
        <v> </v>
      </c>
      <c r="BC26" s="7" t="str">
        <f aca="false">IF(Raw_Data!DV26="", " ", IF(Raw_Data!DV26="0","No",IF(Raw_Data!DV26="1","Yes")))</f>
        <v> </v>
      </c>
      <c r="BD26" s="7" t="str">
        <f aca="false">IF(Raw_Data!DW26="", " ", IF(Raw_Data!DW26="0","No",IF(Raw_Data!DW26="1","Yes")))</f>
        <v> </v>
      </c>
      <c r="BE26" s="7" t="str">
        <f aca="false">IF(Raw_Data!DX26="", " ", IF(Raw_Data!DX26="0","No",IF(Raw_Data!DX26="1","Yes")))</f>
        <v> </v>
      </c>
      <c r="BF26" s="7" t="str">
        <f aca="false">IF(Raw_Data!DY26="", " ", IF(Raw_Data!DY26="0","No",IF(Raw_Data!DY26="1","Yes")))</f>
        <v> </v>
      </c>
      <c r="BG26" s="7" t="str">
        <f aca="false">IF(Raw_Data!DZ26=""," ",IF(Raw_Data!DZ26="1","Not satisified at all",IF(Raw_Data!DZ26="2","Somewhat satisfied",IF(Raw_Data!DZ26="3","Very satisfied"))))</f>
        <v> </v>
      </c>
      <c r="AMJ26" s="0"/>
    </row>
    <row r="27" s="8" customFormat="true" ht="13.8" hidden="false" customHeight="false" outlineLevel="0" collapsed="false">
      <c r="A27" s="6" t="str">
        <f aca="false">IF(Raw_Data!W27="1","UCA_NC",IF(Raw_Data!W27="2","UCA_AV",IF(Raw_Data!W27="3","AV_Lebanese",IF(Raw_Data!W27="4","Cash for Work",IF(Raw_Data!W27="5","Vocational Training")))))</f>
        <v>UCA_NC</v>
      </c>
      <c r="B27" s="7" t="str">
        <f aca="false">IF(Raw_Data!X27="1","Purposeful","Random")</f>
        <v>Random</v>
      </c>
      <c r="C27" s="7" t="str">
        <f aca="false">IF(Raw_Data!Y27="0", "No","Yes")</f>
        <v>No</v>
      </c>
      <c r="D27" s="7" t="str">
        <f aca="false">IF(Raw_Data!AF27 &lt;&gt; "",Raw_Data!AF27," ")</f>
        <v> </v>
      </c>
      <c r="E27" s="7" t="str">
        <f aca="false">IF(Raw_Data!AH27 &lt;&gt; "", Raw_Data!AH27," ")</f>
        <v> </v>
      </c>
      <c r="F27" s="7" t="str">
        <f aca="false">IF(Raw_Data!AJ27 &lt;&gt; "", Raw_Data!AJ27, " ")</f>
        <v> </v>
      </c>
      <c r="G27" s="7" t="str">
        <f aca="false">IF(Raw_Data!AK27="1", "UCA",IF(Raw_Data!AK27="2","Cash for Work", IF(Raw_Data!AK27="3","Cash for Training",IF(Raw_Data!AK27="4","Stipend for Apprenticeship",IF(Raw_Data!AK27="6","Women's and adolescent girls' assistance",IF(Raw_Data!AK27="", " "))))))</f>
        <v> </v>
      </c>
      <c r="H27" s="7" t="str">
        <f aca="false">IF(Raw_Data!AR27="1", "UCA",IF(Raw_Data!AR27="2","Cash for Work",IF(Raw_Data!AR27="3","Cash for Training",IF(Raw_Data!AR27="4","stipend for apprenticeship", IF(Raw_Data!AR27="", " ")))))</f>
        <v> </v>
      </c>
      <c r="I27" s="7" t="str">
        <f aca="false">IF(Raw_Data!AW27 &lt;&gt; "",Raw_Data!AW27," ")</f>
        <v> </v>
      </c>
      <c r="J27" s="7" t="str">
        <f aca="false">IF(Raw_Data!AX27 = "", " ", IF(Raw_Data!AX27="0", "No", "Yes"))</f>
        <v> </v>
      </c>
      <c r="K27" s="7"/>
      <c r="L27" s="7" t="str">
        <f aca="false">IF(Raw_Data!BF27="", " ", IF(Raw_Data!BF27="1", "Town hall meeting",IF(Raw_Data!BF27="2", "local authority", IF(Raw_Data!BF27="3","religious leader",IF(Raw_Data!BF27="4","relative/friend",IF(Raw_Data!BF27="5","neighbor",IF(Raw_Data!BF27="6","landlord",IF(Raw_Data!BF27="7","Humanitarian workers/NGO/UN", IF(Raw_Data!BF27="8","IRC's Livelihood Centre",IF(Raw_Data!BF27="9","The employer",IF(Raw_Data!BF27="99", "Don't know", "Other")))))))))))</f>
        <v> </v>
      </c>
      <c r="M27" s="7" t="str">
        <f aca="false">IF(Raw_Data!BS27="", " ", IF(Raw_Data!BS27="1", "Town hall meeting",IF(Raw_Data!BS27="2", "local authority", IF(Raw_Data!BS27="3","religious leader",IF(Raw_Data!BS27="4","relative/friend",IF(Raw_Data!BS27="5","neighbor",IF(Raw_Data!BS27="6","landlord",IF(Raw_Data!BS27="7","Humanitarian workers/NGO/UN", IF(Raw_Data!BS27="8","IRC's Livelihood Centre",IF(Raw_Data!BS27="9","The employer",IF(Raw_Data!BS27="99", "Don't know", "Other")))))))))))</f>
        <v> </v>
      </c>
      <c r="N27" s="7" t="str">
        <f aca="false">IF(Raw_Data!CF27="", " ",IF(Raw_Data!CF27="0","No",IF(Raw_Data!CF27="1","Yes")))</f>
        <v> </v>
      </c>
      <c r="O27" s="7" t="str">
        <f aca="false">IF(Raw_Data!CG27="", " ",IF(Raw_Data!CG27="0","No",IF(Raw_Data!CG27="1","Yes")))</f>
        <v> </v>
      </c>
      <c r="P27" s="7" t="str">
        <f aca="false">IF(Raw_Data!CH27="", " ",IF(Raw_Data!CH27="0","No",IF(Raw_Data!CH27="1","Yes")))</f>
        <v> </v>
      </c>
      <c r="Q27" s="7" t="str">
        <f aca="false">IF(Raw_Data!CI27="", " ",IF(Raw_Data!CI27="0","No",IF(Raw_Data!CI27="1","Yes")))</f>
        <v> </v>
      </c>
      <c r="R27" s="7" t="str">
        <f aca="false">IF(Raw_Data!CJ27="", " ",IF(Raw_Data!CJ27="0","No",IF(Raw_Data!CJ27="1","Yes")))</f>
        <v> </v>
      </c>
      <c r="S27" s="7" t="str">
        <f aca="false">IF(Raw_Data!CK27="", " ",IF(Raw_Data!CK27="0","No",IF(Raw_Data!CK27="1","Yes")))</f>
        <v> </v>
      </c>
      <c r="T27" s="7" t="str">
        <f aca="false">IF(Raw_Data!CL27="", " ",IF(Raw_Data!CL27="0","No",IF(Raw_Data!CL27="1","Yes")))</f>
        <v> </v>
      </c>
      <c r="U27" s="7" t="str">
        <f aca="false">IF(Raw_Data!CM27="", " ",IF(Raw_Data!CM27="0","No",IF(Raw_Data!CM27="1","Yes")))</f>
        <v> </v>
      </c>
      <c r="V27" s="7" t="str">
        <f aca="false">IF(Raw_Data!CN27="", " ",IF(Raw_Data!CN27="0","No",IF(Raw_Data!CN27="1","Yes")))</f>
        <v> </v>
      </c>
      <c r="W27" s="7" t="str">
        <f aca="false">IF(Raw_Data!CO27="", " ",IF(Raw_Data!CO27="0","No",IF(Raw_Data!CO27="1","Yes")))</f>
        <v> </v>
      </c>
      <c r="X27" s="7" t="str">
        <f aca="false">IF(Raw_Data!CP27="", " ",IF(Raw_Data!CP27="0","No",IF(Raw_Data!CP27="1","Yes")))</f>
        <v> </v>
      </c>
      <c r="Y27" s="7" t="str">
        <f aca="false">IF(Raw_Data!CQ27="", " ",IF(Raw_Data!CQ27="1","Only few of them",IF(Raw_Data!CQ27="2","Most of them",IF(Raw_Data!CQ27="3","All of them",IF(Raw_Data!CQ27="99", "Don't know")))))</f>
        <v> </v>
      </c>
      <c r="Z27" s="7" t="str">
        <f aca="false">IF(Raw_Data!CR27=""," ",IF(Raw_Data!CR27="1","Not satisified at all",IF(Raw_Data!CR27="2","Somewhat satisfied",IF(Raw_Data!CR27="3","Very satisfied"))))</f>
        <v> </v>
      </c>
      <c r="AA27" s="7" t="str">
        <f aca="false">IF(Raw_Data!CT27="", " ", IF(Raw_Data!CT27="0", "No",IF(Raw_Data!CT27="1","Yes")))</f>
        <v> </v>
      </c>
      <c r="AB27" s="7" t="str">
        <f aca="false">IF(Raw_Data!CU27="", " ", IF(Raw_Data!CU27="0", "No",IF(Raw_Data!CU27="1","Yes")))</f>
        <v> </v>
      </c>
      <c r="AC27" s="7" t="str">
        <f aca="false">IF(Raw_Data!CV27="", " ", IF(Raw_Data!CV27="0", "No",IF(Raw_Data!CV27="1","Yes")))</f>
        <v> </v>
      </c>
      <c r="AD27" s="7" t="str">
        <f aca="false">IF(Raw_Data!CW27=""," ",IF(Raw_Data!CW27="1", "Yes, without any problems",IF(Raw_Data!CW27="2", "Yes, with some problems", IF(Raw_Data!CW27="3","Still unable to use it", IF(Raw_Data!CW27="99","Don't know")))))</f>
        <v> </v>
      </c>
      <c r="AE27" s="7" t="str">
        <f aca="false">IF(Raw_Data!DB27=""," ",IF(Raw_Data!DB27="0","No",IF(Raw_Data!DB27="1","Yes")))</f>
        <v> </v>
      </c>
      <c r="AF27" s="7" t="str">
        <f aca="false">IF(Raw_Data!CX27="", " ",IF(Raw_Data!CX27="0","No",IF(Raw_Data!CX27="1","yes")))</f>
        <v> </v>
      </c>
      <c r="AG27" s="7" t="str">
        <f aca="false">IF(Raw_Data!CY27="", " ",IF(Raw_Data!CY27="0","No",IF(Raw_Data!CY27="1","yes")))</f>
        <v> </v>
      </c>
      <c r="AH27" s="7" t="str">
        <f aca="false">IF(Raw_Data!CZ27="", " ",IF(Raw_Data!CZ27="0","No",IF(Raw_Data!CZ27="1","yes")))</f>
        <v> </v>
      </c>
      <c r="AI27" s="7" t="str">
        <f aca="false">IF(Raw_Data!DA27="", " ",IF(Raw_Data!DA27="0","No",IF(Raw_Data!DA27="1","yes")))</f>
        <v> </v>
      </c>
      <c r="AJ27" s="7" t="str">
        <f aca="false">IF(Raw_Data!DC27="", " ",IF(Raw_Data!DC27="1","Yes, completely",IF(Raw_Data!DC27="2","so and so",IF(Raw_Data!DC27="0", "Not at all"))))</f>
        <v> </v>
      </c>
      <c r="AK27" s="7" t="str">
        <f aca="false">IF(Raw_Data!DD27="", " ", IF(Raw_Data!DD27="0","No",IF(Raw_Data!DD27="1","Yes")))</f>
        <v> </v>
      </c>
      <c r="AL27" s="7" t="str">
        <f aca="false">IF(Raw_Data!DE27="", " ", IF(Raw_Data!DE27="0","No",IF(Raw_Data!DE27="1","Yes")))</f>
        <v> </v>
      </c>
      <c r="AM27" s="7" t="str">
        <f aca="false">IF(Raw_Data!DF27="", " ", IF(Raw_Data!DF27="0","No",IF(Raw_Data!DF27="1","Yes")))</f>
        <v> </v>
      </c>
      <c r="AN27" s="7" t="str">
        <f aca="false">IF(Raw_Data!DG27="", " ", IF(Raw_Data!DG27="0","No",IF(Raw_Data!DG27="1","Yes")))</f>
        <v> </v>
      </c>
      <c r="AO27" s="7" t="str">
        <f aca="false">IF(Raw_Data!DH27="", " ", IF(Raw_Data!DH27="0","No",IF(Raw_Data!DH27="1","Yes")))</f>
        <v> </v>
      </c>
      <c r="AP27" s="7" t="str">
        <f aca="false">IF(Raw_Data!DI27="", " ", IF(Raw_Data!DI27="0","No",IF(Raw_Data!DI27="1","Yes")))</f>
        <v> </v>
      </c>
      <c r="AQ27" s="7" t="str">
        <f aca="false">IF(Raw_Data!DJ27="", " ", IF(Raw_Data!DJ27="0","No",IF(Raw_Data!DJ27="1","Yes")))</f>
        <v> </v>
      </c>
      <c r="AR27" s="7" t="str">
        <f aca="false">IF(Raw_Data!DK27="", " ",IF(Raw_Data!DK27="1","Yes, completely",IF(Raw_Data!DK27="2","so and so",IF(Raw_Data!DK27="0", "Not at all"))))</f>
        <v> </v>
      </c>
      <c r="AS27" s="7" t="str">
        <f aca="false">IF(Raw_Data!DL27="", " ", IF(Raw_Data!DL27="0", "No",IF(Raw_Data!DL27="1","Yes")))</f>
        <v> </v>
      </c>
      <c r="AT27" s="7" t="str">
        <f aca="false">IF(Raw_Data!DM27="", " ", IF(Raw_Data!DM27="0", "No",IF(Raw_Data!DM27="1","Yes")))</f>
        <v> </v>
      </c>
      <c r="AU27" s="7" t="str">
        <f aca="false">IF(Raw_Data!DN27="", " ", IF(Raw_Data!DN27="0", "No",IF(Raw_Data!DN27="1","Yes")))</f>
        <v> </v>
      </c>
      <c r="AV27" s="7" t="str">
        <f aca="false">IF(Raw_Data!DO27="", " ", IF(Raw_Data!DO27="0", "No",IF(Raw_Data!DO27="1","Yes")))</f>
        <v> </v>
      </c>
      <c r="AW27" s="7" t="str">
        <f aca="false">IF(Raw_Data!DP27="", " ", IF(Raw_Data!DP27="0", "No",IF(Raw_Data!DP27="1","Yes")))</f>
        <v> </v>
      </c>
      <c r="AX27" s="7" t="str">
        <f aca="false">IF(Raw_Data!DQ27="", " ", IF(Raw_Data!DQ27="0", "No",IF(Raw_Data!DQ27="1","Yes")))</f>
        <v> </v>
      </c>
      <c r="AY27" s="7" t="str">
        <f aca="false">IF(Raw_Data!DR27="", " ", IF(Raw_Data!DR27="0", "No",IF(Raw_Data!DR27="1","Yes")))</f>
        <v> </v>
      </c>
      <c r="AZ27" s="7" t="str">
        <f aca="false">IF(Raw_Data!DS27="", " ", IF(Raw_Data!DS27="0", "No",IF(Raw_Data!DS27="1","Yes")))</f>
        <v> </v>
      </c>
      <c r="BA27" s="7" t="str">
        <f aca="false">IF(Raw_Data!DT27="", " ",IF(Raw_Data!DT27="1","Yes, completely",IF(Raw_Data!DT27="2","so and so",IF(Raw_Data!DT27="0", "Not at all"))))</f>
        <v> </v>
      </c>
      <c r="BB27" s="7" t="str">
        <f aca="false">IF(Raw_Data!DU27="", " ", IF(Raw_Data!DU27="0","No",IF(Raw_Data!DU27="1","Yes")))</f>
        <v> </v>
      </c>
      <c r="BC27" s="7" t="str">
        <f aca="false">IF(Raw_Data!DV27="", " ", IF(Raw_Data!DV27="0","No",IF(Raw_Data!DV27="1","Yes")))</f>
        <v> </v>
      </c>
      <c r="BD27" s="7" t="str">
        <f aca="false">IF(Raw_Data!DW27="", " ", IF(Raw_Data!DW27="0","No",IF(Raw_Data!DW27="1","Yes")))</f>
        <v> </v>
      </c>
      <c r="BE27" s="7" t="str">
        <f aca="false">IF(Raw_Data!DX27="", " ", IF(Raw_Data!DX27="0","No",IF(Raw_Data!DX27="1","Yes")))</f>
        <v> </v>
      </c>
      <c r="BF27" s="7" t="str">
        <f aca="false">IF(Raw_Data!DY27="", " ", IF(Raw_Data!DY27="0","No",IF(Raw_Data!DY27="1","Yes")))</f>
        <v> </v>
      </c>
      <c r="BG27" s="7" t="str">
        <f aca="false">IF(Raw_Data!DZ27=""," ",IF(Raw_Data!DZ27="1","Not satisified at all",IF(Raw_Data!DZ27="2","Somewhat satisfied",IF(Raw_Data!DZ27="3","Very satisfied"))))</f>
        <v> </v>
      </c>
      <c r="AMJ27" s="0"/>
    </row>
    <row r="28" s="8" customFormat="true" ht="13.8" hidden="false" customHeight="false" outlineLevel="0" collapsed="false">
      <c r="A28" s="6" t="str">
        <f aca="false">IF(Raw_Data!W28="1","UCA_NC",IF(Raw_Data!W28="2","UCA_AV",IF(Raw_Data!W28="3","AV_Lebanese",IF(Raw_Data!W28="4","Cash for Work",IF(Raw_Data!W28="5","Vocational Training")))))</f>
        <v>UCA_NC</v>
      </c>
      <c r="B28" s="7" t="str">
        <f aca="false">IF(Raw_Data!X28="1","Purposeful","Random")</f>
        <v>Random</v>
      </c>
      <c r="C28" s="7" t="str">
        <f aca="false">IF(Raw_Data!Y28="0", "No","Yes")</f>
        <v>No</v>
      </c>
      <c r="D28" s="7" t="str">
        <f aca="false">IF(Raw_Data!AF28 &lt;&gt; "",Raw_Data!AF28," ")</f>
        <v> </v>
      </c>
      <c r="E28" s="7" t="str">
        <f aca="false">IF(Raw_Data!AH28 &lt;&gt; "", Raw_Data!AH28," ")</f>
        <v> </v>
      </c>
      <c r="F28" s="7" t="str">
        <f aca="false">IF(Raw_Data!AJ28 &lt;&gt; "", Raw_Data!AJ28, " ")</f>
        <v> </v>
      </c>
      <c r="G28" s="7" t="str">
        <f aca="false">IF(Raw_Data!AK28="1", "UCA",IF(Raw_Data!AK28="2","Cash for Work", IF(Raw_Data!AK28="3","Cash for Training",IF(Raw_Data!AK28="4","Stipend for Apprenticeship",IF(Raw_Data!AK28="6","Women's and adolescent girls' assistance",IF(Raw_Data!AK28="", " "))))))</f>
        <v> </v>
      </c>
      <c r="H28" s="7" t="str">
        <f aca="false">IF(Raw_Data!AR28="1", "UCA",IF(Raw_Data!AR28="2","Cash for Work",IF(Raw_Data!AR28="3","Cash for Training",IF(Raw_Data!AR28="4","stipend for apprenticeship", IF(Raw_Data!AR28="", " ")))))</f>
        <v> </v>
      </c>
      <c r="I28" s="7" t="str">
        <f aca="false">IF(Raw_Data!AW28 &lt;&gt; "",Raw_Data!AW28," ")</f>
        <v> </v>
      </c>
      <c r="J28" s="7" t="str">
        <f aca="false">IF(Raw_Data!AX28 = "", " ", IF(Raw_Data!AX28="0", "No", "Yes"))</f>
        <v> </v>
      </c>
      <c r="K28" s="7"/>
      <c r="L28" s="7" t="str">
        <f aca="false">IF(Raw_Data!BF28="", " ", IF(Raw_Data!BF28="1", "Town hall meeting",IF(Raw_Data!BF28="2", "local authority", IF(Raw_Data!BF28="3","religious leader",IF(Raw_Data!BF28="4","relative/friend",IF(Raw_Data!BF28="5","neighbor",IF(Raw_Data!BF28="6","landlord",IF(Raw_Data!BF28="7","Humanitarian workers/NGO/UN", IF(Raw_Data!BF28="8","IRC's Livelihood Centre",IF(Raw_Data!BF28="9","The employer",IF(Raw_Data!BF28="99", "Don't know", "Other")))))))))))</f>
        <v> </v>
      </c>
      <c r="M28" s="7" t="str">
        <f aca="false">IF(Raw_Data!BS28="", " ", IF(Raw_Data!BS28="1", "Town hall meeting",IF(Raw_Data!BS28="2", "local authority", IF(Raw_Data!BS28="3","religious leader",IF(Raw_Data!BS28="4","relative/friend",IF(Raw_Data!BS28="5","neighbor",IF(Raw_Data!BS28="6","landlord",IF(Raw_Data!BS28="7","Humanitarian workers/NGO/UN", IF(Raw_Data!BS28="8","IRC's Livelihood Centre",IF(Raw_Data!BS28="9","The employer",IF(Raw_Data!BS28="99", "Don't know", "Other")))))))))))</f>
        <v> </v>
      </c>
      <c r="N28" s="7" t="str">
        <f aca="false">IF(Raw_Data!CF28="", " ",IF(Raw_Data!CF28="0","No",IF(Raw_Data!CF28="1","Yes")))</f>
        <v> </v>
      </c>
      <c r="O28" s="7" t="str">
        <f aca="false">IF(Raw_Data!CG28="", " ",IF(Raw_Data!CG28="0","No",IF(Raw_Data!CG28="1","Yes")))</f>
        <v> </v>
      </c>
      <c r="P28" s="7" t="str">
        <f aca="false">IF(Raw_Data!CH28="", " ",IF(Raw_Data!CH28="0","No",IF(Raw_Data!CH28="1","Yes")))</f>
        <v> </v>
      </c>
      <c r="Q28" s="7" t="str">
        <f aca="false">IF(Raw_Data!CI28="", " ",IF(Raw_Data!CI28="0","No",IF(Raw_Data!CI28="1","Yes")))</f>
        <v> </v>
      </c>
      <c r="R28" s="7" t="str">
        <f aca="false">IF(Raw_Data!CJ28="", " ",IF(Raw_Data!CJ28="0","No",IF(Raw_Data!CJ28="1","Yes")))</f>
        <v> </v>
      </c>
      <c r="S28" s="7" t="str">
        <f aca="false">IF(Raw_Data!CK28="", " ",IF(Raw_Data!CK28="0","No",IF(Raw_Data!CK28="1","Yes")))</f>
        <v> </v>
      </c>
      <c r="T28" s="7" t="str">
        <f aca="false">IF(Raw_Data!CL28="", " ",IF(Raw_Data!CL28="0","No",IF(Raw_Data!CL28="1","Yes")))</f>
        <v> </v>
      </c>
      <c r="U28" s="7" t="str">
        <f aca="false">IF(Raw_Data!CM28="", " ",IF(Raw_Data!CM28="0","No",IF(Raw_Data!CM28="1","Yes")))</f>
        <v> </v>
      </c>
      <c r="V28" s="7" t="str">
        <f aca="false">IF(Raw_Data!CN28="", " ",IF(Raw_Data!CN28="0","No",IF(Raw_Data!CN28="1","Yes")))</f>
        <v> </v>
      </c>
      <c r="W28" s="7" t="str">
        <f aca="false">IF(Raw_Data!CO28="", " ",IF(Raw_Data!CO28="0","No",IF(Raw_Data!CO28="1","Yes")))</f>
        <v> </v>
      </c>
      <c r="X28" s="7" t="str">
        <f aca="false">IF(Raw_Data!CP28="", " ",IF(Raw_Data!CP28="0","No",IF(Raw_Data!CP28="1","Yes")))</f>
        <v> </v>
      </c>
      <c r="Y28" s="7" t="str">
        <f aca="false">IF(Raw_Data!CQ28="", " ",IF(Raw_Data!CQ28="1","Only few of them",IF(Raw_Data!CQ28="2","Most of them",IF(Raw_Data!CQ28="3","All of them",IF(Raw_Data!CQ28="99", "Don't know")))))</f>
        <v> </v>
      </c>
      <c r="Z28" s="7" t="str">
        <f aca="false">IF(Raw_Data!CR28=""," ",IF(Raw_Data!CR28="1","Not satisified at all",IF(Raw_Data!CR28="2","Somewhat satisfied",IF(Raw_Data!CR28="3","Very satisfied"))))</f>
        <v> </v>
      </c>
      <c r="AA28" s="7" t="str">
        <f aca="false">IF(Raw_Data!CT28="", " ", IF(Raw_Data!CT28="0", "No",IF(Raw_Data!CT28="1","Yes")))</f>
        <v> </v>
      </c>
      <c r="AB28" s="7" t="str">
        <f aca="false">IF(Raw_Data!CU28="", " ", IF(Raw_Data!CU28="0", "No",IF(Raw_Data!CU28="1","Yes")))</f>
        <v> </v>
      </c>
      <c r="AC28" s="7" t="str">
        <f aca="false">IF(Raw_Data!CV28="", " ", IF(Raw_Data!CV28="0", "No",IF(Raw_Data!CV28="1","Yes")))</f>
        <v> </v>
      </c>
      <c r="AD28" s="7" t="str">
        <f aca="false">IF(Raw_Data!CW28=""," ",IF(Raw_Data!CW28="1", "Yes, without any problems",IF(Raw_Data!CW28="2", "Yes, with some problems", IF(Raw_Data!CW28="3","Still unable to use it", IF(Raw_Data!CW28="99","Don't know")))))</f>
        <v> </v>
      </c>
      <c r="AE28" s="7" t="str">
        <f aca="false">IF(Raw_Data!DB28=""," ",IF(Raw_Data!DB28="0","No",IF(Raw_Data!DB28="1","Yes")))</f>
        <v> </v>
      </c>
      <c r="AF28" s="7" t="str">
        <f aca="false">IF(Raw_Data!CX28="", " ",IF(Raw_Data!CX28="0","No",IF(Raw_Data!CX28="1","yes")))</f>
        <v> </v>
      </c>
      <c r="AG28" s="7" t="str">
        <f aca="false">IF(Raw_Data!CY28="", " ",IF(Raw_Data!CY28="0","No",IF(Raw_Data!CY28="1","yes")))</f>
        <v> </v>
      </c>
      <c r="AH28" s="7" t="str">
        <f aca="false">IF(Raw_Data!CZ28="", " ",IF(Raw_Data!CZ28="0","No",IF(Raw_Data!CZ28="1","yes")))</f>
        <v> </v>
      </c>
      <c r="AI28" s="7" t="str">
        <f aca="false">IF(Raw_Data!DA28="", " ",IF(Raw_Data!DA28="0","No",IF(Raw_Data!DA28="1","yes")))</f>
        <v> </v>
      </c>
      <c r="AJ28" s="7" t="str">
        <f aca="false">IF(Raw_Data!DC28="", " ",IF(Raw_Data!DC28="1","Yes, completely",IF(Raw_Data!DC28="2","so and so",IF(Raw_Data!DC28="0", "Not at all"))))</f>
        <v> </v>
      </c>
      <c r="AK28" s="7" t="str">
        <f aca="false">IF(Raw_Data!DD28="", " ", IF(Raw_Data!DD28="0","No",IF(Raw_Data!DD28="1","Yes")))</f>
        <v> </v>
      </c>
      <c r="AL28" s="7" t="str">
        <f aca="false">IF(Raw_Data!DE28="", " ", IF(Raw_Data!DE28="0","No",IF(Raw_Data!DE28="1","Yes")))</f>
        <v> </v>
      </c>
      <c r="AM28" s="7" t="str">
        <f aca="false">IF(Raw_Data!DF28="", " ", IF(Raw_Data!DF28="0","No",IF(Raw_Data!DF28="1","Yes")))</f>
        <v> </v>
      </c>
      <c r="AN28" s="7" t="str">
        <f aca="false">IF(Raw_Data!DG28="", " ", IF(Raw_Data!DG28="0","No",IF(Raw_Data!DG28="1","Yes")))</f>
        <v> </v>
      </c>
      <c r="AO28" s="7" t="str">
        <f aca="false">IF(Raw_Data!DH28="", " ", IF(Raw_Data!DH28="0","No",IF(Raw_Data!DH28="1","Yes")))</f>
        <v> </v>
      </c>
      <c r="AP28" s="7" t="str">
        <f aca="false">IF(Raw_Data!DI28="", " ", IF(Raw_Data!DI28="0","No",IF(Raw_Data!DI28="1","Yes")))</f>
        <v> </v>
      </c>
      <c r="AQ28" s="7" t="str">
        <f aca="false">IF(Raw_Data!DJ28="", " ", IF(Raw_Data!DJ28="0","No",IF(Raw_Data!DJ28="1","Yes")))</f>
        <v> </v>
      </c>
      <c r="AR28" s="7" t="str">
        <f aca="false">IF(Raw_Data!DK28="", " ",IF(Raw_Data!DK28="1","Yes, completely",IF(Raw_Data!DK28="2","so and so",IF(Raw_Data!DK28="0", "Not at all"))))</f>
        <v> </v>
      </c>
      <c r="AS28" s="7" t="str">
        <f aca="false">IF(Raw_Data!DL28="", " ", IF(Raw_Data!DL28="0", "No",IF(Raw_Data!DL28="1","Yes")))</f>
        <v> </v>
      </c>
      <c r="AT28" s="7" t="str">
        <f aca="false">IF(Raw_Data!DM28="", " ", IF(Raw_Data!DM28="0", "No",IF(Raw_Data!DM28="1","Yes")))</f>
        <v> </v>
      </c>
      <c r="AU28" s="7" t="str">
        <f aca="false">IF(Raw_Data!DN28="", " ", IF(Raw_Data!DN28="0", "No",IF(Raw_Data!DN28="1","Yes")))</f>
        <v> </v>
      </c>
      <c r="AV28" s="7" t="str">
        <f aca="false">IF(Raw_Data!DO28="", " ", IF(Raw_Data!DO28="0", "No",IF(Raw_Data!DO28="1","Yes")))</f>
        <v> </v>
      </c>
      <c r="AW28" s="7" t="str">
        <f aca="false">IF(Raw_Data!DP28="", " ", IF(Raw_Data!DP28="0", "No",IF(Raw_Data!DP28="1","Yes")))</f>
        <v> </v>
      </c>
      <c r="AX28" s="7" t="str">
        <f aca="false">IF(Raw_Data!DQ28="", " ", IF(Raw_Data!DQ28="0", "No",IF(Raw_Data!DQ28="1","Yes")))</f>
        <v> </v>
      </c>
      <c r="AY28" s="7" t="str">
        <f aca="false">IF(Raw_Data!DR28="", " ", IF(Raw_Data!DR28="0", "No",IF(Raw_Data!DR28="1","Yes")))</f>
        <v> </v>
      </c>
      <c r="AZ28" s="7" t="str">
        <f aca="false">IF(Raw_Data!DS28="", " ", IF(Raw_Data!DS28="0", "No",IF(Raw_Data!DS28="1","Yes")))</f>
        <v> </v>
      </c>
      <c r="BA28" s="7" t="str">
        <f aca="false">IF(Raw_Data!DT28="", " ",IF(Raw_Data!DT28="1","Yes, completely",IF(Raw_Data!DT28="2","so and so",IF(Raw_Data!DT28="0", "Not at all"))))</f>
        <v> </v>
      </c>
      <c r="BB28" s="7" t="str">
        <f aca="false">IF(Raw_Data!DU28="", " ", IF(Raw_Data!DU28="0","No",IF(Raw_Data!DU28="1","Yes")))</f>
        <v> </v>
      </c>
      <c r="BC28" s="7" t="str">
        <f aca="false">IF(Raw_Data!DV28="", " ", IF(Raw_Data!DV28="0","No",IF(Raw_Data!DV28="1","Yes")))</f>
        <v> </v>
      </c>
      <c r="BD28" s="7" t="str">
        <f aca="false">IF(Raw_Data!DW28="", " ", IF(Raw_Data!DW28="0","No",IF(Raw_Data!DW28="1","Yes")))</f>
        <v> </v>
      </c>
      <c r="BE28" s="7" t="str">
        <f aca="false">IF(Raw_Data!DX28="", " ", IF(Raw_Data!DX28="0","No",IF(Raw_Data!DX28="1","Yes")))</f>
        <v> </v>
      </c>
      <c r="BF28" s="7" t="str">
        <f aca="false">IF(Raw_Data!DY28="", " ", IF(Raw_Data!DY28="0","No",IF(Raw_Data!DY28="1","Yes")))</f>
        <v> </v>
      </c>
      <c r="BG28" s="7" t="str">
        <f aca="false">IF(Raw_Data!DZ28=""," ",IF(Raw_Data!DZ28="1","Not satisified at all",IF(Raw_Data!DZ28="2","Somewhat satisfied",IF(Raw_Data!DZ28="3","Very satisfied"))))</f>
        <v> </v>
      </c>
      <c r="AMJ28" s="0"/>
    </row>
    <row r="29" s="8" customFormat="true" ht="13.8" hidden="false" customHeight="false" outlineLevel="0" collapsed="false">
      <c r="A29" s="6" t="str">
        <f aca="false">IF(Raw_Data!W29="1","UCA_NC",IF(Raw_Data!W29="2","UCA_AV",IF(Raw_Data!W29="3","AV_Lebanese",IF(Raw_Data!W29="4","Cash for Work",IF(Raw_Data!W29="5","Vocational Training")))))</f>
        <v>UCA_NC</v>
      </c>
      <c r="B29" s="7" t="str">
        <f aca="false">IF(Raw_Data!X29="1","Purposeful","Random")</f>
        <v>Purposeful</v>
      </c>
      <c r="C29" s="7" t="str">
        <f aca="false">IF(Raw_Data!Y29="0", "No","Yes")</f>
        <v>Yes</v>
      </c>
      <c r="D29" s="7" t="str">
        <f aca="false">IF(Raw_Data!AF29 &lt;&gt; "",Raw_Data!AF29," ")</f>
        <v> </v>
      </c>
      <c r="E29" s="7" t="str">
        <f aca="false">IF(Raw_Data!AH29 &lt;&gt; "", Raw_Data!AH29," ")</f>
        <v> </v>
      </c>
      <c r="F29" s="7" t="str">
        <f aca="false">IF(Raw_Data!AJ29 &lt;&gt; "", Raw_Data!AJ29, " ")</f>
        <v> </v>
      </c>
      <c r="G29" s="7" t="str">
        <f aca="false">IF(Raw_Data!AK29="1", "UCA",IF(Raw_Data!AK29="2","Cash for Work", IF(Raw_Data!AK29="3","Cash for Training",IF(Raw_Data!AK29="4","Stipend for Apprenticeship",IF(Raw_Data!AK29="6","Women's and adolescent girls' assistance",IF(Raw_Data!AK29="", " "))))))</f>
        <v> </v>
      </c>
      <c r="H29" s="7" t="str">
        <f aca="false">IF(Raw_Data!AR29="1", "UCA",IF(Raw_Data!AR29="2","Cash for Work",IF(Raw_Data!AR29="3","Cash for Training",IF(Raw_Data!AR29="4","stipend for apprenticeship", IF(Raw_Data!AR29="", " ")))))</f>
        <v> </v>
      </c>
      <c r="I29" s="7" t="str">
        <f aca="false">IF(Raw_Data!AW29 &lt;&gt; "",Raw_Data!AW29," ")</f>
        <v> </v>
      </c>
      <c r="J29" s="7" t="str">
        <f aca="false">IF(Raw_Data!AX29 = "", " ", IF(Raw_Data!AX29="0", "No", "Yes"))</f>
        <v> </v>
      </c>
      <c r="K29" s="7"/>
      <c r="L29" s="7" t="str">
        <f aca="false">IF(Raw_Data!BF29="", " ", IF(Raw_Data!BF29="1", "Town hall meeting",IF(Raw_Data!BF29="2", "local authority", IF(Raw_Data!BF29="3","religious leader",IF(Raw_Data!BF29="4","relative/friend",IF(Raw_Data!BF29="5","neighbor",IF(Raw_Data!BF29="6","landlord",IF(Raw_Data!BF29="7","Humanitarian workers/NGO/UN", IF(Raw_Data!BF29="8","IRC's Livelihood Centre",IF(Raw_Data!BF29="9","The employer",IF(Raw_Data!BF29="99", "Don't know", "Other")))))))))))</f>
        <v> </v>
      </c>
      <c r="M29" s="7" t="str">
        <f aca="false">IF(Raw_Data!BS29="", " ", IF(Raw_Data!BS29="1", "Town hall meeting",IF(Raw_Data!BS29="2", "local authority", IF(Raw_Data!BS29="3","religious leader",IF(Raw_Data!BS29="4","relative/friend",IF(Raw_Data!BS29="5","neighbor",IF(Raw_Data!BS29="6","landlord",IF(Raw_Data!BS29="7","Humanitarian workers/NGO/UN", IF(Raw_Data!BS29="8","IRC's Livelihood Centre",IF(Raw_Data!BS29="9","The employer",IF(Raw_Data!BS29="99", "Don't know", "Other")))))))))))</f>
        <v> </v>
      </c>
      <c r="N29" s="7" t="str">
        <f aca="false">IF(Raw_Data!CF29="", " ",IF(Raw_Data!CF29="0","No",IF(Raw_Data!CF29="1","Yes")))</f>
        <v> </v>
      </c>
      <c r="O29" s="7" t="str">
        <f aca="false">IF(Raw_Data!CG29="", " ",IF(Raw_Data!CG29="0","No",IF(Raw_Data!CG29="1","Yes")))</f>
        <v> </v>
      </c>
      <c r="P29" s="7" t="str">
        <f aca="false">IF(Raw_Data!CH29="", " ",IF(Raw_Data!CH29="0","No",IF(Raw_Data!CH29="1","Yes")))</f>
        <v> </v>
      </c>
      <c r="Q29" s="7" t="str">
        <f aca="false">IF(Raw_Data!CI29="", " ",IF(Raw_Data!CI29="0","No",IF(Raw_Data!CI29="1","Yes")))</f>
        <v> </v>
      </c>
      <c r="R29" s="7" t="str">
        <f aca="false">IF(Raw_Data!CJ29="", " ",IF(Raw_Data!CJ29="0","No",IF(Raw_Data!CJ29="1","Yes")))</f>
        <v> </v>
      </c>
      <c r="S29" s="7" t="str">
        <f aca="false">IF(Raw_Data!CK29="", " ",IF(Raw_Data!CK29="0","No",IF(Raw_Data!CK29="1","Yes")))</f>
        <v> </v>
      </c>
      <c r="T29" s="7" t="str">
        <f aca="false">IF(Raw_Data!CL29="", " ",IF(Raw_Data!CL29="0","No",IF(Raw_Data!CL29="1","Yes")))</f>
        <v> </v>
      </c>
      <c r="U29" s="7" t="str">
        <f aca="false">IF(Raw_Data!CM29="", " ",IF(Raw_Data!CM29="0","No",IF(Raw_Data!CM29="1","Yes")))</f>
        <v> </v>
      </c>
      <c r="V29" s="7" t="str">
        <f aca="false">IF(Raw_Data!CN29="", " ",IF(Raw_Data!CN29="0","No",IF(Raw_Data!CN29="1","Yes")))</f>
        <v> </v>
      </c>
      <c r="W29" s="7" t="str">
        <f aca="false">IF(Raw_Data!CO29="", " ",IF(Raw_Data!CO29="0","No",IF(Raw_Data!CO29="1","Yes")))</f>
        <v> </v>
      </c>
      <c r="X29" s="7" t="str">
        <f aca="false">IF(Raw_Data!CP29="", " ",IF(Raw_Data!CP29="0","No",IF(Raw_Data!CP29="1","Yes")))</f>
        <v> </v>
      </c>
      <c r="Y29" s="7" t="str">
        <f aca="false">IF(Raw_Data!CQ29="", " ",IF(Raw_Data!CQ29="1","Only few of them",IF(Raw_Data!CQ29="2","Most of them",IF(Raw_Data!CQ29="3","All of them",IF(Raw_Data!CQ29="99", "Don't know")))))</f>
        <v> </v>
      </c>
      <c r="Z29" s="7" t="str">
        <f aca="false">IF(Raw_Data!CR29=""," ",IF(Raw_Data!CR29="1","Not satisified at all",IF(Raw_Data!CR29="2","Somewhat satisfied",IF(Raw_Data!CR29="3","Very satisfied"))))</f>
        <v> </v>
      </c>
      <c r="AA29" s="7" t="str">
        <f aca="false">IF(Raw_Data!CT29="", " ", IF(Raw_Data!CT29="0", "No",IF(Raw_Data!CT29="1","Yes")))</f>
        <v> </v>
      </c>
      <c r="AB29" s="7" t="str">
        <f aca="false">IF(Raw_Data!CU29="", " ", IF(Raw_Data!CU29="0", "No",IF(Raw_Data!CU29="1","Yes")))</f>
        <v> </v>
      </c>
      <c r="AC29" s="7" t="str">
        <f aca="false">IF(Raw_Data!CV29="", " ", IF(Raw_Data!CV29="0", "No",IF(Raw_Data!CV29="1","Yes")))</f>
        <v> </v>
      </c>
      <c r="AD29" s="7" t="str">
        <f aca="false">IF(Raw_Data!CW29=""," ",IF(Raw_Data!CW29="1", "Yes, without any problems",IF(Raw_Data!CW29="2", "Yes, with some problems", IF(Raw_Data!CW29="3","Still unable to use it", IF(Raw_Data!CW29="99","Don't know")))))</f>
        <v> </v>
      </c>
      <c r="AE29" s="7" t="str">
        <f aca="false">IF(Raw_Data!DB29=""," ",IF(Raw_Data!DB29="0","No",IF(Raw_Data!DB29="1","Yes")))</f>
        <v> </v>
      </c>
      <c r="AF29" s="7" t="str">
        <f aca="false">IF(Raw_Data!CX29="", " ",IF(Raw_Data!CX29="0","No",IF(Raw_Data!CX29="1","yes")))</f>
        <v> </v>
      </c>
      <c r="AG29" s="7" t="str">
        <f aca="false">IF(Raw_Data!CY29="", " ",IF(Raw_Data!CY29="0","No",IF(Raw_Data!CY29="1","yes")))</f>
        <v> </v>
      </c>
      <c r="AH29" s="7" t="str">
        <f aca="false">IF(Raw_Data!CZ29="", " ",IF(Raw_Data!CZ29="0","No",IF(Raw_Data!CZ29="1","yes")))</f>
        <v> </v>
      </c>
      <c r="AI29" s="7" t="str">
        <f aca="false">IF(Raw_Data!DA29="", " ",IF(Raw_Data!DA29="0","No",IF(Raw_Data!DA29="1","yes")))</f>
        <v> </v>
      </c>
      <c r="AJ29" s="7" t="str">
        <f aca="false">IF(Raw_Data!DC29="", " ",IF(Raw_Data!DC29="1","Yes, completely",IF(Raw_Data!DC29="2","so and so",IF(Raw_Data!DC29="0", "Not at all"))))</f>
        <v> </v>
      </c>
      <c r="AK29" s="7" t="str">
        <f aca="false">IF(Raw_Data!DD29="", " ", IF(Raw_Data!DD29="0","No",IF(Raw_Data!DD29="1","Yes")))</f>
        <v> </v>
      </c>
      <c r="AL29" s="7" t="str">
        <f aca="false">IF(Raw_Data!DE29="", " ", IF(Raw_Data!DE29="0","No",IF(Raw_Data!DE29="1","Yes")))</f>
        <v> </v>
      </c>
      <c r="AM29" s="7" t="str">
        <f aca="false">IF(Raw_Data!DF29="", " ", IF(Raw_Data!DF29="0","No",IF(Raw_Data!DF29="1","Yes")))</f>
        <v> </v>
      </c>
      <c r="AN29" s="7" t="str">
        <f aca="false">IF(Raw_Data!DG29="", " ", IF(Raw_Data!DG29="0","No",IF(Raw_Data!DG29="1","Yes")))</f>
        <v> </v>
      </c>
      <c r="AO29" s="7" t="str">
        <f aca="false">IF(Raw_Data!DH29="", " ", IF(Raw_Data!DH29="0","No",IF(Raw_Data!DH29="1","Yes")))</f>
        <v> </v>
      </c>
      <c r="AP29" s="7" t="str">
        <f aca="false">IF(Raw_Data!DI29="", " ", IF(Raw_Data!DI29="0","No",IF(Raw_Data!DI29="1","Yes")))</f>
        <v> </v>
      </c>
      <c r="AQ29" s="7" t="str">
        <f aca="false">IF(Raw_Data!DJ29="", " ", IF(Raw_Data!DJ29="0","No",IF(Raw_Data!DJ29="1","Yes")))</f>
        <v> </v>
      </c>
      <c r="AR29" s="7" t="str">
        <f aca="false">IF(Raw_Data!DK29="", " ",IF(Raw_Data!DK29="1","Yes, completely",IF(Raw_Data!DK29="2","so and so",IF(Raw_Data!DK29="0", "Not at all"))))</f>
        <v> </v>
      </c>
      <c r="AS29" s="7" t="str">
        <f aca="false">IF(Raw_Data!DL29="", " ", IF(Raw_Data!DL29="0", "No",IF(Raw_Data!DL29="1","Yes")))</f>
        <v> </v>
      </c>
      <c r="AT29" s="7" t="str">
        <f aca="false">IF(Raw_Data!DM29="", " ", IF(Raw_Data!DM29="0", "No",IF(Raw_Data!DM29="1","Yes")))</f>
        <v> </v>
      </c>
      <c r="AU29" s="7" t="str">
        <f aca="false">IF(Raw_Data!DN29="", " ", IF(Raw_Data!DN29="0", "No",IF(Raw_Data!DN29="1","Yes")))</f>
        <v> </v>
      </c>
      <c r="AV29" s="7" t="str">
        <f aca="false">IF(Raw_Data!DO29="", " ", IF(Raw_Data!DO29="0", "No",IF(Raw_Data!DO29="1","Yes")))</f>
        <v> </v>
      </c>
      <c r="AW29" s="7" t="str">
        <f aca="false">IF(Raw_Data!DP29="", " ", IF(Raw_Data!DP29="0", "No",IF(Raw_Data!DP29="1","Yes")))</f>
        <v> </v>
      </c>
      <c r="AX29" s="7" t="str">
        <f aca="false">IF(Raw_Data!DQ29="", " ", IF(Raw_Data!DQ29="0", "No",IF(Raw_Data!DQ29="1","Yes")))</f>
        <v> </v>
      </c>
      <c r="AY29" s="7" t="str">
        <f aca="false">IF(Raw_Data!DR29="", " ", IF(Raw_Data!DR29="0", "No",IF(Raw_Data!DR29="1","Yes")))</f>
        <v> </v>
      </c>
      <c r="AZ29" s="7" t="str">
        <f aca="false">IF(Raw_Data!DS29="", " ", IF(Raw_Data!DS29="0", "No",IF(Raw_Data!DS29="1","Yes")))</f>
        <v> </v>
      </c>
      <c r="BA29" s="7" t="str">
        <f aca="false">IF(Raw_Data!DT29="", " ",IF(Raw_Data!DT29="1","Yes, completely",IF(Raw_Data!DT29="2","so and so",IF(Raw_Data!DT29="0", "Not at all"))))</f>
        <v> </v>
      </c>
      <c r="BB29" s="7" t="str">
        <f aca="false">IF(Raw_Data!DU29="", " ", IF(Raw_Data!DU29="0","No",IF(Raw_Data!DU29="1","Yes")))</f>
        <v> </v>
      </c>
      <c r="BC29" s="7" t="str">
        <f aca="false">IF(Raw_Data!DV29="", " ", IF(Raw_Data!DV29="0","No",IF(Raw_Data!DV29="1","Yes")))</f>
        <v> </v>
      </c>
      <c r="BD29" s="7" t="str">
        <f aca="false">IF(Raw_Data!DW29="", " ", IF(Raw_Data!DW29="0","No",IF(Raw_Data!DW29="1","Yes")))</f>
        <v> </v>
      </c>
      <c r="BE29" s="7" t="str">
        <f aca="false">IF(Raw_Data!DX29="", " ", IF(Raw_Data!DX29="0","No",IF(Raw_Data!DX29="1","Yes")))</f>
        <v> </v>
      </c>
      <c r="BF29" s="7" t="str">
        <f aca="false">IF(Raw_Data!DY29="", " ", IF(Raw_Data!DY29="0","No",IF(Raw_Data!DY29="1","Yes")))</f>
        <v> </v>
      </c>
      <c r="BG29" s="7" t="str">
        <f aca="false">IF(Raw_Data!DZ29=""," ",IF(Raw_Data!DZ29="1","Not satisified at all",IF(Raw_Data!DZ29="2","Somewhat satisfied",IF(Raw_Data!DZ29="3","Very satisfied"))))</f>
        <v> </v>
      </c>
      <c r="AMJ29" s="0"/>
    </row>
    <row r="30" s="8" customFormat="true" ht="13.8" hidden="false" customHeight="false" outlineLevel="0" collapsed="false">
      <c r="A30" s="6" t="str">
        <f aca="false">IF(Raw_Data!W30="1","UCA_NC",IF(Raw_Data!W30="2","UCA_AV",IF(Raw_Data!W30="3","AV_Lebanese",IF(Raw_Data!W30="4","Cash for Work",IF(Raw_Data!W30="5","Vocational Training")))))</f>
        <v>UCA_NC</v>
      </c>
      <c r="B30" s="7" t="str">
        <f aca="false">IF(Raw_Data!X30="1","Purposeful","Random")</f>
        <v>Purposeful</v>
      </c>
      <c r="C30" s="7" t="str">
        <f aca="false">IF(Raw_Data!Y30="0", "No","Yes")</f>
        <v>Yes</v>
      </c>
      <c r="D30" s="7" t="str">
        <f aca="false">IF(Raw_Data!AF30 &lt;&gt; "",Raw_Data!AF30," ")</f>
        <v> </v>
      </c>
      <c r="E30" s="7" t="str">
        <f aca="false">IF(Raw_Data!AH30 &lt;&gt; "", Raw_Data!AH30," ")</f>
        <v> </v>
      </c>
      <c r="F30" s="7" t="str">
        <f aca="false">IF(Raw_Data!AJ30 &lt;&gt; "", Raw_Data!AJ30, " ")</f>
        <v> </v>
      </c>
      <c r="G30" s="7" t="str">
        <f aca="false">IF(Raw_Data!AK30="1", "UCA",IF(Raw_Data!AK30="2","Cash for Work", IF(Raw_Data!AK30="3","Cash for Training",IF(Raw_Data!AK30="4","Stipend for Apprenticeship",IF(Raw_Data!AK30="6","Women's and adolescent girls' assistance",IF(Raw_Data!AK30="", " "))))))</f>
        <v> </v>
      </c>
      <c r="H30" s="7" t="str">
        <f aca="false">IF(Raw_Data!AR30="1", "UCA",IF(Raw_Data!AR30="2","Cash for Work",IF(Raw_Data!AR30="3","Cash for Training",IF(Raw_Data!AR30="4","stipend for apprenticeship", IF(Raw_Data!AR30="", " ")))))</f>
        <v> </v>
      </c>
      <c r="I30" s="7" t="str">
        <f aca="false">IF(Raw_Data!AW30 &lt;&gt; "",Raw_Data!AW30," ")</f>
        <v> </v>
      </c>
      <c r="J30" s="7" t="str">
        <f aca="false">IF(Raw_Data!AX30 = "", " ", IF(Raw_Data!AX30="0", "No", "Yes"))</f>
        <v> </v>
      </c>
      <c r="K30" s="7"/>
      <c r="L30" s="7" t="str">
        <f aca="false">IF(Raw_Data!BF30="", " ", IF(Raw_Data!BF30="1", "Town hall meeting",IF(Raw_Data!BF30="2", "local authority", IF(Raw_Data!BF30="3","religious leader",IF(Raw_Data!BF30="4","relative/friend",IF(Raw_Data!BF30="5","neighbor",IF(Raw_Data!BF30="6","landlord",IF(Raw_Data!BF30="7","Humanitarian workers/NGO/UN", IF(Raw_Data!BF30="8","IRC's Livelihood Centre",IF(Raw_Data!BF30="9","The employer",IF(Raw_Data!BF30="99", "Don't know", "Other")))))))))))</f>
        <v> </v>
      </c>
      <c r="M30" s="7" t="str">
        <f aca="false">IF(Raw_Data!BS30="", " ", IF(Raw_Data!BS30="1", "Town hall meeting",IF(Raw_Data!BS30="2", "local authority", IF(Raw_Data!BS30="3","religious leader",IF(Raw_Data!BS30="4","relative/friend",IF(Raw_Data!BS30="5","neighbor",IF(Raw_Data!BS30="6","landlord",IF(Raw_Data!BS30="7","Humanitarian workers/NGO/UN", IF(Raw_Data!BS30="8","IRC's Livelihood Centre",IF(Raw_Data!BS30="9","The employer",IF(Raw_Data!BS30="99", "Don't know", "Other")))))))))))</f>
        <v> </v>
      </c>
      <c r="N30" s="7" t="str">
        <f aca="false">IF(Raw_Data!CF30="", " ",IF(Raw_Data!CF30="0","No",IF(Raw_Data!CF30="1","Yes")))</f>
        <v> </v>
      </c>
      <c r="O30" s="7" t="str">
        <f aca="false">IF(Raw_Data!CG30="", " ",IF(Raw_Data!CG30="0","No",IF(Raw_Data!CG30="1","Yes")))</f>
        <v> </v>
      </c>
      <c r="P30" s="7" t="str">
        <f aca="false">IF(Raw_Data!CH30="", " ",IF(Raw_Data!CH30="0","No",IF(Raw_Data!CH30="1","Yes")))</f>
        <v> </v>
      </c>
      <c r="Q30" s="7" t="str">
        <f aca="false">IF(Raw_Data!CI30="", " ",IF(Raw_Data!CI30="0","No",IF(Raw_Data!CI30="1","Yes")))</f>
        <v> </v>
      </c>
      <c r="R30" s="7" t="str">
        <f aca="false">IF(Raw_Data!CJ30="", " ",IF(Raw_Data!CJ30="0","No",IF(Raw_Data!CJ30="1","Yes")))</f>
        <v> </v>
      </c>
      <c r="S30" s="7" t="str">
        <f aca="false">IF(Raw_Data!CK30="", " ",IF(Raw_Data!CK30="0","No",IF(Raw_Data!CK30="1","Yes")))</f>
        <v> </v>
      </c>
      <c r="T30" s="7" t="str">
        <f aca="false">IF(Raw_Data!CL30="", " ",IF(Raw_Data!CL30="0","No",IF(Raw_Data!CL30="1","Yes")))</f>
        <v> </v>
      </c>
      <c r="U30" s="7" t="str">
        <f aca="false">IF(Raw_Data!CM30="", " ",IF(Raw_Data!CM30="0","No",IF(Raw_Data!CM30="1","Yes")))</f>
        <v> </v>
      </c>
      <c r="V30" s="7" t="str">
        <f aca="false">IF(Raw_Data!CN30="", " ",IF(Raw_Data!CN30="0","No",IF(Raw_Data!CN30="1","Yes")))</f>
        <v> </v>
      </c>
      <c r="W30" s="7" t="str">
        <f aca="false">IF(Raw_Data!CO30="", " ",IF(Raw_Data!CO30="0","No",IF(Raw_Data!CO30="1","Yes")))</f>
        <v> </v>
      </c>
      <c r="X30" s="7" t="str">
        <f aca="false">IF(Raw_Data!CP30="", " ",IF(Raw_Data!CP30="0","No",IF(Raw_Data!CP30="1","Yes")))</f>
        <v> </v>
      </c>
      <c r="Y30" s="7" t="str">
        <f aca="false">IF(Raw_Data!CQ30="", " ",IF(Raw_Data!CQ30="1","Only few of them",IF(Raw_Data!CQ30="2","Most of them",IF(Raw_Data!CQ30="3","All of them",IF(Raw_Data!CQ30="99", "Don't know")))))</f>
        <v> </v>
      </c>
      <c r="Z30" s="7" t="str">
        <f aca="false">IF(Raw_Data!CR30=""," ",IF(Raw_Data!CR30="1","Not satisified at all",IF(Raw_Data!CR30="2","Somewhat satisfied",IF(Raw_Data!CR30="3","Very satisfied"))))</f>
        <v> </v>
      </c>
      <c r="AA30" s="7" t="str">
        <f aca="false">IF(Raw_Data!CT30="", " ", IF(Raw_Data!CT30="0", "No",IF(Raw_Data!CT30="1","Yes")))</f>
        <v> </v>
      </c>
      <c r="AB30" s="7" t="str">
        <f aca="false">IF(Raw_Data!CU30="", " ", IF(Raw_Data!CU30="0", "No",IF(Raw_Data!CU30="1","Yes")))</f>
        <v> </v>
      </c>
      <c r="AC30" s="7" t="str">
        <f aca="false">IF(Raw_Data!CV30="", " ", IF(Raw_Data!CV30="0", "No",IF(Raw_Data!CV30="1","Yes")))</f>
        <v> </v>
      </c>
      <c r="AD30" s="7" t="str">
        <f aca="false">IF(Raw_Data!CW30=""," ",IF(Raw_Data!CW30="1", "Yes, without any problems",IF(Raw_Data!CW30="2", "Yes, with some problems", IF(Raw_Data!CW30="3","Still unable to use it", IF(Raw_Data!CW30="99","Don't know")))))</f>
        <v> </v>
      </c>
      <c r="AE30" s="7" t="str">
        <f aca="false">IF(Raw_Data!DB30=""," ",IF(Raw_Data!DB30="0","No",IF(Raw_Data!DB30="1","Yes")))</f>
        <v> </v>
      </c>
      <c r="AF30" s="7" t="str">
        <f aca="false">IF(Raw_Data!CX30="", " ",IF(Raw_Data!CX30="0","No",IF(Raw_Data!CX30="1","yes")))</f>
        <v> </v>
      </c>
      <c r="AG30" s="7" t="str">
        <f aca="false">IF(Raw_Data!CY30="", " ",IF(Raw_Data!CY30="0","No",IF(Raw_Data!CY30="1","yes")))</f>
        <v> </v>
      </c>
      <c r="AH30" s="7" t="str">
        <f aca="false">IF(Raw_Data!CZ30="", " ",IF(Raw_Data!CZ30="0","No",IF(Raw_Data!CZ30="1","yes")))</f>
        <v> </v>
      </c>
      <c r="AI30" s="7" t="str">
        <f aca="false">IF(Raw_Data!DA30="", " ",IF(Raw_Data!DA30="0","No",IF(Raw_Data!DA30="1","yes")))</f>
        <v> </v>
      </c>
      <c r="AJ30" s="7" t="str">
        <f aca="false">IF(Raw_Data!DC30="", " ",IF(Raw_Data!DC30="1","Yes, completely",IF(Raw_Data!DC30="2","so and so",IF(Raw_Data!DC30="0", "Not at all"))))</f>
        <v> </v>
      </c>
      <c r="AK30" s="7" t="str">
        <f aca="false">IF(Raw_Data!DD30="", " ", IF(Raw_Data!DD30="0","No",IF(Raw_Data!DD30="1","Yes")))</f>
        <v> </v>
      </c>
      <c r="AL30" s="7" t="str">
        <f aca="false">IF(Raw_Data!DE30="", " ", IF(Raw_Data!DE30="0","No",IF(Raw_Data!DE30="1","Yes")))</f>
        <v> </v>
      </c>
      <c r="AM30" s="7" t="str">
        <f aca="false">IF(Raw_Data!DF30="", " ", IF(Raw_Data!DF30="0","No",IF(Raw_Data!DF30="1","Yes")))</f>
        <v> </v>
      </c>
      <c r="AN30" s="7" t="str">
        <f aca="false">IF(Raw_Data!DG30="", " ", IF(Raw_Data!DG30="0","No",IF(Raw_Data!DG30="1","Yes")))</f>
        <v> </v>
      </c>
      <c r="AO30" s="7" t="str">
        <f aca="false">IF(Raw_Data!DH30="", " ", IF(Raw_Data!DH30="0","No",IF(Raw_Data!DH30="1","Yes")))</f>
        <v> </v>
      </c>
      <c r="AP30" s="7" t="str">
        <f aca="false">IF(Raw_Data!DI30="", " ", IF(Raw_Data!DI30="0","No",IF(Raw_Data!DI30="1","Yes")))</f>
        <v> </v>
      </c>
      <c r="AQ30" s="7" t="str">
        <f aca="false">IF(Raw_Data!DJ30="", " ", IF(Raw_Data!DJ30="0","No",IF(Raw_Data!DJ30="1","Yes")))</f>
        <v> </v>
      </c>
      <c r="AR30" s="7" t="str">
        <f aca="false">IF(Raw_Data!DK30="", " ",IF(Raw_Data!DK30="1","Yes, completely",IF(Raw_Data!DK30="2","so and so",IF(Raw_Data!DK30="0", "Not at all"))))</f>
        <v> </v>
      </c>
      <c r="AS30" s="7" t="str">
        <f aca="false">IF(Raw_Data!DL30="", " ", IF(Raw_Data!DL30="0", "No",IF(Raw_Data!DL30="1","Yes")))</f>
        <v> </v>
      </c>
      <c r="AT30" s="7" t="str">
        <f aca="false">IF(Raw_Data!DM30="", " ", IF(Raw_Data!DM30="0", "No",IF(Raw_Data!DM30="1","Yes")))</f>
        <v> </v>
      </c>
      <c r="AU30" s="7" t="str">
        <f aca="false">IF(Raw_Data!DN30="", " ", IF(Raw_Data!DN30="0", "No",IF(Raw_Data!DN30="1","Yes")))</f>
        <v> </v>
      </c>
      <c r="AV30" s="7" t="str">
        <f aca="false">IF(Raw_Data!DO30="", " ", IF(Raw_Data!DO30="0", "No",IF(Raw_Data!DO30="1","Yes")))</f>
        <v> </v>
      </c>
      <c r="AW30" s="7" t="str">
        <f aca="false">IF(Raw_Data!DP30="", " ", IF(Raw_Data!DP30="0", "No",IF(Raw_Data!DP30="1","Yes")))</f>
        <v> </v>
      </c>
      <c r="AX30" s="7" t="str">
        <f aca="false">IF(Raw_Data!DQ30="", " ", IF(Raw_Data!DQ30="0", "No",IF(Raw_Data!DQ30="1","Yes")))</f>
        <v> </v>
      </c>
      <c r="AY30" s="7" t="str">
        <f aca="false">IF(Raw_Data!DR30="", " ", IF(Raw_Data!DR30="0", "No",IF(Raw_Data!DR30="1","Yes")))</f>
        <v> </v>
      </c>
      <c r="AZ30" s="7" t="str">
        <f aca="false">IF(Raw_Data!DS30="", " ", IF(Raw_Data!DS30="0", "No",IF(Raw_Data!DS30="1","Yes")))</f>
        <v> </v>
      </c>
      <c r="BA30" s="7" t="str">
        <f aca="false">IF(Raw_Data!DT30="", " ",IF(Raw_Data!DT30="1","Yes, completely",IF(Raw_Data!DT30="2","so and so",IF(Raw_Data!DT30="0", "Not at all"))))</f>
        <v> </v>
      </c>
      <c r="BB30" s="7" t="str">
        <f aca="false">IF(Raw_Data!DU30="", " ", IF(Raw_Data!DU30="0","No",IF(Raw_Data!DU30="1","Yes")))</f>
        <v> </v>
      </c>
      <c r="BC30" s="7" t="str">
        <f aca="false">IF(Raw_Data!DV30="", " ", IF(Raw_Data!DV30="0","No",IF(Raw_Data!DV30="1","Yes")))</f>
        <v> </v>
      </c>
      <c r="BD30" s="7" t="str">
        <f aca="false">IF(Raw_Data!DW30="", " ", IF(Raw_Data!DW30="0","No",IF(Raw_Data!DW30="1","Yes")))</f>
        <v> </v>
      </c>
      <c r="BE30" s="7" t="str">
        <f aca="false">IF(Raw_Data!DX30="", " ", IF(Raw_Data!DX30="0","No",IF(Raw_Data!DX30="1","Yes")))</f>
        <v> </v>
      </c>
      <c r="BF30" s="7" t="str">
        <f aca="false">IF(Raw_Data!DY30="", " ", IF(Raw_Data!DY30="0","No",IF(Raw_Data!DY30="1","Yes")))</f>
        <v> </v>
      </c>
      <c r="BG30" s="7" t="str">
        <f aca="false">IF(Raw_Data!DZ30=""," ",IF(Raw_Data!DZ30="1","Not satisified at all",IF(Raw_Data!DZ30="2","Somewhat satisfied",IF(Raw_Data!DZ30="3","Very satisfied"))))</f>
        <v> </v>
      </c>
      <c r="AMJ30" s="0"/>
    </row>
    <row r="31" s="8" customFormat="true" ht="13.8" hidden="false" customHeight="false" outlineLevel="0" collapsed="false">
      <c r="A31" s="6" t="str">
        <f aca="false">IF(Raw_Data!W31="1","UCA_NC",IF(Raw_Data!W31="2","UCA_AV",IF(Raw_Data!W31="3","AV_Lebanese",IF(Raw_Data!W31="4","Cash for Work",IF(Raw_Data!W31="5","Vocational Training")))))</f>
        <v>UCA_NC</v>
      </c>
      <c r="B31" s="7" t="str">
        <f aca="false">IF(Raw_Data!X31="1","Purposeful","Random")</f>
        <v>Purposeful</v>
      </c>
      <c r="C31" s="7" t="str">
        <f aca="false">IF(Raw_Data!Y31="0", "No","Yes")</f>
        <v>Yes</v>
      </c>
      <c r="D31" s="7" t="str">
        <f aca="false">IF(Raw_Data!AF31 &lt;&gt; "",Raw_Data!AF31," ")</f>
        <v> </v>
      </c>
      <c r="E31" s="7" t="str">
        <f aca="false">IF(Raw_Data!AH31 &lt;&gt; "", Raw_Data!AH31," ")</f>
        <v> </v>
      </c>
      <c r="F31" s="7" t="str">
        <f aca="false">IF(Raw_Data!AJ31 &lt;&gt; "", Raw_Data!AJ31, " ")</f>
        <v> </v>
      </c>
      <c r="G31" s="7" t="str">
        <f aca="false">IF(Raw_Data!AK31="1", "UCA",IF(Raw_Data!AK31="2","Cash for Work", IF(Raw_Data!AK31="3","Cash for Training",IF(Raw_Data!AK31="4","Stipend for Apprenticeship",IF(Raw_Data!AK31="6","Women's and adolescent girls' assistance",IF(Raw_Data!AK31="", " "))))))</f>
        <v> </v>
      </c>
      <c r="H31" s="7" t="str">
        <f aca="false">IF(Raw_Data!AR31="1", "UCA",IF(Raw_Data!AR31="2","Cash for Work",IF(Raw_Data!AR31="3","Cash for Training",IF(Raw_Data!AR31="4","stipend for apprenticeship", IF(Raw_Data!AR31="", " ")))))</f>
        <v> </v>
      </c>
      <c r="I31" s="7" t="str">
        <f aca="false">IF(Raw_Data!AW31 &lt;&gt; "",Raw_Data!AW31," ")</f>
        <v> </v>
      </c>
      <c r="J31" s="7" t="str">
        <f aca="false">IF(Raw_Data!AX31 = "", " ", IF(Raw_Data!AX31="0", "No", "Yes"))</f>
        <v> </v>
      </c>
      <c r="K31" s="7"/>
      <c r="L31" s="7" t="str">
        <f aca="false">IF(Raw_Data!BF31="", " ", IF(Raw_Data!BF31="1", "Town hall meeting",IF(Raw_Data!BF31="2", "local authority", IF(Raw_Data!BF31="3","religious leader",IF(Raw_Data!BF31="4","relative/friend",IF(Raw_Data!BF31="5","neighbor",IF(Raw_Data!BF31="6","landlord",IF(Raw_Data!BF31="7","Humanitarian workers/NGO/UN", IF(Raw_Data!BF31="8","IRC's Livelihood Centre",IF(Raw_Data!BF31="9","The employer",IF(Raw_Data!BF31="99", "Don't know", "Other")))))))))))</f>
        <v> </v>
      </c>
      <c r="M31" s="7" t="str">
        <f aca="false">IF(Raw_Data!BS31="", " ", IF(Raw_Data!BS31="1", "Town hall meeting",IF(Raw_Data!BS31="2", "local authority", IF(Raw_Data!BS31="3","religious leader",IF(Raw_Data!BS31="4","relative/friend",IF(Raw_Data!BS31="5","neighbor",IF(Raw_Data!BS31="6","landlord",IF(Raw_Data!BS31="7","Humanitarian workers/NGO/UN", IF(Raw_Data!BS31="8","IRC's Livelihood Centre",IF(Raw_Data!BS31="9","The employer",IF(Raw_Data!BS31="99", "Don't know", "Other")))))))))))</f>
        <v> </v>
      </c>
      <c r="N31" s="7" t="str">
        <f aca="false">IF(Raw_Data!CF31="", " ",IF(Raw_Data!CF31="0","No",IF(Raw_Data!CF31="1","Yes")))</f>
        <v> </v>
      </c>
      <c r="O31" s="7" t="str">
        <f aca="false">IF(Raw_Data!CG31="", " ",IF(Raw_Data!CG31="0","No",IF(Raw_Data!CG31="1","Yes")))</f>
        <v> </v>
      </c>
      <c r="P31" s="7" t="str">
        <f aca="false">IF(Raw_Data!CH31="", " ",IF(Raw_Data!CH31="0","No",IF(Raw_Data!CH31="1","Yes")))</f>
        <v> </v>
      </c>
      <c r="Q31" s="7" t="str">
        <f aca="false">IF(Raw_Data!CI31="", " ",IF(Raw_Data!CI31="0","No",IF(Raw_Data!CI31="1","Yes")))</f>
        <v> </v>
      </c>
      <c r="R31" s="7" t="str">
        <f aca="false">IF(Raw_Data!CJ31="", " ",IF(Raw_Data!CJ31="0","No",IF(Raw_Data!CJ31="1","Yes")))</f>
        <v> </v>
      </c>
      <c r="S31" s="7" t="str">
        <f aca="false">IF(Raw_Data!CK31="", " ",IF(Raw_Data!CK31="0","No",IF(Raw_Data!CK31="1","Yes")))</f>
        <v> </v>
      </c>
      <c r="T31" s="7" t="str">
        <f aca="false">IF(Raw_Data!CL31="", " ",IF(Raw_Data!CL31="0","No",IF(Raw_Data!CL31="1","Yes")))</f>
        <v> </v>
      </c>
      <c r="U31" s="7" t="str">
        <f aca="false">IF(Raw_Data!CM31="", " ",IF(Raw_Data!CM31="0","No",IF(Raw_Data!CM31="1","Yes")))</f>
        <v> </v>
      </c>
      <c r="V31" s="7" t="str">
        <f aca="false">IF(Raw_Data!CN31="", " ",IF(Raw_Data!CN31="0","No",IF(Raw_Data!CN31="1","Yes")))</f>
        <v> </v>
      </c>
      <c r="W31" s="7" t="str">
        <f aca="false">IF(Raw_Data!CO31="", " ",IF(Raw_Data!CO31="0","No",IF(Raw_Data!CO31="1","Yes")))</f>
        <v> </v>
      </c>
      <c r="X31" s="7" t="str">
        <f aca="false">IF(Raw_Data!CP31="", " ",IF(Raw_Data!CP31="0","No",IF(Raw_Data!CP31="1","Yes")))</f>
        <v> </v>
      </c>
      <c r="Y31" s="7" t="str">
        <f aca="false">IF(Raw_Data!CQ31="", " ",IF(Raw_Data!CQ31="1","Only few of them",IF(Raw_Data!CQ31="2","Most of them",IF(Raw_Data!CQ31="3","All of them",IF(Raw_Data!CQ31="99", "Don't know")))))</f>
        <v> </v>
      </c>
      <c r="Z31" s="7" t="str">
        <f aca="false">IF(Raw_Data!CR31=""," ",IF(Raw_Data!CR31="1","Not satisified at all",IF(Raw_Data!CR31="2","Somewhat satisfied",IF(Raw_Data!CR31="3","Very satisfied"))))</f>
        <v> </v>
      </c>
      <c r="AA31" s="7" t="str">
        <f aca="false">IF(Raw_Data!CT31="", " ", IF(Raw_Data!CT31="0", "No",IF(Raw_Data!CT31="1","Yes")))</f>
        <v> </v>
      </c>
      <c r="AB31" s="7" t="str">
        <f aca="false">IF(Raw_Data!CU31="", " ", IF(Raw_Data!CU31="0", "No",IF(Raw_Data!CU31="1","Yes")))</f>
        <v> </v>
      </c>
      <c r="AC31" s="7" t="str">
        <f aca="false">IF(Raw_Data!CV31="", " ", IF(Raw_Data!CV31="0", "No",IF(Raw_Data!CV31="1","Yes")))</f>
        <v> </v>
      </c>
      <c r="AD31" s="7" t="str">
        <f aca="false">IF(Raw_Data!CW31=""," ",IF(Raw_Data!CW31="1", "Yes, without any problems",IF(Raw_Data!CW31="2", "Yes, with some problems", IF(Raw_Data!CW31="3","Still unable to use it", IF(Raw_Data!CW31="99","Don't know")))))</f>
        <v> </v>
      </c>
      <c r="AE31" s="7" t="str">
        <f aca="false">IF(Raw_Data!DB31=""," ",IF(Raw_Data!DB31="0","No",IF(Raw_Data!DB31="1","Yes")))</f>
        <v> </v>
      </c>
      <c r="AF31" s="7" t="str">
        <f aca="false">IF(Raw_Data!CX31="", " ",IF(Raw_Data!CX31="0","No",IF(Raw_Data!CX31="1","yes")))</f>
        <v> </v>
      </c>
      <c r="AG31" s="7" t="str">
        <f aca="false">IF(Raw_Data!CY31="", " ",IF(Raw_Data!CY31="0","No",IF(Raw_Data!CY31="1","yes")))</f>
        <v> </v>
      </c>
      <c r="AH31" s="7" t="str">
        <f aca="false">IF(Raw_Data!CZ31="", " ",IF(Raw_Data!CZ31="0","No",IF(Raw_Data!CZ31="1","yes")))</f>
        <v> </v>
      </c>
      <c r="AI31" s="7" t="str">
        <f aca="false">IF(Raw_Data!DA31="", " ",IF(Raw_Data!DA31="0","No",IF(Raw_Data!DA31="1","yes")))</f>
        <v> </v>
      </c>
      <c r="AJ31" s="7" t="str">
        <f aca="false">IF(Raw_Data!DC31="", " ",IF(Raw_Data!DC31="1","Yes, completely",IF(Raw_Data!DC31="2","so and so",IF(Raw_Data!DC31="0", "Not at all"))))</f>
        <v> </v>
      </c>
      <c r="AK31" s="7" t="str">
        <f aca="false">IF(Raw_Data!DD31="", " ", IF(Raw_Data!DD31="0","No",IF(Raw_Data!DD31="1","Yes")))</f>
        <v> </v>
      </c>
      <c r="AL31" s="7" t="str">
        <f aca="false">IF(Raw_Data!DE31="", " ", IF(Raw_Data!DE31="0","No",IF(Raw_Data!DE31="1","Yes")))</f>
        <v> </v>
      </c>
      <c r="AM31" s="7" t="str">
        <f aca="false">IF(Raw_Data!DF31="", " ", IF(Raw_Data!DF31="0","No",IF(Raw_Data!DF31="1","Yes")))</f>
        <v> </v>
      </c>
      <c r="AN31" s="7" t="str">
        <f aca="false">IF(Raw_Data!DG31="", " ", IF(Raw_Data!DG31="0","No",IF(Raw_Data!DG31="1","Yes")))</f>
        <v> </v>
      </c>
      <c r="AO31" s="7" t="str">
        <f aca="false">IF(Raw_Data!DH31="", " ", IF(Raw_Data!DH31="0","No",IF(Raw_Data!DH31="1","Yes")))</f>
        <v> </v>
      </c>
      <c r="AP31" s="7" t="str">
        <f aca="false">IF(Raw_Data!DI31="", " ", IF(Raw_Data!DI31="0","No",IF(Raw_Data!DI31="1","Yes")))</f>
        <v> </v>
      </c>
      <c r="AQ31" s="7" t="str">
        <f aca="false">IF(Raw_Data!DJ31="", " ", IF(Raw_Data!DJ31="0","No",IF(Raw_Data!DJ31="1","Yes")))</f>
        <v> </v>
      </c>
      <c r="AR31" s="7" t="str">
        <f aca="false">IF(Raw_Data!DK31="", " ",IF(Raw_Data!DK31="1","Yes, completely",IF(Raw_Data!DK31="2","so and so",IF(Raw_Data!DK31="0", "Not at all"))))</f>
        <v> </v>
      </c>
      <c r="AS31" s="7" t="str">
        <f aca="false">IF(Raw_Data!DL31="", " ", IF(Raw_Data!DL31="0", "No",IF(Raw_Data!DL31="1","Yes")))</f>
        <v> </v>
      </c>
      <c r="AT31" s="7" t="str">
        <f aca="false">IF(Raw_Data!DM31="", " ", IF(Raw_Data!DM31="0", "No",IF(Raw_Data!DM31="1","Yes")))</f>
        <v> </v>
      </c>
      <c r="AU31" s="7" t="str">
        <f aca="false">IF(Raw_Data!DN31="", " ", IF(Raw_Data!DN31="0", "No",IF(Raw_Data!DN31="1","Yes")))</f>
        <v> </v>
      </c>
      <c r="AV31" s="7" t="str">
        <f aca="false">IF(Raw_Data!DO31="", " ", IF(Raw_Data!DO31="0", "No",IF(Raw_Data!DO31="1","Yes")))</f>
        <v> </v>
      </c>
      <c r="AW31" s="7" t="str">
        <f aca="false">IF(Raw_Data!DP31="", " ", IF(Raw_Data!DP31="0", "No",IF(Raw_Data!DP31="1","Yes")))</f>
        <v> </v>
      </c>
      <c r="AX31" s="7" t="str">
        <f aca="false">IF(Raw_Data!DQ31="", " ", IF(Raw_Data!DQ31="0", "No",IF(Raw_Data!DQ31="1","Yes")))</f>
        <v> </v>
      </c>
      <c r="AY31" s="7" t="str">
        <f aca="false">IF(Raw_Data!DR31="", " ", IF(Raw_Data!DR31="0", "No",IF(Raw_Data!DR31="1","Yes")))</f>
        <v> </v>
      </c>
      <c r="AZ31" s="7" t="str">
        <f aca="false">IF(Raw_Data!DS31="", " ", IF(Raw_Data!DS31="0", "No",IF(Raw_Data!DS31="1","Yes")))</f>
        <v> </v>
      </c>
      <c r="BA31" s="7" t="str">
        <f aca="false">IF(Raw_Data!DT31="", " ",IF(Raw_Data!DT31="1","Yes, completely",IF(Raw_Data!DT31="2","so and so",IF(Raw_Data!DT31="0", "Not at all"))))</f>
        <v> </v>
      </c>
      <c r="BB31" s="7" t="str">
        <f aca="false">IF(Raw_Data!DU31="", " ", IF(Raw_Data!DU31="0","No",IF(Raw_Data!DU31="1","Yes")))</f>
        <v> </v>
      </c>
      <c r="BC31" s="7" t="str">
        <f aca="false">IF(Raw_Data!DV31="", " ", IF(Raw_Data!DV31="0","No",IF(Raw_Data!DV31="1","Yes")))</f>
        <v> </v>
      </c>
      <c r="BD31" s="7" t="str">
        <f aca="false">IF(Raw_Data!DW31="", " ", IF(Raw_Data!DW31="0","No",IF(Raw_Data!DW31="1","Yes")))</f>
        <v> </v>
      </c>
      <c r="BE31" s="7" t="str">
        <f aca="false">IF(Raw_Data!DX31="", " ", IF(Raw_Data!DX31="0","No",IF(Raw_Data!DX31="1","Yes")))</f>
        <v> </v>
      </c>
      <c r="BF31" s="7" t="str">
        <f aca="false">IF(Raw_Data!DY31="", " ", IF(Raw_Data!DY31="0","No",IF(Raw_Data!DY31="1","Yes")))</f>
        <v> </v>
      </c>
      <c r="BG31" s="7" t="str">
        <f aca="false">IF(Raw_Data!DZ31=""," ",IF(Raw_Data!DZ31="1","Not satisified at all",IF(Raw_Data!DZ31="2","Somewhat satisfied",IF(Raw_Data!DZ31="3","Very satisfied"))))</f>
        <v> </v>
      </c>
      <c r="AMJ31" s="0"/>
    </row>
    <row r="32" s="8" customFormat="true" ht="13.8" hidden="false" customHeight="false" outlineLevel="0" collapsed="false">
      <c r="A32" s="6" t="str">
        <f aca="false">IF(Raw_Data!W32="1","UCA_NC",IF(Raw_Data!W32="2","UCA_AV",IF(Raw_Data!W32="3","AV_Lebanese",IF(Raw_Data!W32="4","Cash for Work",IF(Raw_Data!W32="5","Vocational Training")))))</f>
        <v>UCA_NC</v>
      </c>
      <c r="B32" s="7" t="str">
        <f aca="false">IF(Raw_Data!X32="1","Purposeful","Random")</f>
        <v>Purposeful</v>
      </c>
      <c r="C32" s="7" t="str">
        <f aca="false">IF(Raw_Data!Y32="0", "No","Yes")</f>
        <v>Yes</v>
      </c>
      <c r="D32" s="7" t="str">
        <f aca="false">IF(Raw_Data!AF32 &lt;&gt; "",Raw_Data!AF32," ")</f>
        <v> </v>
      </c>
      <c r="E32" s="7" t="str">
        <f aca="false">IF(Raw_Data!AH32 &lt;&gt; "", Raw_Data!AH32," ")</f>
        <v> </v>
      </c>
      <c r="F32" s="7" t="str">
        <f aca="false">IF(Raw_Data!AJ32 &lt;&gt; "", Raw_Data!AJ32, " ")</f>
        <v> </v>
      </c>
      <c r="G32" s="7" t="str">
        <f aca="false">IF(Raw_Data!AK32="1", "UCA",IF(Raw_Data!AK32="2","Cash for Work", IF(Raw_Data!AK32="3","Cash for Training",IF(Raw_Data!AK32="4","Stipend for Apprenticeship",IF(Raw_Data!AK32="6","Women's and adolescent girls' assistance",IF(Raw_Data!AK32="", " "))))))</f>
        <v> </v>
      </c>
      <c r="H32" s="7" t="str">
        <f aca="false">IF(Raw_Data!AR32="1", "UCA",IF(Raw_Data!AR32="2","Cash for Work",IF(Raw_Data!AR32="3","Cash for Training",IF(Raw_Data!AR32="4","stipend for apprenticeship", IF(Raw_Data!AR32="", " ")))))</f>
        <v> </v>
      </c>
      <c r="I32" s="7" t="str">
        <f aca="false">IF(Raw_Data!AW32 &lt;&gt; "",Raw_Data!AW32," ")</f>
        <v> </v>
      </c>
      <c r="J32" s="7" t="str">
        <f aca="false">IF(Raw_Data!AX32 = "", " ", IF(Raw_Data!AX32="0", "No", "Yes"))</f>
        <v> </v>
      </c>
      <c r="K32" s="7"/>
      <c r="L32" s="7" t="str">
        <f aca="false">IF(Raw_Data!BF32="", " ", IF(Raw_Data!BF32="1", "Town hall meeting",IF(Raw_Data!BF32="2", "local authority", IF(Raw_Data!BF32="3","religious leader",IF(Raw_Data!BF32="4","relative/friend",IF(Raw_Data!BF32="5","neighbor",IF(Raw_Data!BF32="6","landlord",IF(Raw_Data!BF32="7","Humanitarian workers/NGO/UN", IF(Raw_Data!BF32="8","IRC's Livelihood Centre",IF(Raw_Data!BF32="9","The employer",IF(Raw_Data!BF32="99", "Don't know", "Other")))))))))))</f>
        <v> </v>
      </c>
      <c r="M32" s="7" t="str">
        <f aca="false">IF(Raw_Data!BS32="", " ", IF(Raw_Data!BS32="1", "Town hall meeting",IF(Raw_Data!BS32="2", "local authority", IF(Raw_Data!BS32="3","religious leader",IF(Raw_Data!BS32="4","relative/friend",IF(Raw_Data!BS32="5","neighbor",IF(Raw_Data!BS32="6","landlord",IF(Raw_Data!BS32="7","Humanitarian workers/NGO/UN", IF(Raw_Data!BS32="8","IRC's Livelihood Centre",IF(Raw_Data!BS32="9","The employer",IF(Raw_Data!BS32="99", "Don't know", "Other")))))))))))</f>
        <v> </v>
      </c>
      <c r="N32" s="7" t="str">
        <f aca="false">IF(Raw_Data!CF32="", " ",IF(Raw_Data!CF32="0","No",IF(Raw_Data!CF32="1","Yes")))</f>
        <v> </v>
      </c>
      <c r="O32" s="7" t="str">
        <f aca="false">IF(Raw_Data!CG32="", " ",IF(Raw_Data!CG32="0","No",IF(Raw_Data!CG32="1","Yes")))</f>
        <v> </v>
      </c>
      <c r="P32" s="7" t="str">
        <f aca="false">IF(Raw_Data!CH32="", " ",IF(Raw_Data!CH32="0","No",IF(Raw_Data!CH32="1","Yes")))</f>
        <v> </v>
      </c>
      <c r="Q32" s="7" t="str">
        <f aca="false">IF(Raw_Data!CI32="", " ",IF(Raw_Data!CI32="0","No",IF(Raw_Data!CI32="1","Yes")))</f>
        <v> </v>
      </c>
      <c r="R32" s="7" t="str">
        <f aca="false">IF(Raw_Data!CJ32="", " ",IF(Raw_Data!CJ32="0","No",IF(Raw_Data!CJ32="1","Yes")))</f>
        <v> </v>
      </c>
      <c r="S32" s="7" t="str">
        <f aca="false">IF(Raw_Data!CK32="", " ",IF(Raw_Data!CK32="0","No",IF(Raw_Data!CK32="1","Yes")))</f>
        <v> </v>
      </c>
      <c r="T32" s="7" t="str">
        <f aca="false">IF(Raw_Data!CL32="", " ",IF(Raw_Data!CL32="0","No",IF(Raw_Data!CL32="1","Yes")))</f>
        <v> </v>
      </c>
      <c r="U32" s="7" t="str">
        <f aca="false">IF(Raw_Data!CM32="", " ",IF(Raw_Data!CM32="0","No",IF(Raw_Data!CM32="1","Yes")))</f>
        <v> </v>
      </c>
      <c r="V32" s="7" t="str">
        <f aca="false">IF(Raw_Data!CN32="", " ",IF(Raw_Data!CN32="0","No",IF(Raw_Data!CN32="1","Yes")))</f>
        <v> </v>
      </c>
      <c r="W32" s="7" t="str">
        <f aca="false">IF(Raw_Data!CO32="", " ",IF(Raw_Data!CO32="0","No",IF(Raw_Data!CO32="1","Yes")))</f>
        <v> </v>
      </c>
      <c r="X32" s="7" t="str">
        <f aca="false">IF(Raw_Data!CP32="", " ",IF(Raw_Data!CP32="0","No",IF(Raw_Data!CP32="1","Yes")))</f>
        <v> </v>
      </c>
      <c r="Y32" s="7" t="str">
        <f aca="false">IF(Raw_Data!CQ32="", " ",IF(Raw_Data!CQ32="1","Only few of them",IF(Raw_Data!CQ32="2","Most of them",IF(Raw_Data!CQ32="3","All of them",IF(Raw_Data!CQ32="99", "Don't know")))))</f>
        <v> </v>
      </c>
      <c r="Z32" s="7" t="str">
        <f aca="false">IF(Raw_Data!CR32=""," ",IF(Raw_Data!CR32="1","Not satisified at all",IF(Raw_Data!CR32="2","Somewhat satisfied",IF(Raw_Data!CR32="3","Very satisfied"))))</f>
        <v> </v>
      </c>
      <c r="AA32" s="7" t="str">
        <f aca="false">IF(Raw_Data!CT32="", " ", IF(Raw_Data!CT32="0", "No",IF(Raw_Data!CT32="1","Yes")))</f>
        <v> </v>
      </c>
      <c r="AB32" s="7" t="str">
        <f aca="false">IF(Raw_Data!CU32="", " ", IF(Raw_Data!CU32="0", "No",IF(Raw_Data!CU32="1","Yes")))</f>
        <v> </v>
      </c>
      <c r="AC32" s="7" t="str">
        <f aca="false">IF(Raw_Data!CV32="", " ", IF(Raw_Data!CV32="0", "No",IF(Raw_Data!CV32="1","Yes")))</f>
        <v> </v>
      </c>
      <c r="AD32" s="7" t="str">
        <f aca="false">IF(Raw_Data!CW32=""," ",IF(Raw_Data!CW32="1", "Yes, without any problems",IF(Raw_Data!CW32="2", "Yes, with some problems", IF(Raw_Data!CW32="3","Still unable to use it", IF(Raw_Data!CW32="99","Don't know")))))</f>
        <v> </v>
      </c>
      <c r="AE32" s="7" t="str">
        <f aca="false">IF(Raw_Data!DB32=""," ",IF(Raw_Data!DB32="0","No",IF(Raw_Data!DB32="1","Yes")))</f>
        <v> </v>
      </c>
      <c r="AF32" s="7" t="str">
        <f aca="false">IF(Raw_Data!CX32="", " ",IF(Raw_Data!CX32="0","No",IF(Raw_Data!CX32="1","yes")))</f>
        <v> </v>
      </c>
      <c r="AG32" s="7" t="str">
        <f aca="false">IF(Raw_Data!CY32="", " ",IF(Raw_Data!CY32="0","No",IF(Raw_Data!CY32="1","yes")))</f>
        <v> </v>
      </c>
      <c r="AH32" s="7" t="str">
        <f aca="false">IF(Raw_Data!CZ32="", " ",IF(Raw_Data!CZ32="0","No",IF(Raw_Data!CZ32="1","yes")))</f>
        <v> </v>
      </c>
      <c r="AI32" s="7" t="str">
        <f aca="false">IF(Raw_Data!DA32="", " ",IF(Raw_Data!DA32="0","No",IF(Raw_Data!DA32="1","yes")))</f>
        <v> </v>
      </c>
      <c r="AJ32" s="7" t="str">
        <f aca="false">IF(Raw_Data!DC32="", " ",IF(Raw_Data!DC32="1","Yes, completely",IF(Raw_Data!DC32="2","so and so",IF(Raw_Data!DC32="0", "Not at all"))))</f>
        <v> </v>
      </c>
      <c r="AK32" s="7" t="str">
        <f aca="false">IF(Raw_Data!DD32="", " ", IF(Raw_Data!DD32="0","No",IF(Raw_Data!DD32="1","Yes")))</f>
        <v> </v>
      </c>
      <c r="AL32" s="7" t="str">
        <f aca="false">IF(Raw_Data!DE32="", " ", IF(Raw_Data!DE32="0","No",IF(Raw_Data!DE32="1","Yes")))</f>
        <v> </v>
      </c>
      <c r="AM32" s="7" t="str">
        <f aca="false">IF(Raw_Data!DF32="", " ", IF(Raw_Data!DF32="0","No",IF(Raw_Data!DF32="1","Yes")))</f>
        <v> </v>
      </c>
      <c r="AN32" s="7" t="str">
        <f aca="false">IF(Raw_Data!DG32="", " ", IF(Raw_Data!DG32="0","No",IF(Raw_Data!DG32="1","Yes")))</f>
        <v> </v>
      </c>
      <c r="AO32" s="7" t="str">
        <f aca="false">IF(Raw_Data!DH32="", " ", IF(Raw_Data!DH32="0","No",IF(Raw_Data!DH32="1","Yes")))</f>
        <v> </v>
      </c>
      <c r="AP32" s="7" t="str">
        <f aca="false">IF(Raw_Data!DI32="", " ", IF(Raw_Data!DI32="0","No",IF(Raw_Data!DI32="1","Yes")))</f>
        <v> </v>
      </c>
      <c r="AQ32" s="7" t="str">
        <f aca="false">IF(Raw_Data!DJ32="", " ", IF(Raw_Data!DJ32="0","No",IF(Raw_Data!DJ32="1","Yes")))</f>
        <v> </v>
      </c>
      <c r="AR32" s="7" t="str">
        <f aca="false">IF(Raw_Data!DK32="", " ",IF(Raw_Data!DK32="1","Yes, completely",IF(Raw_Data!DK32="2","so and so",IF(Raw_Data!DK32="0", "Not at all"))))</f>
        <v> </v>
      </c>
      <c r="AS32" s="7" t="str">
        <f aca="false">IF(Raw_Data!DL32="", " ", IF(Raw_Data!DL32="0", "No",IF(Raw_Data!DL32="1","Yes")))</f>
        <v> </v>
      </c>
      <c r="AT32" s="7" t="str">
        <f aca="false">IF(Raw_Data!DM32="", " ", IF(Raw_Data!DM32="0", "No",IF(Raw_Data!DM32="1","Yes")))</f>
        <v> </v>
      </c>
      <c r="AU32" s="7" t="str">
        <f aca="false">IF(Raw_Data!DN32="", " ", IF(Raw_Data!DN32="0", "No",IF(Raw_Data!DN32="1","Yes")))</f>
        <v> </v>
      </c>
      <c r="AV32" s="7" t="str">
        <f aca="false">IF(Raw_Data!DO32="", " ", IF(Raw_Data!DO32="0", "No",IF(Raw_Data!DO32="1","Yes")))</f>
        <v> </v>
      </c>
      <c r="AW32" s="7" t="str">
        <f aca="false">IF(Raw_Data!DP32="", " ", IF(Raw_Data!DP32="0", "No",IF(Raw_Data!DP32="1","Yes")))</f>
        <v> </v>
      </c>
      <c r="AX32" s="7" t="str">
        <f aca="false">IF(Raw_Data!DQ32="", " ", IF(Raw_Data!DQ32="0", "No",IF(Raw_Data!DQ32="1","Yes")))</f>
        <v> </v>
      </c>
      <c r="AY32" s="7" t="str">
        <f aca="false">IF(Raw_Data!DR32="", " ", IF(Raw_Data!DR32="0", "No",IF(Raw_Data!DR32="1","Yes")))</f>
        <v> </v>
      </c>
      <c r="AZ32" s="7" t="str">
        <f aca="false">IF(Raw_Data!DS32="", " ", IF(Raw_Data!DS32="0", "No",IF(Raw_Data!DS32="1","Yes")))</f>
        <v> </v>
      </c>
      <c r="BA32" s="7" t="str">
        <f aca="false">IF(Raw_Data!DT32="", " ",IF(Raw_Data!DT32="1","Yes, completely",IF(Raw_Data!DT32="2","so and so",IF(Raw_Data!DT32="0", "Not at all"))))</f>
        <v> </v>
      </c>
      <c r="BB32" s="7" t="str">
        <f aca="false">IF(Raw_Data!DU32="", " ", IF(Raw_Data!DU32="0","No",IF(Raw_Data!DU32="1","Yes")))</f>
        <v> </v>
      </c>
      <c r="BC32" s="7" t="str">
        <f aca="false">IF(Raw_Data!DV32="", " ", IF(Raw_Data!DV32="0","No",IF(Raw_Data!DV32="1","Yes")))</f>
        <v> </v>
      </c>
      <c r="BD32" s="7" t="str">
        <f aca="false">IF(Raw_Data!DW32="", " ", IF(Raw_Data!DW32="0","No",IF(Raw_Data!DW32="1","Yes")))</f>
        <v> </v>
      </c>
      <c r="BE32" s="7" t="str">
        <f aca="false">IF(Raw_Data!DX32="", " ", IF(Raw_Data!DX32="0","No",IF(Raw_Data!DX32="1","Yes")))</f>
        <v> </v>
      </c>
      <c r="BF32" s="7" t="str">
        <f aca="false">IF(Raw_Data!DY32="", " ", IF(Raw_Data!DY32="0","No",IF(Raw_Data!DY32="1","Yes")))</f>
        <v> </v>
      </c>
      <c r="BG32" s="7" t="str">
        <f aca="false">IF(Raw_Data!DZ32=""," ",IF(Raw_Data!DZ32="1","Not satisified at all",IF(Raw_Data!DZ32="2","Somewhat satisfied",IF(Raw_Data!DZ32="3","Very satisfied"))))</f>
        <v> </v>
      </c>
      <c r="AMJ32" s="0"/>
    </row>
    <row r="33" s="8" customFormat="true" ht="13.8" hidden="false" customHeight="false" outlineLevel="0" collapsed="false">
      <c r="A33" s="6" t="str">
        <f aca="false">IF(Raw_Data!W33="1","UCA_NC",IF(Raw_Data!W33="2","UCA_AV",IF(Raw_Data!W33="3","AV_Lebanese",IF(Raw_Data!W33="4","Cash for Work",IF(Raw_Data!W33="5","Vocational Training")))))</f>
        <v>UCA_NC</v>
      </c>
      <c r="B33" s="7" t="str">
        <f aca="false">IF(Raw_Data!X33="1","Purposeful","Random")</f>
        <v>Purposeful</v>
      </c>
      <c r="C33" s="7" t="str">
        <f aca="false">IF(Raw_Data!Y33="0", "No","Yes")</f>
        <v>Yes</v>
      </c>
      <c r="D33" s="7" t="str">
        <f aca="false">IF(Raw_Data!AF33 &lt;&gt; "",Raw_Data!AF33," ")</f>
        <v> </v>
      </c>
      <c r="E33" s="7" t="str">
        <f aca="false">IF(Raw_Data!AH33 &lt;&gt; "", Raw_Data!AH33," ")</f>
        <v> </v>
      </c>
      <c r="F33" s="7" t="str">
        <f aca="false">IF(Raw_Data!AJ33 &lt;&gt; "", Raw_Data!AJ33, " ")</f>
        <v> </v>
      </c>
      <c r="G33" s="7" t="str">
        <f aca="false">IF(Raw_Data!AK33="1", "UCA",IF(Raw_Data!AK33="2","Cash for Work", IF(Raw_Data!AK33="3","Cash for Training",IF(Raw_Data!AK33="4","Stipend for Apprenticeship",IF(Raw_Data!AK33="6","Women's and adolescent girls' assistance",IF(Raw_Data!AK33="", " "))))))</f>
        <v> </v>
      </c>
      <c r="H33" s="7" t="str">
        <f aca="false">IF(Raw_Data!AR33="1", "UCA",IF(Raw_Data!AR33="2","Cash for Work",IF(Raw_Data!AR33="3","Cash for Training",IF(Raw_Data!AR33="4","stipend for apprenticeship", IF(Raw_Data!AR33="", " ")))))</f>
        <v> </v>
      </c>
      <c r="I33" s="7" t="str">
        <f aca="false">IF(Raw_Data!AW33 &lt;&gt; "",Raw_Data!AW33," ")</f>
        <v> </v>
      </c>
      <c r="J33" s="7" t="str">
        <f aca="false">IF(Raw_Data!AX33 = "", " ", IF(Raw_Data!AX33="0", "No", "Yes"))</f>
        <v> </v>
      </c>
      <c r="K33" s="7"/>
      <c r="L33" s="7" t="str">
        <f aca="false">IF(Raw_Data!BF33="", " ", IF(Raw_Data!BF33="1", "Town hall meeting",IF(Raw_Data!BF33="2", "local authority", IF(Raw_Data!BF33="3","religious leader",IF(Raw_Data!BF33="4","relative/friend",IF(Raw_Data!BF33="5","neighbor",IF(Raw_Data!BF33="6","landlord",IF(Raw_Data!BF33="7","Humanitarian workers/NGO/UN", IF(Raw_Data!BF33="8","IRC's Livelihood Centre",IF(Raw_Data!BF33="9","The employer",IF(Raw_Data!BF33="99", "Don't know", "Other")))))))))))</f>
        <v> </v>
      </c>
      <c r="M33" s="7" t="str">
        <f aca="false">IF(Raw_Data!BS33="", " ", IF(Raw_Data!BS33="1", "Town hall meeting",IF(Raw_Data!BS33="2", "local authority", IF(Raw_Data!BS33="3","religious leader",IF(Raw_Data!BS33="4","relative/friend",IF(Raw_Data!BS33="5","neighbor",IF(Raw_Data!BS33="6","landlord",IF(Raw_Data!BS33="7","Humanitarian workers/NGO/UN", IF(Raw_Data!BS33="8","IRC's Livelihood Centre",IF(Raw_Data!BS33="9","The employer",IF(Raw_Data!BS33="99", "Don't know", "Other")))))))))))</f>
        <v> </v>
      </c>
      <c r="N33" s="7" t="str">
        <f aca="false">IF(Raw_Data!CF33="", " ",IF(Raw_Data!CF33="0","No",IF(Raw_Data!CF33="1","Yes")))</f>
        <v> </v>
      </c>
      <c r="O33" s="7" t="str">
        <f aca="false">IF(Raw_Data!CG33="", " ",IF(Raw_Data!CG33="0","No",IF(Raw_Data!CG33="1","Yes")))</f>
        <v> </v>
      </c>
      <c r="P33" s="7" t="str">
        <f aca="false">IF(Raw_Data!CH33="", " ",IF(Raw_Data!CH33="0","No",IF(Raw_Data!CH33="1","Yes")))</f>
        <v> </v>
      </c>
      <c r="Q33" s="7" t="str">
        <f aca="false">IF(Raw_Data!CI33="", " ",IF(Raw_Data!CI33="0","No",IF(Raw_Data!CI33="1","Yes")))</f>
        <v> </v>
      </c>
      <c r="R33" s="7" t="str">
        <f aca="false">IF(Raw_Data!CJ33="", " ",IF(Raw_Data!CJ33="0","No",IF(Raw_Data!CJ33="1","Yes")))</f>
        <v> </v>
      </c>
      <c r="S33" s="7" t="str">
        <f aca="false">IF(Raw_Data!CK33="", " ",IF(Raw_Data!CK33="0","No",IF(Raw_Data!CK33="1","Yes")))</f>
        <v> </v>
      </c>
      <c r="T33" s="7" t="str">
        <f aca="false">IF(Raw_Data!CL33="", " ",IF(Raw_Data!CL33="0","No",IF(Raw_Data!CL33="1","Yes")))</f>
        <v> </v>
      </c>
      <c r="U33" s="7" t="str">
        <f aca="false">IF(Raw_Data!CM33="", " ",IF(Raw_Data!CM33="0","No",IF(Raw_Data!CM33="1","Yes")))</f>
        <v> </v>
      </c>
      <c r="V33" s="7" t="str">
        <f aca="false">IF(Raw_Data!CN33="", " ",IF(Raw_Data!CN33="0","No",IF(Raw_Data!CN33="1","Yes")))</f>
        <v> </v>
      </c>
      <c r="W33" s="7" t="str">
        <f aca="false">IF(Raw_Data!CO33="", " ",IF(Raw_Data!CO33="0","No",IF(Raw_Data!CO33="1","Yes")))</f>
        <v> </v>
      </c>
      <c r="X33" s="7" t="str">
        <f aca="false">IF(Raw_Data!CP33="", " ",IF(Raw_Data!CP33="0","No",IF(Raw_Data!CP33="1","Yes")))</f>
        <v> </v>
      </c>
      <c r="Y33" s="7" t="str">
        <f aca="false">IF(Raw_Data!CQ33="", " ",IF(Raw_Data!CQ33="1","Only few of them",IF(Raw_Data!CQ33="2","Most of them",IF(Raw_Data!CQ33="3","All of them",IF(Raw_Data!CQ33="99", "Don't know")))))</f>
        <v> </v>
      </c>
      <c r="Z33" s="7" t="str">
        <f aca="false">IF(Raw_Data!CR33=""," ",IF(Raw_Data!CR33="1","Not satisified at all",IF(Raw_Data!CR33="2","Somewhat satisfied",IF(Raw_Data!CR33="3","Very satisfied"))))</f>
        <v> </v>
      </c>
      <c r="AA33" s="7" t="str">
        <f aca="false">IF(Raw_Data!CT33="", " ", IF(Raw_Data!CT33="0", "No",IF(Raw_Data!CT33="1","Yes")))</f>
        <v> </v>
      </c>
      <c r="AB33" s="7" t="str">
        <f aca="false">IF(Raw_Data!CU33="", " ", IF(Raw_Data!CU33="0", "No",IF(Raw_Data!CU33="1","Yes")))</f>
        <v> </v>
      </c>
      <c r="AC33" s="7" t="str">
        <f aca="false">IF(Raw_Data!CV33="", " ", IF(Raw_Data!CV33="0", "No",IF(Raw_Data!CV33="1","Yes")))</f>
        <v> </v>
      </c>
      <c r="AD33" s="7" t="str">
        <f aca="false">IF(Raw_Data!CW33=""," ",IF(Raw_Data!CW33="1", "Yes, without any problems",IF(Raw_Data!CW33="2", "Yes, with some problems", IF(Raw_Data!CW33="3","Still unable to use it", IF(Raw_Data!CW33="99","Don't know")))))</f>
        <v> </v>
      </c>
      <c r="AE33" s="7" t="str">
        <f aca="false">IF(Raw_Data!DB33=""," ",IF(Raw_Data!DB33="0","No",IF(Raw_Data!DB33="1","Yes")))</f>
        <v> </v>
      </c>
      <c r="AF33" s="7" t="str">
        <f aca="false">IF(Raw_Data!CX33="", " ",IF(Raw_Data!CX33="0","No",IF(Raw_Data!CX33="1","yes")))</f>
        <v> </v>
      </c>
      <c r="AG33" s="7" t="str">
        <f aca="false">IF(Raw_Data!CY33="", " ",IF(Raw_Data!CY33="0","No",IF(Raw_Data!CY33="1","yes")))</f>
        <v> </v>
      </c>
      <c r="AH33" s="7" t="str">
        <f aca="false">IF(Raw_Data!CZ33="", " ",IF(Raw_Data!CZ33="0","No",IF(Raw_Data!CZ33="1","yes")))</f>
        <v> </v>
      </c>
      <c r="AI33" s="7" t="str">
        <f aca="false">IF(Raw_Data!DA33="", " ",IF(Raw_Data!DA33="0","No",IF(Raw_Data!DA33="1","yes")))</f>
        <v> </v>
      </c>
      <c r="AJ33" s="7" t="str">
        <f aca="false">IF(Raw_Data!DC33="", " ",IF(Raw_Data!DC33="1","Yes, completely",IF(Raw_Data!DC33="2","so and so",IF(Raw_Data!DC33="0", "Not at all"))))</f>
        <v> </v>
      </c>
      <c r="AK33" s="7" t="str">
        <f aca="false">IF(Raw_Data!DD33="", " ", IF(Raw_Data!DD33="0","No",IF(Raw_Data!DD33="1","Yes")))</f>
        <v> </v>
      </c>
      <c r="AL33" s="7" t="str">
        <f aca="false">IF(Raw_Data!DE33="", " ", IF(Raw_Data!DE33="0","No",IF(Raw_Data!DE33="1","Yes")))</f>
        <v> </v>
      </c>
      <c r="AM33" s="7" t="str">
        <f aca="false">IF(Raw_Data!DF33="", " ", IF(Raw_Data!DF33="0","No",IF(Raw_Data!DF33="1","Yes")))</f>
        <v> </v>
      </c>
      <c r="AN33" s="7" t="str">
        <f aca="false">IF(Raw_Data!DG33="", " ", IF(Raw_Data!DG33="0","No",IF(Raw_Data!DG33="1","Yes")))</f>
        <v> </v>
      </c>
      <c r="AO33" s="7" t="str">
        <f aca="false">IF(Raw_Data!DH33="", " ", IF(Raw_Data!DH33="0","No",IF(Raw_Data!DH33="1","Yes")))</f>
        <v> </v>
      </c>
      <c r="AP33" s="7" t="str">
        <f aca="false">IF(Raw_Data!DI33="", " ", IF(Raw_Data!DI33="0","No",IF(Raw_Data!DI33="1","Yes")))</f>
        <v> </v>
      </c>
      <c r="AQ33" s="7" t="str">
        <f aca="false">IF(Raw_Data!DJ33="", " ", IF(Raw_Data!DJ33="0","No",IF(Raw_Data!DJ33="1","Yes")))</f>
        <v> </v>
      </c>
      <c r="AR33" s="7" t="str">
        <f aca="false">IF(Raw_Data!DK33="", " ",IF(Raw_Data!DK33="1","Yes, completely",IF(Raw_Data!DK33="2","so and so",IF(Raw_Data!DK33="0", "Not at all"))))</f>
        <v> </v>
      </c>
      <c r="AS33" s="7" t="str">
        <f aca="false">IF(Raw_Data!DL33="", " ", IF(Raw_Data!DL33="0", "No",IF(Raw_Data!DL33="1","Yes")))</f>
        <v> </v>
      </c>
      <c r="AT33" s="7" t="str">
        <f aca="false">IF(Raw_Data!DM33="", " ", IF(Raw_Data!DM33="0", "No",IF(Raw_Data!DM33="1","Yes")))</f>
        <v> </v>
      </c>
      <c r="AU33" s="7" t="str">
        <f aca="false">IF(Raw_Data!DN33="", " ", IF(Raw_Data!DN33="0", "No",IF(Raw_Data!DN33="1","Yes")))</f>
        <v> </v>
      </c>
      <c r="AV33" s="7" t="str">
        <f aca="false">IF(Raw_Data!DO33="", " ", IF(Raw_Data!DO33="0", "No",IF(Raw_Data!DO33="1","Yes")))</f>
        <v> </v>
      </c>
      <c r="AW33" s="7" t="str">
        <f aca="false">IF(Raw_Data!DP33="", " ", IF(Raw_Data!DP33="0", "No",IF(Raw_Data!DP33="1","Yes")))</f>
        <v> </v>
      </c>
      <c r="AX33" s="7" t="str">
        <f aca="false">IF(Raw_Data!DQ33="", " ", IF(Raw_Data!DQ33="0", "No",IF(Raw_Data!DQ33="1","Yes")))</f>
        <v> </v>
      </c>
      <c r="AY33" s="7" t="str">
        <f aca="false">IF(Raw_Data!DR33="", " ", IF(Raw_Data!DR33="0", "No",IF(Raw_Data!DR33="1","Yes")))</f>
        <v> </v>
      </c>
      <c r="AZ33" s="7" t="str">
        <f aca="false">IF(Raw_Data!DS33="", " ", IF(Raw_Data!DS33="0", "No",IF(Raw_Data!DS33="1","Yes")))</f>
        <v> </v>
      </c>
      <c r="BA33" s="7" t="str">
        <f aca="false">IF(Raw_Data!DT33="", " ",IF(Raw_Data!DT33="1","Yes, completely",IF(Raw_Data!DT33="2","so and so",IF(Raw_Data!DT33="0", "Not at all"))))</f>
        <v> </v>
      </c>
      <c r="BB33" s="7" t="str">
        <f aca="false">IF(Raw_Data!DU33="", " ", IF(Raw_Data!DU33="0","No",IF(Raw_Data!DU33="1","Yes")))</f>
        <v> </v>
      </c>
      <c r="BC33" s="7" t="str">
        <f aca="false">IF(Raw_Data!DV33="", " ", IF(Raw_Data!DV33="0","No",IF(Raw_Data!DV33="1","Yes")))</f>
        <v> </v>
      </c>
      <c r="BD33" s="7" t="str">
        <f aca="false">IF(Raw_Data!DW33="", " ", IF(Raw_Data!DW33="0","No",IF(Raw_Data!DW33="1","Yes")))</f>
        <v> </v>
      </c>
      <c r="BE33" s="7" t="str">
        <f aca="false">IF(Raw_Data!DX33="", " ", IF(Raw_Data!DX33="0","No",IF(Raw_Data!DX33="1","Yes")))</f>
        <v> </v>
      </c>
      <c r="BF33" s="7" t="str">
        <f aca="false">IF(Raw_Data!DY33="", " ", IF(Raw_Data!DY33="0","No",IF(Raw_Data!DY33="1","Yes")))</f>
        <v> </v>
      </c>
      <c r="BG33" s="7" t="str">
        <f aca="false">IF(Raw_Data!DZ33=""," ",IF(Raw_Data!DZ33="1","Not satisified at all",IF(Raw_Data!DZ33="2","Somewhat satisfied",IF(Raw_Data!DZ33="3","Very satisfied"))))</f>
        <v> </v>
      </c>
      <c r="AMJ33" s="0"/>
    </row>
    <row r="34" s="8" customFormat="true" ht="13.8" hidden="false" customHeight="false" outlineLevel="0" collapsed="false">
      <c r="A34" s="6" t="str">
        <f aca="false">IF(Raw_Data!W34="1","UCA_NC",IF(Raw_Data!W34="2","UCA_AV",IF(Raw_Data!W34="3","AV_Lebanese",IF(Raw_Data!W34="4","Cash for Work",IF(Raw_Data!W34="5","Vocational Training")))))</f>
        <v>UCA_NC</v>
      </c>
      <c r="B34" s="7" t="str">
        <f aca="false">IF(Raw_Data!X34="1","Purposeful","Random")</f>
        <v>Random</v>
      </c>
      <c r="C34" s="7" t="str">
        <f aca="false">IF(Raw_Data!Y34="0", "No","Yes")</f>
        <v>No</v>
      </c>
      <c r="D34" s="7" t="str">
        <f aca="false">IF(Raw_Data!AF34 &lt;&gt; "",Raw_Data!AF34," ")</f>
        <v> </v>
      </c>
      <c r="E34" s="7" t="str">
        <f aca="false">IF(Raw_Data!AH34 &lt;&gt; "", Raw_Data!AH34," ")</f>
        <v> </v>
      </c>
      <c r="F34" s="7" t="n">
        <f aca="false">IF(Raw_Data!AJ34 &lt;&gt; "", Raw_Data!AJ34, " ")</f>
        <v>0</v>
      </c>
      <c r="G34" s="7" t="str">
        <f aca="false">IF(Raw_Data!AK34="1", "UCA",IF(Raw_Data!AK34="2","Cash for Work", IF(Raw_Data!AK34="3","Cash for Training",IF(Raw_Data!AK34="4","Stipend for Apprenticeship",IF(Raw_Data!AK34="6","Women's and adolescent girls' assistance",IF(Raw_Data!AK34="", " "))))))</f>
        <v>UCA</v>
      </c>
      <c r="H34" s="7" t="str">
        <f aca="false">IF(Raw_Data!AR34="1", "UCA",IF(Raw_Data!AR34="2","Cash for Work",IF(Raw_Data!AR34="3","Cash for Training",IF(Raw_Data!AR34="4","stipend for apprenticeship", IF(Raw_Data!AR34="", " ")))))</f>
        <v> </v>
      </c>
      <c r="I34" s="7" t="n">
        <f aca="false">IF(Raw_Data!AW34 &lt;&gt; "",Raw_Data!AW34," ")</f>
        <v>1</v>
      </c>
      <c r="J34" s="7" t="str">
        <f aca="false">IF(Raw_Data!AX34 = "", " ", IF(Raw_Data!AX34="0", "No", "Yes"))</f>
        <v> </v>
      </c>
      <c r="K34" s="7"/>
      <c r="L34" s="7" t="str">
        <f aca="false">IF(Raw_Data!BF34="", " ", IF(Raw_Data!BF34="1", "Town hall meeting",IF(Raw_Data!BF34="2", "local authority", IF(Raw_Data!BF34="3","religious leader",IF(Raw_Data!BF34="4","relative/friend",IF(Raw_Data!BF34="5","neighbor",IF(Raw_Data!BF34="6","landlord",IF(Raw_Data!BF34="7","Humanitarian workers/NGO/UN", IF(Raw_Data!BF34="8","IRC's Livelihood Centre",IF(Raw_Data!BF34="9","The employer",IF(Raw_Data!BF34="99", "Don't know", "Other")))))))))))</f>
        <v>Don't know</v>
      </c>
      <c r="M34" s="7" t="str">
        <f aca="false">IF(Raw_Data!BS34="", " ", IF(Raw_Data!BS34="1", "Town hall meeting",IF(Raw_Data!BS34="2", "local authority", IF(Raw_Data!BS34="3","religious leader",IF(Raw_Data!BS34="4","relative/friend",IF(Raw_Data!BS34="5","neighbor",IF(Raw_Data!BS34="6","landlord",IF(Raw_Data!BS34="7","Humanitarian workers/NGO/UN", IF(Raw_Data!BS34="8","IRC's Livelihood Centre",IF(Raw_Data!BS34="9","The employer",IF(Raw_Data!BS34="99", "Don't know", "Other")))))))))))</f>
        <v>Don't know</v>
      </c>
      <c r="N34" s="7" t="str">
        <f aca="false">IF(Raw_Data!CF34="", " ",IF(Raw_Data!CF34="0","No",IF(Raw_Data!CF34="1","Yes")))</f>
        <v>No</v>
      </c>
      <c r="O34" s="7" t="str">
        <f aca="false">IF(Raw_Data!CG34="", " ",IF(Raw_Data!CG34="0","No",IF(Raw_Data!CG34="1","Yes")))</f>
        <v>No</v>
      </c>
      <c r="P34" s="7" t="str">
        <f aca="false">IF(Raw_Data!CH34="", " ",IF(Raw_Data!CH34="0","No",IF(Raw_Data!CH34="1","Yes")))</f>
        <v>No</v>
      </c>
      <c r="Q34" s="7" t="str">
        <f aca="false">IF(Raw_Data!CI34="", " ",IF(Raw_Data!CI34="0","No",IF(Raw_Data!CI34="1","Yes")))</f>
        <v> </v>
      </c>
      <c r="R34" s="7" t="str">
        <f aca="false">IF(Raw_Data!CJ34="", " ",IF(Raw_Data!CJ34="0","No",IF(Raw_Data!CJ34="1","Yes")))</f>
        <v> </v>
      </c>
      <c r="S34" s="7" t="str">
        <f aca="false">IF(Raw_Data!CK34="", " ",IF(Raw_Data!CK34="0","No",IF(Raw_Data!CK34="1","Yes")))</f>
        <v> </v>
      </c>
      <c r="T34" s="7" t="str">
        <f aca="false">IF(Raw_Data!CL34="", " ",IF(Raw_Data!CL34="0","No",IF(Raw_Data!CL34="1","Yes")))</f>
        <v> </v>
      </c>
      <c r="U34" s="7" t="str">
        <f aca="false">IF(Raw_Data!CM34="", " ",IF(Raw_Data!CM34="0","No",IF(Raw_Data!CM34="1","Yes")))</f>
        <v> </v>
      </c>
      <c r="V34" s="7" t="str">
        <f aca="false">IF(Raw_Data!CN34="", " ",IF(Raw_Data!CN34="0","No",IF(Raw_Data!CN34="1","Yes")))</f>
        <v> </v>
      </c>
      <c r="W34" s="7" t="str">
        <f aca="false">IF(Raw_Data!CO34="", " ",IF(Raw_Data!CO34="0","No",IF(Raw_Data!CO34="1","Yes")))</f>
        <v> </v>
      </c>
      <c r="X34" s="7" t="str">
        <f aca="false">IF(Raw_Data!CP34="", " ",IF(Raw_Data!CP34="0","No",IF(Raw_Data!CP34="1","Yes")))</f>
        <v> </v>
      </c>
      <c r="Y34" s="7" t="str">
        <f aca="false">IF(Raw_Data!CQ34="", " ",IF(Raw_Data!CQ34="1","Only few of them",IF(Raw_Data!CQ34="2","Most of them",IF(Raw_Data!CQ34="3","All of them",IF(Raw_Data!CQ34="99", "Don't know")))))</f>
        <v>Don't know</v>
      </c>
      <c r="Z34" s="7" t="str">
        <f aca="false">IF(Raw_Data!CR34=""," ",IF(Raw_Data!CR34="1","Not satisified at all",IF(Raw_Data!CR34="2","Somewhat satisfied",IF(Raw_Data!CR34="3","Very satisfied"))))</f>
        <v>Very satisfied</v>
      </c>
      <c r="AA34" s="7" t="str">
        <f aca="false">IF(Raw_Data!CT34="", " ", IF(Raw_Data!CT34="0", "No",IF(Raw_Data!CT34="1","Yes")))</f>
        <v>Yes</v>
      </c>
      <c r="AB34" s="7" t="str">
        <f aca="false">IF(Raw_Data!CU34="", " ", IF(Raw_Data!CU34="0", "No",IF(Raw_Data!CU34="1","Yes")))</f>
        <v>Yes</v>
      </c>
      <c r="AC34" s="7" t="str">
        <f aca="false">IF(Raw_Data!CV34="", " ", IF(Raw_Data!CV34="0", "No",IF(Raw_Data!CV34="1","Yes")))</f>
        <v>No</v>
      </c>
      <c r="AD34" s="7" t="str">
        <f aca="false">IF(Raw_Data!CW34=""," ",IF(Raw_Data!CW34="1", "Yes, without any problems",IF(Raw_Data!CW34="2", "Yes, with some problems", IF(Raw_Data!CW34="3","Still unable to use it", IF(Raw_Data!CW34="99","Don't know")))))</f>
        <v>Yes, without any problems</v>
      </c>
      <c r="AE34" s="7" t="str">
        <f aca="false">IF(Raw_Data!DB34=""," ",IF(Raw_Data!DB34="0","No",IF(Raw_Data!DB34="1","Yes")))</f>
        <v> </v>
      </c>
      <c r="AF34" s="7" t="str">
        <f aca="false">IF(Raw_Data!CX34="", " ",IF(Raw_Data!CX34="0","No",IF(Raw_Data!CX34="1","yes")))</f>
        <v> </v>
      </c>
      <c r="AG34" s="7" t="str">
        <f aca="false">IF(Raw_Data!CY34="", " ",IF(Raw_Data!CY34="0","No",IF(Raw_Data!CY34="1","yes")))</f>
        <v> </v>
      </c>
      <c r="AH34" s="7" t="str">
        <f aca="false">IF(Raw_Data!CZ34="", " ",IF(Raw_Data!CZ34="0","No",IF(Raw_Data!CZ34="1","yes")))</f>
        <v> </v>
      </c>
      <c r="AI34" s="7" t="str">
        <f aca="false">IF(Raw_Data!DA34="", " ",IF(Raw_Data!DA34="0","No",IF(Raw_Data!DA34="1","yes")))</f>
        <v> </v>
      </c>
      <c r="AJ34" s="7" t="str">
        <f aca="false">IF(Raw_Data!DC34="", " ",IF(Raw_Data!DC34="1","Yes, completely",IF(Raw_Data!DC34="2","so and so",IF(Raw_Data!DC34="0", "Not at all"))))</f>
        <v>Yes, completely</v>
      </c>
      <c r="AK34" s="7" t="str">
        <f aca="false">IF(Raw_Data!DD34="", " ", IF(Raw_Data!DD34="0","No",IF(Raw_Data!DD34="1","Yes")))</f>
        <v> </v>
      </c>
      <c r="AL34" s="7" t="str">
        <f aca="false">IF(Raw_Data!DE34="", " ", IF(Raw_Data!DE34="0","No",IF(Raw_Data!DE34="1","Yes")))</f>
        <v> </v>
      </c>
      <c r="AM34" s="7" t="str">
        <f aca="false">IF(Raw_Data!DF34="", " ", IF(Raw_Data!DF34="0","No",IF(Raw_Data!DF34="1","Yes")))</f>
        <v> </v>
      </c>
      <c r="AN34" s="7" t="str">
        <f aca="false">IF(Raw_Data!DG34="", " ", IF(Raw_Data!DG34="0","No",IF(Raw_Data!DG34="1","Yes")))</f>
        <v> </v>
      </c>
      <c r="AO34" s="7" t="str">
        <f aca="false">IF(Raw_Data!DH34="", " ", IF(Raw_Data!DH34="0","No",IF(Raw_Data!DH34="1","Yes")))</f>
        <v> </v>
      </c>
      <c r="AP34" s="7" t="str">
        <f aca="false">IF(Raw_Data!DI34="", " ", IF(Raw_Data!DI34="0","No",IF(Raw_Data!DI34="1","Yes")))</f>
        <v> </v>
      </c>
      <c r="AQ34" s="7" t="str">
        <f aca="false">IF(Raw_Data!DJ34="", " ", IF(Raw_Data!DJ34="0","No",IF(Raw_Data!DJ34="1","Yes")))</f>
        <v> </v>
      </c>
      <c r="AR34" s="7" t="str">
        <f aca="false">IF(Raw_Data!DK34="", " ",IF(Raw_Data!DK34="1","Yes, completely",IF(Raw_Data!DK34="2","so and so",IF(Raw_Data!DK34="0", "Not at all"))))</f>
        <v>Yes, completely</v>
      </c>
      <c r="AS34" s="7" t="str">
        <f aca="false">IF(Raw_Data!DL34="", " ", IF(Raw_Data!DL34="0", "No",IF(Raw_Data!DL34="1","Yes")))</f>
        <v> </v>
      </c>
      <c r="AT34" s="7" t="str">
        <f aca="false">IF(Raw_Data!DM34="", " ", IF(Raw_Data!DM34="0", "No",IF(Raw_Data!DM34="1","Yes")))</f>
        <v> </v>
      </c>
      <c r="AU34" s="7" t="str">
        <f aca="false">IF(Raw_Data!DN34="", " ", IF(Raw_Data!DN34="0", "No",IF(Raw_Data!DN34="1","Yes")))</f>
        <v> </v>
      </c>
      <c r="AV34" s="7" t="str">
        <f aca="false">IF(Raw_Data!DO34="", " ", IF(Raw_Data!DO34="0", "No",IF(Raw_Data!DO34="1","Yes")))</f>
        <v> </v>
      </c>
      <c r="AW34" s="7" t="str">
        <f aca="false">IF(Raw_Data!DP34="", " ", IF(Raw_Data!DP34="0", "No",IF(Raw_Data!DP34="1","Yes")))</f>
        <v> </v>
      </c>
      <c r="AX34" s="7" t="str">
        <f aca="false">IF(Raw_Data!DQ34="", " ", IF(Raw_Data!DQ34="0", "No",IF(Raw_Data!DQ34="1","Yes")))</f>
        <v> </v>
      </c>
      <c r="AY34" s="7" t="str">
        <f aca="false">IF(Raw_Data!DR34="", " ", IF(Raw_Data!DR34="0", "No",IF(Raw_Data!DR34="1","Yes")))</f>
        <v> </v>
      </c>
      <c r="AZ34" s="7" t="str">
        <f aca="false">IF(Raw_Data!DS34="", " ", IF(Raw_Data!DS34="0", "No",IF(Raw_Data!DS34="1","Yes")))</f>
        <v> </v>
      </c>
      <c r="BA34" s="7" t="str">
        <f aca="false">IF(Raw_Data!DT34="", " ",IF(Raw_Data!DT34="1","Yes, completely",IF(Raw_Data!DT34="2","so and so",IF(Raw_Data!DT34="0", "Not at all"))))</f>
        <v>Yes, completely</v>
      </c>
      <c r="BB34" s="7" t="str">
        <f aca="false">IF(Raw_Data!DU34="", " ", IF(Raw_Data!DU34="0","No",IF(Raw_Data!DU34="1","Yes")))</f>
        <v> </v>
      </c>
      <c r="BC34" s="7" t="str">
        <f aca="false">IF(Raw_Data!DV34="", " ", IF(Raw_Data!DV34="0","No",IF(Raw_Data!DV34="1","Yes")))</f>
        <v> </v>
      </c>
      <c r="BD34" s="7" t="str">
        <f aca="false">IF(Raw_Data!DW34="", " ", IF(Raw_Data!DW34="0","No",IF(Raw_Data!DW34="1","Yes")))</f>
        <v> </v>
      </c>
      <c r="BE34" s="7" t="str">
        <f aca="false">IF(Raw_Data!DX34="", " ", IF(Raw_Data!DX34="0","No",IF(Raw_Data!DX34="1","Yes")))</f>
        <v> </v>
      </c>
      <c r="BF34" s="7" t="str">
        <f aca="false">IF(Raw_Data!DY34="", " ", IF(Raw_Data!DY34="0","No",IF(Raw_Data!DY34="1","Yes")))</f>
        <v> </v>
      </c>
      <c r="BG34" s="7" t="str">
        <f aca="false">IF(Raw_Data!DZ34=""," ",IF(Raw_Data!DZ34="1","Not satisified at all",IF(Raw_Data!DZ34="2","Somewhat satisfied",IF(Raw_Data!DZ34="3","Very satisfied"))))</f>
        <v>Very satisfied</v>
      </c>
      <c r="AMJ34" s="0"/>
    </row>
    <row r="35" s="8" customFormat="true" ht="13.8" hidden="false" customHeight="false" outlineLevel="0" collapsed="false">
      <c r="A35" s="6" t="str">
        <f aca="false">IF(Raw_Data!W35="1","UCA_NC",IF(Raw_Data!W35="2","UCA_AV",IF(Raw_Data!W35="3","AV_Lebanese",IF(Raw_Data!W35="4","Cash for Work",IF(Raw_Data!W35="5","Vocational Training")))))</f>
        <v>UCA_NC</v>
      </c>
      <c r="B35" s="7" t="str">
        <f aca="false">IF(Raw_Data!X35="1","Purposeful","Random")</f>
        <v>Random</v>
      </c>
      <c r="C35" s="7" t="str">
        <f aca="false">IF(Raw_Data!Y35="0", "No","Yes")</f>
        <v>No</v>
      </c>
      <c r="D35" s="7" t="str">
        <f aca="false">IF(Raw_Data!AF35 &lt;&gt; "",Raw_Data!AF35," ")</f>
        <v> </v>
      </c>
      <c r="E35" s="7" t="str">
        <f aca="false">IF(Raw_Data!AH35 &lt;&gt; "", Raw_Data!AH35," ")</f>
        <v> </v>
      </c>
      <c r="F35" s="7" t="n">
        <f aca="false">IF(Raw_Data!AJ35 &lt;&gt; "", Raw_Data!AJ35, " ")</f>
        <v>0</v>
      </c>
      <c r="G35" s="7" t="str">
        <f aca="false">IF(Raw_Data!AK35="1", "UCA",IF(Raw_Data!AK35="2","Cash for Work", IF(Raw_Data!AK35="3","Cash for Training",IF(Raw_Data!AK35="4","Stipend for Apprenticeship",IF(Raw_Data!AK35="6","Women's and adolescent girls' assistance",IF(Raw_Data!AK35="", " "))))))</f>
        <v>UCA</v>
      </c>
      <c r="H35" s="7" t="str">
        <f aca="false">IF(Raw_Data!AR35="1", "UCA",IF(Raw_Data!AR35="2","Cash for Work",IF(Raw_Data!AR35="3","Cash for Training",IF(Raw_Data!AR35="4","stipend for apprenticeship", IF(Raw_Data!AR35="", " ")))))</f>
        <v> </v>
      </c>
      <c r="I35" s="7" t="n">
        <f aca="false">IF(Raw_Data!AW35 &lt;&gt; "",Raw_Data!AW35," ")</f>
        <v>1</v>
      </c>
      <c r="J35" s="7" t="str">
        <f aca="false">IF(Raw_Data!AX35 = "", " ", IF(Raw_Data!AX35="0", "No", "Yes"))</f>
        <v> </v>
      </c>
      <c r="K35" s="7"/>
      <c r="L35" s="7" t="str">
        <f aca="false">IF(Raw_Data!BF35="", " ", IF(Raw_Data!BF35="1", "Town hall meeting",IF(Raw_Data!BF35="2", "local authority", IF(Raw_Data!BF35="3","religious leader",IF(Raw_Data!BF35="4","relative/friend",IF(Raw_Data!BF35="5","neighbor",IF(Raw_Data!BF35="6","landlord",IF(Raw_Data!BF35="7","Humanitarian workers/NGO/UN", IF(Raw_Data!BF35="8","IRC's Livelihood Centre",IF(Raw_Data!BF35="9","The employer",IF(Raw_Data!BF35="99", "Don't know", "Other")))))))))))</f>
        <v>Don't know</v>
      </c>
      <c r="M35" s="7" t="str">
        <f aca="false">IF(Raw_Data!BS35="", " ", IF(Raw_Data!BS35="1", "Town hall meeting",IF(Raw_Data!BS35="2", "local authority", IF(Raw_Data!BS35="3","religious leader",IF(Raw_Data!BS35="4","relative/friend",IF(Raw_Data!BS35="5","neighbor",IF(Raw_Data!BS35="6","landlord",IF(Raw_Data!BS35="7","Humanitarian workers/NGO/UN", IF(Raw_Data!BS35="8","IRC's Livelihood Centre",IF(Raw_Data!BS35="9","The employer",IF(Raw_Data!BS35="99", "Don't know", "Other")))))))))))</f>
        <v>Don't know</v>
      </c>
      <c r="N35" s="7" t="str">
        <f aca="false">IF(Raw_Data!CF35="", " ",IF(Raw_Data!CF35="0","No",IF(Raw_Data!CF35="1","Yes")))</f>
        <v>No</v>
      </c>
      <c r="O35" s="7" t="str">
        <f aca="false">IF(Raw_Data!CG35="", " ",IF(Raw_Data!CG35="0","No",IF(Raw_Data!CG35="1","Yes")))</f>
        <v>No</v>
      </c>
      <c r="P35" s="7" t="str">
        <f aca="false">IF(Raw_Data!CH35="", " ",IF(Raw_Data!CH35="0","No",IF(Raw_Data!CH35="1","Yes")))</f>
        <v>No</v>
      </c>
      <c r="Q35" s="7" t="str">
        <f aca="false">IF(Raw_Data!CI35="", " ",IF(Raw_Data!CI35="0","No",IF(Raw_Data!CI35="1","Yes")))</f>
        <v> </v>
      </c>
      <c r="R35" s="7" t="str">
        <f aca="false">IF(Raw_Data!CJ35="", " ",IF(Raw_Data!CJ35="0","No",IF(Raw_Data!CJ35="1","Yes")))</f>
        <v> </v>
      </c>
      <c r="S35" s="7" t="str">
        <f aca="false">IF(Raw_Data!CK35="", " ",IF(Raw_Data!CK35="0","No",IF(Raw_Data!CK35="1","Yes")))</f>
        <v> </v>
      </c>
      <c r="T35" s="7" t="str">
        <f aca="false">IF(Raw_Data!CL35="", " ",IF(Raw_Data!CL35="0","No",IF(Raw_Data!CL35="1","Yes")))</f>
        <v> </v>
      </c>
      <c r="U35" s="7" t="str">
        <f aca="false">IF(Raw_Data!CM35="", " ",IF(Raw_Data!CM35="0","No",IF(Raw_Data!CM35="1","Yes")))</f>
        <v> </v>
      </c>
      <c r="V35" s="7" t="str">
        <f aca="false">IF(Raw_Data!CN35="", " ",IF(Raw_Data!CN35="0","No",IF(Raw_Data!CN35="1","Yes")))</f>
        <v> </v>
      </c>
      <c r="W35" s="7" t="str">
        <f aca="false">IF(Raw_Data!CO35="", " ",IF(Raw_Data!CO35="0","No",IF(Raw_Data!CO35="1","Yes")))</f>
        <v> </v>
      </c>
      <c r="X35" s="7" t="str">
        <f aca="false">IF(Raw_Data!CP35="", " ",IF(Raw_Data!CP35="0","No",IF(Raw_Data!CP35="1","Yes")))</f>
        <v> </v>
      </c>
      <c r="Y35" s="7" t="str">
        <f aca="false">IF(Raw_Data!CQ35="", " ",IF(Raw_Data!CQ35="1","Only few of them",IF(Raw_Data!CQ35="2","Most of them",IF(Raw_Data!CQ35="3","All of them",IF(Raw_Data!CQ35="99", "Don't know")))))</f>
        <v>Don't know</v>
      </c>
      <c r="Z35" s="7" t="str">
        <f aca="false">IF(Raw_Data!CR35=""," ",IF(Raw_Data!CR35="1","Not satisified at all",IF(Raw_Data!CR35="2","Somewhat satisfied",IF(Raw_Data!CR35="3","Very satisfied"))))</f>
        <v>Very satisfied</v>
      </c>
      <c r="AA35" s="7" t="str">
        <f aca="false">IF(Raw_Data!CT35="", " ", IF(Raw_Data!CT35="0", "No",IF(Raw_Data!CT35="1","Yes")))</f>
        <v>Yes</v>
      </c>
      <c r="AB35" s="7" t="str">
        <f aca="false">IF(Raw_Data!CU35="", " ", IF(Raw_Data!CU35="0", "No",IF(Raw_Data!CU35="1","Yes")))</f>
        <v>Yes</v>
      </c>
      <c r="AC35" s="7" t="str">
        <f aca="false">IF(Raw_Data!CV35="", " ", IF(Raw_Data!CV35="0", "No",IF(Raw_Data!CV35="1","Yes")))</f>
        <v>No</v>
      </c>
      <c r="AD35" s="7" t="str">
        <f aca="false">IF(Raw_Data!CW35=""," ",IF(Raw_Data!CW35="1", "Yes, without any problems",IF(Raw_Data!CW35="2", "Yes, with some problems", IF(Raw_Data!CW35="3","Still unable to use it", IF(Raw_Data!CW35="99","Don't know")))))</f>
        <v>Yes, without any problems</v>
      </c>
      <c r="AE35" s="7" t="str">
        <f aca="false">IF(Raw_Data!DB35=""," ",IF(Raw_Data!DB35="0","No",IF(Raw_Data!DB35="1","Yes")))</f>
        <v> </v>
      </c>
      <c r="AF35" s="7" t="str">
        <f aca="false">IF(Raw_Data!CX35="", " ",IF(Raw_Data!CX35="0","No",IF(Raw_Data!CX35="1","yes")))</f>
        <v> </v>
      </c>
      <c r="AG35" s="7" t="str">
        <f aca="false">IF(Raw_Data!CY35="", " ",IF(Raw_Data!CY35="0","No",IF(Raw_Data!CY35="1","yes")))</f>
        <v> </v>
      </c>
      <c r="AH35" s="7" t="str">
        <f aca="false">IF(Raw_Data!CZ35="", " ",IF(Raw_Data!CZ35="0","No",IF(Raw_Data!CZ35="1","yes")))</f>
        <v> </v>
      </c>
      <c r="AI35" s="7" t="str">
        <f aca="false">IF(Raw_Data!DA35="", " ",IF(Raw_Data!DA35="0","No",IF(Raw_Data!DA35="1","yes")))</f>
        <v> </v>
      </c>
      <c r="AJ35" s="7" t="str">
        <f aca="false">IF(Raw_Data!DC35="", " ",IF(Raw_Data!DC35="1","Yes, completely",IF(Raw_Data!DC35="2","so and so",IF(Raw_Data!DC35="0", "Not at all"))))</f>
        <v>Yes, completely</v>
      </c>
      <c r="AK35" s="7" t="str">
        <f aca="false">IF(Raw_Data!DD35="", " ", IF(Raw_Data!DD35="0","No",IF(Raw_Data!DD35="1","Yes")))</f>
        <v> </v>
      </c>
      <c r="AL35" s="7" t="str">
        <f aca="false">IF(Raw_Data!DE35="", " ", IF(Raw_Data!DE35="0","No",IF(Raw_Data!DE35="1","Yes")))</f>
        <v> </v>
      </c>
      <c r="AM35" s="7" t="str">
        <f aca="false">IF(Raw_Data!DF35="", " ", IF(Raw_Data!DF35="0","No",IF(Raw_Data!DF35="1","Yes")))</f>
        <v> </v>
      </c>
      <c r="AN35" s="7" t="str">
        <f aca="false">IF(Raw_Data!DG35="", " ", IF(Raw_Data!DG35="0","No",IF(Raw_Data!DG35="1","Yes")))</f>
        <v> </v>
      </c>
      <c r="AO35" s="7" t="str">
        <f aca="false">IF(Raw_Data!DH35="", " ", IF(Raw_Data!DH35="0","No",IF(Raw_Data!DH35="1","Yes")))</f>
        <v> </v>
      </c>
      <c r="AP35" s="7" t="str">
        <f aca="false">IF(Raw_Data!DI35="", " ", IF(Raw_Data!DI35="0","No",IF(Raw_Data!DI35="1","Yes")))</f>
        <v> </v>
      </c>
      <c r="AQ35" s="7" t="str">
        <f aca="false">IF(Raw_Data!DJ35="", " ", IF(Raw_Data!DJ35="0","No",IF(Raw_Data!DJ35="1","Yes")))</f>
        <v> </v>
      </c>
      <c r="AR35" s="7" t="str">
        <f aca="false">IF(Raw_Data!DK35="", " ",IF(Raw_Data!DK35="1","Yes, completely",IF(Raw_Data!DK35="2","so and so",IF(Raw_Data!DK35="0", "Not at all"))))</f>
        <v>Yes, completely</v>
      </c>
      <c r="AS35" s="7" t="str">
        <f aca="false">IF(Raw_Data!DL35="", " ", IF(Raw_Data!DL35="0", "No",IF(Raw_Data!DL35="1","Yes")))</f>
        <v> </v>
      </c>
      <c r="AT35" s="7" t="str">
        <f aca="false">IF(Raw_Data!DM35="", " ", IF(Raw_Data!DM35="0", "No",IF(Raw_Data!DM35="1","Yes")))</f>
        <v> </v>
      </c>
      <c r="AU35" s="7" t="str">
        <f aca="false">IF(Raw_Data!DN35="", " ", IF(Raw_Data!DN35="0", "No",IF(Raw_Data!DN35="1","Yes")))</f>
        <v> </v>
      </c>
      <c r="AV35" s="7" t="str">
        <f aca="false">IF(Raw_Data!DO35="", " ", IF(Raw_Data!DO35="0", "No",IF(Raw_Data!DO35="1","Yes")))</f>
        <v> </v>
      </c>
      <c r="AW35" s="7" t="str">
        <f aca="false">IF(Raw_Data!DP35="", " ", IF(Raw_Data!DP35="0", "No",IF(Raw_Data!DP35="1","Yes")))</f>
        <v> </v>
      </c>
      <c r="AX35" s="7" t="str">
        <f aca="false">IF(Raw_Data!DQ35="", " ", IF(Raw_Data!DQ35="0", "No",IF(Raw_Data!DQ35="1","Yes")))</f>
        <v> </v>
      </c>
      <c r="AY35" s="7" t="str">
        <f aca="false">IF(Raw_Data!DR35="", " ", IF(Raw_Data!DR35="0", "No",IF(Raw_Data!DR35="1","Yes")))</f>
        <v> </v>
      </c>
      <c r="AZ35" s="7" t="str">
        <f aca="false">IF(Raw_Data!DS35="", " ", IF(Raw_Data!DS35="0", "No",IF(Raw_Data!DS35="1","Yes")))</f>
        <v> </v>
      </c>
      <c r="BA35" s="7" t="str">
        <f aca="false">IF(Raw_Data!DT35="", " ",IF(Raw_Data!DT35="1","Yes, completely",IF(Raw_Data!DT35="2","so and so",IF(Raw_Data!DT35="0", "Not at all"))))</f>
        <v>Yes, completely</v>
      </c>
      <c r="BB35" s="7" t="str">
        <f aca="false">IF(Raw_Data!DU35="", " ", IF(Raw_Data!DU35="0","No",IF(Raw_Data!DU35="1","Yes")))</f>
        <v> </v>
      </c>
      <c r="BC35" s="7" t="str">
        <f aca="false">IF(Raw_Data!DV35="", " ", IF(Raw_Data!DV35="0","No",IF(Raw_Data!DV35="1","Yes")))</f>
        <v> </v>
      </c>
      <c r="BD35" s="7" t="str">
        <f aca="false">IF(Raw_Data!DW35="", " ", IF(Raw_Data!DW35="0","No",IF(Raw_Data!DW35="1","Yes")))</f>
        <v> </v>
      </c>
      <c r="BE35" s="7" t="str">
        <f aca="false">IF(Raw_Data!DX35="", " ", IF(Raw_Data!DX35="0","No",IF(Raw_Data!DX35="1","Yes")))</f>
        <v> </v>
      </c>
      <c r="BF35" s="7" t="str">
        <f aca="false">IF(Raw_Data!DY35="", " ", IF(Raw_Data!DY35="0","No",IF(Raw_Data!DY35="1","Yes")))</f>
        <v> </v>
      </c>
      <c r="BG35" s="7" t="str">
        <f aca="false">IF(Raw_Data!DZ35=""," ",IF(Raw_Data!DZ35="1","Not satisified at all",IF(Raw_Data!DZ35="2","Somewhat satisfied",IF(Raw_Data!DZ35="3","Very satisfied"))))</f>
        <v>Very satisfied</v>
      </c>
      <c r="AMJ35" s="0"/>
    </row>
    <row r="36" s="8" customFormat="true" ht="13.8" hidden="false" customHeight="false" outlineLevel="0" collapsed="false">
      <c r="A36" s="6" t="str">
        <f aca="false">IF(Raw_Data!W36="1","UCA_NC",IF(Raw_Data!W36="2","UCA_AV",IF(Raw_Data!W36="3","AV_Lebanese",IF(Raw_Data!W36="4","Cash for Work",IF(Raw_Data!W36="5","Vocational Training")))))</f>
        <v>UCA_NC</v>
      </c>
      <c r="B36" s="7" t="str">
        <f aca="false">IF(Raw_Data!X36="1","Purposeful","Random")</f>
        <v>Purposeful</v>
      </c>
      <c r="C36" s="7" t="str">
        <f aca="false">IF(Raw_Data!Y36="0", "No","Yes")</f>
        <v>No</v>
      </c>
      <c r="D36" s="7" t="str">
        <f aca="false">IF(Raw_Data!AF36 &lt;&gt; "",Raw_Data!AF36," ")</f>
        <v> </v>
      </c>
      <c r="E36" s="7" t="str">
        <f aca="false">IF(Raw_Data!AH36 &lt;&gt; "", Raw_Data!AH36," ")</f>
        <v> </v>
      </c>
      <c r="F36" s="7" t="n">
        <f aca="false">IF(Raw_Data!AJ36 &lt;&gt; "", Raw_Data!AJ36, " ")</f>
        <v>0</v>
      </c>
      <c r="G36" s="7" t="str">
        <f aca="false">IF(Raw_Data!AK36="1", "UCA",IF(Raw_Data!AK36="2","Cash for Work", IF(Raw_Data!AK36="3","Cash for Training",IF(Raw_Data!AK36="4","Stipend for Apprenticeship",IF(Raw_Data!AK36="6","Women's and adolescent girls' assistance",IF(Raw_Data!AK36="", " "))))))</f>
        <v>UCA</v>
      </c>
      <c r="H36" s="7" t="str">
        <f aca="false">IF(Raw_Data!AR36="1", "UCA",IF(Raw_Data!AR36="2","Cash for Work",IF(Raw_Data!AR36="3","Cash for Training",IF(Raw_Data!AR36="4","stipend for apprenticeship", IF(Raw_Data!AR36="", " ")))))</f>
        <v> </v>
      </c>
      <c r="I36" s="7" t="n">
        <f aca="false">IF(Raw_Data!AW36 &lt;&gt; "",Raw_Data!AW36," ")</f>
        <v>1</v>
      </c>
      <c r="J36" s="7" t="str">
        <f aca="false">IF(Raw_Data!AX36 = "", " ", IF(Raw_Data!AX36="0", "No", "Yes"))</f>
        <v> </v>
      </c>
      <c r="K36" s="7"/>
      <c r="L36" s="7" t="str">
        <f aca="false">IF(Raw_Data!BF36="", " ", IF(Raw_Data!BF36="1", "Town hall meeting",IF(Raw_Data!BF36="2", "local authority", IF(Raw_Data!BF36="3","religious leader",IF(Raw_Data!BF36="4","relative/friend",IF(Raw_Data!BF36="5","neighbor",IF(Raw_Data!BF36="6","landlord",IF(Raw_Data!BF36="7","Humanitarian workers/NGO/UN", IF(Raw_Data!BF36="8","IRC's Livelihood Centre",IF(Raw_Data!BF36="9","The employer",IF(Raw_Data!BF36="99", "Don't know", "Other")))))))))))</f>
        <v>Don't know</v>
      </c>
      <c r="M36" s="7" t="str">
        <f aca="false">IF(Raw_Data!BS36="", " ", IF(Raw_Data!BS36="1", "Town hall meeting",IF(Raw_Data!BS36="2", "local authority", IF(Raw_Data!BS36="3","religious leader",IF(Raw_Data!BS36="4","relative/friend",IF(Raw_Data!BS36="5","neighbor",IF(Raw_Data!BS36="6","landlord",IF(Raw_Data!BS36="7","Humanitarian workers/NGO/UN", IF(Raw_Data!BS36="8","IRC's Livelihood Centre",IF(Raw_Data!BS36="9","The employer",IF(Raw_Data!BS36="99", "Don't know", "Other")))))))))))</f>
        <v>Don't know</v>
      </c>
      <c r="N36" s="7" t="str">
        <f aca="false">IF(Raw_Data!CF36="", " ",IF(Raw_Data!CF36="0","No",IF(Raw_Data!CF36="1","Yes")))</f>
        <v>No</v>
      </c>
      <c r="O36" s="7" t="str">
        <f aca="false">IF(Raw_Data!CG36="", " ",IF(Raw_Data!CG36="0","No",IF(Raw_Data!CG36="1","Yes")))</f>
        <v>No</v>
      </c>
      <c r="P36" s="7" t="str">
        <f aca="false">IF(Raw_Data!CH36="", " ",IF(Raw_Data!CH36="0","No",IF(Raw_Data!CH36="1","Yes")))</f>
        <v>No</v>
      </c>
      <c r="Q36" s="7" t="str">
        <f aca="false">IF(Raw_Data!CI36="", " ",IF(Raw_Data!CI36="0","No",IF(Raw_Data!CI36="1","Yes")))</f>
        <v> </v>
      </c>
      <c r="R36" s="7" t="str">
        <f aca="false">IF(Raw_Data!CJ36="", " ",IF(Raw_Data!CJ36="0","No",IF(Raw_Data!CJ36="1","Yes")))</f>
        <v> </v>
      </c>
      <c r="S36" s="7" t="str">
        <f aca="false">IF(Raw_Data!CK36="", " ",IF(Raw_Data!CK36="0","No",IF(Raw_Data!CK36="1","Yes")))</f>
        <v> </v>
      </c>
      <c r="T36" s="7" t="str">
        <f aca="false">IF(Raw_Data!CL36="", " ",IF(Raw_Data!CL36="0","No",IF(Raw_Data!CL36="1","Yes")))</f>
        <v> </v>
      </c>
      <c r="U36" s="7" t="str">
        <f aca="false">IF(Raw_Data!CM36="", " ",IF(Raw_Data!CM36="0","No",IF(Raw_Data!CM36="1","Yes")))</f>
        <v> </v>
      </c>
      <c r="V36" s="7" t="str">
        <f aca="false">IF(Raw_Data!CN36="", " ",IF(Raw_Data!CN36="0","No",IF(Raw_Data!CN36="1","Yes")))</f>
        <v> </v>
      </c>
      <c r="W36" s="7" t="str">
        <f aca="false">IF(Raw_Data!CO36="", " ",IF(Raw_Data!CO36="0","No",IF(Raw_Data!CO36="1","Yes")))</f>
        <v> </v>
      </c>
      <c r="X36" s="7" t="str">
        <f aca="false">IF(Raw_Data!CP36="", " ",IF(Raw_Data!CP36="0","No",IF(Raw_Data!CP36="1","Yes")))</f>
        <v> </v>
      </c>
      <c r="Y36" s="7" t="str">
        <f aca="false">IF(Raw_Data!CQ36="", " ",IF(Raw_Data!CQ36="1","Only few of them",IF(Raw_Data!CQ36="2","Most of them",IF(Raw_Data!CQ36="3","All of them",IF(Raw_Data!CQ36="99", "Don't know")))))</f>
        <v>Don't know</v>
      </c>
      <c r="Z36" s="7" t="str">
        <f aca="false">IF(Raw_Data!CR36=""," ",IF(Raw_Data!CR36="1","Not satisified at all",IF(Raw_Data!CR36="2","Somewhat satisfied",IF(Raw_Data!CR36="3","Very satisfied"))))</f>
        <v>Very satisfied</v>
      </c>
      <c r="AA36" s="7" t="str">
        <f aca="false">IF(Raw_Data!CT36="", " ", IF(Raw_Data!CT36="0", "No",IF(Raw_Data!CT36="1","Yes")))</f>
        <v>Yes</v>
      </c>
      <c r="AB36" s="7" t="str">
        <f aca="false">IF(Raw_Data!CU36="", " ", IF(Raw_Data!CU36="0", "No",IF(Raw_Data!CU36="1","Yes")))</f>
        <v>Yes</v>
      </c>
      <c r="AC36" s="7" t="str">
        <f aca="false">IF(Raw_Data!CV36="", " ", IF(Raw_Data!CV36="0", "No",IF(Raw_Data!CV36="1","Yes")))</f>
        <v>No</v>
      </c>
      <c r="AD36" s="7" t="str">
        <f aca="false">IF(Raw_Data!CW36=""," ",IF(Raw_Data!CW36="1", "Yes, without any problems",IF(Raw_Data!CW36="2", "Yes, with some problems", IF(Raw_Data!CW36="3","Still unable to use it", IF(Raw_Data!CW36="99","Don't know")))))</f>
        <v>Yes, without any problems</v>
      </c>
      <c r="AE36" s="7" t="str">
        <f aca="false">IF(Raw_Data!DB36=""," ",IF(Raw_Data!DB36="0","No",IF(Raw_Data!DB36="1","Yes")))</f>
        <v> </v>
      </c>
      <c r="AF36" s="7" t="str">
        <f aca="false">IF(Raw_Data!CX36="", " ",IF(Raw_Data!CX36="0","No",IF(Raw_Data!CX36="1","yes")))</f>
        <v> </v>
      </c>
      <c r="AG36" s="7" t="str">
        <f aca="false">IF(Raw_Data!CY36="", " ",IF(Raw_Data!CY36="0","No",IF(Raw_Data!CY36="1","yes")))</f>
        <v> </v>
      </c>
      <c r="AH36" s="7" t="str">
        <f aca="false">IF(Raw_Data!CZ36="", " ",IF(Raw_Data!CZ36="0","No",IF(Raw_Data!CZ36="1","yes")))</f>
        <v> </v>
      </c>
      <c r="AI36" s="7" t="str">
        <f aca="false">IF(Raw_Data!DA36="", " ",IF(Raw_Data!DA36="0","No",IF(Raw_Data!DA36="1","yes")))</f>
        <v> </v>
      </c>
      <c r="AJ36" s="7" t="str">
        <f aca="false">IF(Raw_Data!DC36="", " ",IF(Raw_Data!DC36="1","Yes, completely",IF(Raw_Data!DC36="2","so and so",IF(Raw_Data!DC36="0", "Not at all"))))</f>
        <v>Yes, completely</v>
      </c>
      <c r="AK36" s="7" t="str">
        <f aca="false">IF(Raw_Data!DD36="", " ", IF(Raw_Data!DD36="0","No",IF(Raw_Data!DD36="1","Yes")))</f>
        <v> </v>
      </c>
      <c r="AL36" s="7" t="str">
        <f aca="false">IF(Raw_Data!DE36="", " ", IF(Raw_Data!DE36="0","No",IF(Raw_Data!DE36="1","Yes")))</f>
        <v> </v>
      </c>
      <c r="AM36" s="7" t="str">
        <f aca="false">IF(Raw_Data!DF36="", " ", IF(Raw_Data!DF36="0","No",IF(Raw_Data!DF36="1","Yes")))</f>
        <v> </v>
      </c>
      <c r="AN36" s="7" t="str">
        <f aca="false">IF(Raw_Data!DG36="", " ", IF(Raw_Data!DG36="0","No",IF(Raw_Data!DG36="1","Yes")))</f>
        <v> </v>
      </c>
      <c r="AO36" s="7" t="str">
        <f aca="false">IF(Raw_Data!DH36="", " ", IF(Raw_Data!DH36="0","No",IF(Raw_Data!DH36="1","Yes")))</f>
        <v> </v>
      </c>
      <c r="AP36" s="7" t="str">
        <f aca="false">IF(Raw_Data!DI36="", " ", IF(Raw_Data!DI36="0","No",IF(Raw_Data!DI36="1","Yes")))</f>
        <v> </v>
      </c>
      <c r="AQ36" s="7" t="str">
        <f aca="false">IF(Raw_Data!DJ36="", " ", IF(Raw_Data!DJ36="0","No",IF(Raw_Data!DJ36="1","Yes")))</f>
        <v> </v>
      </c>
      <c r="AR36" s="7" t="str">
        <f aca="false">IF(Raw_Data!DK36="", " ",IF(Raw_Data!DK36="1","Yes, completely",IF(Raw_Data!DK36="2","so and so",IF(Raw_Data!DK36="0", "Not at all"))))</f>
        <v>Yes, completely</v>
      </c>
      <c r="AS36" s="7" t="str">
        <f aca="false">IF(Raw_Data!DL36="", " ", IF(Raw_Data!DL36="0", "No",IF(Raw_Data!DL36="1","Yes")))</f>
        <v> </v>
      </c>
      <c r="AT36" s="7" t="str">
        <f aca="false">IF(Raw_Data!DM36="", " ", IF(Raw_Data!DM36="0", "No",IF(Raw_Data!DM36="1","Yes")))</f>
        <v> </v>
      </c>
      <c r="AU36" s="7" t="str">
        <f aca="false">IF(Raw_Data!DN36="", " ", IF(Raw_Data!DN36="0", "No",IF(Raw_Data!DN36="1","Yes")))</f>
        <v> </v>
      </c>
      <c r="AV36" s="7" t="str">
        <f aca="false">IF(Raw_Data!DO36="", " ", IF(Raw_Data!DO36="0", "No",IF(Raw_Data!DO36="1","Yes")))</f>
        <v> </v>
      </c>
      <c r="AW36" s="7" t="str">
        <f aca="false">IF(Raw_Data!DP36="", " ", IF(Raw_Data!DP36="0", "No",IF(Raw_Data!DP36="1","Yes")))</f>
        <v> </v>
      </c>
      <c r="AX36" s="7" t="str">
        <f aca="false">IF(Raw_Data!DQ36="", " ", IF(Raw_Data!DQ36="0", "No",IF(Raw_Data!DQ36="1","Yes")))</f>
        <v> </v>
      </c>
      <c r="AY36" s="7" t="str">
        <f aca="false">IF(Raw_Data!DR36="", " ", IF(Raw_Data!DR36="0", "No",IF(Raw_Data!DR36="1","Yes")))</f>
        <v> </v>
      </c>
      <c r="AZ36" s="7" t="str">
        <f aca="false">IF(Raw_Data!DS36="", " ", IF(Raw_Data!DS36="0", "No",IF(Raw_Data!DS36="1","Yes")))</f>
        <v> </v>
      </c>
      <c r="BA36" s="7" t="str">
        <f aca="false">IF(Raw_Data!DT36="", " ",IF(Raw_Data!DT36="1","Yes, completely",IF(Raw_Data!DT36="2","so and so",IF(Raw_Data!DT36="0", "Not at all"))))</f>
        <v>Yes, completely</v>
      </c>
      <c r="BB36" s="7" t="str">
        <f aca="false">IF(Raw_Data!DU36="", " ", IF(Raw_Data!DU36="0","No",IF(Raw_Data!DU36="1","Yes")))</f>
        <v> </v>
      </c>
      <c r="BC36" s="7" t="str">
        <f aca="false">IF(Raw_Data!DV36="", " ", IF(Raw_Data!DV36="0","No",IF(Raw_Data!DV36="1","Yes")))</f>
        <v> </v>
      </c>
      <c r="BD36" s="7" t="str">
        <f aca="false">IF(Raw_Data!DW36="", " ", IF(Raw_Data!DW36="0","No",IF(Raw_Data!DW36="1","Yes")))</f>
        <v> </v>
      </c>
      <c r="BE36" s="7" t="str">
        <f aca="false">IF(Raw_Data!DX36="", " ", IF(Raw_Data!DX36="0","No",IF(Raw_Data!DX36="1","Yes")))</f>
        <v> </v>
      </c>
      <c r="BF36" s="7" t="str">
        <f aca="false">IF(Raw_Data!DY36="", " ", IF(Raw_Data!DY36="0","No",IF(Raw_Data!DY36="1","Yes")))</f>
        <v> </v>
      </c>
      <c r="BG36" s="7" t="str">
        <f aca="false">IF(Raw_Data!DZ36=""," ",IF(Raw_Data!DZ36="1","Not satisified at all",IF(Raw_Data!DZ36="2","Somewhat satisfied",IF(Raw_Data!DZ36="3","Very satisfied"))))</f>
        <v>Very satisfied</v>
      </c>
      <c r="AMJ36" s="0"/>
    </row>
    <row r="37" s="8" customFormat="true" ht="13.8" hidden="false" customHeight="false" outlineLevel="0" collapsed="false">
      <c r="A37" s="6" t="str">
        <f aca="false">IF(Raw_Data!W37="1","UCA_NC",IF(Raw_Data!W37="2","UCA_AV",IF(Raw_Data!W37="3","AV_Lebanese",IF(Raw_Data!W37="4","Cash for Work",IF(Raw_Data!W37="5","Vocational Training")))))</f>
        <v>UCA_NC</v>
      </c>
      <c r="B37" s="7" t="str">
        <f aca="false">IF(Raw_Data!X37="1","Purposeful","Random")</f>
        <v>Random</v>
      </c>
      <c r="C37" s="7" t="str">
        <f aca="false">IF(Raw_Data!Y37="0", "No","Yes")</f>
        <v>No</v>
      </c>
      <c r="D37" s="7" t="str">
        <f aca="false">IF(Raw_Data!AF37 &lt;&gt; "",Raw_Data!AF37," ")</f>
        <v> </v>
      </c>
      <c r="E37" s="7" t="str">
        <f aca="false">IF(Raw_Data!AH37 &lt;&gt; "", Raw_Data!AH37," ")</f>
        <v> </v>
      </c>
      <c r="F37" s="7" t="n">
        <f aca="false">IF(Raw_Data!AJ37 &lt;&gt; "", Raw_Data!AJ37, " ")</f>
        <v>2</v>
      </c>
      <c r="G37" s="7" t="str">
        <f aca="false">IF(Raw_Data!AK37="1", "UCA",IF(Raw_Data!AK37="2","Cash for Work", IF(Raw_Data!AK37="3","Cash for Training",IF(Raw_Data!AK37="4","Stipend for Apprenticeship",IF(Raw_Data!AK37="6","Women's and adolescent girls' assistance",IF(Raw_Data!AK37="", " "))))))</f>
        <v>UCA</v>
      </c>
      <c r="H37" s="7" t="str">
        <f aca="false">IF(Raw_Data!AR37="1", "UCA",IF(Raw_Data!AR37="2","Cash for Work",IF(Raw_Data!AR37="3","Cash for Training",IF(Raw_Data!AR37="4","stipend for apprenticeship", IF(Raw_Data!AR37="", " ")))))</f>
        <v> </v>
      </c>
      <c r="I37" s="7" t="n">
        <f aca="false">IF(Raw_Data!AW37 &lt;&gt; "",Raw_Data!AW37," ")</f>
        <v>1</v>
      </c>
      <c r="J37" s="7" t="str">
        <f aca="false">IF(Raw_Data!AX37 = "", " ", IF(Raw_Data!AX37="0", "No", "Yes"))</f>
        <v> </v>
      </c>
      <c r="K37" s="7"/>
      <c r="L37" s="7" t="str">
        <f aca="false">IF(Raw_Data!BF37="", " ", IF(Raw_Data!BF37="1", "Town hall meeting",IF(Raw_Data!BF37="2", "local authority", IF(Raw_Data!BF37="3","religious leader",IF(Raw_Data!BF37="4","relative/friend",IF(Raw_Data!BF37="5","neighbor",IF(Raw_Data!BF37="6","landlord",IF(Raw_Data!BF37="7","Humanitarian workers/NGO/UN", IF(Raw_Data!BF37="8","IRC's Livelihood Centre",IF(Raw_Data!BF37="9","The employer",IF(Raw_Data!BF37="99", "Don't know", "Other")))))))))))</f>
        <v>Don't know</v>
      </c>
      <c r="M37" s="7" t="str">
        <f aca="false">IF(Raw_Data!BS37="", " ", IF(Raw_Data!BS37="1", "Town hall meeting",IF(Raw_Data!BS37="2", "local authority", IF(Raw_Data!BS37="3","religious leader",IF(Raw_Data!BS37="4","relative/friend",IF(Raw_Data!BS37="5","neighbor",IF(Raw_Data!BS37="6","landlord",IF(Raw_Data!BS37="7","Humanitarian workers/NGO/UN", IF(Raw_Data!BS37="8","IRC's Livelihood Centre",IF(Raw_Data!BS37="9","The employer",IF(Raw_Data!BS37="99", "Don't know", "Other")))))))))))</f>
        <v>Don't know</v>
      </c>
      <c r="N37" s="7" t="str">
        <f aca="false">IF(Raw_Data!CF37="", " ",IF(Raw_Data!CF37="0","No",IF(Raw_Data!CF37="1","Yes")))</f>
        <v>No</v>
      </c>
      <c r="O37" s="7" t="str">
        <f aca="false">IF(Raw_Data!CG37="", " ",IF(Raw_Data!CG37="0","No",IF(Raw_Data!CG37="1","Yes")))</f>
        <v>No</v>
      </c>
      <c r="P37" s="7" t="str">
        <f aca="false">IF(Raw_Data!CH37="", " ",IF(Raw_Data!CH37="0","No",IF(Raw_Data!CH37="1","Yes")))</f>
        <v>No</v>
      </c>
      <c r="Q37" s="7" t="str">
        <f aca="false">IF(Raw_Data!CI37="", " ",IF(Raw_Data!CI37="0","No",IF(Raw_Data!CI37="1","Yes")))</f>
        <v> </v>
      </c>
      <c r="R37" s="7" t="str">
        <f aca="false">IF(Raw_Data!CJ37="", " ",IF(Raw_Data!CJ37="0","No",IF(Raw_Data!CJ37="1","Yes")))</f>
        <v> </v>
      </c>
      <c r="S37" s="7" t="str">
        <f aca="false">IF(Raw_Data!CK37="", " ",IF(Raw_Data!CK37="0","No",IF(Raw_Data!CK37="1","Yes")))</f>
        <v> </v>
      </c>
      <c r="T37" s="7" t="str">
        <f aca="false">IF(Raw_Data!CL37="", " ",IF(Raw_Data!CL37="0","No",IF(Raw_Data!CL37="1","Yes")))</f>
        <v> </v>
      </c>
      <c r="U37" s="7" t="str">
        <f aca="false">IF(Raw_Data!CM37="", " ",IF(Raw_Data!CM37="0","No",IF(Raw_Data!CM37="1","Yes")))</f>
        <v> </v>
      </c>
      <c r="V37" s="7" t="str">
        <f aca="false">IF(Raw_Data!CN37="", " ",IF(Raw_Data!CN37="0","No",IF(Raw_Data!CN37="1","Yes")))</f>
        <v> </v>
      </c>
      <c r="W37" s="7" t="str">
        <f aca="false">IF(Raw_Data!CO37="", " ",IF(Raw_Data!CO37="0","No",IF(Raw_Data!CO37="1","Yes")))</f>
        <v> </v>
      </c>
      <c r="X37" s="7" t="str">
        <f aca="false">IF(Raw_Data!CP37="", " ",IF(Raw_Data!CP37="0","No",IF(Raw_Data!CP37="1","Yes")))</f>
        <v> </v>
      </c>
      <c r="Y37" s="7" t="str">
        <f aca="false">IF(Raw_Data!CQ37="", " ",IF(Raw_Data!CQ37="1","Only few of them",IF(Raw_Data!CQ37="2","Most of them",IF(Raw_Data!CQ37="3","All of them",IF(Raw_Data!CQ37="99", "Don't know")))))</f>
        <v>Don't know</v>
      </c>
      <c r="Z37" s="7" t="str">
        <f aca="false">IF(Raw_Data!CR37=""," ",IF(Raw_Data!CR37="1","Not satisified at all",IF(Raw_Data!CR37="2","Somewhat satisfied",IF(Raw_Data!CR37="3","Very satisfied"))))</f>
        <v>Very satisfied</v>
      </c>
      <c r="AA37" s="7" t="str">
        <f aca="false">IF(Raw_Data!CT37="", " ", IF(Raw_Data!CT37="0", "No",IF(Raw_Data!CT37="1","Yes")))</f>
        <v>Yes</v>
      </c>
      <c r="AB37" s="7" t="str">
        <f aca="false">IF(Raw_Data!CU37="", " ", IF(Raw_Data!CU37="0", "No",IF(Raw_Data!CU37="1","Yes")))</f>
        <v>Yes</v>
      </c>
      <c r="AC37" s="7" t="str">
        <f aca="false">IF(Raw_Data!CV37="", " ", IF(Raw_Data!CV37="0", "No",IF(Raw_Data!CV37="1","Yes")))</f>
        <v>No</v>
      </c>
      <c r="AD37" s="7" t="str">
        <f aca="false">IF(Raw_Data!CW37=""," ",IF(Raw_Data!CW37="1", "Yes, without any problems",IF(Raw_Data!CW37="2", "Yes, with some problems", IF(Raw_Data!CW37="3","Still unable to use it", IF(Raw_Data!CW37="99","Don't know")))))</f>
        <v>Yes, without any problems</v>
      </c>
      <c r="AE37" s="7" t="str">
        <f aca="false">IF(Raw_Data!DB37=""," ",IF(Raw_Data!DB37="0","No",IF(Raw_Data!DB37="1","Yes")))</f>
        <v> </v>
      </c>
      <c r="AF37" s="7" t="str">
        <f aca="false">IF(Raw_Data!CX37="", " ",IF(Raw_Data!CX37="0","No",IF(Raw_Data!CX37="1","yes")))</f>
        <v> </v>
      </c>
      <c r="AG37" s="7" t="str">
        <f aca="false">IF(Raw_Data!CY37="", " ",IF(Raw_Data!CY37="0","No",IF(Raw_Data!CY37="1","yes")))</f>
        <v> </v>
      </c>
      <c r="AH37" s="7" t="str">
        <f aca="false">IF(Raw_Data!CZ37="", " ",IF(Raw_Data!CZ37="0","No",IF(Raw_Data!CZ37="1","yes")))</f>
        <v> </v>
      </c>
      <c r="AI37" s="7" t="str">
        <f aca="false">IF(Raw_Data!DA37="", " ",IF(Raw_Data!DA37="0","No",IF(Raw_Data!DA37="1","yes")))</f>
        <v> </v>
      </c>
      <c r="AJ37" s="7" t="str">
        <f aca="false">IF(Raw_Data!DC37="", " ",IF(Raw_Data!DC37="1","Yes, completely",IF(Raw_Data!DC37="2","so and so",IF(Raw_Data!DC37="0", "Not at all"))))</f>
        <v>Yes, completely</v>
      </c>
      <c r="AK37" s="7" t="str">
        <f aca="false">IF(Raw_Data!DD37="", " ", IF(Raw_Data!DD37="0","No",IF(Raw_Data!DD37="1","Yes")))</f>
        <v> </v>
      </c>
      <c r="AL37" s="7" t="str">
        <f aca="false">IF(Raw_Data!DE37="", " ", IF(Raw_Data!DE37="0","No",IF(Raw_Data!DE37="1","Yes")))</f>
        <v> </v>
      </c>
      <c r="AM37" s="7" t="str">
        <f aca="false">IF(Raw_Data!DF37="", " ", IF(Raw_Data!DF37="0","No",IF(Raw_Data!DF37="1","Yes")))</f>
        <v> </v>
      </c>
      <c r="AN37" s="7" t="str">
        <f aca="false">IF(Raw_Data!DG37="", " ", IF(Raw_Data!DG37="0","No",IF(Raw_Data!DG37="1","Yes")))</f>
        <v> </v>
      </c>
      <c r="AO37" s="7" t="str">
        <f aca="false">IF(Raw_Data!DH37="", " ", IF(Raw_Data!DH37="0","No",IF(Raw_Data!DH37="1","Yes")))</f>
        <v> </v>
      </c>
      <c r="AP37" s="7" t="str">
        <f aca="false">IF(Raw_Data!DI37="", " ", IF(Raw_Data!DI37="0","No",IF(Raw_Data!DI37="1","Yes")))</f>
        <v> </v>
      </c>
      <c r="AQ37" s="7" t="str">
        <f aca="false">IF(Raw_Data!DJ37="", " ", IF(Raw_Data!DJ37="0","No",IF(Raw_Data!DJ37="1","Yes")))</f>
        <v> </v>
      </c>
      <c r="AR37" s="7" t="str">
        <f aca="false">IF(Raw_Data!DK37="", " ",IF(Raw_Data!DK37="1","Yes, completely",IF(Raw_Data!DK37="2","so and so",IF(Raw_Data!DK37="0", "Not at all"))))</f>
        <v>Yes, completely</v>
      </c>
      <c r="AS37" s="7" t="str">
        <f aca="false">IF(Raw_Data!DL37="", " ", IF(Raw_Data!DL37="0", "No",IF(Raw_Data!DL37="1","Yes")))</f>
        <v> </v>
      </c>
      <c r="AT37" s="7" t="str">
        <f aca="false">IF(Raw_Data!DM37="", " ", IF(Raw_Data!DM37="0", "No",IF(Raw_Data!DM37="1","Yes")))</f>
        <v> </v>
      </c>
      <c r="AU37" s="7" t="str">
        <f aca="false">IF(Raw_Data!DN37="", " ", IF(Raw_Data!DN37="0", "No",IF(Raw_Data!DN37="1","Yes")))</f>
        <v> </v>
      </c>
      <c r="AV37" s="7" t="str">
        <f aca="false">IF(Raw_Data!DO37="", " ", IF(Raw_Data!DO37="0", "No",IF(Raw_Data!DO37="1","Yes")))</f>
        <v> </v>
      </c>
      <c r="AW37" s="7" t="str">
        <f aca="false">IF(Raw_Data!DP37="", " ", IF(Raw_Data!DP37="0", "No",IF(Raw_Data!DP37="1","Yes")))</f>
        <v> </v>
      </c>
      <c r="AX37" s="7" t="str">
        <f aca="false">IF(Raw_Data!DQ37="", " ", IF(Raw_Data!DQ37="0", "No",IF(Raw_Data!DQ37="1","Yes")))</f>
        <v> </v>
      </c>
      <c r="AY37" s="7" t="str">
        <f aca="false">IF(Raw_Data!DR37="", " ", IF(Raw_Data!DR37="0", "No",IF(Raw_Data!DR37="1","Yes")))</f>
        <v> </v>
      </c>
      <c r="AZ37" s="7" t="str">
        <f aca="false">IF(Raw_Data!DS37="", " ", IF(Raw_Data!DS37="0", "No",IF(Raw_Data!DS37="1","Yes")))</f>
        <v> </v>
      </c>
      <c r="BA37" s="7" t="str">
        <f aca="false">IF(Raw_Data!DT37="", " ",IF(Raw_Data!DT37="1","Yes, completely",IF(Raw_Data!DT37="2","so and so",IF(Raw_Data!DT37="0", "Not at all"))))</f>
        <v>Yes, completely</v>
      </c>
      <c r="BB37" s="7" t="str">
        <f aca="false">IF(Raw_Data!DU37="", " ", IF(Raw_Data!DU37="0","No",IF(Raw_Data!DU37="1","Yes")))</f>
        <v> </v>
      </c>
      <c r="BC37" s="7" t="str">
        <f aca="false">IF(Raw_Data!DV37="", " ", IF(Raw_Data!DV37="0","No",IF(Raw_Data!DV37="1","Yes")))</f>
        <v> </v>
      </c>
      <c r="BD37" s="7" t="str">
        <f aca="false">IF(Raw_Data!DW37="", " ", IF(Raw_Data!DW37="0","No",IF(Raw_Data!DW37="1","Yes")))</f>
        <v> </v>
      </c>
      <c r="BE37" s="7" t="str">
        <f aca="false">IF(Raw_Data!DX37="", " ", IF(Raw_Data!DX37="0","No",IF(Raw_Data!DX37="1","Yes")))</f>
        <v> </v>
      </c>
      <c r="BF37" s="7" t="str">
        <f aca="false">IF(Raw_Data!DY37="", " ", IF(Raw_Data!DY37="0","No",IF(Raw_Data!DY37="1","Yes")))</f>
        <v> </v>
      </c>
      <c r="BG37" s="7" t="str">
        <f aca="false">IF(Raw_Data!DZ37=""," ",IF(Raw_Data!DZ37="1","Not satisified at all",IF(Raw_Data!DZ37="2","Somewhat satisfied",IF(Raw_Data!DZ37="3","Very satisfied"))))</f>
        <v>Very satisfied</v>
      </c>
      <c r="AMJ37" s="0"/>
    </row>
    <row r="38" s="8" customFormat="true" ht="13.8" hidden="false" customHeight="false" outlineLevel="0" collapsed="false">
      <c r="A38" s="6" t="str">
        <f aca="false">IF(Raw_Data!W38="1","UCA_NC",IF(Raw_Data!W38="2","UCA_AV",IF(Raw_Data!W38="3","AV_Lebanese",IF(Raw_Data!W38="4","Cash for Work",IF(Raw_Data!W38="5","Vocational Training")))))</f>
        <v>UCA_NC</v>
      </c>
      <c r="B38" s="7" t="str">
        <f aca="false">IF(Raw_Data!X38="1","Purposeful","Random")</f>
        <v>Random</v>
      </c>
      <c r="C38" s="7" t="str">
        <f aca="false">IF(Raw_Data!Y38="0", "No","Yes")</f>
        <v>No</v>
      </c>
      <c r="D38" s="7" t="str">
        <f aca="false">IF(Raw_Data!AF38 &lt;&gt; "",Raw_Data!AF38," ")</f>
        <v> </v>
      </c>
      <c r="E38" s="7" t="str">
        <f aca="false">IF(Raw_Data!AH38 &lt;&gt; "", Raw_Data!AH38," ")</f>
        <v> </v>
      </c>
      <c r="F38" s="7" t="n">
        <f aca="false">IF(Raw_Data!AJ38 &lt;&gt; "", Raw_Data!AJ38, " ")</f>
        <v>1</v>
      </c>
      <c r="G38" s="7" t="str">
        <f aca="false">IF(Raw_Data!AK38="1", "UCA",IF(Raw_Data!AK38="2","Cash for Work", IF(Raw_Data!AK38="3","Cash for Training",IF(Raw_Data!AK38="4","Stipend for Apprenticeship",IF(Raw_Data!AK38="6","Women's and adolescent girls' assistance",IF(Raw_Data!AK38="", " "))))))</f>
        <v>UCA</v>
      </c>
      <c r="H38" s="7" t="str">
        <f aca="false">IF(Raw_Data!AR38="1", "UCA",IF(Raw_Data!AR38="2","Cash for Work",IF(Raw_Data!AR38="3","Cash for Training",IF(Raw_Data!AR38="4","stipend for apprenticeship", IF(Raw_Data!AR38="", " ")))))</f>
        <v> </v>
      </c>
      <c r="I38" s="7" t="n">
        <f aca="false">IF(Raw_Data!AW38 &lt;&gt; "",Raw_Data!AW38," ")</f>
        <v>1</v>
      </c>
      <c r="J38" s="7" t="str">
        <f aca="false">IF(Raw_Data!AX38 = "", " ", IF(Raw_Data!AX38="0", "No", "Yes"))</f>
        <v> </v>
      </c>
      <c r="K38" s="7"/>
      <c r="L38" s="7" t="str">
        <f aca="false">IF(Raw_Data!BF38="", " ", IF(Raw_Data!BF38="1", "Town hall meeting",IF(Raw_Data!BF38="2", "local authority", IF(Raw_Data!BF38="3","religious leader",IF(Raw_Data!BF38="4","relative/friend",IF(Raw_Data!BF38="5","neighbor",IF(Raw_Data!BF38="6","landlord",IF(Raw_Data!BF38="7","Humanitarian workers/NGO/UN", IF(Raw_Data!BF38="8","IRC's Livelihood Centre",IF(Raw_Data!BF38="9","The employer",IF(Raw_Data!BF38="99", "Don't know", "Other")))))))))))</f>
        <v>Don't know</v>
      </c>
      <c r="M38" s="7" t="str">
        <f aca="false">IF(Raw_Data!BS38="", " ", IF(Raw_Data!BS38="1", "Town hall meeting",IF(Raw_Data!BS38="2", "local authority", IF(Raw_Data!BS38="3","religious leader",IF(Raw_Data!BS38="4","relative/friend",IF(Raw_Data!BS38="5","neighbor",IF(Raw_Data!BS38="6","landlord",IF(Raw_Data!BS38="7","Humanitarian workers/NGO/UN", IF(Raw_Data!BS38="8","IRC's Livelihood Centre",IF(Raw_Data!BS38="9","The employer",IF(Raw_Data!BS38="99", "Don't know", "Other")))))))))))</f>
        <v>Don't know</v>
      </c>
      <c r="N38" s="7" t="str">
        <f aca="false">IF(Raw_Data!CF38="", " ",IF(Raw_Data!CF38="0","No",IF(Raw_Data!CF38="1","Yes")))</f>
        <v>No</v>
      </c>
      <c r="O38" s="7" t="str">
        <f aca="false">IF(Raw_Data!CG38="", " ",IF(Raw_Data!CG38="0","No",IF(Raw_Data!CG38="1","Yes")))</f>
        <v>No</v>
      </c>
      <c r="P38" s="7" t="str">
        <f aca="false">IF(Raw_Data!CH38="", " ",IF(Raw_Data!CH38="0","No",IF(Raw_Data!CH38="1","Yes")))</f>
        <v>No</v>
      </c>
      <c r="Q38" s="7" t="str">
        <f aca="false">IF(Raw_Data!CI38="", " ",IF(Raw_Data!CI38="0","No",IF(Raw_Data!CI38="1","Yes")))</f>
        <v> </v>
      </c>
      <c r="R38" s="7" t="str">
        <f aca="false">IF(Raw_Data!CJ38="", " ",IF(Raw_Data!CJ38="0","No",IF(Raw_Data!CJ38="1","Yes")))</f>
        <v> </v>
      </c>
      <c r="S38" s="7" t="str">
        <f aca="false">IF(Raw_Data!CK38="", " ",IF(Raw_Data!CK38="0","No",IF(Raw_Data!CK38="1","Yes")))</f>
        <v> </v>
      </c>
      <c r="T38" s="7" t="str">
        <f aca="false">IF(Raw_Data!CL38="", " ",IF(Raw_Data!CL38="0","No",IF(Raw_Data!CL38="1","Yes")))</f>
        <v> </v>
      </c>
      <c r="U38" s="7" t="str">
        <f aca="false">IF(Raw_Data!CM38="", " ",IF(Raw_Data!CM38="0","No",IF(Raw_Data!CM38="1","Yes")))</f>
        <v> </v>
      </c>
      <c r="V38" s="7" t="str">
        <f aca="false">IF(Raw_Data!CN38="", " ",IF(Raw_Data!CN38="0","No",IF(Raw_Data!CN38="1","Yes")))</f>
        <v> </v>
      </c>
      <c r="W38" s="7" t="str">
        <f aca="false">IF(Raw_Data!CO38="", " ",IF(Raw_Data!CO38="0","No",IF(Raw_Data!CO38="1","Yes")))</f>
        <v> </v>
      </c>
      <c r="X38" s="7" t="str">
        <f aca="false">IF(Raw_Data!CP38="", " ",IF(Raw_Data!CP38="0","No",IF(Raw_Data!CP38="1","Yes")))</f>
        <v> </v>
      </c>
      <c r="Y38" s="7" t="str">
        <f aca="false">IF(Raw_Data!CQ38="", " ",IF(Raw_Data!CQ38="1","Only few of them",IF(Raw_Data!CQ38="2","Most of them",IF(Raw_Data!CQ38="3","All of them",IF(Raw_Data!CQ38="99", "Don't know")))))</f>
        <v>Don't know</v>
      </c>
      <c r="Z38" s="7" t="str">
        <f aca="false">IF(Raw_Data!CR38=""," ",IF(Raw_Data!CR38="1","Not satisified at all",IF(Raw_Data!CR38="2","Somewhat satisfied",IF(Raw_Data!CR38="3","Very satisfied"))))</f>
        <v>Very satisfied</v>
      </c>
      <c r="AA38" s="7" t="str">
        <f aca="false">IF(Raw_Data!CT38="", " ", IF(Raw_Data!CT38="0", "No",IF(Raw_Data!CT38="1","Yes")))</f>
        <v>Yes</v>
      </c>
      <c r="AB38" s="7" t="str">
        <f aca="false">IF(Raw_Data!CU38="", " ", IF(Raw_Data!CU38="0", "No",IF(Raw_Data!CU38="1","Yes")))</f>
        <v>Yes</v>
      </c>
      <c r="AC38" s="7" t="str">
        <f aca="false">IF(Raw_Data!CV38="", " ", IF(Raw_Data!CV38="0", "No",IF(Raw_Data!CV38="1","Yes")))</f>
        <v>No</v>
      </c>
      <c r="AD38" s="7" t="str">
        <f aca="false">IF(Raw_Data!CW38=""," ",IF(Raw_Data!CW38="1", "Yes, without any problems",IF(Raw_Data!CW38="2", "Yes, with some problems", IF(Raw_Data!CW38="3","Still unable to use it", IF(Raw_Data!CW38="99","Don't know")))))</f>
        <v>Yes, without any problems</v>
      </c>
      <c r="AE38" s="7" t="str">
        <f aca="false">IF(Raw_Data!DB38=""," ",IF(Raw_Data!DB38="0","No",IF(Raw_Data!DB38="1","Yes")))</f>
        <v> </v>
      </c>
      <c r="AF38" s="7" t="str">
        <f aca="false">IF(Raw_Data!CX38="", " ",IF(Raw_Data!CX38="0","No",IF(Raw_Data!CX38="1","yes")))</f>
        <v> </v>
      </c>
      <c r="AG38" s="7" t="str">
        <f aca="false">IF(Raw_Data!CY38="", " ",IF(Raw_Data!CY38="0","No",IF(Raw_Data!CY38="1","yes")))</f>
        <v> </v>
      </c>
      <c r="AH38" s="7" t="str">
        <f aca="false">IF(Raw_Data!CZ38="", " ",IF(Raw_Data!CZ38="0","No",IF(Raw_Data!CZ38="1","yes")))</f>
        <v> </v>
      </c>
      <c r="AI38" s="7" t="str">
        <f aca="false">IF(Raw_Data!DA38="", " ",IF(Raw_Data!DA38="0","No",IF(Raw_Data!DA38="1","yes")))</f>
        <v> </v>
      </c>
      <c r="AJ38" s="7" t="str">
        <f aca="false">IF(Raw_Data!DC38="", " ",IF(Raw_Data!DC38="1","Yes, completely",IF(Raw_Data!DC38="2","so and so",IF(Raw_Data!DC38="0", "Not at all"))))</f>
        <v>Yes, completely</v>
      </c>
      <c r="AK38" s="7" t="str">
        <f aca="false">IF(Raw_Data!DD38="", " ", IF(Raw_Data!DD38="0","No",IF(Raw_Data!DD38="1","Yes")))</f>
        <v> </v>
      </c>
      <c r="AL38" s="7" t="str">
        <f aca="false">IF(Raw_Data!DE38="", " ", IF(Raw_Data!DE38="0","No",IF(Raw_Data!DE38="1","Yes")))</f>
        <v> </v>
      </c>
      <c r="AM38" s="7" t="str">
        <f aca="false">IF(Raw_Data!DF38="", " ", IF(Raw_Data!DF38="0","No",IF(Raw_Data!DF38="1","Yes")))</f>
        <v> </v>
      </c>
      <c r="AN38" s="7" t="str">
        <f aca="false">IF(Raw_Data!DG38="", " ", IF(Raw_Data!DG38="0","No",IF(Raw_Data!DG38="1","Yes")))</f>
        <v> </v>
      </c>
      <c r="AO38" s="7" t="str">
        <f aca="false">IF(Raw_Data!DH38="", " ", IF(Raw_Data!DH38="0","No",IF(Raw_Data!DH38="1","Yes")))</f>
        <v> </v>
      </c>
      <c r="AP38" s="7" t="str">
        <f aca="false">IF(Raw_Data!DI38="", " ", IF(Raw_Data!DI38="0","No",IF(Raw_Data!DI38="1","Yes")))</f>
        <v> </v>
      </c>
      <c r="AQ38" s="7" t="str">
        <f aca="false">IF(Raw_Data!DJ38="", " ", IF(Raw_Data!DJ38="0","No",IF(Raw_Data!DJ38="1","Yes")))</f>
        <v> </v>
      </c>
      <c r="AR38" s="7" t="str">
        <f aca="false">IF(Raw_Data!DK38="", " ",IF(Raw_Data!DK38="1","Yes, completely",IF(Raw_Data!DK38="2","so and so",IF(Raw_Data!DK38="0", "Not at all"))))</f>
        <v>Yes, completely</v>
      </c>
      <c r="AS38" s="7" t="str">
        <f aca="false">IF(Raw_Data!DL38="", " ", IF(Raw_Data!DL38="0", "No",IF(Raw_Data!DL38="1","Yes")))</f>
        <v> </v>
      </c>
      <c r="AT38" s="7" t="str">
        <f aca="false">IF(Raw_Data!DM38="", " ", IF(Raw_Data!DM38="0", "No",IF(Raw_Data!DM38="1","Yes")))</f>
        <v> </v>
      </c>
      <c r="AU38" s="7" t="str">
        <f aca="false">IF(Raw_Data!DN38="", " ", IF(Raw_Data!DN38="0", "No",IF(Raw_Data!DN38="1","Yes")))</f>
        <v> </v>
      </c>
      <c r="AV38" s="7" t="str">
        <f aca="false">IF(Raw_Data!DO38="", " ", IF(Raw_Data!DO38="0", "No",IF(Raw_Data!DO38="1","Yes")))</f>
        <v> </v>
      </c>
      <c r="AW38" s="7" t="str">
        <f aca="false">IF(Raw_Data!DP38="", " ", IF(Raw_Data!DP38="0", "No",IF(Raw_Data!DP38="1","Yes")))</f>
        <v> </v>
      </c>
      <c r="AX38" s="7" t="str">
        <f aca="false">IF(Raw_Data!DQ38="", " ", IF(Raw_Data!DQ38="0", "No",IF(Raw_Data!DQ38="1","Yes")))</f>
        <v> </v>
      </c>
      <c r="AY38" s="7" t="str">
        <f aca="false">IF(Raw_Data!DR38="", " ", IF(Raw_Data!DR38="0", "No",IF(Raw_Data!DR38="1","Yes")))</f>
        <v> </v>
      </c>
      <c r="AZ38" s="7" t="str">
        <f aca="false">IF(Raw_Data!DS38="", " ", IF(Raw_Data!DS38="0", "No",IF(Raw_Data!DS38="1","Yes")))</f>
        <v> </v>
      </c>
      <c r="BA38" s="7" t="str">
        <f aca="false">IF(Raw_Data!DT38="", " ",IF(Raw_Data!DT38="1","Yes, completely",IF(Raw_Data!DT38="2","so and so",IF(Raw_Data!DT38="0", "Not at all"))))</f>
        <v>Yes, completely</v>
      </c>
      <c r="BB38" s="7" t="str">
        <f aca="false">IF(Raw_Data!DU38="", " ", IF(Raw_Data!DU38="0","No",IF(Raw_Data!DU38="1","Yes")))</f>
        <v> </v>
      </c>
      <c r="BC38" s="7" t="str">
        <f aca="false">IF(Raw_Data!DV38="", " ", IF(Raw_Data!DV38="0","No",IF(Raw_Data!DV38="1","Yes")))</f>
        <v> </v>
      </c>
      <c r="BD38" s="7" t="str">
        <f aca="false">IF(Raw_Data!DW38="", " ", IF(Raw_Data!DW38="0","No",IF(Raw_Data!DW38="1","Yes")))</f>
        <v> </v>
      </c>
      <c r="BE38" s="7" t="str">
        <f aca="false">IF(Raw_Data!DX38="", " ", IF(Raw_Data!DX38="0","No",IF(Raw_Data!DX38="1","Yes")))</f>
        <v> </v>
      </c>
      <c r="BF38" s="7" t="str">
        <f aca="false">IF(Raw_Data!DY38="", " ", IF(Raw_Data!DY38="0","No",IF(Raw_Data!DY38="1","Yes")))</f>
        <v> </v>
      </c>
      <c r="BG38" s="7" t="str">
        <f aca="false">IF(Raw_Data!DZ38=""," ",IF(Raw_Data!DZ38="1","Not satisified at all",IF(Raw_Data!DZ38="2","Somewhat satisfied",IF(Raw_Data!DZ38="3","Very satisfied"))))</f>
        <v>Very satisfied</v>
      </c>
      <c r="AMJ38" s="0"/>
    </row>
    <row r="39" s="8" customFormat="true" ht="13.8" hidden="false" customHeight="false" outlineLevel="0" collapsed="false">
      <c r="A39" s="6" t="str">
        <f aca="false">IF(Raw_Data!W39="1","UCA_NC",IF(Raw_Data!W39="2","UCA_AV",IF(Raw_Data!W39="3","AV_Lebanese",IF(Raw_Data!W39="4","Cash for Work",IF(Raw_Data!W39="5","Vocational Training")))))</f>
        <v>UCA_NC</v>
      </c>
      <c r="B39" s="7" t="str">
        <f aca="false">IF(Raw_Data!X39="1","Purposeful","Random")</f>
        <v>Random</v>
      </c>
      <c r="C39" s="7" t="str">
        <f aca="false">IF(Raw_Data!Y39="0", "No","Yes")</f>
        <v>No</v>
      </c>
      <c r="D39" s="7" t="str">
        <f aca="false">IF(Raw_Data!AF39 &lt;&gt; "",Raw_Data!AF39," ")</f>
        <v> </v>
      </c>
      <c r="E39" s="7" t="str">
        <f aca="false">IF(Raw_Data!AH39 &lt;&gt; "", Raw_Data!AH39," ")</f>
        <v> </v>
      </c>
      <c r="F39" s="7" t="n">
        <f aca="false">IF(Raw_Data!AJ39 &lt;&gt; "", Raw_Data!AJ39, " ")</f>
        <v>1</v>
      </c>
      <c r="G39" s="7" t="str">
        <f aca="false">IF(Raw_Data!AK39="1", "UCA",IF(Raw_Data!AK39="2","Cash for Work", IF(Raw_Data!AK39="3","Cash for Training",IF(Raw_Data!AK39="4","Stipend for Apprenticeship",IF(Raw_Data!AK39="6","Women's and adolescent girls' assistance",IF(Raw_Data!AK39="", " "))))))</f>
        <v>UCA</v>
      </c>
      <c r="H39" s="7" t="str">
        <f aca="false">IF(Raw_Data!AR39="1", "UCA",IF(Raw_Data!AR39="2","Cash for Work",IF(Raw_Data!AR39="3","Cash for Training",IF(Raw_Data!AR39="4","stipend for apprenticeship", IF(Raw_Data!AR39="", " ")))))</f>
        <v> </v>
      </c>
      <c r="I39" s="7" t="n">
        <f aca="false">IF(Raw_Data!AW39 &lt;&gt; "",Raw_Data!AW39," ")</f>
        <v>1</v>
      </c>
      <c r="J39" s="7" t="str">
        <f aca="false">IF(Raw_Data!AX39 = "", " ", IF(Raw_Data!AX39="0", "No", "Yes"))</f>
        <v> </v>
      </c>
      <c r="K39" s="7"/>
      <c r="L39" s="7" t="str">
        <f aca="false">IF(Raw_Data!BF39="", " ", IF(Raw_Data!BF39="1", "Town hall meeting",IF(Raw_Data!BF39="2", "local authority", IF(Raw_Data!BF39="3","religious leader",IF(Raw_Data!BF39="4","relative/friend",IF(Raw_Data!BF39="5","neighbor",IF(Raw_Data!BF39="6","landlord",IF(Raw_Data!BF39="7","Humanitarian workers/NGO/UN", IF(Raw_Data!BF39="8","IRC's Livelihood Centre",IF(Raw_Data!BF39="9","The employer",IF(Raw_Data!BF39="99", "Don't know", "Other")))))))))))</f>
        <v>Don't know</v>
      </c>
      <c r="M39" s="7" t="str">
        <f aca="false">IF(Raw_Data!BS39="", " ", IF(Raw_Data!BS39="1", "Town hall meeting",IF(Raw_Data!BS39="2", "local authority", IF(Raw_Data!BS39="3","religious leader",IF(Raw_Data!BS39="4","relative/friend",IF(Raw_Data!BS39="5","neighbor",IF(Raw_Data!BS39="6","landlord",IF(Raw_Data!BS39="7","Humanitarian workers/NGO/UN", IF(Raw_Data!BS39="8","IRC's Livelihood Centre",IF(Raw_Data!BS39="9","The employer",IF(Raw_Data!BS39="99", "Don't know", "Other")))))))))))</f>
        <v>Don't know</v>
      </c>
      <c r="N39" s="7" t="str">
        <f aca="false">IF(Raw_Data!CF39="", " ",IF(Raw_Data!CF39="0","No",IF(Raw_Data!CF39="1","Yes")))</f>
        <v>No</v>
      </c>
      <c r="O39" s="7" t="str">
        <f aca="false">IF(Raw_Data!CG39="", " ",IF(Raw_Data!CG39="0","No",IF(Raw_Data!CG39="1","Yes")))</f>
        <v>No</v>
      </c>
      <c r="P39" s="7" t="str">
        <f aca="false">IF(Raw_Data!CH39="", " ",IF(Raw_Data!CH39="0","No",IF(Raw_Data!CH39="1","Yes")))</f>
        <v>No</v>
      </c>
      <c r="Q39" s="7" t="str">
        <f aca="false">IF(Raw_Data!CI39="", " ",IF(Raw_Data!CI39="0","No",IF(Raw_Data!CI39="1","Yes")))</f>
        <v> </v>
      </c>
      <c r="R39" s="7" t="str">
        <f aca="false">IF(Raw_Data!CJ39="", " ",IF(Raw_Data!CJ39="0","No",IF(Raw_Data!CJ39="1","Yes")))</f>
        <v> </v>
      </c>
      <c r="S39" s="7" t="str">
        <f aca="false">IF(Raw_Data!CK39="", " ",IF(Raw_Data!CK39="0","No",IF(Raw_Data!CK39="1","Yes")))</f>
        <v> </v>
      </c>
      <c r="T39" s="7" t="str">
        <f aca="false">IF(Raw_Data!CL39="", " ",IF(Raw_Data!CL39="0","No",IF(Raw_Data!CL39="1","Yes")))</f>
        <v> </v>
      </c>
      <c r="U39" s="7" t="str">
        <f aca="false">IF(Raw_Data!CM39="", " ",IF(Raw_Data!CM39="0","No",IF(Raw_Data!CM39="1","Yes")))</f>
        <v> </v>
      </c>
      <c r="V39" s="7" t="str">
        <f aca="false">IF(Raw_Data!CN39="", " ",IF(Raw_Data!CN39="0","No",IF(Raw_Data!CN39="1","Yes")))</f>
        <v> </v>
      </c>
      <c r="W39" s="7" t="str">
        <f aca="false">IF(Raw_Data!CO39="", " ",IF(Raw_Data!CO39="0","No",IF(Raw_Data!CO39="1","Yes")))</f>
        <v> </v>
      </c>
      <c r="X39" s="7" t="str">
        <f aca="false">IF(Raw_Data!CP39="", " ",IF(Raw_Data!CP39="0","No",IF(Raw_Data!CP39="1","Yes")))</f>
        <v> </v>
      </c>
      <c r="Y39" s="7" t="str">
        <f aca="false">IF(Raw_Data!CQ39="", " ",IF(Raw_Data!CQ39="1","Only few of them",IF(Raw_Data!CQ39="2","Most of them",IF(Raw_Data!CQ39="3","All of them",IF(Raw_Data!CQ39="99", "Don't know")))))</f>
        <v>Don't know</v>
      </c>
      <c r="Z39" s="7" t="str">
        <f aca="false">IF(Raw_Data!CR39=""," ",IF(Raw_Data!CR39="1","Not satisified at all",IF(Raw_Data!CR39="2","Somewhat satisfied",IF(Raw_Data!CR39="3","Very satisfied"))))</f>
        <v>Very satisfied</v>
      </c>
      <c r="AA39" s="7" t="str">
        <f aca="false">IF(Raw_Data!CT39="", " ", IF(Raw_Data!CT39="0", "No",IF(Raw_Data!CT39="1","Yes")))</f>
        <v>Yes</v>
      </c>
      <c r="AB39" s="7" t="str">
        <f aca="false">IF(Raw_Data!CU39="", " ", IF(Raw_Data!CU39="0", "No",IF(Raw_Data!CU39="1","Yes")))</f>
        <v>Yes</v>
      </c>
      <c r="AC39" s="7" t="str">
        <f aca="false">IF(Raw_Data!CV39="", " ", IF(Raw_Data!CV39="0", "No",IF(Raw_Data!CV39="1","Yes")))</f>
        <v>No</v>
      </c>
      <c r="AD39" s="7" t="str">
        <f aca="false">IF(Raw_Data!CW39=""," ",IF(Raw_Data!CW39="1", "Yes, without any problems",IF(Raw_Data!CW39="2", "Yes, with some problems", IF(Raw_Data!CW39="3","Still unable to use it", IF(Raw_Data!CW39="99","Don't know")))))</f>
        <v>Yes, without any problems</v>
      </c>
      <c r="AE39" s="7" t="str">
        <f aca="false">IF(Raw_Data!DB39=""," ",IF(Raw_Data!DB39="0","No",IF(Raw_Data!DB39="1","Yes")))</f>
        <v> </v>
      </c>
      <c r="AF39" s="7" t="str">
        <f aca="false">IF(Raw_Data!CX39="", " ",IF(Raw_Data!CX39="0","No",IF(Raw_Data!CX39="1","yes")))</f>
        <v> </v>
      </c>
      <c r="AG39" s="7" t="str">
        <f aca="false">IF(Raw_Data!CY39="", " ",IF(Raw_Data!CY39="0","No",IF(Raw_Data!CY39="1","yes")))</f>
        <v> </v>
      </c>
      <c r="AH39" s="7" t="str">
        <f aca="false">IF(Raw_Data!CZ39="", " ",IF(Raw_Data!CZ39="0","No",IF(Raw_Data!CZ39="1","yes")))</f>
        <v> </v>
      </c>
      <c r="AI39" s="7" t="str">
        <f aca="false">IF(Raw_Data!DA39="", " ",IF(Raw_Data!DA39="0","No",IF(Raw_Data!DA39="1","yes")))</f>
        <v> </v>
      </c>
      <c r="AJ39" s="7" t="str">
        <f aca="false">IF(Raw_Data!DC39="", " ",IF(Raw_Data!DC39="1","Yes, completely",IF(Raw_Data!DC39="2","so and so",IF(Raw_Data!DC39="0", "Not at all"))))</f>
        <v>Yes, completely</v>
      </c>
      <c r="AK39" s="7" t="str">
        <f aca="false">IF(Raw_Data!DD39="", " ", IF(Raw_Data!DD39="0","No",IF(Raw_Data!DD39="1","Yes")))</f>
        <v> </v>
      </c>
      <c r="AL39" s="7" t="str">
        <f aca="false">IF(Raw_Data!DE39="", " ", IF(Raw_Data!DE39="0","No",IF(Raw_Data!DE39="1","Yes")))</f>
        <v> </v>
      </c>
      <c r="AM39" s="7" t="str">
        <f aca="false">IF(Raw_Data!DF39="", " ", IF(Raw_Data!DF39="0","No",IF(Raw_Data!DF39="1","Yes")))</f>
        <v> </v>
      </c>
      <c r="AN39" s="7" t="str">
        <f aca="false">IF(Raw_Data!DG39="", " ", IF(Raw_Data!DG39="0","No",IF(Raw_Data!DG39="1","Yes")))</f>
        <v> </v>
      </c>
      <c r="AO39" s="7" t="str">
        <f aca="false">IF(Raw_Data!DH39="", " ", IF(Raw_Data!DH39="0","No",IF(Raw_Data!DH39="1","Yes")))</f>
        <v> </v>
      </c>
      <c r="AP39" s="7" t="str">
        <f aca="false">IF(Raw_Data!DI39="", " ", IF(Raw_Data!DI39="0","No",IF(Raw_Data!DI39="1","Yes")))</f>
        <v> </v>
      </c>
      <c r="AQ39" s="7" t="str">
        <f aca="false">IF(Raw_Data!DJ39="", " ", IF(Raw_Data!DJ39="0","No",IF(Raw_Data!DJ39="1","Yes")))</f>
        <v> </v>
      </c>
      <c r="AR39" s="7" t="str">
        <f aca="false">IF(Raw_Data!DK39="", " ",IF(Raw_Data!DK39="1","Yes, completely",IF(Raw_Data!DK39="2","so and so",IF(Raw_Data!DK39="0", "Not at all"))))</f>
        <v>Yes, completely</v>
      </c>
      <c r="AS39" s="7" t="str">
        <f aca="false">IF(Raw_Data!DL39="", " ", IF(Raw_Data!DL39="0", "No",IF(Raw_Data!DL39="1","Yes")))</f>
        <v> </v>
      </c>
      <c r="AT39" s="7" t="str">
        <f aca="false">IF(Raw_Data!DM39="", " ", IF(Raw_Data!DM39="0", "No",IF(Raw_Data!DM39="1","Yes")))</f>
        <v> </v>
      </c>
      <c r="AU39" s="7" t="str">
        <f aca="false">IF(Raw_Data!DN39="", " ", IF(Raw_Data!DN39="0", "No",IF(Raw_Data!DN39="1","Yes")))</f>
        <v> </v>
      </c>
      <c r="AV39" s="7" t="str">
        <f aca="false">IF(Raw_Data!DO39="", " ", IF(Raw_Data!DO39="0", "No",IF(Raw_Data!DO39="1","Yes")))</f>
        <v> </v>
      </c>
      <c r="AW39" s="7" t="str">
        <f aca="false">IF(Raw_Data!DP39="", " ", IF(Raw_Data!DP39="0", "No",IF(Raw_Data!DP39="1","Yes")))</f>
        <v> </v>
      </c>
      <c r="AX39" s="7" t="str">
        <f aca="false">IF(Raw_Data!DQ39="", " ", IF(Raw_Data!DQ39="0", "No",IF(Raw_Data!DQ39="1","Yes")))</f>
        <v> </v>
      </c>
      <c r="AY39" s="7" t="str">
        <f aca="false">IF(Raw_Data!DR39="", " ", IF(Raw_Data!DR39="0", "No",IF(Raw_Data!DR39="1","Yes")))</f>
        <v> </v>
      </c>
      <c r="AZ39" s="7" t="str">
        <f aca="false">IF(Raw_Data!DS39="", " ", IF(Raw_Data!DS39="0", "No",IF(Raw_Data!DS39="1","Yes")))</f>
        <v> </v>
      </c>
      <c r="BA39" s="7" t="str">
        <f aca="false">IF(Raw_Data!DT39="", " ",IF(Raw_Data!DT39="1","Yes, completely",IF(Raw_Data!DT39="2","so and so",IF(Raw_Data!DT39="0", "Not at all"))))</f>
        <v>Yes, completely</v>
      </c>
      <c r="BB39" s="7" t="str">
        <f aca="false">IF(Raw_Data!DU39="", " ", IF(Raw_Data!DU39="0","No",IF(Raw_Data!DU39="1","Yes")))</f>
        <v> </v>
      </c>
      <c r="BC39" s="7" t="str">
        <f aca="false">IF(Raw_Data!DV39="", " ", IF(Raw_Data!DV39="0","No",IF(Raw_Data!DV39="1","Yes")))</f>
        <v> </v>
      </c>
      <c r="BD39" s="7" t="str">
        <f aca="false">IF(Raw_Data!DW39="", " ", IF(Raw_Data!DW39="0","No",IF(Raw_Data!DW39="1","Yes")))</f>
        <v> </v>
      </c>
      <c r="BE39" s="7" t="str">
        <f aca="false">IF(Raw_Data!DX39="", " ", IF(Raw_Data!DX39="0","No",IF(Raw_Data!DX39="1","Yes")))</f>
        <v> </v>
      </c>
      <c r="BF39" s="7" t="str">
        <f aca="false">IF(Raw_Data!DY39="", " ", IF(Raw_Data!DY39="0","No",IF(Raw_Data!DY39="1","Yes")))</f>
        <v> </v>
      </c>
      <c r="BG39" s="7" t="str">
        <f aca="false">IF(Raw_Data!DZ39=""," ",IF(Raw_Data!DZ39="1","Not satisified at all",IF(Raw_Data!DZ39="2","Somewhat satisfied",IF(Raw_Data!DZ39="3","Very satisfied"))))</f>
        <v>Very satisfied</v>
      </c>
      <c r="AMJ39" s="0"/>
    </row>
    <row r="40" s="8" customFormat="true" ht="13.8" hidden="false" customHeight="false" outlineLevel="0" collapsed="false">
      <c r="A40" s="6" t="str">
        <f aca="false">IF(Raw_Data!W40="1","UCA_NC",IF(Raw_Data!W40="2","UCA_AV",IF(Raw_Data!W40="3","AV_Lebanese",IF(Raw_Data!W40="4","Cash for Work",IF(Raw_Data!W40="5","Vocational Training")))))</f>
        <v>UCA_NC</v>
      </c>
      <c r="B40" s="7" t="str">
        <f aca="false">IF(Raw_Data!X40="1","Purposeful","Random")</f>
        <v>Purposeful</v>
      </c>
      <c r="C40" s="7" t="str">
        <f aca="false">IF(Raw_Data!Y40="0", "No","Yes")</f>
        <v>No</v>
      </c>
      <c r="D40" s="7" t="str">
        <f aca="false">IF(Raw_Data!AF40 &lt;&gt; "",Raw_Data!AF40," ")</f>
        <v> </v>
      </c>
      <c r="E40" s="7" t="str">
        <f aca="false">IF(Raw_Data!AH40 &lt;&gt; "", Raw_Data!AH40," ")</f>
        <v> </v>
      </c>
      <c r="F40" s="7" t="n">
        <f aca="false">IF(Raw_Data!AJ40 &lt;&gt; "", Raw_Data!AJ40, " ")</f>
        <v>0</v>
      </c>
      <c r="G40" s="7" t="str">
        <f aca="false">IF(Raw_Data!AK40="1", "UCA",IF(Raw_Data!AK40="2","Cash for Work", IF(Raw_Data!AK40="3","Cash for Training",IF(Raw_Data!AK40="4","Stipend for Apprenticeship",IF(Raw_Data!AK40="6","Women's and adolescent girls' assistance",IF(Raw_Data!AK40="", " "))))))</f>
        <v>UCA</v>
      </c>
      <c r="H40" s="7" t="str">
        <f aca="false">IF(Raw_Data!AR40="1", "UCA",IF(Raw_Data!AR40="2","Cash for Work",IF(Raw_Data!AR40="3","Cash for Training",IF(Raw_Data!AR40="4","stipend for apprenticeship", IF(Raw_Data!AR40="", " ")))))</f>
        <v> </v>
      </c>
      <c r="I40" s="7" t="n">
        <f aca="false">IF(Raw_Data!AW40 &lt;&gt; "",Raw_Data!AW40," ")</f>
        <v>1</v>
      </c>
      <c r="J40" s="7" t="str">
        <f aca="false">IF(Raw_Data!AX40 = "", " ", IF(Raw_Data!AX40="0", "No", "Yes"))</f>
        <v> </v>
      </c>
      <c r="K40" s="7"/>
      <c r="L40" s="7" t="str">
        <f aca="false">IF(Raw_Data!BF40="", " ", IF(Raw_Data!BF40="1", "Town hall meeting",IF(Raw_Data!BF40="2", "local authority", IF(Raw_Data!BF40="3","religious leader",IF(Raw_Data!BF40="4","relative/friend",IF(Raw_Data!BF40="5","neighbor",IF(Raw_Data!BF40="6","landlord",IF(Raw_Data!BF40="7","Humanitarian workers/NGO/UN", IF(Raw_Data!BF40="8","IRC's Livelihood Centre",IF(Raw_Data!BF40="9","The employer",IF(Raw_Data!BF40="99", "Don't know", "Other")))))))))))</f>
        <v>Don't know</v>
      </c>
      <c r="M40" s="7" t="str">
        <f aca="false">IF(Raw_Data!BS40="", " ", IF(Raw_Data!BS40="1", "Town hall meeting",IF(Raw_Data!BS40="2", "local authority", IF(Raw_Data!BS40="3","religious leader",IF(Raw_Data!BS40="4","relative/friend",IF(Raw_Data!BS40="5","neighbor",IF(Raw_Data!BS40="6","landlord",IF(Raw_Data!BS40="7","Humanitarian workers/NGO/UN", IF(Raw_Data!BS40="8","IRC's Livelihood Centre",IF(Raw_Data!BS40="9","The employer",IF(Raw_Data!BS40="99", "Don't know", "Other")))))))))))</f>
        <v>Don't know</v>
      </c>
      <c r="N40" s="7" t="str">
        <f aca="false">IF(Raw_Data!CF40="", " ",IF(Raw_Data!CF40="0","No",IF(Raw_Data!CF40="1","Yes")))</f>
        <v>No</v>
      </c>
      <c r="O40" s="7" t="str">
        <f aca="false">IF(Raw_Data!CG40="", " ",IF(Raw_Data!CG40="0","No",IF(Raw_Data!CG40="1","Yes")))</f>
        <v>No</v>
      </c>
      <c r="P40" s="7" t="str">
        <f aca="false">IF(Raw_Data!CH40="", " ",IF(Raw_Data!CH40="0","No",IF(Raw_Data!CH40="1","Yes")))</f>
        <v>No</v>
      </c>
      <c r="Q40" s="7" t="str">
        <f aca="false">IF(Raw_Data!CI40="", " ",IF(Raw_Data!CI40="0","No",IF(Raw_Data!CI40="1","Yes")))</f>
        <v> </v>
      </c>
      <c r="R40" s="7" t="str">
        <f aca="false">IF(Raw_Data!CJ40="", " ",IF(Raw_Data!CJ40="0","No",IF(Raw_Data!CJ40="1","Yes")))</f>
        <v> </v>
      </c>
      <c r="S40" s="7" t="str">
        <f aca="false">IF(Raw_Data!CK40="", " ",IF(Raw_Data!CK40="0","No",IF(Raw_Data!CK40="1","Yes")))</f>
        <v> </v>
      </c>
      <c r="T40" s="7" t="str">
        <f aca="false">IF(Raw_Data!CL40="", " ",IF(Raw_Data!CL40="0","No",IF(Raw_Data!CL40="1","Yes")))</f>
        <v> </v>
      </c>
      <c r="U40" s="7" t="str">
        <f aca="false">IF(Raw_Data!CM40="", " ",IF(Raw_Data!CM40="0","No",IF(Raw_Data!CM40="1","Yes")))</f>
        <v> </v>
      </c>
      <c r="V40" s="7" t="str">
        <f aca="false">IF(Raw_Data!CN40="", " ",IF(Raw_Data!CN40="0","No",IF(Raw_Data!CN40="1","Yes")))</f>
        <v> </v>
      </c>
      <c r="W40" s="7" t="str">
        <f aca="false">IF(Raw_Data!CO40="", " ",IF(Raw_Data!CO40="0","No",IF(Raw_Data!CO40="1","Yes")))</f>
        <v> </v>
      </c>
      <c r="X40" s="7" t="str">
        <f aca="false">IF(Raw_Data!CP40="", " ",IF(Raw_Data!CP40="0","No",IF(Raw_Data!CP40="1","Yes")))</f>
        <v> </v>
      </c>
      <c r="Y40" s="7" t="str">
        <f aca="false">IF(Raw_Data!CQ40="", " ",IF(Raw_Data!CQ40="1","Only few of them",IF(Raw_Data!CQ40="2","Most of them",IF(Raw_Data!CQ40="3","All of them",IF(Raw_Data!CQ40="99", "Don't know")))))</f>
        <v>All of them</v>
      </c>
      <c r="Z40" s="7" t="str">
        <f aca="false">IF(Raw_Data!CR40=""," ",IF(Raw_Data!CR40="1","Not satisified at all",IF(Raw_Data!CR40="2","Somewhat satisfied",IF(Raw_Data!CR40="3","Very satisfied"))))</f>
        <v>Very satisfied</v>
      </c>
      <c r="AA40" s="7" t="str">
        <f aca="false">IF(Raw_Data!CT40="", " ", IF(Raw_Data!CT40="0", "No",IF(Raw_Data!CT40="1","Yes")))</f>
        <v>No</v>
      </c>
      <c r="AB40" s="7" t="str">
        <f aca="false">IF(Raw_Data!CU40="", " ", IF(Raw_Data!CU40="0", "No",IF(Raw_Data!CU40="1","Yes")))</f>
        <v>Yes</v>
      </c>
      <c r="AC40" s="7" t="str">
        <f aca="false">IF(Raw_Data!CV40="", " ", IF(Raw_Data!CV40="0", "No",IF(Raw_Data!CV40="1","Yes")))</f>
        <v>No</v>
      </c>
      <c r="AD40" s="7" t="str">
        <f aca="false">IF(Raw_Data!CW40=""," ",IF(Raw_Data!CW40="1", "Yes, without any problems",IF(Raw_Data!CW40="2", "Yes, with some problems", IF(Raw_Data!CW40="3","Still unable to use it", IF(Raw_Data!CW40="99","Don't know")))))</f>
        <v>Yes, without any problems</v>
      </c>
      <c r="AE40" s="7" t="str">
        <f aca="false">IF(Raw_Data!DB40=""," ",IF(Raw_Data!DB40="0","No",IF(Raw_Data!DB40="1","Yes")))</f>
        <v> </v>
      </c>
      <c r="AF40" s="7" t="str">
        <f aca="false">IF(Raw_Data!CX40="", " ",IF(Raw_Data!CX40="0","No",IF(Raw_Data!CX40="1","yes")))</f>
        <v> </v>
      </c>
      <c r="AG40" s="7" t="str">
        <f aca="false">IF(Raw_Data!CY40="", " ",IF(Raw_Data!CY40="0","No",IF(Raw_Data!CY40="1","yes")))</f>
        <v> </v>
      </c>
      <c r="AH40" s="7" t="str">
        <f aca="false">IF(Raw_Data!CZ40="", " ",IF(Raw_Data!CZ40="0","No",IF(Raw_Data!CZ40="1","yes")))</f>
        <v> </v>
      </c>
      <c r="AI40" s="7" t="str">
        <f aca="false">IF(Raw_Data!DA40="", " ",IF(Raw_Data!DA40="0","No",IF(Raw_Data!DA40="1","yes")))</f>
        <v> </v>
      </c>
      <c r="AJ40" s="7" t="str">
        <f aca="false">IF(Raw_Data!DC40="", " ",IF(Raw_Data!DC40="1","Yes, completely",IF(Raw_Data!DC40="2","so and so",IF(Raw_Data!DC40="0", "Not at all"))))</f>
        <v>Yes, completely</v>
      </c>
      <c r="AK40" s="7" t="str">
        <f aca="false">IF(Raw_Data!DD40="", " ", IF(Raw_Data!DD40="0","No",IF(Raw_Data!DD40="1","Yes")))</f>
        <v> </v>
      </c>
      <c r="AL40" s="7" t="str">
        <f aca="false">IF(Raw_Data!DE40="", " ", IF(Raw_Data!DE40="0","No",IF(Raw_Data!DE40="1","Yes")))</f>
        <v> </v>
      </c>
      <c r="AM40" s="7" t="str">
        <f aca="false">IF(Raw_Data!DF40="", " ", IF(Raw_Data!DF40="0","No",IF(Raw_Data!DF40="1","Yes")))</f>
        <v> </v>
      </c>
      <c r="AN40" s="7" t="str">
        <f aca="false">IF(Raw_Data!DG40="", " ", IF(Raw_Data!DG40="0","No",IF(Raw_Data!DG40="1","Yes")))</f>
        <v> </v>
      </c>
      <c r="AO40" s="7" t="str">
        <f aca="false">IF(Raw_Data!DH40="", " ", IF(Raw_Data!DH40="0","No",IF(Raw_Data!DH40="1","Yes")))</f>
        <v> </v>
      </c>
      <c r="AP40" s="7" t="str">
        <f aca="false">IF(Raw_Data!DI40="", " ", IF(Raw_Data!DI40="0","No",IF(Raw_Data!DI40="1","Yes")))</f>
        <v> </v>
      </c>
      <c r="AQ40" s="7" t="str">
        <f aca="false">IF(Raw_Data!DJ40="", " ", IF(Raw_Data!DJ40="0","No",IF(Raw_Data!DJ40="1","Yes")))</f>
        <v> </v>
      </c>
      <c r="AR40" s="7" t="str">
        <f aca="false">IF(Raw_Data!DK40="", " ",IF(Raw_Data!DK40="1","Yes, completely",IF(Raw_Data!DK40="2","so and so",IF(Raw_Data!DK40="0", "Not at all"))))</f>
        <v>Yes, completely</v>
      </c>
      <c r="AS40" s="7" t="str">
        <f aca="false">IF(Raw_Data!DL40="", " ", IF(Raw_Data!DL40="0", "No",IF(Raw_Data!DL40="1","Yes")))</f>
        <v> </v>
      </c>
      <c r="AT40" s="7" t="str">
        <f aca="false">IF(Raw_Data!DM40="", " ", IF(Raw_Data!DM40="0", "No",IF(Raw_Data!DM40="1","Yes")))</f>
        <v> </v>
      </c>
      <c r="AU40" s="7" t="str">
        <f aca="false">IF(Raw_Data!DN40="", " ", IF(Raw_Data!DN40="0", "No",IF(Raw_Data!DN40="1","Yes")))</f>
        <v> </v>
      </c>
      <c r="AV40" s="7" t="str">
        <f aca="false">IF(Raw_Data!DO40="", " ", IF(Raw_Data!DO40="0", "No",IF(Raw_Data!DO40="1","Yes")))</f>
        <v> </v>
      </c>
      <c r="AW40" s="7" t="str">
        <f aca="false">IF(Raw_Data!DP40="", " ", IF(Raw_Data!DP40="0", "No",IF(Raw_Data!DP40="1","Yes")))</f>
        <v> </v>
      </c>
      <c r="AX40" s="7" t="str">
        <f aca="false">IF(Raw_Data!DQ40="", " ", IF(Raw_Data!DQ40="0", "No",IF(Raw_Data!DQ40="1","Yes")))</f>
        <v> </v>
      </c>
      <c r="AY40" s="7" t="str">
        <f aca="false">IF(Raw_Data!DR40="", " ", IF(Raw_Data!DR40="0", "No",IF(Raw_Data!DR40="1","Yes")))</f>
        <v> </v>
      </c>
      <c r="AZ40" s="7" t="str">
        <f aca="false">IF(Raw_Data!DS40="", " ", IF(Raw_Data!DS40="0", "No",IF(Raw_Data!DS40="1","Yes")))</f>
        <v> </v>
      </c>
      <c r="BA40" s="7" t="str">
        <f aca="false">IF(Raw_Data!DT40="", " ",IF(Raw_Data!DT40="1","Yes, completely",IF(Raw_Data!DT40="2","so and so",IF(Raw_Data!DT40="0", "Not at all"))))</f>
        <v>Yes, completely</v>
      </c>
      <c r="BB40" s="7" t="str">
        <f aca="false">IF(Raw_Data!DU40="", " ", IF(Raw_Data!DU40="0","No",IF(Raw_Data!DU40="1","Yes")))</f>
        <v> </v>
      </c>
      <c r="BC40" s="7" t="str">
        <f aca="false">IF(Raw_Data!DV40="", " ", IF(Raw_Data!DV40="0","No",IF(Raw_Data!DV40="1","Yes")))</f>
        <v> </v>
      </c>
      <c r="BD40" s="7" t="str">
        <f aca="false">IF(Raw_Data!DW40="", " ", IF(Raw_Data!DW40="0","No",IF(Raw_Data!DW40="1","Yes")))</f>
        <v> </v>
      </c>
      <c r="BE40" s="7" t="str">
        <f aca="false">IF(Raw_Data!DX40="", " ", IF(Raw_Data!DX40="0","No",IF(Raw_Data!DX40="1","Yes")))</f>
        <v> </v>
      </c>
      <c r="BF40" s="7" t="str">
        <f aca="false">IF(Raw_Data!DY40="", " ", IF(Raw_Data!DY40="0","No",IF(Raw_Data!DY40="1","Yes")))</f>
        <v> </v>
      </c>
      <c r="BG40" s="7" t="str">
        <f aca="false">IF(Raw_Data!DZ40=""," ",IF(Raw_Data!DZ40="1","Not satisified at all",IF(Raw_Data!DZ40="2","Somewhat satisfied",IF(Raw_Data!DZ40="3","Very satisfied"))))</f>
        <v>Very satisfied</v>
      </c>
      <c r="AMJ40" s="0"/>
    </row>
    <row r="41" s="8" customFormat="true" ht="13.8" hidden="false" customHeight="false" outlineLevel="0" collapsed="false">
      <c r="A41" s="6" t="str">
        <f aca="false">IF(Raw_Data!W41="1","UCA_NC",IF(Raw_Data!W41="2","UCA_AV",IF(Raw_Data!W41="3","AV_Lebanese",IF(Raw_Data!W41="4","Cash for Work",IF(Raw_Data!W41="5","Vocational Training")))))</f>
        <v>UCA_NC</v>
      </c>
      <c r="B41" s="7" t="str">
        <f aca="false">IF(Raw_Data!X41="1","Purposeful","Random")</f>
        <v>Purposeful</v>
      </c>
      <c r="C41" s="7" t="str">
        <f aca="false">IF(Raw_Data!Y41="0", "No","Yes")</f>
        <v>No</v>
      </c>
      <c r="D41" s="7" t="str">
        <f aca="false">IF(Raw_Data!AF41 &lt;&gt; "",Raw_Data!AF41," ")</f>
        <v> </v>
      </c>
      <c r="E41" s="7" t="str">
        <f aca="false">IF(Raw_Data!AH41 &lt;&gt; "", Raw_Data!AH41," ")</f>
        <v> </v>
      </c>
      <c r="F41" s="7" t="n">
        <f aca="false">IF(Raw_Data!AJ41 &lt;&gt; "", Raw_Data!AJ41, " ")</f>
        <v>0</v>
      </c>
      <c r="G41" s="7" t="str">
        <f aca="false">IF(Raw_Data!AK41="1", "UCA",IF(Raw_Data!AK41="2","Cash for Work", IF(Raw_Data!AK41="3","Cash for Training",IF(Raw_Data!AK41="4","Stipend for Apprenticeship",IF(Raw_Data!AK41="6","Women's and adolescent girls' assistance",IF(Raw_Data!AK41="", " "))))))</f>
        <v>UCA</v>
      </c>
      <c r="H41" s="7" t="str">
        <f aca="false">IF(Raw_Data!AR41="1", "UCA",IF(Raw_Data!AR41="2","Cash for Work",IF(Raw_Data!AR41="3","Cash for Training",IF(Raw_Data!AR41="4","stipend for apprenticeship", IF(Raw_Data!AR41="", " ")))))</f>
        <v> </v>
      </c>
      <c r="I41" s="7" t="n">
        <f aca="false">IF(Raw_Data!AW41 &lt;&gt; "",Raw_Data!AW41," ")</f>
        <v>1</v>
      </c>
      <c r="J41" s="7" t="str">
        <f aca="false">IF(Raw_Data!AX41 = "", " ", IF(Raw_Data!AX41="0", "No", "Yes"))</f>
        <v> </v>
      </c>
      <c r="K41" s="7"/>
      <c r="L41" s="7" t="str">
        <f aca="false">IF(Raw_Data!BF41="", " ", IF(Raw_Data!BF41="1", "Town hall meeting",IF(Raw_Data!BF41="2", "local authority", IF(Raw_Data!BF41="3","religious leader",IF(Raw_Data!BF41="4","relative/friend",IF(Raw_Data!BF41="5","neighbor",IF(Raw_Data!BF41="6","landlord",IF(Raw_Data!BF41="7","Humanitarian workers/NGO/UN", IF(Raw_Data!BF41="8","IRC's Livelihood Centre",IF(Raw_Data!BF41="9","The employer",IF(Raw_Data!BF41="99", "Don't know", "Other")))))))))))</f>
        <v>Don't know</v>
      </c>
      <c r="M41" s="7" t="str">
        <f aca="false">IF(Raw_Data!BS41="", " ", IF(Raw_Data!BS41="1", "Town hall meeting",IF(Raw_Data!BS41="2", "local authority", IF(Raw_Data!BS41="3","religious leader",IF(Raw_Data!BS41="4","relative/friend",IF(Raw_Data!BS41="5","neighbor",IF(Raw_Data!BS41="6","landlord",IF(Raw_Data!BS41="7","Humanitarian workers/NGO/UN", IF(Raw_Data!BS41="8","IRC's Livelihood Centre",IF(Raw_Data!BS41="9","The employer",IF(Raw_Data!BS41="99", "Don't know", "Other")))))))))))</f>
        <v>Don't know</v>
      </c>
      <c r="N41" s="7" t="str">
        <f aca="false">IF(Raw_Data!CF41="", " ",IF(Raw_Data!CF41="0","No",IF(Raw_Data!CF41="1","Yes")))</f>
        <v>No</v>
      </c>
      <c r="O41" s="7" t="str">
        <f aca="false">IF(Raw_Data!CG41="", " ",IF(Raw_Data!CG41="0","No",IF(Raw_Data!CG41="1","Yes")))</f>
        <v>No</v>
      </c>
      <c r="P41" s="7" t="str">
        <f aca="false">IF(Raw_Data!CH41="", " ",IF(Raw_Data!CH41="0","No",IF(Raw_Data!CH41="1","Yes")))</f>
        <v>No</v>
      </c>
      <c r="Q41" s="7" t="str">
        <f aca="false">IF(Raw_Data!CI41="", " ",IF(Raw_Data!CI41="0","No",IF(Raw_Data!CI41="1","Yes")))</f>
        <v> </v>
      </c>
      <c r="R41" s="7" t="str">
        <f aca="false">IF(Raw_Data!CJ41="", " ",IF(Raw_Data!CJ41="0","No",IF(Raw_Data!CJ41="1","Yes")))</f>
        <v> </v>
      </c>
      <c r="S41" s="7" t="str">
        <f aca="false">IF(Raw_Data!CK41="", " ",IF(Raw_Data!CK41="0","No",IF(Raw_Data!CK41="1","Yes")))</f>
        <v> </v>
      </c>
      <c r="T41" s="7" t="str">
        <f aca="false">IF(Raw_Data!CL41="", " ",IF(Raw_Data!CL41="0","No",IF(Raw_Data!CL41="1","Yes")))</f>
        <v> </v>
      </c>
      <c r="U41" s="7" t="str">
        <f aca="false">IF(Raw_Data!CM41="", " ",IF(Raw_Data!CM41="0","No",IF(Raw_Data!CM41="1","Yes")))</f>
        <v> </v>
      </c>
      <c r="V41" s="7" t="str">
        <f aca="false">IF(Raw_Data!CN41="", " ",IF(Raw_Data!CN41="0","No",IF(Raw_Data!CN41="1","Yes")))</f>
        <v> </v>
      </c>
      <c r="W41" s="7" t="str">
        <f aca="false">IF(Raw_Data!CO41="", " ",IF(Raw_Data!CO41="0","No",IF(Raw_Data!CO41="1","Yes")))</f>
        <v> </v>
      </c>
      <c r="X41" s="7" t="str">
        <f aca="false">IF(Raw_Data!CP41="", " ",IF(Raw_Data!CP41="0","No",IF(Raw_Data!CP41="1","Yes")))</f>
        <v> </v>
      </c>
      <c r="Y41" s="7" t="str">
        <f aca="false">IF(Raw_Data!CQ41="", " ",IF(Raw_Data!CQ41="1","Only few of them",IF(Raw_Data!CQ41="2","Most of them",IF(Raw_Data!CQ41="3","All of them",IF(Raw_Data!CQ41="99", "Don't know")))))</f>
        <v>Don't know</v>
      </c>
      <c r="Z41" s="7" t="str">
        <f aca="false">IF(Raw_Data!CR41=""," ",IF(Raw_Data!CR41="1","Not satisified at all",IF(Raw_Data!CR41="2","Somewhat satisfied",IF(Raw_Data!CR41="3","Very satisfied"))))</f>
        <v>Very satisfied</v>
      </c>
      <c r="AA41" s="7" t="str">
        <f aca="false">IF(Raw_Data!CT41="", " ", IF(Raw_Data!CT41="0", "No",IF(Raw_Data!CT41="1","Yes")))</f>
        <v>Yes</v>
      </c>
      <c r="AB41" s="7" t="str">
        <f aca="false">IF(Raw_Data!CU41="", " ", IF(Raw_Data!CU41="0", "No",IF(Raw_Data!CU41="1","Yes")))</f>
        <v>Yes</v>
      </c>
      <c r="AC41" s="7" t="str">
        <f aca="false">IF(Raw_Data!CV41="", " ", IF(Raw_Data!CV41="0", "No",IF(Raw_Data!CV41="1","Yes")))</f>
        <v>No</v>
      </c>
      <c r="AD41" s="7" t="str">
        <f aca="false">IF(Raw_Data!CW41=""," ",IF(Raw_Data!CW41="1", "Yes, without any problems",IF(Raw_Data!CW41="2", "Yes, with some problems", IF(Raw_Data!CW41="3","Still unable to use it", IF(Raw_Data!CW41="99","Don't know")))))</f>
        <v>Yes, without any problems</v>
      </c>
      <c r="AE41" s="7" t="str">
        <f aca="false">IF(Raw_Data!DB41=""," ",IF(Raw_Data!DB41="0","No",IF(Raw_Data!DB41="1","Yes")))</f>
        <v> </v>
      </c>
      <c r="AF41" s="7" t="str">
        <f aca="false">IF(Raw_Data!CX41="", " ",IF(Raw_Data!CX41="0","No",IF(Raw_Data!CX41="1","yes")))</f>
        <v> </v>
      </c>
      <c r="AG41" s="7" t="str">
        <f aca="false">IF(Raw_Data!CY41="", " ",IF(Raw_Data!CY41="0","No",IF(Raw_Data!CY41="1","yes")))</f>
        <v> </v>
      </c>
      <c r="AH41" s="7" t="str">
        <f aca="false">IF(Raw_Data!CZ41="", " ",IF(Raw_Data!CZ41="0","No",IF(Raw_Data!CZ41="1","yes")))</f>
        <v> </v>
      </c>
      <c r="AI41" s="7" t="str">
        <f aca="false">IF(Raw_Data!DA41="", " ",IF(Raw_Data!DA41="0","No",IF(Raw_Data!DA41="1","yes")))</f>
        <v> </v>
      </c>
      <c r="AJ41" s="7" t="str">
        <f aca="false">IF(Raw_Data!DC41="", " ",IF(Raw_Data!DC41="1","Yes, completely",IF(Raw_Data!DC41="2","so and so",IF(Raw_Data!DC41="0", "Not at all"))))</f>
        <v>Yes, completely</v>
      </c>
      <c r="AK41" s="7" t="str">
        <f aca="false">IF(Raw_Data!DD41="", " ", IF(Raw_Data!DD41="0","No",IF(Raw_Data!DD41="1","Yes")))</f>
        <v> </v>
      </c>
      <c r="AL41" s="7" t="str">
        <f aca="false">IF(Raw_Data!DE41="", " ", IF(Raw_Data!DE41="0","No",IF(Raw_Data!DE41="1","Yes")))</f>
        <v> </v>
      </c>
      <c r="AM41" s="7" t="str">
        <f aca="false">IF(Raw_Data!DF41="", " ", IF(Raw_Data!DF41="0","No",IF(Raw_Data!DF41="1","Yes")))</f>
        <v> </v>
      </c>
      <c r="AN41" s="7" t="str">
        <f aca="false">IF(Raw_Data!DG41="", " ", IF(Raw_Data!DG41="0","No",IF(Raw_Data!DG41="1","Yes")))</f>
        <v> </v>
      </c>
      <c r="AO41" s="7" t="str">
        <f aca="false">IF(Raw_Data!DH41="", " ", IF(Raw_Data!DH41="0","No",IF(Raw_Data!DH41="1","Yes")))</f>
        <v> </v>
      </c>
      <c r="AP41" s="7" t="str">
        <f aca="false">IF(Raw_Data!DI41="", " ", IF(Raw_Data!DI41="0","No",IF(Raw_Data!DI41="1","Yes")))</f>
        <v> </v>
      </c>
      <c r="AQ41" s="7" t="str">
        <f aca="false">IF(Raw_Data!DJ41="", " ", IF(Raw_Data!DJ41="0","No",IF(Raw_Data!DJ41="1","Yes")))</f>
        <v> </v>
      </c>
      <c r="AR41" s="7" t="str">
        <f aca="false">IF(Raw_Data!DK41="", " ",IF(Raw_Data!DK41="1","Yes, completely",IF(Raw_Data!DK41="2","so and so",IF(Raw_Data!DK41="0", "Not at all"))))</f>
        <v>Yes, completely</v>
      </c>
      <c r="AS41" s="7" t="str">
        <f aca="false">IF(Raw_Data!DL41="", " ", IF(Raw_Data!DL41="0", "No",IF(Raw_Data!DL41="1","Yes")))</f>
        <v> </v>
      </c>
      <c r="AT41" s="7" t="str">
        <f aca="false">IF(Raw_Data!DM41="", " ", IF(Raw_Data!DM41="0", "No",IF(Raw_Data!DM41="1","Yes")))</f>
        <v> </v>
      </c>
      <c r="AU41" s="7" t="str">
        <f aca="false">IF(Raw_Data!DN41="", " ", IF(Raw_Data!DN41="0", "No",IF(Raw_Data!DN41="1","Yes")))</f>
        <v> </v>
      </c>
      <c r="AV41" s="7" t="str">
        <f aca="false">IF(Raw_Data!DO41="", " ", IF(Raw_Data!DO41="0", "No",IF(Raw_Data!DO41="1","Yes")))</f>
        <v> </v>
      </c>
      <c r="AW41" s="7" t="str">
        <f aca="false">IF(Raw_Data!DP41="", " ", IF(Raw_Data!DP41="0", "No",IF(Raw_Data!DP41="1","Yes")))</f>
        <v> </v>
      </c>
      <c r="AX41" s="7" t="str">
        <f aca="false">IF(Raw_Data!DQ41="", " ", IF(Raw_Data!DQ41="0", "No",IF(Raw_Data!DQ41="1","Yes")))</f>
        <v> </v>
      </c>
      <c r="AY41" s="7" t="str">
        <f aca="false">IF(Raw_Data!DR41="", " ", IF(Raw_Data!DR41="0", "No",IF(Raw_Data!DR41="1","Yes")))</f>
        <v> </v>
      </c>
      <c r="AZ41" s="7" t="str">
        <f aca="false">IF(Raw_Data!DS41="", " ", IF(Raw_Data!DS41="0", "No",IF(Raw_Data!DS41="1","Yes")))</f>
        <v> </v>
      </c>
      <c r="BA41" s="7" t="str">
        <f aca="false">IF(Raw_Data!DT41="", " ",IF(Raw_Data!DT41="1","Yes, completely",IF(Raw_Data!DT41="2","so and so",IF(Raw_Data!DT41="0", "Not at all"))))</f>
        <v>Yes, completely</v>
      </c>
      <c r="BB41" s="7" t="str">
        <f aca="false">IF(Raw_Data!DU41="", " ", IF(Raw_Data!DU41="0","No",IF(Raw_Data!DU41="1","Yes")))</f>
        <v> </v>
      </c>
      <c r="BC41" s="7" t="str">
        <f aca="false">IF(Raw_Data!DV41="", " ", IF(Raw_Data!DV41="0","No",IF(Raw_Data!DV41="1","Yes")))</f>
        <v> </v>
      </c>
      <c r="BD41" s="7" t="str">
        <f aca="false">IF(Raw_Data!DW41="", " ", IF(Raw_Data!DW41="0","No",IF(Raw_Data!DW41="1","Yes")))</f>
        <v> </v>
      </c>
      <c r="BE41" s="7" t="str">
        <f aca="false">IF(Raw_Data!DX41="", " ", IF(Raw_Data!DX41="0","No",IF(Raw_Data!DX41="1","Yes")))</f>
        <v> </v>
      </c>
      <c r="BF41" s="7" t="str">
        <f aca="false">IF(Raw_Data!DY41="", " ", IF(Raw_Data!DY41="0","No",IF(Raw_Data!DY41="1","Yes")))</f>
        <v> </v>
      </c>
      <c r="BG41" s="7" t="str">
        <f aca="false">IF(Raw_Data!DZ41=""," ",IF(Raw_Data!DZ41="1","Not satisified at all",IF(Raw_Data!DZ41="2","Somewhat satisfied",IF(Raw_Data!DZ41="3","Very satisfied"))))</f>
        <v>Very satisfied</v>
      </c>
      <c r="AMJ41" s="0"/>
    </row>
    <row r="42" s="8" customFormat="true" ht="13.8" hidden="false" customHeight="false" outlineLevel="0" collapsed="false">
      <c r="A42" s="6" t="str">
        <f aca="false">IF(Raw_Data!W42="1","UCA_NC",IF(Raw_Data!W42="2","UCA_AV",IF(Raw_Data!W42="3","AV_Lebanese",IF(Raw_Data!W42="4","Cash for Work",IF(Raw_Data!W42="5","Vocational Training")))))</f>
        <v>UCA_NC</v>
      </c>
      <c r="B42" s="7" t="str">
        <f aca="false">IF(Raw_Data!X42="1","Purposeful","Random")</f>
        <v>Purposeful</v>
      </c>
      <c r="C42" s="7" t="str">
        <f aca="false">IF(Raw_Data!Y42="0", "No","Yes")</f>
        <v>No</v>
      </c>
      <c r="D42" s="7" t="str">
        <f aca="false">IF(Raw_Data!AF42 &lt;&gt; "",Raw_Data!AF42," ")</f>
        <v> </v>
      </c>
      <c r="E42" s="7" t="str">
        <f aca="false">IF(Raw_Data!AH42 &lt;&gt; "", Raw_Data!AH42," ")</f>
        <v> </v>
      </c>
      <c r="F42" s="7" t="n">
        <f aca="false">IF(Raw_Data!AJ42 &lt;&gt; "", Raw_Data!AJ42, " ")</f>
        <v>0</v>
      </c>
      <c r="G42" s="7" t="str">
        <f aca="false">IF(Raw_Data!AK42="1", "UCA",IF(Raw_Data!AK42="2","Cash for Work", IF(Raw_Data!AK42="3","Cash for Training",IF(Raw_Data!AK42="4","Stipend for Apprenticeship",IF(Raw_Data!AK42="6","Women's and adolescent girls' assistance",IF(Raw_Data!AK42="", " "))))))</f>
        <v>UCA</v>
      </c>
      <c r="H42" s="7" t="str">
        <f aca="false">IF(Raw_Data!AR42="1", "UCA",IF(Raw_Data!AR42="2","Cash for Work",IF(Raw_Data!AR42="3","Cash for Training",IF(Raw_Data!AR42="4","stipend for apprenticeship", IF(Raw_Data!AR42="", " ")))))</f>
        <v> </v>
      </c>
      <c r="I42" s="7" t="n">
        <f aca="false">IF(Raw_Data!AW42 &lt;&gt; "",Raw_Data!AW42," ")</f>
        <v>1</v>
      </c>
      <c r="J42" s="7" t="str">
        <f aca="false">IF(Raw_Data!AX42 = "", " ", IF(Raw_Data!AX42="0", "No", "Yes"))</f>
        <v> </v>
      </c>
      <c r="K42" s="7"/>
      <c r="L42" s="7" t="str">
        <f aca="false">IF(Raw_Data!BF42="", " ", IF(Raw_Data!BF42="1", "Town hall meeting",IF(Raw_Data!BF42="2", "local authority", IF(Raw_Data!BF42="3","religious leader",IF(Raw_Data!BF42="4","relative/friend",IF(Raw_Data!BF42="5","neighbor",IF(Raw_Data!BF42="6","landlord",IF(Raw_Data!BF42="7","Humanitarian workers/NGO/UN", IF(Raw_Data!BF42="8","IRC's Livelihood Centre",IF(Raw_Data!BF42="9","The employer",IF(Raw_Data!BF42="99", "Don't know", "Other")))))))))))</f>
        <v>Don't know</v>
      </c>
      <c r="M42" s="7" t="str">
        <f aca="false">IF(Raw_Data!BS42="", " ", IF(Raw_Data!BS42="1", "Town hall meeting",IF(Raw_Data!BS42="2", "local authority", IF(Raw_Data!BS42="3","religious leader",IF(Raw_Data!BS42="4","relative/friend",IF(Raw_Data!BS42="5","neighbor",IF(Raw_Data!BS42="6","landlord",IF(Raw_Data!BS42="7","Humanitarian workers/NGO/UN", IF(Raw_Data!BS42="8","IRC's Livelihood Centre",IF(Raw_Data!BS42="9","The employer",IF(Raw_Data!BS42="99", "Don't know", "Other")))))))))))</f>
        <v>Don't know</v>
      </c>
      <c r="N42" s="7" t="str">
        <f aca="false">IF(Raw_Data!CF42="", " ",IF(Raw_Data!CF42="0","No",IF(Raw_Data!CF42="1","Yes")))</f>
        <v>No</v>
      </c>
      <c r="O42" s="7" t="str">
        <f aca="false">IF(Raw_Data!CG42="", " ",IF(Raw_Data!CG42="0","No",IF(Raw_Data!CG42="1","Yes")))</f>
        <v>No</v>
      </c>
      <c r="P42" s="7" t="str">
        <f aca="false">IF(Raw_Data!CH42="", " ",IF(Raw_Data!CH42="0","No",IF(Raw_Data!CH42="1","Yes")))</f>
        <v>No</v>
      </c>
      <c r="Q42" s="7" t="str">
        <f aca="false">IF(Raw_Data!CI42="", " ",IF(Raw_Data!CI42="0","No",IF(Raw_Data!CI42="1","Yes")))</f>
        <v> </v>
      </c>
      <c r="R42" s="7" t="str">
        <f aca="false">IF(Raw_Data!CJ42="", " ",IF(Raw_Data!CJ42="0","No",IF(Raw_Data!CJ42="1","Yes")))</f>
        <v> </v>
      </c>
      <c r="S42" s="7" t="str">
        <f aca="false">IF(Raw_Data!CK42="", " ",IF(Raw_Data!CK42="0","No",IF(Raw_Data!CK42="1","Yes")))</f>
        <v> </v>
      </c>
      <c r="T42" s="7" t="str">
        <f aca="false">IF(Raw_Data!CL42="", " ",IF(Raw_Data!CL42="0","No",IF(Raw_Data!CL42="1","Yes")))</f>
        <v> </v>
      </c>
      <c r="U42" s="7" t="str">
        <f aca="false">IF(Raw_Data!CM42="", " ",IF(Raw_Data!CM42="0","No",IF(Raw_Data!CM42="1","Yes")))</f>
        <v> </v>
      </c>
      <c r="V42" s="7" t="str">
        <f aca="false">IF(Raw_Data!CN42="", " ",IF(Raw_Data!CN42="0","No",IF(Raw_Data!CN42="1","Yes")))</f>
        <v> </v>
      </c>
      <c r="W42" s="7" t="str">
        <f aca="false">IF(Raw_Data!CO42="", " ",IF(Raw_Data!CO42="0","No",IF(Raw_Data!CO42="1","Yes")))</f>
        <v> </v>
      </c>
      <c r="X42" s="7" t="str">
        <f aca="false">IF(Raw_Data!CP42="", " ",IF(Raw_Data!CP42="0","No",IF(Raw_Data!CP42="1","Yes")))</f>
        <v> </v>
      </c>
      <c r="Y42" s="7" t="str">
        <f aca="false">IF(Raw_Data!CQ42="", " ",IF(Raw_Data!CQ42="1","Only few of them",IF(Raw_Data!CQ42="2","Most of them",IF(Raw_Data!CQ42="3","All of them",IF(Raw_Data!CQ42="99", "Don't know")))))</f>
        <v>All of them</v>
      </c>
      <c r="Z42" s="7" t="str">
        <f aca="false">IF(Raw_Data!CR42=""," ",IF(Raw_Data!CR42="1","Not satisified at all",IF(Raw_Data!CR42="2","Somewhat satisfied",IF(Raw_Data!CR42="3","Very satisfied"))))</f>
        <v>Very satisfied</v>
      </c>
      <c r="AA42" s="7" t="str">
        <f aca="false">IF(Raw_Data!CT42="", " ", IF(Raw_Data!CT42="0", "No",IF(Raw_Data!CT42="1","Yes")))</f>
        <v>Yes</v>
      </c>
      <c r="AB42" s="7" t="str">
        <f aca="false">IF(Raw_Data!CU42="", " ", IF(Raw_Data!CU42="0", "No",IF(Raw_Data!CU42="1","Yes")))</f>
        <v>Yes</v>
      </c>
      <c r="AC42" s="7" t="str">
        <f aca="false">IF(Raw_Data!CV42="", " ", IF(Raw_Data!CV42="0", "No",IF(Raw_Data!CV42="1","Yes")))</f>
        <v>No</v>
      </c>
      <c r="AD42" s="7" t="str">
        <f aca="false">IF(Raw_Data!CW42=""," ",IF(Raw_Data!CW42="1", "Yes, without any problems",IF(Raw_Data!CW42="2", "Yes, with some problems", IF(Raw_Data!CW42="3","Still unable to use it", IF(Raw_Data!CW42="99","Don't know")))))</f>
        <v>Yes, without any problems</v>
      </c>
      <c r="AE42" s="7" t="str">
        <f aca="false">IF(Raw_Data!DB42=""," ",IF(Raw_Data!DB42="0","No",IF(Raw_Data!DB42="1","Yes")))</f>
        <v> </v>
      </c>
      <c r="AF42" s="7" t="str">
        <f aca="false">IF(Raw_Data!CX42="", " ",IF(Raw_Data!CX42="0","No",IF(Raw_Data!CX42="1","yes")))</f>
        <v> </v>
      </c>
      <c r="AG42" s="7" t="str">
        <f aca="false">IF(Raw_Data!CY42="", " ",IF(Raw_Data!CY42="0","No",IF(Raw_Data!CY42="1","yes")))</f>
        <v> </v>
      </c>
      <c r="AH42" s="7" t="str">
        <f aca="false">IF(Raw_Data!CZ42="", " ",IF(Raw_Data!CZ42="0","No",IF(Raw_Data!CZ42="1","yes")))</f>
        <v> </v>
      </c>
      <c r="AI42" s="7" t="str">
        <f aca="false">IF(Raw_Data!DA42="", " ",IF(Raw_Data!DA42="0","No",IF(Raw_Data!DA42="1","yes")))</f>
        <v> </v>
      </c>
      <c r="AJ42" s="7" t="str">
        <f aca="false">IF(Raw_Data!DC42="", " ",IF(Raw_Data!DC42="1","Yes, completely",IF(Raw_Data!DC42="2","so and so",IF(Raw_Data!DC42="0", "Not at all"))))</f>
        <v>so and so</v>
      </c>
      <c r="AK42" s="7" t="str">
        <f aca="false">IF(Raw_Data!DD42="", " ", IF(Raw_Data!DD42="0","No",IF(Raw_Data!DD42="1","Yes")))</f>
        <v>Yes</v>
      </c>
      <c r="AL42" s="7" t="str">
        <f aca="false">IF(Raw_Data!DE42="", " ", IF(Raw_Data!DE42="0","No",IF(Raw_Data!DE42="1","Yes")))</f>
        <v>Yes</v>
      </c>
      <c r="AM42" s="7" t="str">
        <f aca="false">IF(Raw_Data!DF42="", " ", IF(Raw_Data!DF42="0","No",IF(Raw_Data!DF42="1","Yes")))</f>
        <v>Yes</v>
      </c>
      <c r="AN42" s="7" t="str">
        <f aca="false">IF(Raw_Data!DG42="", " ", IF(Raw_Data!DG42="0","No",IF(Raw_Data!DG42="1","Yes")))</f>
        <v>No</v>
      </c>
      <c r="AO42" s="7" t="str">
        <f aca="false">IF(Raw_Data!DH42="", " ", IF(Raw_Data!DH42="0","No",IF(Raw_Data!DH42="1","Yes")))</f>
        <v>No</v>
      </c>
      <c r="AP42" s="7" t="str">
        <f aca="false">IF(Raw_Data!DI42="", " ", IF(Raw_Data!DI42="0","No",IF(Raw_Data!DI42="1","Yes")))</f>
        <v>No</v>
      </c>
      <c r="AQ42" s="7" t="str">
        <f aca="false">IF(Raw_Data!DJ42="", " ", IF(Raw_Data!DJ42="0","No",IF(Raw_Data!DJ42="1","Yes")))</f>
        <v>No</v>
      </c>
      <c r="AR42" s="7" t="str">
        <f aca="false">IF(Raw_Data!DK42="", " ",IF(Raw_Data!DK42="1","Yes, completely",IF(Raw_Data!DK42="2","so and so",IF(Raw_Data!DK42="0", "Not at all"))))</f>
        <v>Yes, completely</v>
      </c>
      <c r="AS42" s="7" t="str">
        <f aca="false">IF(Raw_Data!DL42="", " ", IF(Raw_Data!DL42="0", "No",IF(Raw_Data!DL42="1","Yes")))</f>
        <v> </v>
      </c>
      <c r="AT42" s="7" t="str">
        <f aca="false">IF(Raw_Data!DM42="", " ", IF(Raw_Data!DM42="0", "No",IF(Raw_Data!DM42="1","Yes")))</f>
        <v> </v>
      </c>
      <c r="AU42" s="7" t="str">
        <f aca="false">IF(Raw_Data!DN42="", " ", IF(Raw_Data!DN42="0", "No",IF(Raw_Data!DN42="1","Yes")))</f>
        <v> </v>
      </c>
      <c r="AV42" s="7" t="str">
        <f aca="false">IF(Raw_Data!DO42="", " ", IF(Raw_Data!DO42="0", "No",IF(Raw_Data!DO42="1","Yes")))</f>
        <v> </v>
      </c>
      <c r="AW42" s="7" t="str">
        <f aca="false">IF(Raw_Data!DP42="", " ", IF(Raw_Data!DP42="0", "No",IF(Raw_Data!DP42="1","Yes")))</f>
        <v> </v>
      </c>
      <c r="AX42" s="7" t="str">
        <f aca="false">IF(Raw_Data!DQ42="", " ", IF(Raw_Data!DQ42="0", "No",IF(Raw_Data!DQ42="1","Yes")))</f>
        <v> </v>
      </c>
      <c r="AY42" s="7" t="str">
        <f aca="false">IF(Raw_Data!DR42="", " ", IF(Raw_Data!DR42="0", "No",IF(Raw_Data!DR42="1","Yes")))</f>
        <v> </v>
      </c>
      <c r="AZ42" s="7" t="str">
        <f aca="false">IF(Raw_Data!DS42="", " ", IF(Raw_Data!DS42="0", "No",IF(Raw_Data!DS42="1","Yes")))</f>
        <v> </v>
      </c>
      <c r="BA42" s="7" t="str">
        <f aca="false">IF(Raw_Data!DT42="", " ",IF(Raw_Data!DT42="1","Yes, completely",IF(Raw_Data!DT42="2","so and so",IF(Raw_Data!DT42="0", "Not at all"))))</f>
        <v>Yes, completely</v>
      </c>
      <c r="BB42" s="7" t="str">
        <f aca="false">IF(Raw_Data!DU42="", " ", IF(Raw_Data!DU42="0","No",IF(Raw_Data!DU42="1","Yes")))</f>
        <v> </v>
      </c>
      <c r="BC42" s="7" t="str">
        <f aca="false">IF(Raw_Data!DV42="", " ", IF(Raw_Data!DV42="0","No",IF(Raw_Data!DV42="1","Yes")))</f>
        <v> </v>
      </c>
      <c r="BD42" s="7" t="str">
        <f aca="false">IF(Raw_Data!DW42="", " ", IF(Raw_Data!DW42="0","No",IF(Raw_Data!DW42="1","Yes")))</f>
        <v> </v>
      </c>
      <c r="BE42" s="7" t="str">
        <f aca="false">IF(Raw_Data!DX42="", " ", IF(Raw_Data!DX42="0","No",IF(Raw_Data!DX42="1","Yes")))</f>
        <v> </v>
      </c>
      <c r="BF42" s="7" t="str">
        <f aca="false">IF(Raw_Data!DY42="", " ", IF(Raw_Data!DY42="0","No",IF(Raw_Data!DY42="1","Yes")))</f>
        <v> </v>
      </c>
      <c r="BG42" s="7" t="str">
        <f aca="false">IF(Raw_Data!DZ42=""," ",IF(Raw_Data!DZ42="1","Not satisified at all",IF(Raw_Data!DZ42="2","Somewhat satisfied",IF(Raw_Data!DZ42="3","Very satisfied"))))</f>
        <v>Very satisfied</v>
      </c>
      <c r="AMJ42" s="0"/>
    </row>
    <row r="43" s="8" customFormat="true" ht="13.8" hidden="false" customHeight="false" outlineLevel="0" collapsed="false">
      <c r="A43" s="6" t="str">
        <f aca="false">IF(Raw_Data!W43="1","UCA_NC",IF(Raw_Data!W43="2","UCA_AV",IF(Raw_Data!W43="3","AV_Lebanese",IF(Raw_Data!W43="4","Cash for Work",IF(Raw_Data!W43="5","Vocational Training")))))</f>
        <v>UCA_NC</v>
      </c>
      <c r="B43" s="7" t="str">
        <f aca="false">IF(Raw_Data!X43="1","Purposeful","Random")</f>
        <v>Purposeful</v>
      </c>
      <c r="C43" s="7" t="str">
        <f aca="false">IF(Raw_Data!Y43="0", "No","Yes")</f>
        <v>No</v>
      </c>
      <c r="D43" s="7" t="str">
        <f aca="false">IF(Raw_Data!AF43 &lt;&gt; "",Raw_Data!AF43," ")</f>
        <v> </v>
      </c>
      <c r="E43" s="7" t="str">
        <f aca="false">IF(Raw_Data!AH43 &lt;&gt; "", Raw_Data!AH43," ")</f>
        <v> </v>
      </c>
      <c r="F43" s="7" t="n">
        <f aca="false">IF(Raw_Data!AJ43 &lt;&gt; "", Raw_Data!AJ43, " ")</f>
        <v>0</v>
      </c>
      <c r="G43" s="7" t="str">
        <f aca="false">IF(Raw_Data!AK43="1", "UCA",IF(Raw_Data!AK43="2","Cash for Work", IF(Raw_Data!AK43="3","Cash for Training",IF(Raw_Data!AK43="4","Stipend for Apprenticeship",IF(Raw_Data!AK43="6","Women's and adolescent girls' assistance",IF(Raw_Data!AK43="", " "))))))</f>
        <v>UCA</v>
      </c>
      <c r="H43" s="7" t="str">
        <f aca="false">IF(Raw_Data!AR43="1", "UCA",IF(Raw_Data!AR43="2","Cash for Work",IF(Raw_Data!AR43="3","Cash for Training",IF(Raw_Data!AR43="4","stipend for apprenticeship", IF(Raw_Data!AR43="", " ")))))</f>
        <v> </v>
      </c>
      <c r="I43" s="7" t="n">
        <f aca="false">IF(Raw_Data!AW43 &lt;&gt; "",Raw_Data!AW43," ")</f>
        <v>1</v>
      </c>
      <c r="J43" s="7" t="str">
        <f aca="false">IF(Raw_Data!AX43 = "", " ", IF(Raw_Data!AX43="0", "No", "Yes"))</f>
        <v> </v>
      </c>
      <c r="K43" s="7"/>
      <c r="L43" s="7" t="str">
        <f aca="false">IF(Raw_Data!BF43="", " ", IF(Raw_Data!BF43="1", "Town hall meeting",IF(Raw_Data!BF43="2", "local authority", IF(Raw_Data!BF43="3","religious leader",IF(Raw_Data!BF43="4","relative/friend",IF(Raw_Data!BF43="5","neighbor",IF(Raw_Data!BF43="6","landlord",IF(Raw_Data!BF43="7","Humanitarian workers/NGO/UN", IF(Raw_Data!BF43="8","IRC's Livelihood Centre",IF(Raw_Data!BF43="9","The employer",IF(Raw_Data!BF43="99", "Don't know", "Other")))))))))))</f>
        <v>Don't know</v>
      </c>
      <c r="M43" s="7" t="str">
        <f aca="false">IF(Raw_Data!BS43="", " ", IF(Raw_Data!BS43="1", "Town hall meeting",IF(Raw_Data!BS43="2", "local authority", IF(Raw_Data!BS43="3","religious leader",IF(Raw_Data!BS43="4","relative/friend",IF(Raw_Data!BS43="5","neighbor",IF(Raw_Data!BS43="6","landlord",IF(Raw_Data!BS43="7","Humanitarian workers/NGO/UN", IF(Raw_Data!BS43="8","IRC's Livelihood Centre",IF(Raw_Data!BS43="9","The employer",IF(Raw_Data!BS43="99", "Don't know", "Other")))))))))))</f>
        <v>Don't know</v>
      </c>
      <c r="N43" s="7" t="str">
        <f aca="false">IF(Raw_Data!CF43="", " ",IF(Raw_Data!CF43="0","No",IF(Raw_Data!CF43="1","Yes")))</f>
        <v>No</v>
      </c>
      <c r="O43" s="7" t="str">
        <f aca="false">IF(Raw_Data!CG43="", " ",IF(Raw_Data!CG43="0","No",IF(Raw_Data!CG43="1","Yes")))</f>
        <v>No</v>
      </c>
      <c r="P43" s="7" t="str">
        <f aca="false">IF(Raw_Data!CH43="", " ",IF(Raw_Data!CH43="0","No",IF(Raw_Data!CH43="1","Yes")))</f>
        <v>No</v>
      </c>
      <c r="Q43" s="7" t="str">
        <f aca="false">IF(Raw_Data!CI43="", " ",IF(Raw_Data!CI43="0","No",IF(Raw_Data!CI43="1","Yes")))</f>
        <v> </v>
      </c>
      <c r="R43" s="7" t="str">
        <f aca="false">IF(Raw_Data!CJ43="", " ",IF(Raw_Data!CJ43="0","No",IF(Raw_Data!CJ43="1","Yes")))</f>
        <v> </v>
      </c>
      <c r="S43" s="7" t="str">
        <f aca="false">IF(Raw_Data!CK43="", " ",IF(Raw_Data!CK43="0","No",IF(Raw_Data!CK43="1","Yes")))</f>
        <v> </v>
      </c>
      <c r="T43" s="7" t="str">
        <f aca="false">IF(Raw_Data!CL43="", " ",IF(Raw_Data!CL43="0","No",IF(Raw_Data!CL43="1","Yes")))</f>
        <v> </v>
      </c>
      <c r="U43" s="7" t="str">
        <f aca="false">IF(Raw_Data!CM43="", " ",IF(Raw_Data!CM43="0","No",IF(Raw_Data!CM43="1","Yes")))</f>
        <v> </v>
      </c>
      <c r="V43" s="7" t="str">
        <f aca="false">IF(Raw_Data!CN43="", " ",IF(Raw_Data!CN43="0","No",IF(Raw_Data!CN43="1","Yes")))</f>
        <v> </v>
      </c>
      <c r="W43" s="7" t="str">
        <f aca="false">IF(Raw_Data!CO43="", " ",IF(Raw_Data!CO43="0","No",IF(Raw_Data!CO43="1","Yes")))</f>
        <v> </v>
      </c>
      <c r="X43" s="7" t="str">
        <f aca="false">IF(Raw_Data!CP43="", " ",IF(Raw_Data!CP43="0","No",IF(Raw_Data!CP43="1","Yes")))</f>
        <v> </v>
      </c>
      <c r="Y43" s="7" t="str">
        <f aca="false">IF(Raw_Data!CQ43="", " ",IF(Raw_Data!CQ43="1","Only few of them",IF(Raw_Data!CQ43="2","Most of them",IF(Raw_Data!CQ43="3","All of them",IF(Raw_Data!CQ43="99", "Don't know")))))</f>
        <v>Don't know</v>
      </c>
      <c r="Z43" s="7" t="str">
        <f aca="false">IF(Raw_Data!CR43=""," ",IF(Raw_Data!CR43="1","Not satisified at all",IF(Raw_Data!CR43="2","Somewhat satisfied",IF(Raw_Data!CR43="3","Very satisfied"))))</f>
        <v>Very satisfied</v>
      </c>
      <c r="AA43" s="7" t="str">
        <f aca="false">IF(Raw_Data!CT43="", " ", IF(Raw_Data!CT43="0", "No",IF(Raw_Data!CT43="1","Yes")))</f>
        <v>Yes</v>
      </c>
      <c r="AB43" s="7" t="str">
        <f aca="false">IF(Raw_Data!CU43="", " ", IF(Raw_Data!CU43="0", "No",IF(Raw_Data!CU43="1","Yes")))</f>
        <v>Yes</v>
      </c>
      <c r="AC43" s="7" t="str">
        <f aca="false">IF(Raw_Data!CV43="", " ", IF(Raw_Data!CV43="0", "No",IF(Raw_Data!CV43="1","Yes")))</f>
        <v>No</v>
      </c>
      <c r="AD43" s="7" t="str">
        <f aca="false">IF(Raw_Data!CW43=""," ",IF(Raw_Data!CW43="1", "Yes, without any problems",IF(Raw_Data!CW43="2", "Yes, with some problems", IF(Raw_Data!CW43="3","Still unable to use it", IF(Raw_Data!CW43="99","Don't know")))))</f>
        <v>Still unable to use it</v>
      </c>
      <c r="AE43" s="7" t="str">
        <f aca="false">IF(Raw_Data!DB43=""," ",IF(Raw_Data!DB43="0","No",IF(Raw_Data!DB43="1","Yes")))</f>
        <v>Yes</v>
      </c>
      <c r="AF43" s="7" t="str">
        <f aca="false">IF(Raw_Data!CX43="", " ",IF(Raw_Data!CX43="0","No",IF(Raw_Data!CX43="1","yes")))</f>
        <v>No</v>
      </c>
      <c r="AG43" s="7" t="str">
        <f aca="false">IF(Raw_Data!CY43="", " ",IF(Raw_Data!CY43="0","No",IF(Raw_Data!CY43="1","yes")))</f>
        <v>No</v>
      </c>
      <c r="AH43" s="7" t="str">
        <f aca="false">IF(Raw_Data!CZ43="", " ",IF(Raw_Data!CZ43="0","No",IF(Raw_Data!CZ43="1","yes")))</f>
        <v>No</v>
      </c>
      <c r="AI43" s="7" t="str">
        <f aca="false">IF(Raw_Data!DA43="", " ",IF(Raw_Data!DA43="0","No",IF(Raw_Data!DA43="1","yes")))</f>
        <v>No</v>
      </c>
      <c r="AJ43" s="7" t="str">
        <f aca="false">IF(Raw_Data!DC43="", " ",IF(Raw_Data!DC43="1","Yes, completely",IF(Raw_Data!DC43="2","so and so",IF(Raw_Data!DC43="0", "Not at all"))))</f>
        <v>Yes, completely</v>
      </c>
      <c r="AK43" s="7" t="str">
        <f aca="false">IF(Raw_Data!DD43="", " ", IF(Raw_Data!DD43="0","No",IF(Raw_Data!DD43="1","Yes")))</f>
        <v> </v>
      </c>
      <c r="AL43" s="7" t="str">
        <f aca="false">IF(Raw_Data!DE43="", " ", IF(Raw_Data!DE43="0","No",IF(Raw_Data!DE43="1","Yes")))</f>
        <v> </v>
      </c>
      <c r="AM43" s="7" t="str">
        <f aca="false">IF(Raw_Data!DF43="", " ", IF(Raw_Data!DF43="0","No",IF(Raw_Data!DF43="1","Yes")))</f>
        <v> </v>
      </c>
      <c r="AN43" s="7" t="str">
        <f aca="false">IF(Raw_Data!DG43="", " ", IF(Raw_Data!DG43="0","No",IF(Raw_Data!DG43="1","Yes")))</f>
        <v> </v>
      </c>
      <c r="AO43" s="7" t="str">
        <f aca="false">IF(Raw_Data!DH43="", " ", IF(Raw_Data!DH43="0","No",IF(Raw_Data!DH43="1","Yes")))</f>
        <v> </v>
      </c>
      <c r="AP43" s="7" t="str">
        <f aca="false">IF(Raw_Data!DI43="", " ", IF(Raw_Data!DI43="0","No",IF(Raw_Data!DI43="1","Yes")))</f>
        <v> </v>
      </c>
      <c r="AQ43" s="7" t="str">
        <f aca="false">IF(Raw_Data!DJ43="", " ", IF(Raw_Data!DJ43="0","No",IF(Raw_Data!DJ43="1","Yes")))</f>
        <v> </v>
      </c>
      <c r="AR43" s="7" t="str">
        <f aca="false">IF(Raw_Data!DK43="", " ",IF(Raw_Data!DK43="1","Yes, completely",IF(Raw_Data!DK43="2","so and so",IF(Raw_Data!DK43="0", "Not at all"))))</f>
        <v>Yes, completely</v>
      </c>
      <c r="AS43" s="7" t="str">
        <f aca="false">IF(Raw_Data!DL43="", " ", IF(Raw_Data!DL43="0", "No",IF(Raw_Data!DL43="1","Yes")))</f>
        <v> </v>
      </c>
      <c r="AT43" s="7" t="str">
        <f aca="false">IF(Raw_Data!DM43="", " ", IF(Raw_Data!DM43="0", "No",IF(Raw_Data!DM43="1","Yes")))</f>
        <v> </v>
      </c>
      <c r="AU43" s="7" t="str">
        <f aca="false">IF(Raw_Data!DN43="", " ", IF(Raw_Data!DN43="0", "No",IF(Raw_Data!DN43="1","Yes")))</f>
        <v> </v>
      </c>
      <c r="AV43" s="7" t="str">
        <f aca="false">IF(Raw_Data!DO43="", " ", IF(Raw_Data!DO43="0", "No",IF(Raw_Data!DO43="1","Yes")))</f>
        <v> </v>
      </c>
      <c r="AW43" s="7" t="str">
        <f aca="false">IF(Raw_Data!DP43="", " ", IF(Raw_Data!DP43="0", "No",IF(Raw_Data!DP43="1","Yes")))</f>
        <v> </v>
      </c>
      <c r="AX43" s="7" t="str">
        <f aca="false">IF(Raw_Data!DQ43="", " ", IF(Raw_Data!DQ43="0", "No",IF(Raw_Data!DQ43="1","Yes")))</f>
        <v> </v>
      </c>
      <c r="AY43" s="7" t="str">
        <f aca="false">IF(Raw_Data!DR43="", " ", IF(Raw_Data!DR43="0", "No",IF(Raw_Data!DR43="1","Yes")))</f>
        <v> </v>
      </c>
      <c r="AZ43" s="7" t="str">
        <f aca="false">IF(Raw_Data!DS43="", " ", IF(Raw_Data!DS43="0", "No",IF(Raw_Data!DS43="1","Yes")))</f>
        <v> </v>
      </c>
      <c r="BA43" s="7" t="str">
        <f aca="false">IF(Raw_Data!DT43="", " ",IF(Raw_Data!DT43="1","Yes, completely",IF(Raw_Data!DT43="2","so and so",IF(Raw_Data!DT43="0", "Not at all"))))</f>
        <v>Yes, completely</v>
      </c>
      <c r="BB43" s="7" t="str">
        <f aca="false">IF(Raw_Data!DU43="", " ", IF(Raw_Data!DU43="0","No",IF(Raw_Data!DU43="1","Yes")))</f>
        <v> </v>
      </c>
      <c r="BC43" s="7" t="str">
        <f aca="false">IF(Raw_Data!DV43="", " ", IF(Raw_Data!DV43="0","No",IF(Raw_Data!DV43="1","Yes")))</f>
        <v> </v>
      </c>
      <c r="BD43" s="7" t="str">
        <f aca="false">IF(Raw_Data!DW43="", " ", IF(Raw_Data!DW43="0","No",IF(Raw_Data!DW43="1","Yes")))</f>
        <v> </v>
      </c>
      <c r="BE43" s="7" t="str">
        <f aca="false">IF(Raw_Data!DX43="", " ", IF(Raw_Data!DX43="0","No",IF(Raw_Data!DX43="1","Yes")))</f>
        <v> </v>
      </c>
      <c r="BF43" s="7" t="str">
        <f aca="false">IF(Raw_Data!DY43="", " ", IF(Raw_Data!DY43="0","No",IF(Raw_Data!DY43="1","Yes")))</f>
        <v> </v>
      </c>
      <c r="BG43" s="7" t="str">
        <f aca="false">IF(Raw_Data!DZ43=""," ",IF(Raw_Data!DZ43="1","Not satisified at all",IF(Raw_Data!DZ43="2","Somewhat satisfied",IF(Raw_Data!DZ43="3","Very satisfied"))))</f>
        <v>Very satisfied</v>
      </c>
      <c r="AMJ43" s="0"/>
    </row>
    <row r="44" s="8" customFormat="true" ht="13.8" hidden="false" customHeight="false" outlineLevel="0" collapsed="false">
      <c r="A44" s="6" t="str">
        <f aca="false">IF(Raw_Data!W44="1","UCA_NC",IF(Raw_Data!W44="2","UCA_AV",IF(Raw_Data!W44="3","AV_Lebanese",IF(Raw_Data!W44="4","Cash for Work",IF(Raw_Data!W44="5","Vocational Training")))))</f>
        <v>UCA_NC</v>
      </c>
      <c r="B44" s="7" t="str">
        <f aca="false">IF(Raw_Data!X44="1","Purposeful","Random")</f>
        <v>Purposeful</v>
      </c>
      <c r="C44" s="7" t="str">
        <f aca="false">IF(Raw_Data!Y44="0", "No","Yes")</f>
        <v>No</v>
      </c>
      <c r="D44" s="7" t="str">
        <f aca="false">IF(Raw_Data!AF44 &lt;&gt; "",Raw_Data!AF44," ")</f>
        <v> </v>
      </c>
      <c r="E44" s="7" t="str">
        <f aca="false">IF(Raw_Data!AH44 &lt;&gt; "", Raw_Data!AH44," ")</f>
        <v> </v>
      </c>
      <c r="F44" s="7" t="n">
        <f aca="false">IF(Raw_Data!AJ44 &lt;&gt; "", Raw_Data!AJ44, " ")</f>
        <v>2</v>
      </c>
      <c r="G44" s="7" t="str">
        <f aca="false">IF(Raw_Data!AK44="1", "UCA",IF(Raw_Data!AK44="2","Cash for Work", IF(Raw_Data!AK44="3","Cash for Training",IF(Raw_Data!AK44="4","Stipend for Apprenticeship",IF(Raw_Data!AK44="6","Women's and adolescent girls' assistance",IF(Raw_Data!AK44="", " "))))))</f>
        <v>UCA</v>
      </c>
      <c r="H44" s="7" t="str">
        <f aca="false">IF(Raw_Data!AR44="1", "UCA",IF(Raw_Data!AR44="2","Cash for Work",IF(Raw_Data!AR44="3","Cash for Training",IF(Raw_Data!AR44="4","stipend for apprenticeship", IF(Raw_Data!AR44="", " ")))))</f>
        <v> </v>
      </c>
      <c r="I44" s="7" t="n">
        <f aca="false">IF(Raw_Data!AW44 &lt;&gt; "",Raw_Data!AW44," ")</f>
        <v>1</v>
      </c>
      <c r="J44" s="7" t="str">
        <f aca="false">IF(Raw_Data!AX44 = "", " ", IF(Raw_Data!AX44="0", "No", "Yes"))</f>
        <v> </v>
      </c>
      <c r="K44" s="7"/>
      <c r="L44" s="7" t="str">
        <f aca="false">IF(Raw_Data!BF44="", " ", IF(Raw_Data!BF44="1", "Town hall meeting",IF(Raw_Data!BF44="2", "local authority", IF(Raw_Data!BF44="3","religious leader",IF(Raw_Data!BF44="4","relative/friend",IF(Raw_Data!BF44="5","neighbor",IF(Raw_Data!BF44="6","landlord",IF(Raw_Data!BF44="7","Humanitarian workers/NGO/UN", IF(Raw_Data!BF44="8","IRC's Livelihood Centre",IF(Raw_Data!BF44="9","The employer",IF(Raw_Data!BF44="99", "Don't know", "Other")))))))))))</f>
        <v>Don't know</v>
      </c>
      <c r="M44" s="7" t="str">
        <f aca="false">IF(Raw_Data!BS44="", " ", IF(Raw_Data!BS44="1", "Town hall meeting",IF(Raw_Data!BS44="2", "local authority", IF(Raw_Data!BS44="3","religious leader",IF(Raw_Data!BS44="4","relative/friend",IF(Raw_Data!BS44="5","neighbor",IF(Raw_Data!BS44="6","landlord",IF(Raw_Data!BS44="7","Humanitarian workers/NGO/UN", IF(Raw_Data!BS44="8","IRC's Livelihood Centre",IF(Raw_Data!BS44="9","The employer",IF(Raw_Data!BS44="99", "Don't know", "Other")))))))))))</f>
        <v>Don't know</v>
      </c>
      <c r="N44" s="7" t="str">
        <f aca="false">IF(Raw_Data!CF44="", " ",IF(Raw_Data!CF44="0","No",IF(Raw_Data!CF44="1","Yes")))</f>
        <v>No</v>
      </c>
      <c r="O44" s="7" t="str">
        <f aca="false">IF(Raw_Data!CG44="", " ",IF(Raw_Data!CG44="0","No",IF(Raw_Data!CG44="1","Yes")))</f>
        <v>No</v>
      </c>
      <c r="P44" s="7" t="str">
        <f aca="false">IF(Raw_Data!CH44="", " ",IF(Raw_Data!CH44="0","No",IF(Raw_Data!CH44="1","Yes")))</f>
        <v>No</v>
      </c>
      <c r="Q44" s="7" t="str">
        <f aca="false">IF(Raw_Data!CI44="", " ",IF(Raw_Data!CI44="0","No",IF(Raw_Data!CI44="1","Yes")))</f>
        <v> </v>
      </c>
      <c r="R44" s="7" t="str">
        <f aca="false">IF(Raw_Data!CJ44="", " ",IF(Raw_Data!CJ44="0","No",IF(Raw_Data!CJ44="1","Yes")))</f>
        <v> </v>
      </c>
      <c r="S44" s="7" t="str">
        <f aca="false">IF(Raw_Data!CK44="", " ",IF(Raw_Data!CK44="0","No",IF(Raw_Data!CK44="1","Yes")))</f>
        <v> </v>
      </c>
      <c r="T44" s="7" t="str">
        <f aca="false">IF(Raw_Data!CL44="", " ",IF(Raw_Data!CL44="0","No",IF(Raw_Data!CL44="1","Yes")))</f>
        <v> </v>
      </c>
      <c r="U44" s="7" t="str">
        <f aca="false">IF(Raw_Data!CM44="", " ",IF(Raw_Data!CM44="0","No",IF(Raw_Data!CM44="1","Yes")))</f>
        <v> </v>
      </c>
      <c r="V44" s="7" t="str">
        <f aca="false">IF(Raw_Data!CN44="", " ",IF(Raw_Data!CN44="0","No",IF(Raw_Data!CN44="1","Yes")))</f>
        <v> </v>
      </c>
      <c r="W44" s="7" t="str">
        <f aca="false">IF(Raw_Data!CO44="", " ",IF(Raw_Data!CO44="0","No",IF(Raw_Data!CO44="1","Yes")))</f>
        <v> </v>
      </c>
      <c r="X44" s="7" t="str">
        <f aca="false">IF(Raw_Data!CP44="", " ",IF(Raw_Data!CP44="0","No",IF(Raw_Data!CP44="1","Yes")))</f>
        <v> </v>
      </c>
      <c r="Y44" s="7" t="str">
        <f aca="false">IF(Raw_Data!CQ44="", " ",IF(Raw_Data!CQ44="1","Only few of them",IF(Raw_Data!CQ44="2","Most of them",IF(Raw_Data!CQ44="3","All of them",IF(Raw_Data!CQ44="99", "Don't know")))))</f>
        <v>Don't know</v>
      </c>
      <c r="Z44" s="7" t="str">
        <f aca="false">IF(Raw_Data!CR44=""," ",IF(Raw_Data!CR44="1","Not satisified at all",IF(Raw_Data!CR44="2","Somewhat satisfied",IF(Raw_Data!CR44="3","Very satisfied"))))</f>
        <v>Very satisfied</v>
      </c>
      <c r="AA44" s="7" t="str">
        <f aca="false">IF(Raw_Data!CT44="", " ", IF(Raw_Data!CT44="0", "No",IF(Raw_Data!CT44="1","Yes")))</f>
        <v>Yes</v>
      </c>
      <c r="AB44" s="7" t="str">
        <f aca="false">IF(Raw_Data!CU44="", " ", IF(Raw_Data!CU44="0", "No",IF(Raw_Data!CU44="1","Yes")))</f>
        <v>Yes</v>
      </c>
      <c r="AC44" s="7" t="str">
        <f aca="false">IF(Raw_Data!CV44="", " ", IF(Raw_Data!CV44="0", "No",IF(Raw_Data!CV44="1","Yes")))</f>
        <v>No</v>
      </c>
      <c r="AD44" s="7" t="str">
        <f aca="false">IF(Raw_Data!CW44=""," ",IF(Raw_Data!CW44="1", "Yes, without any problems",IF(Raw_Data!CW44="2", "Yes, with some problems", IF(Raw_Data!CW44="3","Still unable to use it", IF(Raw_Data!CW44="99","Don't know")))))</f>
        <v>Yes, without any problems</v>
      </c>
      <c r="AE44" s="7" t="str">
        <f aca="false">IF(Raw_Data!DB44=""," ",IF(Raw_Data!DB44="0","No",IF(Raw_Data!DB44="1","Yes")))</f>
        <v> </v>
      </c>
      <c r="AF44" s="7" t="str">
        <f aca="false">IF(Raw_Data!CX44="", " ",IF(Raw_Data!CX44="0","No",IF(Raw_Data!CX44="1","yes")))</f>
        <v> </v>
      </c>
      <c r="AG44" s="7" t="str">
        <f aca="false">IF(Raw_Data!CY44="", " ",IF(Raw_Data!CY44="0","No",IF(Raw_Data!CY44="1","yes")))</f>
        <v> </v>
      </c>
      <c r="AH44" s="7" t="str">
        <f aca="false">IF(Raw_Data!CZ44="", " ",IF(Raw_Data!CZ44="0","No",IF(Raw_Data!CZ44="1","yes")))</f>
        <v> </v>
      </c>
      <c r="AI44" s="7" t="str">
        <f aca="false">IF(Raw_Data!DA44="", " ",IF(Raw_Data!DA44="0","No",IF(Raw_Data!DA44="1","yes")))</f>
        <v> </v>
      </c>
      <c r="AJ44" s="7" t="str">
        <f aca="false">IF(Raw_Data!DC44="", " ",IF(Raw_Data!DC44="1","Yes, completely",IF(Raw_Data!DC44="2","so and so",IF(Raw_Data!DC44="0", "Not at all"))))</f>
        <v>Yes, completely</v>
      </c>
      <c r="AK44" s="7" t="str">
        <f aca="false">IF(Raw_Data!DD44="", " ", IF(Raw_Data!DD44="0","No",IF(Raw_Data!DD44="1","Yes")))</f>
        <v> </v>
      </c>
      <c r="AL44" s="7" t="str">
        <f aca="false">IF(Raw_Data!DE44="", " ", IF(Raw_Data!DE44="0","No",IF(Raw_Data!DE44="1","Yes")))</f>
        <v> </v>
      </c>
      <c r="AM44" s="7" t="str">
        <f aca="false">IF(Raw_Data!DF44="", " ", IF(Raw_Data!DF44="0","No",IF(Raw_Data!DF44="1","Yes")))</f>
        <v> </v>
      </c>
      <c r="AN44" s="7" t="str">
        <f aca="false">IF(Raw_Data!DG44="", " ", IF(Raw_Data!DG44="0","No",IF(Raw_Data!DG44="1","Yes")))</f>
        <v> </v>
      </c>
      <c r="AO44" s="7" t="str">
        <f aca="false">IF(Raw_Data!DH44="", " ", IF(Raw_Data!DH44="0","No",IF(Raw_Data!DH44="1","Yes")))</f>
        <v> </v>
      </c>
      <c r="AP44" s="7" t="str">
        <f aca="false">IF(Raw_Data!DI44="", " ", IF(Raw_Data!DI44="0","No",IF(Raw_Data!DI44="1","Yes")))</f>
        <v> </v>
      </c>
      <c r="AQ44" s="7" t="str">
        <f aca="false">IF(Raw_Data!DJ44="", " ", IF(Raw_Data!DJ44="0","No",IF(Raw_Data!DJ44="1","Yes")))</f>
        <v> </v>
      </c>
      <c r="AR44" s="7" t="str">
        <f aca="false">IF(Raw_Data!DK44="", " ",IF(Raw_Data!DK44="1","Yes, completely",IF(Raw_Data!DK44="2","so and so",IF(Raw_Data!DK44="0", "Not at all"))))</f>
        <v>Yes, completely</v>
      </c>
      <c r="AS44" s="7" t="str">
        <f aca="false">IF(Raw_Data!DL44="", " ", IF(Raw_Data!DL44="0", "No",IF(Raw_Data!DL44="1","Yes")))</f>
        <v> </v>
      </c>
      <c r="AT44" s="7" t="str">
        <f aca="false">IF(Raw_Data!DM44="", " ", IF(Raw_Data!DM44="0", "No",IF(Raw_Data!DM44="1","Yes")))</f>
        <v> </v>
      </c>
      <c r="AU44" s="7" t="str">
        <f aca="false">IF(Raw_Data!DN44="", " ", IF(Raw_Data!DN44="0", "No",IF(Raw_Data!DN44="1","Yes")))</f>
        <v> </v>
      </c>
      <c r="AV44" s="7" t="str">
        <f aca="false">IF(Raw_Data!DO44="", " ", IF(Raw_Data!DO44="0", "No",IF(Raw_Data!DO44="1","Yes")))</f>
        <v> </v>
      </c>
      <c r="AW44" s="7" t="str">
        <f aca="false">IF(Raw_Data!DP44="", " ", IF(Raw_Data!DP44="0", "No",IF(Raw_Data!DP44="1","Yes")))</f>
        <v> </v>
      </c>
      <c r="AX44" s="7" t="str">
        <f aca="false">IF(Raw_Data!DQ44="", " ", IF(Raw_Data!DQ44="0", "No",IF(Raw_Data!DQ44="1","Yes")))</f>
        <v> </v>
      </c>
      <c r="AY44" s="7" t="str">
        <f aca="false">IF(Raw_Data!DR44="", " ", IF(Raw_Data!DR44="0", "No",IF(Raw_Data!DR44="1","Yes")))</f>
        <v> </v>
      </c>
      <c r="AZ44" s="7" t="str">
        <f aca="false">IF(Raw_Data!DS44="", " ", IF(Raw_Data!DS44="0", "No",IF(Raw_Data!DS44="1","Yes")))</f>
        <v> </v>
      </c>
      <c r="BA44" s="7" t="str">
        <f aca="false">IF(Raw_Data!DT44="", " ",IF(Raw_Data!DT44="1","Yes, completely",IF(Raw_Data!DT44="2","so and so",IF(Raw_Data!DT44="0", "Not at all"))))</f>
        <v>Yes, completely</v>
      </c>
      <c r="BB44" s="7" t="str">
        <f aca="false">IF(Raw_Data!DU44="", " ", IF(Raw_Data!DU44="0","No",IF(Raw_Data!DU44="1","Yes")))</f>
        <v> </v>
      </c>
      <c r="BC44" s="7" t="str">
        <f aca="false">IF(Raw_Data!DV44="", " ", IF(Raw_Data!DV44="0","No",IF(Raw_Data!DV44="1","Yes")))</f>
        <v> </v>
      </c>
      <c r="BD44" s="7" t="str">
        <f aca="false">IF(Raw_Data!DW44="", " ", IF(Raw_Data!DW44="0","No",IF(Raw_Data!DW44="1","Yes")))</f>
        <v> </v>
      </c>
      <c r="BE44" s="7" t="str">
        <f aca="false">IF(Raw_Data!DX44="", " ", IF(Raw_Data!DX44="0","No",IF(Raw_Data!DX44="1","Yes")))</f>
        <v> </v>
      </c>
      <c r="BF44" s="7" t="str">
        <f aca="false">IF(Raw_Data!DY44="", " ", IF(Raw_Data!DY44="0","No",IF(Raw_Data!DY44="1","Yes")))</f>
        <v> </v>
      </c>
      <c r="BG44" s="7" t="str">
        <f aca="false">IF(Raw_Data!DZ44=""," ",IF(Raw_Data!DZ44="1","Not satisified at all",IF(Raw_Data!DZ44="2","Somewhat satisfied",IF(Raw_Data!DZ44="3","Very satisfied"))))</f>
        <v>Very satisfied</v>
      </c>
      <c r="AMJ44" s="0"/>
    </row>
    <row r="45" s="8" customFormat="true" ht="13.8" hidden="false" customHeight="false" outlineLevel="0" collapsed="false">
      <c r="A45" s="6" t="str">
        <f aca="false">IF(Raw_Data!W45="1","UCA_NC",IF(Raw_Data!W45="2","UCA_AV",IF(Raw_Data!W45="3","AV_Lebanese",IF(Raw_Data!W45="4","Cash for Work",IF(Raw_Data!W45="5","Vocational Training")))))</f>
        <v>UCA_NC</v>
      </c>
      <c r="B45" s="7" t="str">
        <f aca="false">IF(Raw_Data!X45="1","Purposeful","Random")</f>
        <v>Random</v>
      </c>
      <c r="C45" s="7" t="str">
        <f aca="false">IF(Raw_Data!Y45="0", "No","Yes")</f>
        <v>No</v>
      </c>
      <c r="D45" s="7" t="str">
        <f aca="false">IF(Raw_Data!AF45 &lt;&gt; "",Raw_Data!AF45," ")</f>
        <v> </v>
      </c>
      <c r="E45" s="7" t="str">
        <f aca="false">IF(Raw_Data!AH45 &lt;&gt; "", Raw_Data!AH45," ")</f>
        <v> </v>
      </c>
      <c r="F45" s="7" t="n">
        <f aca="false">IF(Raw_Data!AJ45 &lt;&gt; "", Raw_Data!AJ45, " ")</f>
        <v>2</v>
      </c>
      <c r="G45" s="7" t="str">
        <f aca="false">IF(Raw_Data!AK45="1", "UCA",IF(Raw_Data!AK45="2","Cash for Work", IF(Raw_Data!AK45="3","Cash for Training",IF(Raw_Data!AK45="4","Stipend for Apprenticeship",IF(Raw_Data!AK45="6","Women's and adolescent girls' assistance",IF(Raw_Data!AK45="", " "))))))</f>
        <v>UCA</v>
      </c>
      <c r="H45" s="7" t="str">
        <f aca="false">IF(Raw_Data!AR45="1", "UCA",IF(Raw_Data!AR45="2","Cash for Work",IF(Raw_Data!AR45="3","Cash for Training",IF(Raw_Data!AR45="4","stipend for apprenticeship", IF(Raw_Data!AR45="", " ")))))</f>
        <v> </v>
      </c>
      <c r="I45" s="7" t="n">
        <f aca="false">IF(Raw_Data!AW45 &lt;&gt; "",Raw_Data!AW45," ")</f>
        <v>1</v>
      </c>
      <c r="J45" s="7" t="str">
        <f aca="false">IF(Raw_Data!AX45 = "", " ", IF(Raw_Data!AX45="0", "No", "Yes"))</f>
        <v> </v>
      </c>
      <c r="K45" s="7"/>
      <c r="L45" s="7" t="str">
        <f aca="false">IF(Raw_Data!BF45="", " ", IF(Raw_Data!BF45="1", "Town hall meeting",IF(Raw_Data!BF45="2", "local authority", IF(Raw_Data!BF45="3","religious leader",IF(Raw_Data!BF45="4","relative/friend",IF(Raw_Data!BF45="5","neighbor",IF(Raw_Data!BF45="6","landlord",IF(Raw_Data!BF45="7","Humanitarian workers/NGO/UN", IF(Raw_Data!BF45="8","IRC's Livelihood Centre",IF(Raw_Data!BF45="9","The employer",IF(Raw_Data!BF45="99", "Don't know", "Other")))))))))))</f>
        <v>Don't know</v>
      </c>
      <c r="M45" s="7" t="str">
        <f aca="false">IF(Raw_Data!BS45="", " ", IF(Raw_Data!BS45="1", "Town hall meeting",IF(Raw_Data!BS45="2", "local authority", IF(Raw_Data!BS45="3","religious leader",IF(Raw_Data!BS45="4","relative/friend",IF(Raw_Data!BS45="5","neighbor",IF(Raw_Data!BS45="6","landlord",IF(Raw_Data!BS45="7","Humanitarian workers/NGO/UN", IF(Raw_Data!BS45="8","IRC's Livelihood Centre",IF(Raw_Data!BS45="9","The employer",IF(Raw_Data!BS45="99", "Don't know", "Other")))))))))))</f>
        <v>Don't know</v>
      </c>
      <c r="N45" s="7" t="str">
        <f aca="false">IF(Raw_Data!CF45="", " ",IF(Raw_Data!CF45="0","No",IF(Raw_Data!CF45="1","Yes")))</f>
        <v>No</v>
      </c>
      <c r="O45" s="7" t="str">
        <f aca="false">IF(Raw_Data!CG45="", " ",IF(Raw_Data!CG45="0","No",IF(Raw_Data!CG45="1","Yes")))</f>
        <v>No</v>
      </c>
      <c r="P45" s="7" t="str">
        <f aca="false">IF(Raw_Data!CH45="", " ",IF(Raw_Data!CH45="0","No",IF(Raw_Data!CH45="1","Yes")))</f>
        <v>No</v>
      </c>
      <c r="Q45" s="7" t="str">
        <f aca="false">IF(Raw_Data!CI45="", " ",IF(Raw_Data!CI45="0","No",IF(Raw_Data!CI45="1","Yes")))</f>
        <v> </v>
      </c>
      <c r="R45" s="7" t="str">
        <f aca="false">IF(Raw_Data!CJ45="", " ",IF(Raw_Data!CJ45="0","No",IF(Raw_Data!CJ45="1","Yes")))</f>
        <v> </v>
      </c>
      <c r="S45" s="7" t="str">
        <f aca="false">IF(Raw_Data!CK45="", " ",IF(Raw_Data!CK45="0","No",IF(Raw_Data!CK45="1","Yes")))</f>
        <v> </v>
      </c>
      <c r="T45" s="7" t="str">
        <f aca="false">IF(Raw_Data!CL45="", " ",IF(Raw_Data!CL45="0","No",IF(Raw_Data!CL45="1","Yes")))</f>
        <v> </v>
      </c>
      <c r="U45" s="7" t="str">
        <f aca="false">IF(Raw_Data!CM45="", " ",IF(Raw_Data!CM45="0","No",IF(Raw_Data!CM45="1","Yes")))</f>
        <v> </v>
      </c>
      <c r="V45" s="7" t="str">
        <f aca="false">IF(Raw_Data!CN45="", " ",IF(Raw_Data!CN45="0","No",IF(Raw_Data!CN45="1","Yes")))</f>
        <v> </v>
      </c>
      <c r="W45" s="7" t="str">
        <f aca="false">IF(Raw_Data!CO45="", " ",IF(Raw_Data!CO45="0","No",IF(Raw_Data!CO45="1","Yes")))</f>
        <v> </v>
      </c>
      <c r="X45" s="7" t="str">
        <f aca="false">IF(Raw_Data!CP45="", " ",IF(Raw_Data!CP45="0","No",IF(Raw_Data!CP45="1","Yes")))</f>
        <v> </v>
      </c>
      <c r="Y45" s="7" t="str">
        <f aca="false">IF(Raw_Data!CQ45="", " ",IF(Raw_Data!CQ45="1","Only few of them",IF(Raw_Data!CQ45="2","Most of them",IF(Raw_Data!CQ45="3","All of them",IF(Raw_Data!CQ45="99", "Don't know")))))</f>
        <v>Don't know</v>
      </c>
      <c r="Z45" s="7" t="str">
        <f aca="false">IF(Raw_Data!CR45=""," ",IF(Raw_Data!CR45="1","Not satisified at all",IF(Raw_Data!CR45="2","Somewhat satisfied",IF(Raw_Data!CR45="3","Very satisfied"))))</f>
        <v>Very satisfied</v>
      </c>
      <c r="AA45" s="7" t="str">
        <f aca="false">IF(Raw_Data!CT45="", " ", IF(Raw_Data!CT45="0", "No",IF(Raw_Data!CT45="1","Yes")))</f>
        <v>Yes</v>
      </c>
      <c r="AB45" s="7" t="str">
        <f aca="false">IF(Raw_Data!CU45="", " ", IF(Raw_Data!CU45="0", "No",IF(Raw_Data!CU45="1","Yes")))</f>
        <v>Yes</v>
      </c>
      <c r="AC45" s="7" t="str">
        <f aca="false">IF(Raw_Data!CV45="", " ", IF(Raw_Data!CV45="0", "No",IF(Raw_Data!CV45="1","Yes")))</f>
        <v>No</v>
      </c>
      <c r="AD45" s="7" t="str">
        <f aca="false">IF(Raw_Data!CW45=""," ",IF(Raw_Data!CW45="1", "Yes, without any problems",IF(Raw_Data!CW45="2", "Yes, with some problems", IF(Raw_Data!CW45="3","Still unable to use it", IF(Raw_Data!CW45="99","Don't know")))))</f>
        <v>Yes, without any problems</v>
      </c>
      <c r="AE45" s="7" t="str">
        <f aca="false">IF(Raw_Data!DB45=""," ",IF(Raw_Data!DB45="0","No",IF(Raw_Data!DB45="1","Yes")))</f>
        <v> </v>
      </c>
      <c r="AF45" s="7" t="str">
        <f aca="false">IF(Raw_Data!CX45="", " ",IF(Raw_Data!CX45="0","No",IF(Raw_Data!CX45="1","yes")))</f>
        <v> </v>
      </c>
      <c r="AG45" s="7" t="str">
        <f aca="false">IF(Raw_Data!CY45="", " ",IF(Raw_Data!CY45="0","No",IF(Raw_Data!CY45="1","yes")))</f>
        <v> </v>
      </c>
      <c r="AH45" s="7" t="str">
        <f aca="false">IF(Raw_Data!CZ45="", " ",IF(Raw_Data!CZ45="0","No",IF(Raw_Data!CZ45="1","yes")))</f>
        <v> </v>
      </c>
      <c r="AI45" s="7" t="str">
        <f aca="false">IF(Raw_Data!DA45="", " ",IF(Raw_Data!DA45="0","No",IF(Raw_Data!DA45="1","yes")))</f>
        <v> </v>
      </c>
      <c r="AJ45" s="7" t="str">
        <f aca="false">IF(Raw_Data!DC45="", " ",IF(Raw_Data!DC45="1","Yes, completely",IF(Raw_Data!DC45="2","so and so",IF(Raw_Data!DC45="0", "Not at all"))))</f>
        <v>Yes, completely</v>
      </c>
      <c r="AK45" s="7" t="str">
        <f aca="false">IF(Raw_Data!DD45="", " ", IF(Raw_Data!DD45="0","No",IF(Raw_Data!DD45="1","Yes")))</f>
        <v> </v>
      </c>
      <c r="AL45" s="7" t="str">
        <f aca="false">IF(Raw_Data!DE45="", " ", IF(Raw_Data!DE45="0","No",IF(Raw_Data!DE45="1","Yes")))</f>
        <v> </v>
      </c>
      <c r="AM45" s="7" t="str">
        <f aca="false">IF(Raw_Data!DF45="", " ", IF(Raw_Data!DF45="0","No",IF(Raw_Data!DF45="1","Yes")))</f>
        <v> </v>
      </c>
      <c r="AN45" s="7" t="str">
        <f aca="false">IF(Raw_Data!DG45="", " ", IF(Raw_Data!DG45="0","No",IF(Raw_Data!DG45="1","Yes")))</f>
        <v> </v>
      </c>
      <c r="AO45" s="7" t="str">
        <f aca="false">IF(Raw_Data!DH45="", " ", IF(Raw_Data!DH45="0","No",IF(Raw_Data!DH45="1","Yes")))</f>
        <v> </v>
      </c>
      <c r="AP45" s="7" t="str">
        <f aca="false">IF(Raw_Data!DI45="", " ", IF(Raw_Data!DI45="0","No",IF(Raw_Data!DI45="1","Yes")))</f>
        <v> </v>
      </c>
      <c r="AQ45" s="7" t="str">
        <f aca="false">IF(Raw_Data!DJ45="", " ", IF(Raw_Data!DJ45="0","No",IF(Raw_Data!DJ45="1","Yes")))</f>
        <v> </v>
      </c>
      <c r="AR45" s="7" t="str">
        <f aca="false">IF(Raw_Data!DK45="", " ",IF(Raw_Data!DK45="1","Yes, completely",IF(Raw_Data!DK45="2","so and so",IF(Raw_Data!DK45="0", "Not at all"))))</f>
        <v>Yes, completely</v>
      </c>
      <c r="AS45" s="7" t="str">
        <f aca="false">IF(Raw_Data!DL45="", " ", IF(Raw_Data!DL45="0", "No",IF(Raw_Data!DL45="1","Yes")))</f>
        <v> </v>
      </c>
      <c r="AT45" s="7" t="str">
        <f aca="false">IF(Raw_Data!DM45="", " ", IF(Raw_Data!DM45="0", "No",IF(Raw_Data!DM45="1","Yes")))</f>
        <v> </v>
      </c>
      <c r="AU45" s="7" t="str">
        <f aca="false">IF(Raw_Data!DN45="", " ", IF(Raw_Data!DN45="0", "No",IF(Raw_Data!DN45="1","Yes")))</f>
        <v> </v>
      </c>
      <c r="AV45" s="7" t="str">
        <f aca="false">IF(Raw_Data!DO45="", " ", IF(Raw_Data!DO45="0", "No",IF(Raw_Data!DO45="1","Yes")))</f>
        <v> </v>
      </c>
      <c r="AW45" s="7" t="str">
        <f aca="false">IF(Raw_Data!DP45="", " ", IF(Raw_Data!DP45="0", "No",IF(Raw_Data!DP45="1","Yes")))</f>
        <v> </v>
      </c>
      <c r="AX45" s="7" t="str">
        <f aca="false">IF(Raw_Data!DQ45="", " ", IF(Raw_Data!DQ45="0", "No",IF(Raw_Data!DQ45="1","Yes")))</f>
        <v> </v>
      </c>
      <c r="AY45" s="7" t="str">
        <f aca="false">IF(Raw_Data!DR45="", " ", IF(Raw_Data!DR45="0", "No",IF(Raw_Data!DR45="1","Yes")))</f>
        <v> </v>
      </c>
      <c r="AZ45" s="7" t="str">
        <f aca="false">IF(Raw_Data!DS45="", " ", IF(Raw_Data!DS45="0", "No",IF(Raw_Data!DS45="1","Yes")))</f>
        <v> </v>
      </c>
      <c r="BA45" s="7" t="str">
        <f aca="false">IF(Raw_Data!DT45="", " ",IF(Raw_Data!DT45="1","Yes, completely",IF(Raw_Data!DT45="2","so and so",IF(Raw_Data!DT45="0", "Not at all"))))</f>
        <v>Yes, completely</v>
      </c>
      <c r="BB45" s="7" t="str">
        <f aca="false">IF(Raw_Data!DU45="", " ", IF(Raw_Data!DU45="0","No",IF(Raw_Data!DU45="1","Yes")))</f>
        <v> </v>
      </c>
      <c r="BC45" s="7" t="str">
        <f aca="false">IF(Raw_Data!DV45="", " ", IF(Raw_Data!DV45="0","No",IF(Raw_Data!DV45="1","Yes")))</f>
        <v> </v>
      </c>
      <c r="BD45" s="7" t="str">
        <f aca="false">IF(Raw_Data!DW45="", " ", IF(Raw_Data!DW45="0","No",IF(Raw_Data!DW45="1","Yes")))</f>
        <v> </v>
      </c>
      <c r="BE45" s="7" t="str">
        <f aca="false">IF(Raw_Data!DX45="", " ", IF(Raw_Data!DX45="0","No",IF(Raw_Data!DX45="1","Yes")))</f>
        <v> </v>
      </c>
      <c r="BF45" s="7" t="str">
        <f aca="false">IF(Raw_Data!DY45="", " ", IF(Raw_Data!DY45="0","No",IF(Raw_Data!DY45="1","Yes")))</f>
        <v> </v>
      </c>
      <c r="BG45" s="7" t="str">
        <f aca="false">IF(Raw_Data!DZ45=""," ",IF(Raw_Data!DZ45="1","Not satisified at all",IF(Raw_Data!DZ45="2","Somewhat satisfied",IF(Raw_Data!DZ45="3","Very satisfied"))))</f>
        <v>Very satisfied</v>
      </c>
      <c r="AMJ45" s="0"/>
    </row>
    <row r="46" s="8" customFormat="true" ht="13.8" hidden="false" customHeight="false" outlineLevel="0" collapsed="false">
      <c r="A46" s="6" t="str">
        <f aca="false">IF(Raw_Data!W46="1","UCA_NC",IF(Raw_Data!W46="2","UCA_AV",IF(Raw_Data!W46="3","AV_Lebanese",IF(Raw_Data!W46="4","Cash for Work",IF(Raw_Data!W46="5","Vocational Training")))))</f>
        <v>UCA_NC</v>
      </c>
      <c r="B46" s="7" t="str">
        <f aca="false">IF(Raw_Data!X46="1","Purposeful","Random")</f>
        <v>Purposeful</v>
      </c>
      <c r="C46" s="7" t="str">
        <f aca="false">IF(Raw_Data!Y46="0", "No","Yes")</f>
        <v>Yes</v>
      </c>
      <c r="D46" s="7" t="str">
        <f aca="false">IF(Raw_Data!AF46 &lt;&gt; "",Raw_Data!AF46," ")</f>
        <v> </v>
      </c>
      <c r="E46" s="7" t="str">
        <f aca="false">IF(Raw_Data!AH46 &lt;&gt; "", Raw_Data!AH46," ")</f>
        <v> </v>
      </c>
      <c r="F46" s="7" t="n">
        <f aca="false">IF(Raw_Data!AJ46 &lt;&gt; "", Raw_Data!AJ46, " ")</f>
        <v>0</v>
      </c>
      <c r="G46" s="7" t="str">
        <f aca="false">IF(Raw_Data!AK46="1", "UCA",IF(Raw_Data!AK46="2","Cash for Work", IF(Raw_Data!AK46="3","Cash for Training",IF(Raw_Data!AK46="4","Stipend for Apprenticeship",IF(Raw_Data!AK46="6","Women's and adolescent girls' assistance",IF(Raw_Data!AK46="", " "))))))</f>
        <v>UCA</v>
      </c>
      <c r="H46" s="7" t="str">
        <f aca="false">IF(Raw_Data!AR46="1", "UCA",IF(Raw_Data!AR46="2","Cash for Work",IF(Raw_Data!AR46="3","Cash for Training",IF(Raw_Data!AR46="4","stipend for apprenticeship", IF(Raw_Data!AR46="", " ")))))</f>
        <v> </v>
      </c>
      <c r="I46" s="7" t="n">
        <f aca="false">IF(Raw_Data!AW46 &lt;&gt; "",Raw_Data!AW46," ")</f>
        <v>1</v>
      </c>
      <c r="J46" s="7" t="str">
        <f aca="false">IF(Raw_Data!AX46 = "", " ", IF(Raw_Data!AX46="0", "No", "Yes"))</f>
        <v> </v>
      </c>
      <c r="K46" s="7"/>
      <c r="L46" s="7" t="str">
        <f aca="false">IF(Raw_Data!BF46="", " ", IF(Raw_Data!BF46="1", "Town hall meeting",IF(Raw_Data!BF46="2", "local authority", IF(Raw_Data!BF46="3","religious leader",IF(Raw_Data!BF46="4","relative/friend",IF(Raw_Data!BF46="5","neighbor",IF(Raw_Data!BF46="6","landlord",IF(Raw_Data!BF46="7","Humanitarian workers/NGO/UN", IF(Raw_Data!BF46="8","IRC's Livelihood Centre",IF(Raw_Data!BF46="9","The employer",IF(Raw_Data!BF46="99", "Don't know", "Other")))))))))))</f>
        <v>Don't know</v>
      </c>
      <c r="M46" s="7" t="str">
        <f aca="false">IF(Raw_Data!BS46="", " ", IF(Raw_Data!BS46="1", "Town hall meeting",IF(Raw_Data!BS46="2", "local authority", IF(Raw_Data!BS46="3","religious leader",IF(Raw_Data!BS46="4","relative/friend",IF(Raw_Data!BS46="5","neighbor",IF(Raw_Data!BS46="6","landlord",IF(Raw_Data!BS46="7","Humanitarian workers/NGO/UN", IF(Raw_Data!BS46="8","IRC's Livelihood Centre",IF(Raw_Data!BS46="9","The employer",IF(Raw_Data!BS46="99", "Don't know", "Other")))))))))))</f>
        <v>Don't know</v>
      </c>
      <c r="N46" s="7" t="str">
        <f aca="false">IF(Raw_Data!CF46="", " ",IF(Raw_Data!CF46="0","No",IF(Raw_Data!CF46="1","Yes")))</f>
        <v>No</v>
      </c>
      <c r="O46" s="7" t="str">
        <f aca="false">IF(Raw_Data!CG46="", " ",IF(Raw_Data!CG46="0","No",IF(Raw_Data!CG46="1","Yes")))</f>
        <v>No</v>
      </c>
      <c r="P46" s="7" t="str">
        <f aca="false">IF(Raw_Data!CH46="", " ",IF(Raw_Data!CH46="0","No",IF(Raw_Data!CH46="1","Yes")))</f>
        <v>No</v>
      </c>
      <c r="Q46" s="7" t="str">
        <f aca="false">IF(Raw_Data!CI46="", " ",IF(Raw_Data!CI46="0","No",IF(Raw_Data!CI46="1","Yes")))</f>
        <v> </v>
      </c>
      <c r="R46" s="7" t="str">
        <f aca="false">IF(Raw_Data!CJ46="", " ",IF(Raw_Data!CJ46="0","No",IF(Raw_Data!CJ46="1","Yes")))</f>
        <v> </v>
      </c>
      <c r="S46" s="7" t="str">
        <f aca="false">IF(Raw_Data!CK46="", " ",IF(Raw_Data!CK46="0","No",IF(Raw_Data!CK46="1","Yes")))</f>
        <v> </v>
      </c>
      <c r="T46" s="7" t="str">
        <f aca="false">IF(Raw_Data!CL46="", " ",IF(Raw_Data!CL46="0","No",IF(Raw_Data!CL46="1","Yes")))</f>
        <v> </v>
      </c>
      <c r="U46" s="7" t="str">
        <f aca="false">IF(Raw_Data!CM46="", " ",IF(Raw_Data!CM46="0","No",IF(Raw_Data!CM46="1","Yes")))</f>
        <v> </v>
      </c>
      <c r="V46" s="7" t="str">
        <f aca="false">IF(Raw_Data!CN46="", " ",IF(Raw_Data!CN46="0","No",IF(Raw_Data!CN46="1","Yes")))</f>
        <v> </v>
      </c>
      <c r="W46" s="7" t="str">
        <f aca="false">IF(Raw_Data!CO46="", " ",IF(Raw_Data!CO46="0","No",IF(Raw_Data!CO46="1","Yes")))</f>
        <v> </v>
      </c>
      <c r="X46" s="7" t="str">
        <f aca="false">IF(Raw_Data!CP46="", " ",IF(Raw_Data!CP46="0","No",IF(Raw_Data!CP46="1","Yes")))</f>
        <v> </v>
      </c>
      <c r="Y46" s="7" t="str">
        <f aca="false">IF(Raw_Data!CQ46="", " ",IF(Raw_Data!CQ46="1","Only few of them",IF(Raw_Data!CQ46="2","Most of them",IF(Raw_Data!CQ46="3","All of them",IF(Raw_Data!CQ46="99", "Don't know")))))</f>
        <v>Don't know</v>
      </c>
      <c r="Z46" s="7" t="str">
        <f aca="false">IF(Raw_Data!CR46=""," ",IF(Raw_Data!CR46="1","Not satisified at all",IF(Raw_Data!CR46="2","Somewhat satisfied",IF(Raw_Data!CR46="3","Very satisfied"))))</f>
        <v>Very satisfied</v>
      </c>
      <c r="AA46" s="7" t="str">
        <f aca="false">IF(Raw_Data!CT46="", " ", IF(Raw_Data!CT46="0", "No",IF(Raw_Data!CT46="1","Yes")))</f>
        <v>Yes</v>
      </c>
      <c r="AB46" s="7" t="str">
        <f aca="false">IF(Raw_Data!CU46="", " ", IF(Raw_Data!CU46="0", "No",IF(Raw_Data!CU46="1","Yes")))</f>
        <v>Yes</v>
      </c>
      <c r="AC46" s="7" t="str">
        <f aca="false">IF(Raw_Data!CV46="", " ", IF(Raw_Data!CV46="0", "No",IF(Raw_Data!CV46="1","Yes")))</f>
        <v>No</v>
      </c>
      <c r="AD46" s="7" t="str">
        <f aca="false">IF(Raw_Data!CW46=""," ",IF(Raw_Data!CW46="1", "Yes, without any problems",IF(Raw_Data!CW46="2", "Yes, with some problems", IF(Raw_Data!CW46="3","Still unable to use it", IF(Raw_Data!CW46="99","Don't know")))))</f>
        <v>Don't know</v>
      </c>
      <c r="AE46" s="7" t="str">
        <f aca="false">IF(Raw_Data!DB46=""," ",IF(Raw_Data!DB46="0","No",IF(Raw_Data!DB46="1","Yes")))</f>
        <v>Yes</v>
      </c>
      <c r="AF46" s="7" t="str">
        <f aca="false">IF(Raw_Data!CX46="", " ",IF(Raw_Data!CX46="0","No",IF(Raw_Data!CX46="1","yes")))</f>
        <v>No</v>
      </c>
      <c r="AG46" s="7" t="str">
        <f aca="false">IF(Raw_Data!CY46="", " ",IF(Raw_Data!CY46="0","No",IF(Raw_Data!CY46="1","yes")))</f>
        <v>No</v>
      </c>
      <c r="AH46" s="7" t="str">
        <f aca="false">IF(Raw_Data!CZ46="", " ",IF(Raw_Data!CZ46="0","No",IF(Raw_Data!CZ46="1","yes")))</f>
        <v>No</v>
      </c>
      <c r="AI46" s="7" t="str">
        <f aca="false">IF(Raw_Data!DA46="", " ",IF(Raw_Data!DA46="0","No",IF(Raw_Data!DA46="1","yes")))</f>
        <v>No</v>
      </c>
      <c r="AJ46" s="7" t="str">
        <f aca="false">IF(Raw_Data!DC46="", " ",IF(Raw_Data!DC46="1","Yes, completely",IF(Raw_Data!DC46="2","so and so",IF(Raw_Data!DC46="0", "Not at all"))))</f>
        <v>Yes, completely</v>
      </c>
      <c r="AK46" s="7" t="str">
        <f aca="false">IF(Raw_Data!DD46="", " ", IF(Raw_Data!DD46="0","No",IF(Raw_Data!DD46="1","Yes")))</f>
        <v> </v>
      </c>
      <c r="AL46" s="7" t="str">
        <f aca="false">IF(Raw_Data!DE46="", " ", IF(Raw_Data!DE46="0","No",IF(Raw_Data!DE46="1","Yes")))</f>
        <v> </v>
      </c>
      <c r="AM46" s="7" t="str">
        <f aca="false">IF(Raw_Data!DF46="", " ", IF(Raw_Data!DF46="0","No",IF(Raw_Data!DF46="1","Yes")))</f>
        <v> </v>
      </c>
      <c r="AN46" s="7" t="str">
        <f aca="false">IF(Raw_Data!DG46="", " ", IF(Raw_Data!DG46="0","No",IF(Raw_Data!DG46="1","Yes")))</f>
        <v> </v>
      </c>
      <c r="AO46" s="7" t="str">
        <f aca="false">IF(Raw_Data!DH46="", " ", IF(Raw_Data!DH46="0","No",IF(Raw_Data!DH46="1","Yes")))</f>
        <v> </v>
      </c>
      <c r="AP46" s="7" t="str">
        <f aca="false">IF(Raw_Data!DI46="", " ", IF(Raw_Data!DI46="0","No",IF(Raw_Data!DI46="1","Yes")))</f>
        <v> </v>
      </c>
      <c r="AQ46" s="7" t="str">
        <f aca="false">IF(Raw_Data!DJ46="", " ", IF(Raw_Data!DJ46="0","No",IF(Raw_Data!DJ46="1","Yes")))</f>
        <v> </v>
      </c>
      <c r="AR46" s="7" t="str">
        <f aca="false">IF(Raw_Data!DK46="", " ",IF(Raw_Data!DK46="1","Yes, completely",IF(Raw_Data!DK46="2","so and so",IF(Raw_Data!DK46="0", "Not at all"))))</f>
        <v>Yes, completely</v>
      </c>
      <c r="AS46" s="7" t="str">
        <f aca="false">IF(Raw_Data!DL46="", " ", IF(Raw_Data!DL46="0", "No",IF(Raw_Data!DL46="1","Yes")))</f>
        <v> </v>
      </c>
      <c r="AT46" s="7" t="str">
        <f aca="false">IF(Raw_Data!DM46="", " ", IF(Raw_Data!DM46="0", "No",IF(Raw_Data!DM46="1","Yes")))</f>
        <v> </v>
      </c>
      <c r="AU46" s="7" t="str">
        <f aca="false">IF(Raw_Data!DN46="", " ", IF(Raw_Data!DN46="0", "No",IF(Raw_Data!DN46="1","Yes")))</f>
        <v> </v>
      </c>
      <c r="AV46" s="7" t="str">
        <f aca="false">IF(Raw_Data!DO46="", " ", IF(Raw_Data!DO46="0", "No",IF(Raw_Data!DO46="1","Yes")))</f>
        <v> </v>
      </c>
      <c r="AW46" s="7" t="str">
        <f aca="false">IF(Raw_Data!DP46="", " ", IF(Raw_Data!DP46="0", "No",IF(Raw_Data!DP46="1","Yes")))</f>
        <v> </v>
      </c>
      <c r="AX46" s="7" t="str">
        <f aca="false">IF(Raw_Data!DQ46="", " ", IF(Raw_Data!DQ46="0", "No",IF(Raw_Data!DQ46="1","Yes")))</f>
        <v> </v>
      </c>
      <c r="AY46" s="7" t="str">
        <f aca="false">IF(Raw_Data!DR46="", " ", IF(Raw_Data!DR46="0", "No",IF(Raw_Data!DR46="1","Yes")))</f>
        <v> </v>
      </c>
      <c r="AZ46" s="7" t="str">
        <f aca="false">IF(Raw_Data!DS46="", " ", IF(Raw_Data!DS46="0", "No",IF(Raw_Data!DS46="1","Yes")))</f>
        <v> </v>
      </c>
      <c r="BA46" s="7" t="str">
        <f aca="false">IF(Raw_Data!DT46="", " ",IF(Raw_Data!DT46="1","Yes, completely",IF(Raw_Data!DT46="2","so and so",IF(Raw_Data!DT46="0", "Not at all"))))</f>
        <v>Yes, completely</v>
      </c>
      <c r="BB46" s="7" t="str">
        <f aca="false">IF(Raw_Data!DU46="", " ", IF(Raw_Data!DU46="0","No",IF(Raw_Data!DU46="1","Yes")))</f>
        <v> </v>
      </c>
      <c r="BC46" s="7" t="str">
        <f aca="false">IF(Raw_Data!DV46="", " ", IF(Raw_Data!DV46="0","No",IF(Raw_Data!DV46="1","Yes")))</f>
        <v> </v>
      </c>
      <c r="BD46" s="7" t="str">
        <f aca="false">IF(Raw_Data!DW46="", " ", IF(Raw_Data!DW46="0","No",IF(Raw_Data!DW46="1","Yes")))</f>
        <v> </v>
      </c>
      <c r="BE46" s="7" t="str">
        <f aca="false">IF(Raw_Data!DX46="", " ", IF(Raw_Data!DX46="0","No",IF(Raw_Data!DX46="1","Yes")))</f>
        <v> </v>
      </c>
      <c r="BF46" s="7" t="str">
        <f aca="false">IF(Raw_Data!DY46="", " ", IF(Raw_Data!DY46="0","No",IF(Raw_Data!DY46="1","Yes")))</f>
        <v> </v>
      </c>
      <c r="BG46" s="7" t="str">
        <f aca="false">IF(Raw_Data!DZ46=""," ",IF(Raw_Data!DZ46="1","Not satisified at all",IF(Raw_Data!DZ46="2","Somewhat satisfied",IF(Raw_Data!DZ46="3","Very satisfied"))))</f>
        <v>Very satisfied</v>
      </c>
      <c r="AMJ46" s="0"/>
    </row>
    <row r="47" s="8" customFormat="true" ht="13.8" hidden="false" customHeight="false" outlineLevel="0" collapsed="false">
      <c r="A47" s="6" t="str">
        <f aca="false">IF(Raw_Data!W47="1","UCA_NC",IF(Raw_Data!W47="2","UCA_AV",IF(Raw_Data!W47="3","AV_Lebanese",IF(Raw_Data!W47="4","Cash for Work",IF(Raw_Data!W47="5","Vocational Training")))))</f>
        <v>UCA_NC</v>
      </c>
      <c r="B47" s="7" t="str">
        <f aca="false">IF(Raw_Data!X47="1","Purposeful","Random")</f>
        <v>Random</v>
      </c>
      <c r="C47" s="7" t="str">
        <f aca="false">IF(Raw_Data!Y47="0", "No","Yes")</f>
        <v>No</v>
      </c>
      <c r="D47" s="7" t="str">
        <f aca="false">IF(Raw_Data!AF47 &lt;&gt; "",Raw_Data!AF47," ")</f>
        <v> </v>
      </c>
      <c r="E47" s="7" t="str">
        <f aca="false">IF(Raw_Data!AH47 &lt;&gt; "", Raw_Data!AH47," ")</f>
        <v> </v>
      </c>
      <c r="F47" s="7" t="n">
        <f aca="false">IF(Raw_Data!AJ47 &lt;&gt; "", Raw_Data!AJ47, " ")</f>
        <v>0</v>
      </c>
      <c r="G47" s="7" t="str">
        <f aca="false">IF(Raw_Data!AK47="1", "UCA",IF(Raw_Data!AK47="2","Cash for Work", IF(Raw_Data!AK47="3","Cash for Training",IF(Raw_Data!AK47="4","Stipend for Apprenticeship",IF(Raw_Data!AK47="6","Women's and adolescent girls' assistance",IF(Raw_Data!AK47="", " "))))))</f>
        <v>UCA</v>
      </c>
      <c r="H47" s="7" t="str">
        <f aca="false">IF(Raw_Data!AR47="1", "UCA",IF(Raw_Data!AR47="2","Cash for Work",IF(Raw_Data!AR47="3","Cash for Training",IF(Raw_Data!AR47="4","stipend for apprenticeship", IF(Raw_Data!AR47="", " ")))))</f>
        <v> </v>
      </c>
      <c r="I47" s="7" t="n">
        <f aca="false">IF(Raw_Data!AW47 &lt;&gt; "",Raw_Data!AW47," ")</f>
        <v>1</v>
      </c>
      <c r="J47" s="7" t="str">
        <f aca="false">IF(Raw_Data!AX47 = "", " ", IF(Raw_Data!AX47="0", "No", "Yes"))</f>
        <v> </v>
      </c>
      <c r="K47" s="7"/>
      <c r="L47" s="7" t="str">
        <f aca="false">IF(Raw_Data!BF47="", " ", IF(Raw_Data!BF47="1", "Town hall meeting",IF(Raw_Data!BF47="2", "local authority", IF(Raw_Data!BF47="3","religious leader",IF(Raw_Data!BF47="4","relative/friend",IF(Raw_Data!BF47="5","neighbor",IF(Raw_Data!BF47="6","landlord",IF(Raw_Data!BF47="7","Humanitarian workers/NGO/UN", IF(Raw_Data!BF47="8","IRC's Livelihood Centre",IF(Raw_Data!BF47="9","The employer",IF(Raw_Data!BF47="99", "Don't know", "Other")))))))))))</f>
        <v>Don't know</v>
      </c>
      <c r="M47" s="7" t="str">
        <f aca="false">IF(Raw_Data!BS47="", " ", IF(Raw_Data!BS47="1", "Town hall meeting",IF(Raw_Data!BS47="2", "local authority", IF(Raw_Data!BS47="3","religious leader",IF(Raw_Data!BS47="4","relative/friend",IF(Raw_Data!BS47="5","neighbor",IF(Raw_Data!BS47="6","landlord",IF(Raw_Data!BS47="7","Humanitarian workers/NGO/UN", IF(Raw_Data!BS47="8","IRC's Livelihood Centre",IF(Raw_Data!BS47="9","The employer",IF(Raw_Data!BS47="99", "Don't know", "Other")))))))))))</f>
        <v>Don't know</v>
      </c>
      <c r="N47" s="7" t="str">
        <f aca="false">IF(Raw_Data!CF47="", " ",IF(Raw_Data!CF47="0","No",IF(Raw_Data!CF47="1","Yes")))</f>
        <v>No</v>
      </c>
      <c r="O47" s="7" t="str">
        <f aca="false">IF(Raw_Data!CG47="", " ",IF(Raw_Data!CG47="0","No",IF(Raw_Data!CG47="1","Yes")))</f>
        <v>No</v>
      </c>
      <c r="P47" s="7" t="str">
        <f aca="false">IF(Raw_Data!CH47="", " ",IF(Raw_Data!CH47="0","No",IF(Raw_Data!CH47="1","Yes")))</f>
        <v>No</v>
      </c>
      <c r="Q47" s="7" t="str">
        <f aca="false">IF(Raw_Data!CI47="", " ",IF(Raw_Data!CI47="0","No",IF(Raw_Data!CI47="1","Yes")))</f>
        <v> </v>
      </c>
      <c r="R47" s="7" t="str">
        <f aca="false">IF(Raw_Data!CJ47="", " ",IF(Raw_Data!CJ47="0","No",IF(Raw_Data!CJ47="1","Yes")))</f>
        <v> </v>
      </c>
      <c r="S47" s="7" t="str">
        <f aca="false">IF(Raw_Data!CK47="", " ",IF(Raw_Data!CK47="0","No",IF(Raw_Data!CK47="1","Yes")))</f>
        <v> </v>
      </c>
      <c r="T47" s="7" t="str">
        <f aca="false">IF(Raw_Data!CL47="", " ",IF(Raw_Data!CL47="0","No",IF(Raw_Data!CL47="1","Yes")))</f>
        <v> </v>
      </c>
      <c r="U47" s="7" t="str">
        <f aca="false">IF(Raw_Data!CM47="", " ",IF(Raw_Data!CM47="0","No",IF(Raw_Data!CM47="1","Yes")))</f>
        <v> </v>
      </c>
      <c r="V47" s="7" t="str">
        <f aca="false">IF(Raw_Data!CN47="", " ",IF(Raw_Data!CN47="0","No",IF(Raw_Data!CN47="1","Yes")))</f>
        <v> </v>
      </c>
      <c r="W47" s="7" t="str">
        <f aca="false">IF(Raw_Data!CO47="", " ",IF(Raw_Data!CO47="0","No",IF(Raw_Data!CO47="1","Yes")))</f>
        <v> </v>
      </c>
      <c r="X47" s="7" t="str">
        <f aca="false">IF(Raw_Data!CP47="", " ",IF(Raw_Data!CP47="0","No",IF(Raw_Data!CP47="1","Yes")))</f>
        <v> </v>
      </c>
      <c r="Y47" s="7" t="str">
        <f aca="false">IF(Raw_Data!CQ47="", " ",IF(Raw_Data!CQ47="1","Only few of them",IF(Raw_Data!CQ47="2","Most of them",IF(Raw_Data!CQ47="3","All of them",IF(Raw_Data!CQ47="99", "Don't know")))))</f>
        <v>Don't know</v>
      </c>
      <c r="Z47" s="7" t="str">
        <f aca="false">IF(Raw_Data!CR47=""," ",IF(Raw_Data!CR47="1","Not satisified at all",IF(Raw_Data!CR47="2","Somewhat satisfied",IF(Raw_Data!CR47="3","Very satisfied"))))</f>
        <v>Very satisfied</v>
      </c>
      <c r="AA47" s="7" t="str">
        <f aca="false">IF(Raw_Data!CT47="", " ", IF(Raw_Data!CT47="0", "No",IF(Raw_Data!CT47="1","Yes")))</f>
        <v>Yes</v>
      </c>
      <c r="AB47" s="7" t="str">
        <f aca="false">IF(Raw_Data!CU47="", " ", IF(Raw_Data!CU47="0", "No",IF(Raw_Data!CU47="1","Yes")))</f>
        <v>Yes</v>
      </c>
      <c r="AC47" s="7" t="str">
        <f aca="false">IF(Raw_Data!CV47="", " ", IF(Raw_Data!CV47="0", "No",IF(Raw_Data!CV47="1","Yes")))</f>
        <v>No</v>
      </c>
      <c r="AD47" s="7" t="str">
        <f aca="false">IF(Raw_Data!CW47=""," ",IF(Raw_Data!CW47="1", "Yes, without any problems",IF(Raw_Data!CW47="2", "Yes, with some problems", IF(Raw_Data!CW47="3","Still unable to use it", IF(Raw_Data!CW47="99","Don't know")))))</f>
        <v>Yes, without any problems</v>
      </c>
      <c r="AE47" s="7" t="str">
        <f aca="false">IF(Raw_Data!DB47=""," ",IF(Raw_Data!DB47="0","No",IF(Raw_Data!DB47="1","Yes")))</f>
        <v> </v>
      </c>
      <c r="AF47" s="7" t="str">
        <f aca="false">IF(Raw_Data!CX47="", " ",IF(Raw_Data!CX47="0","No",IF(Raw_Data!CX47="1","yes")))</f>
        <v> </v>
      </c>
      <c r="AG47" s="7" t="str">
        <f aca="false">IF(Raw_Data!CY47="", " ",IF(Raw_Data!CY47="0","No",IF(Raw_Data!CY47="1","yes")))</f>
        <v> </v>
      </c>
      <c r="AH47" s="7" t="str">
        <f aca="false">IF(Raw_Data!CZ47="", " ",IF(Raw_Data!CZ47="0","No",IF(Raw_Data!CZ47="1","yes")))</f>
        <v> </v>
      </c>
      <c r="AI47" s="7" t="str">
        <f aca="false">IF(Raw_Data!DA47="", " ",IF(Raw_Data!DA47="0","No",IF(Raw_Data!DA47="1","yes")))</f>
        <v> </v>
      </c>
      <c r="AJ47" s="7" t="str">
        <f aca="false">IF(Raw_Data!DC47="", " ",IF(Raw_Data!DC47="1","Yes, completely",IF(Raw_Data!DC47="2","so and so",IF(Raw_Data!DC47="0", "Not at all"))))</f>
        <v>Yes, completely</v>
      </c>
      <c r="AK47" s="7" t="str">
        <f aca="false">IF(Raw_Data!DD47="", " ", IF(Raw_Data!DD47="0","No",IF(Raw_Data!DD47="1","Yes")))</f>
        <v> </v>
      </c>
      <c r="AL47" s="7" t="str">
        <f aca="false">IF(Raw_Data!DE47="", " ", IF(Raw_Data!DE47="0","No",IF(Raw_Data!DE47="1","Yes")))</f>
        <v> </v>
      </c>
      <c r="AM47" s="7" t="str">
        <f aca="false">IF(Raw_Data!DF47="", " ", IF(Raw_Data!DF47="0","No",IF(Raw_Data!DF47="1","Yes")))</f>
        <v> </v>
      </c>
      <c r="AN47" s="7" t="str">
        <f aca="false">IF(Raw_Data!DG47="", " ", IF(Raw_Data!DG47="0","No",IF(Raw_Data!DG47="1","Yes")))</f>
        <v> </v>
      </c>
      <c r="AO47" s="7" t="str">
        <f aca="false">IF(Raw_Data!DH47="", " ", IF(Raw_Data!DH47="0","No",IF(Raw_Data!DH47="1","Yes")))</f>
        <v> </v>
      </c>
      <c r="AP47" s="7" t="str">
        <f aca="false">IF(Raw_Data!DI47="", " ", IF(Raw_Data!DI47="0","No",IF(Raw_Data!DI47="1","Yes")))</f>
        <v> </v>
      </c>
      <c r="AQ47" s="7" t="str">
        <f aca="false">IF(Raw_Data!DJ47="", " ", IF(Raw_Data!DJ47="0","No",IF(Raw_Data!DJ47="1","Yes")))</f>
        <v> </v>
      </c>
      <c r="AR47" s="7" t="str">
        <f aca="false">IF(Raw_Data!DK47="", " ",IF(Raw_Data!DK47="1","Yes, completely",IF(Raw_Data!DK47="2","so and so",IF(Raw_Data!DK47="0", "Not at all"))))</f>
        <v>Yes, completely</v>
      </c>
      <c r="AS47" s="7" t="str">
        <f aca="false">IF(Raw_Data!DL47="", " ", IF(Raw_Data!DL47="0", "No",IF(Raw_Data!DL47="1","Yes")))</f>
        <v> </v>
      </c>
      <c r="AT47" s="7" t="str">
        <f aca="false">IF(Raw_Data!DM47="", " ", IF(Raw_Data!DM47="0", "No",IF(Raw_Data!DM47="1","Yes")))</f>
        <v> </v>
      </c>
      <c r="AU47" s="7" t="str">
        <f aca="false">IF(Raw_Data!DN47="", " ", IF(Raw_Data!DN47="0", "No",IF(Raw_Data!DN47="1","Yes")))</f>
        <v> </v>
      </c>
      <c r="AV47" s="7" t="str">
        <f aca="false">IF(Raw_Data!DO47="", " ", IF(Raw_Data!DO47="0", "No",IF(Raw_Data!DO47="1","Yes")))</f>
        <v> </v>
      </c>
      <c r="AW47" s="7" t="str">
        <f aca="false">IF(Raw_Data!DP47="", " ", IF(Raw_Data!DP47="0", "No",IF(Raw_Data!DP47="1","Yes")))</f>
        <v> </v>
      </c>
      <c r="AX47" s="7" t="str">
        <f aca="false">IF(Raw_Data!DQ47="", " ", IF(Raw_Data!DQ47="0", "No",IF(Raw_Data!DQ47="1","Yes")))</f>
        <v> </v>
      </c>
      <c r="AY47" s="7" t="str">
        <f aca="false">IF(Raw_Data!DR47="", " ", IF(Raw_Data!DR47="0", "No",IF(Raw_Data!DR47="1","Yes")))</f>
        <v> </v>
      </c>
      <c r="AZ47" s="7" t="str">
        <f aca="false">IF(Raw_Data!DS47="", " ", IF(Raw_Data!DS47="0", "No",IF(Raw_Data!DS47="1","Yes")))</f>
        <v> </v>
      </c>
      <c r="BA47" s="7" t="str">
        <f aca="false">IF(Raw_Data!DT47="", " ",IF(Raw_Data!DT47="1","Yes, completely",IF(Raw_Data!DT47="2","so and so",IF(Raw_Data!DT47="0", "Not at all"))))</f>
        <v>Yes, completely</v>
      </c>
      <c r="BB47" s="7" t="str">
        <f aca="false">IF(Raw_Data!DU47="", " ", IF(Raw_Data!DU47="0","No",IF(Raw_Data!DU47="1","Yes")))</f>
        <v> </v>
      </c>
      <c r="BC47" s="7" t="str">
        <f aca="false">IF(Raw_Data!DV47="", " ", IF(Raw_Data!DV47="0","No",IF(Raw_Data!DV47="1","Yes")))</f>
        <v> </v>
      </c>
      <c r="BD47" s="7" t="str">
        <f aca="false">IF(Raw_Data!DW47="", " ", IF(Raw_Data!DW47="0","No",IF(Raw_Data!DW47="1","Yes")))</f>
        <v> </v>
      </c>
      <c r="BE47" s="7" t="str">
        <f aca="false">IF(Raw_Data!DX47="", " ", IF(Raw_Data!DX47="0","No",IF(Raw_Data!DX47="1","Yes")))</f>
        <v> </v>
      </c>
      <c r="BF47" s="7" t="str">
        <f aca="false">IF(Raw_Data!DY47="", " ", IF(Raw_Data!DY47="0","No",IF(Raw_Data!DY47="1","Yes")))</f>
        <v> </v>
      </c>
      <c r="BG47" s="7" t="str">
        <f aca="false">IF(Raw_Data!DZ47=""," ",IF(Raw_Data!DZ47="1","Not satisified at all",IF(Raw_Data!DZ47="2","Somewhat satisfied",IF(Raw_Data!DZ47="3","Very satisfied"))))</f>
        <v>Very satisfied</v>
      </c>
      <c r="AMJ47" s="0"/>
    </row>
    <row r="48" s="8" customFormat="true" ht="13.8" hidden="false" customHeight="false" outlineLevel="0" collapsed="false">
      <c r="A48" s="6" t="str">
        <f aca="false">IF(Raw_Data!W48="1","UCA_NC",IF(Raw_Data!W48="2","UCA_AV",IF(Raw_Data!W48="3","AV_Lebanese",IF(Raw_Data!W48="4","Cash for Work",IF(Raw_Data!W48="5","Vocational Training")))))</f>
        <v>UCA_NC</v>
      </c>
      <c r="B48" s="7" t="str">
        <f aca="false">IF(Raw_Data!X48="1","Purposeful","Random")</f>
        <v>Purposeful</v>
      </c>
      <c r="C48" s="7" t="str">
        <f aca="false">IF(Raw_Data!Y48="0", "No","Yes")</f>
        <v>Yes</v>
      </c>
      <c r="D48" s="7" t="str">
        <f aca="false">IF(Raw_Data!AF48 &lt;&gt; "",Raw_Data!AF48," ")</f>
        <v> </v>
      </c>
      <c r="E48" s="7" t="str">
        <f aca="false">IF(Raw_Data!AH48 &lt;&gt; "", Raw_Data!AH48," ")</f>
        <v> </v>
      </c>
      <c r="F48" s="7" t="n">
        <f aca="false">IF(Raw_Data!AJ48 &lt;&gt; "", Raw_Data!AJ48, " ")</f>
        <v>0</v>
      </c>
      <c r="G48" s="7" t="str">
        <f aca="false">IF(Raw_Data!AK48="1", "UCA",IF(Raw_Data!AK48="2","Cash for Work", IF(Raw_Data!AK48="3","Cash for Training",IF(Raw_Data!AK48="4","Stipend for Apprenticeship",IF(Raw_Data!AK48="6","Women's and adolescent girls' assistance",IF(Raw_Data!AK48="", " "))))))</f>
        <v>UCA</v>
      </c>
      <c r="H48" s="7" t="str">
        <f aca="false">IF(Raw_Data!AR48="1", "UCA",IF(Raw_Data!AR48="2","Cash for Work",IF(Raw_Data!AR48="3","Cash for Training",IF(Raw_Data!AR48="4","stipend for apprenticeship", IF(Raw_Data!AR48="", " ")))))</f>
        <v> </v>
      </c>
      <c r="I48" s="7" t="n">
        <f aca="false">IF(Raw_Data!AW48 &lt;&gt; "",Raw_Data!AW48," ")</f>
        <v>1</v>
      </c>
      <c r="J48" s="7" t="str">
        <f aca="false">IF(Raw_Data!AX48 = "", " ", IF(Raw_Data!AX48="0", "No", "Yes"))</f>
        <v> </v>
      </c>
      <c r="K48" s="7"/>
      <c r="L48" s="7" t="str">
        <f aca="false">IF(Raw_Data!BF48="", " ", IF(Raw_Data!BF48="1", "Town hall meeting",IF(Raw_Data!BF48="2", "local authority", IF(Raw_Data!BF48="3","religious leader",IF(Raw_Data!BF48="4","relative/friend",IF(Raw_Data!BF48="5","neighbor",IF(Raw_Data!BF48="6","landlord",IF(Raw_Data!BF48="7","Humanitarian workers/NGO/UN", IF(Raw_Data!BF48="8","IRC's Livelihood Centre",IF(Raw_Data!BF48="9","The employer",IF(Raw_Data!BF48="99", "Don't know", "Other")))))))))))</f>
        <v>Don't know</v>
      </c>
      <c r="M48" s="7" t="str">
        <f aca="false">IF(Raw_Data!BS48="", " ", IF(Raw_Data!BS48="1", "Town hall meeting",IF(Raw_Data!BS48="2", "local authority", IF(Raw_Data!BS48="3","religious leader",IF(Raw_Data!BS48="4","relative/friend",IF(Raw_Data!BS48="5","neighbor",IF(Raw_Data!BS48="6","landlord",IF(Raw_Data!BS48="7","Humanitarian workers/NGO/UN", IF(Raw_Data!BS48="8","IRC's Livelihood Centre",IF(Raw_Data!BS48="9","The employer",IF(Raw_Data!BS48="99", "Don't know", "Other")))))))))))</f>
        <v>Don't know</v>
      </c>
      <c r="N48" s="7" t="str">
        <f aca="false">IF(Raw_Data!CF48="", " ",IF(Raw_Data!CF48="0","No",IF(Raw_Data!CF48="1","Yes")))</f>
        <v>No</v>
      </c>
      <c r="O48" s="7" t="str">
        <f aca="false">IF(Raw_Data!CG48="", " ",IF(Raw_Data!CG48="0","No",IF(Raw_Data!CG48="1","Yes")))</f>
        <v>No</v>
      </c>
      <c r="P48" s="7" t="str">
        <f aca="false">IF(Raw_Data!CH48="", " ",IF(Raw_Data!CH48="0","No",IF(Raw_Data!CH48="1","Yes")))</f>
        <v>No</v>
      </c>
      <c r="Q48" s="7" t="str">
        <f aca="false">IF(Raw_Data!CI48="", " ",IF(Raw_Data!CI48="0","No",IF(Raw_Data!CI48="1","Yes")))</f>
        <v> </v>
      </c>
      <c r="R48" s="7" t="str">
        <f aca="false">IF(Raw_Data!CJ48="", " ",IF(Raw_Data!CJ48="0","No",IF(Raw_Data!CJ48="1","Yes")))</f>
        <v> </v>
      </c>
      <c r="S48" s="7" t="str">
        <f aca="false">IF(Raw_Data!CK48="", " ",IF(Raw_Data!CK48="0","No",IF(Raw_Data!CK48="1","Yes")))</f>
        <v> </v>
      </c>
      <c r="T48" s="7" t="str">
        <f aca="false">IF(Raw_Data!CL48="", " ",IF(Raw_Data!CL48="0","No",IF(Raw_Data!CL48="1","Yes")))</f>
        <v> </v>
      </c>
      <c r="U48" s="7" t="str">
        <f aca="false">IF(Raw_Data!CM48="", " ",IF(Raw_Data!CM48="0","No",IF(Raw_Data!CM48="1","Yes")))</f>
        <v> </v>
      </c>
      <c r="V48" s="7" t="str">
        <f aca="false">IF(Raw_Data!CN48="", " ",IF(Raw_Data!CN48="0","No",IF(Raw_Data!CN48="1","Yes")))</f>
        <v> </v>
      </c>
      <c r="W48" s="7" t="str">
        <f aca="false">IF(Raw_Data!CO48="", " ",IF(Raw_Data!CO48="0","No",IF(Raw_Data!CO48="1","Yes")))</f>
        <v> </v>
      </c>
      <c r="X48" s="7" t="str">
        <f aca="false">IF(Raw_Data!CP48="", " ",IF(Raw_Data!CP48="0","No",IF(Raw_Data!CP48="1","Yes")))</f>
        <v> </v>
      </c>
      <c r="Y48" s="7" t="str">
        <f aca="false">IF(Raw_Data!CQ48="", " ",IF(Raw_Data!CQ48="1","Only few of them",IF(Raw_Data!CQ48="2","Most of them",IF(Raw_Data!CQ48="3","All of them",IF(Raw_Data!CQ48="99", "Don't know")))))</f>
        <v>All of them</v>
      </c>
      <c r="Z48" s="7" t="str">
        <f aca="false">IF(Raw_Data!CR48=""," ",IF(Raw_Data!CR48="1","Not satisified at all",IF(Raw_Data!CR48="2","Somewhat satisfied",IF(Raw_Data!CR48="3","Very satisfied"))))</f>
        <v>Very satisfied</v>
      </c>
      <c r="AA48" s="7" t="str">
        <f aca="false">IF(Raw_Data!CT48="", " ", IF(Raw_Data!CT48="0", "No",IF(Raw_Data!CT48="1","Yes")))</f>
        <v>Yes</v>
      </c>
      <c r="AB48" s="7" t="str">
        <f aca="false">IF(Raw_Data!CU48="", " ", IF(Raw_Data!CU48="0", "No",IF(Raw_Data!CU48="1","Yes")))</f>
        <v>Yes</v>
      </c>
      <c r="AC48" s="7" t="str">
        <f aca="false">IF(Raw_Data!CV48="", " ", IF(Raw_Data!CV48="0", "No",IF(Raw_Data!CV48="1","Yes")))</f>
        <v>No</v>
      </c>
      <c r="AD48" s="7" t="str">
        <f aca="false">IF(Raw_Data!CW48=""," ",IF(Raw_Data!CW48="1", "Yes, without any problems",IF(Raw_Data!CW48="2", "Yes, with some problems", IF(Raw_Data!CW48="3","Still unable to use it", IF(Raw_Data!CW48="99","Don't know")))))</f>
        <v>Yes, without any problems</v>
      </c>
      <c r="AE48" s="7" t="str">
        <f aca="false">IF(Raw_Data!DB48=""," ",IF(Raw_Data!DB48="0","No",IF(Raw_Data!DB48="1","Yes")))</f>
        <v> </v>
      </c>
      <c r="AF48" s="7" t="str">
        <f aca="false">IF(Raw_Data!CX48="", " ",IF(Raw_Data!CX48="0","No",IF(Raw_Data!CX48="1","yes")))</f>
        <v> </v>
      </c>
      <c r="AG48" s="7" t="str">
        <f aca="false">IF(Raw_Data!CY48="", " ",IF(Raw_Data!CY48="0","No",IF(Raw_Data!CY48="1","yes")))</f>
        <v> </v>
      </c>
      <c r="AH48" s="7" t="str">
        <f aca="false">IF(Raw_Data!CZ48="", " ",IF(Raw_Data!CZ48="0","No",IF(Raw_Data!CZ48="1","yes")))</f>
        <v> </v>
      </c>
      <c r="AI48" s="7" t="str">
        <f aca="false">IF(Raw_Data!DA48="", " ",IF(Raw_Data!DA48="0","No",IF(Raw_Data!DA48="1","yes")))</f>
        <v> </v>
      </c>
      <c r="AJ48" s="7" t="str">
        <f aca="false">IF(Raw_Data!DC48="", " ",IF(Raw_Data!DC48="1","Yes, completely",IF(Raw_Data!DC48="2","so and so",IF(Raw_Data!DC48="0", "Not at all"))))</f>
        <v>Yes, completely</v>
      </c>
      <c r="AK48" s="7" t="str">
        <f aca="false">IF(Raw_Data!DD48="", " ", IF(Raw_Data!DD48="0","No",IF(Raw_Data!DD48="1","Yes")))</f>
        <v> </v>
      </c>
      <c r="AL48" s="7" t="str">
        <f aca="false">IF(Raw_Data!DE48="", " ", IF(Raw_Data!DE48="0","No",IF(Raw_Data!DE48="1","Yes")))</f>
        <v> </v>
      </c>
      <c r="AM48" s="7" t="str">
        <f aca="false">IF(Raw_Data!DF48="", " ", IF(Raw_Data!DF48="0","No",IF(Raw_Data!DF48="1","Yes")))</f>
        <v> </v>
      </c>
      <c r="AN48" s="7" t="str">
        <f aca="false">IF(Raw_Data!DG48="", " ", IF(Raw_Data!DG48="0","No",IF(Raw_Data!DG48="1","Yes")))</f>
        <v> </v>
      </c>
      <c r="AO48" s="7" t="str">
        <f aca="false">IF(Raw_Data!DH48="", " ", IF(Raw_Data!DH48="0","No",IF(Raw_Data!DH48="1","Yes")))</f>
        <v> </v>
      </c>
      <c r="AP48" s="7" t="str">
        <f aca="false">IF(Raw_Data!DI48="", " ", IF(Raw_Data!DI48="0","No",IF(Raw_Data!DI48="1","Yes")))</f>
        <v> </v>
      </c>
      <c r="AQ48" s="7" t="str">
        <f aca="false">IF(Raw_Data!DJ48="", " ", IF(Raw_Data!DJ48="0","No",IF(Raw_Data!DJ48="1","Yes")))</f>
        <v> </v>
      </c>
      <c r="AR48" s="7" t="str">
        <f aca="false">IF(Raw_Data!DK48="", " ",IF(Raw_Data!DK48="1","Yes, completely",IF(Raw_Data!DK48="2","so and so",IF(Raw_Data!DK48="0", "Not at all"))))</f>
        <v>Yes, completely</v>
      </c>
      <c r="AS48" s="7" t="str">
        <f aca="false">IF(Raw_Data!DL48="", " ", IF(Raw_Data!DL48="0", "No",IF(Raw_Data!DL48="1","Yes")))</f>
        <v> </v>
      </c>
      <c r="AT48" s="7" t="str">
        <f aca="false">IF(Raw_Data!DM48="", " ", IF(Raw_Data!DM48="0", "No",IF(Raw_Data!DM48="1","Yes")))</f>
        <v> </v>
      </c>
      <c r="AU48" s="7" t="str">
        <f aca="false">IF(Raw_Data!DN48="", " ", IF(Raw_Data!DN48="0", "No",IF(Raw_Data!DN48="1","Yes")))</f>
        <v> </v>
      </c>
      <c r="AV48" s="7" t="str">
        <f aca="false">IF(Raw_Data!DO48="", " ", IF(Raw_Data!DO48="0", "No",IF(Raw_Data!DO48="1","Yes")))</f>
        <v> </v>
      </c>
      <c r="AW48" s="7" t="str">
        <f aca="false">IF(Raw_Data!DP48="", " ", IF(Raw_Data!DP48="0", "No",IF(Raw_Data!DP48="1","Yes")))</f>
        <v> </v>
      </c>
      <c r="AX48" s="7" t="str">
        <f aca="false">IF(Raw_Data!DQ48="", " ", IF(Raw_Data!DQ48="0", "No",IF(Raw_Data!DQ48="1","Yes")))</f>
        <v> </v>
      </c>
      <c r="AY48" s="7" t="str">
        <f aca="false">IF(Raw_Data!DR48="", " ", IF(Raw_Data!DR48="0", "No",IF(Raw_Data!DR48="1","Yes")))</f>
        <v> </v>
      </c>
      <c r="AZ48" s="7" t="str">
        <f aca="false">IF(Raw_Data!DS48="", " ", IF(Raw_Data!DS48="0", "No",IF(Raw_Data!DS48="1","Yes")))</f>
        <v> </v>
      </c>
      <c r="BA48" s="7" t="str">
        <f aca="false">IF(Raw_Data!DT48="", " ",IF(Raw_Data!DT48="1","Yes, completely",IF(Raw_Data!DT48="2","so and so",IF(Raw_Data!DT48="0", "Not at all"))))</f>
        <v>Yes, completely</v>
      </c>
      <c r="BB48" s="7" t="str">
        <f aca="false">IF(Raw_Data!DU48="", " ", IF(Raw_Data!DU48="0","No",IF(Raw_Data!DU48="1","Yes")))</f>
        <v> </v>
      </c>
      <c r="BC48" s="7" t="str">
        <f aca="false">IF(Raw_Data!DV48="", " ", IF(Raw_Data!DV48="0","No",IF(Raw_Data!DV48="1","Yes")))</f>
        <v> </v>
      </c>
      <c r="BD48" s="7" t="str">
        <f aca="false">IF(Raw_Data!DW48="", " ", IF(Raw_Data!DW48="0","No",IF(Raw_Data!DW48="1","Yes")))</f>
        <v> </v>
      </c>
      <c r="BE48" s="7" t="str">
        <f aca="false">IF(Raw_Data!DX48="", " ", IF(Raw_Data!DX48="0","No",IF(Raw_Data!DX48="1","Yes")))</f>
        <v> </v>
      </c>
      <c r="BF48" s="7" t="str">
        <f aca="false">IF(Raw_Data!DY48="", " ", IF(Raw_Data!DY48="0","No",IF(Raw_Data!DY48="1","Yes")))</f>
        <v> </v>
      </c>
      <c r="BG48" s="7" t="str">
        <f aca="false">IF(Raw_Data!DZ48=""," ",IF(Raw_Data!DZ48="1","Not satisified at all",IF(Raw_Data!DZ48="2","Somewhat satisfied",IF(Raw_Data!DZ48="3","Very satisfied"))))</f>
        <v>Very satisfied</v>
      </c>
      <c r="AMJ48" s="0"/>
    </row>
    <row r="49" s="8" customFormat="true" ht="13.8" hidden="false" customHeight="false" outlineLevel="0" collapsed="false">
      <c r="A49" s="6" t="str">
        <f aca="false">IF(Raw_Data!W49="1","UCA_NC",IF(Raw_Data!W49="2","UCA_AV",IF(Raw_Data!W49="3","AV_Lebanese",IF(Raw_Data!W49="4","Cash for Work",IF(Raw_Data!W49="5","Vocational Training")))))</f>
        <v>UCA_NC</v>
      </c>
      <c r="B49" s="7" t="str">
        <f aca="false">IF(Raw_Data!X49="1","Purposeful","Random")</f>
        <v>Random</v>
      </c>
      <c r="C49" s="7" t="str">
        <f aca="false">IF(Raw_Data!Y49="0", "No","Yes")</f>
        <v>No</v>
      </c>
      <c r="D49" s="7" t="str">
        <f aca="false">IF(Raw_Data!AF49 &lt;&gt; "",Raw_Data!AF49," ")</f>
        <v> </v>
      </c>
      <c r="E49" s="7" t="str">
        <f aca="false">IF(Raw_Data!AH49 &lt;&gt; "", Raw_Data!AH49," ")</f>
        <v> </v>
      </c>
      <c r="F49" s="7" t="n">
        <f aca="false">IF(Raw_Data!AJ49 &lt;&gt; "", Raw_Data!AJ49, " ")</f>
        <v>1</v>
      </c>
      <c r="G49" s="7" t="str">
        <f aca="false">IF(Raw_Data!AK49="1", "UCA",IF(Raw_Data!AK49="2","Cash for Work", IF(Raw_Data!AK49="3","Cash for Training",IF(Raw_Data!AK49="4","Stipend for Apprenticeship",IF(Raw_Data!AK49="6","Women's and adolescent girls' assistance",IF(Raw_Data!AK49="", " "))))))</f>
        <v>UCA</v>
      </c>
      <c r="H49" s="7" t="str">
        <f aca="false">IF(Raw_Data!AR49="1", "UCA",IF(Raw_Data!AR49="2","Cash for Work",IF(Raw_Data!AR49="3","Cash for Training",IF(Raw_Data!AR49="4","stipend for apprenticeship", IF(Raw_Data!AR49="", " ")))))</f>
        <v> </v>
      </c>
      <c r="I49" s="7" t="n">
        <f aca="false">IF(Raw_Data!AW49 &lt;&gt; "",Raw_Data!AW49," ")</f>
        <v>1</v>
      </c>
      <c r="J49" s="7" t="str">
        <f aca="false">IF(Raw_Data!AX49 = "", " ", IF(Raw_Data!AX49="0", "No", "Yes"))</f>
        <v> </v>
      </c>
      <c r="K49" s="7"/>
      <c r="L49" s="7" t="str">
        <f aca="false">IF(Raw_Data!BF49="", " ", IF(Raw_Data!BF49="1", "Town hall meeting",IF(Raw_Data!BF49="2", "local authority", IF(Raw_Data!BF49="3","religious leader",IF(Raw_Data!BF49="4","relative/friend",IF(Raw_Data!BF49="5","neighbor",IF(Raw_Data!BF49="6","landlord",IF(Raw_Data!BF49="7","Humanitarian workers/NGO/UN", IF(Raw_Data!BF49="8","IRC's Livelihood Centre",IF(Raw_Data!BF49="9","The employer",IF(Raw_Data!BF49="99", "Don't know", "Other")))))))))))</f>
        <v>Don't know</v>
      </c>
      <c r="M49" s="7" t="str">
        <f aca="false">IF(Raw_Data!BS49="", " ", IF(Raw_Data!BS49="1", "Town hall meeting",IF(Raw_Data!BS49="2", "local authority", IF(Raw_Data!BS49="3","religious leader",IF(Raw_Data!BS49="4","relative/friend",IF(Raw_Data!BS49="5","neighbor",IF(Raw_Data!BS49="6","landlord",IF(Raw_Data!BS49="7","Humanitarian workers/NGO/UN", IF(Raw_Data!BS49="8","IRC's Livelihood Centre",IF(Raw_Data!BS49="9","The employer",IF(Raw_Data!BS49="99", "Don't know", "Other")))))))))))</f>
        <v>Don't know</v>
      </c>
      <c r="N49" s="7" t="str">
        <f aca="false">IF(Raw_Data!CF49="", " ",IF(Raw_Data!CF49="0","No",IF(Raw_Data!CF49="1","Yes")))</f>
        <v>No</v>
      </c>
      <c r="O49" s="7" t="str">
        <f aca="false">IF(Raw_Data!CG49="", " ",IF(Raw_Data!CG49="0","No",IF(Raw_Data!CG49="1","Yes")))</f>
        <v>No</v>
      </c>
      <c r="P49" s="7" t="str">
        <f aca="false">IF(Raw_Data!CH49="", " ",IF(Raw_Data!CH49="0","No",IF(Raw_Data!CH49="1","Yes")))</f>
        <v>No</v>
      </c>
      <c r="Q49" s="7" t="str">
        <f aca="false">IF(Raw_Data!CI49="", " ",IF(Raw_Data!CI49="0","No",IF(Raw_Data!CI49="1","Yes")))</f>
        <v> </v>
      </c>
      <c r="R49" s="7" t="str">
        <f aca="false">IF(Raw_Data!CJ49="", " ",IF(Raw_Data!CJ49="0","No",IF(Raw_Data!CJ49="1","Yes")))</f>
        <v> </v>
      </c>
      <c r="S49" s="7" t="str">
        <f aca="false">IF(Raw_Data!CK49="", " ",IF(Raw_Data!CK49="0","No",IF(Raw_Data!CK49="1","Yes")))</f>
        <v> </v>
      </c>
      <c r="T49" s="7" t="str">
        <f aca="false">IF(Raw_Data!CL49="", " ",IF(Raw_Data!CL49="0","No",IF(Raw_Data!CL49="1","Yes")))</f>
        <v> </v>
      </c>
      <c r="U49" s="7" t="str">
        <f aca="false">IF(Raw_Data!CM49="", " ",IF(Raw_Data!CM49="0","No",IF(Raw_Data!CM49="1","Yes")))</f>
        <v> </v>
      </c>
      <c r="V49" s="7" t="str">
        <f aca="false">IF(Raw_Data!CN49="", " ",IF(Raw_Data!CN49="0","No",IF(Raw_Data!CN49="1","Yes")))</f>
        <v> </v>
      </c>
      <c r="W49" s="7" t="str">
        <f aca="false">IF(Raw_Data!CO49="", " ",IF(Raw_Data!CO49="0","No",IF(Raw_Data!CO49="1","Yes")))</f>
        <v> </v>
      </c>
      <c r="X49" s="7" t="str">
        <f aca="false">IF(Raw_Data!CP49="", " ",IF(Raw_Data!CP49="0","No",IF(Raw_Data!CP49="1","Yes")))</f>
        <v> </v>
      </c>
      <c r="Y49" s="7" t="str">
        <f aca="false">IF(Raw_Data!CQ49="", " ",IF(Raw_Data!CQ49="1","Only few of them",IF(Raw_Data!CQ49="2","Most of them",IF(Raw_Data!CQ49="3","All of them",IF(Raw_Data!CQ49="99", "Don't know")))))</f>
        <v>Don't know</v>
      </c>
      <c r="Z49" s="7" t="str">
        <f aca="false">IF(Raw_Data!CR49=""," ",IF(Raw_Data!CR49="1","Not satisified at all",IF(Raw_Data!CR49="2","Somewhat satisfied",IF(Raw_Data!CR49="3","Very satisfied"))))</f>
        <v>Very satisfied</v>
      </c>
      <c r="AA49" s="7" t="str">
        <f aca="false">IF(Raw_Data!CT49="", " ", IF(Raw_Data!CT49="0", "No",IF(Raw_Data!CT49="1","Yes")))</f>
        <v>Yes</v>
      </c>
      <c r="AB49" s="7" t="str">
        <f aca="false">IF(Raw_Data!CU49="", " ", IF(Raw_Data!CU49="0", "No",IF(Raw_Data!CU49="1","Yes")))</f>
        <v>Yes</v>
      </c>
      <c r="AC49" s="7" t="str">
        <f aca="false">IF(Raw_Data!CV49="", " ", IF(Raw_Data!CV49="0", "No",IF(Raw_Data!CV49="1","Yes")))</f>
        <v>No</v>
      </c>
      <c r="AD49" s="7" t="str">
        <f aca="false">IF(Raw_Data!CW49=""," ",IF(Raw_Data!CW49="1", "Yes, without any problems",IF(Raw_Data!CW49="2", "Yes, with some problems", IF(Raw_Data!CW49="3","Still unable to use it", IF(Raw_Data!CW49="99","Don't know")))))</f>
        <v>Don't know</v>
      </c>
      <c r="AE49" s="7" t="str">
        <f aca="false">IF(Raw_Data!DB49=""," ",IF(Raw_Data!DB49="0","No",IF(Raw_Data!DB49="1","Yes")))</f>
        <v>Yes</v>
      </c>
      <c r="AF49" s="7" t="str">
        <f aca="false">IF(Raw_Data!CX49="", " ",IF(Raw_Data!CX49="0","No",IF(Raw_Data!CX49="1","yes")))</f>
        <v>No</v>
      </c>
      <c r="AG49" s="7" t="str">
        <f aca="false">IF(Raw_Data!CY49="", " ",IF(Raw_Data!CY49="0","No",IF(Raw_Data!CY49="1","yes")))</f>
        <v>No</v>
      </c>
      <c r="AH49" s="7" t="str">
        <f aca="false">IF(Raw_Data!CZ49="", " ",IF(Raw_Data!CZ49="0","No",IF(Raw_Data!CZ49="1","yes")))</f>
        <v>No</v>
      </c>
      <c r="AI49" s="7" t="str">
        <f aca="false">IF(Raw_Data!DA49="", " ",IF(Raw_Data!DA49="0","No",IF(Raw_Data!DA49="1","yes")))</f>
        <v>No</v>
      </c>
      <c r="AJ49" s="7" t="str">
        <f aca="false">IF(Raw_Data!DC49="", " ",IF(Raw_Data!DC49="1","Yes, completely",IF(Raw_Data!DC49="2","so and so",IF(Raw_Data!DC49="0", "Not at all"))))</f>
        <v>Yes, completely</v>
      </c>
      <c r="AK49" s="7" t="str">
        <f aca="false">IF(Raw_Data!DD49="", " ", IF(Raw_Data!DD49="0","No",IF(Raw_Data!DD49="1","Yes")))</f>
        <v> </v>
      </c>
      <c r="AL49" s="7" t="str">
        <f aca="false">IF(Raw_Data!DE49="", " ", IF(Raw_Data!DE49="0","No",IF(Raw_Data!DE49="1","Yes")))</f>
        <v> </v>
      </c>
      <c r="AM49" s="7" t="str">
        <f aca="false">IF(Raw_Data!DF49="", " ", IF(Raw_Data!DF49="0","No",IF(Raw_Data!DF49="1","Yes")))</f>
        <v> </v>
      </c>
      <c r="AN49" s="7" t="str">
        <f aca="false">IF(Raw_Data!DG49="", " ", IF(Raw_Data!DG49="0","No",IF(Raw_Data!DG49="1","Yes")))</f>
        <v> </v>
      </c>
      <c r="AO49" s="7" t="str">
        <f aca="false">IF(Raw_Data!DH49="", " ", IF(Raw_Data!DH49="0","No",IF(Raw_Data!DH49="1","Yes")))</f>
        <v> </v>
      </c>
      <c r="AP49" s="7" t="str">
        <f aca="false">IF(Raw_Data!DI49="", " ", IF(Raw_Data!DI49="0","No",IF(Raw_Data!DI49="1","Yes")))</f>
        <v> </v>
      </c>
      <c r="AQ49" s="7" t="str">
        <f aca="false">IF(Raw_Data!DJ49="", " ", IF(Raw_Data!DJ49="0","No",IF(Raw_Data!DJ49="1","Yes")))</f>
        <v> </v>
      </c>
      <c r="AR49" s="7" t="str">
        <f aca="false">IF(Raw_Data!DK49="", " ",IF(Raw_Data!DK49="1","Yes, completely",IF(Raw_Data!DK49="2","so and so",IF(Raw_Data!DK49="0", "Not at all"))))</f>
        <v>Yes, completely</v>
      </c>
      <c r="AS49" s="7" t="str">
        <f aca="false">IF(Raw_Data!DL49="", " ", IF(Raw_Data!DL49="0", "No",IF(Raw_Data!DL49="1","Yes")))</f>
        <v> </v>
      </c>
      <c r="AT49" s="7" t="str">
        <f aca="false">IF(Raw_Data!DM49="", " ", IF(Raw_Data!DM49="0", "No",IF(Raw_Data!DM49="1","Yes")))</f>
        <v> </v>
      </c>
      <c r="AU49" s="7" t="str">
        <f aca="false">IF(Raw_Data!DN49="", " ", IF(Raw_Data!DN49="0", "No",IF(Raw_Data!DN49="1","Yes")))</f>
        <v> </v>
      </c>
      <c r="AV49" s="7" t="str">
        <f aca="false">IF(Raw_Data!DO49="", " ", IF(Raw_Data!DO49="0", "No",IF(Raw_Data!DO49="1","Yes")))</f>
        <v> </v>
      </c>
      <c r="AW49" s="7" t="str">
        <f aca="false">IF(Raw_Data!DP49="", " ", IF(Raw_Data!DP49="0", "No",IF(Raw_Data!DP49="1","Yes")))</f>
        <v> </v>
      </c>
      <c r="AX49" s="7" t="str">
        <f aca="false">IF(Raw_Data!DQ49="", " ", IF(Raw_Data!DQ49="0", "No",IF(Raw_Data!DQ49="1","Yes")))</f>
        <v> </v>
      </c>
      <c r="AY49" s="7" t="str">
        <f aca="false">IF(Raw_Data!DR49="", " ", IF(Raw_Data!DR49="0", "No",IF(Raw_Data!DR49="1","Yes")))</f>
        <v> </v>
      </c>
      <c r="AZ49" s="7" t="str">
        <f aca="false">IF(Raw_Data!DS49="", " ", IF(Raw_Data!DS49="0", "No",IF(Raw_Data!DS49="1","Yes")))</f>
        <v> </v>
      </c>
      <c r="BA49" s="7" t="str">
        <f aca="false">IF(Raw_Data!DT49="", " ",IF(Raw_Data!DT49="1","Yes, completely",IF(Raw_Data!DT49="2","so and so",IF(Raw_Data!DT49="0", "Not at all"))))</f>
        <v>Yes, completely</v>
      </c>
      <c r="BB49" s="7" t="str">
        <f aca="false">IF(Raw_Data!DU49="", " ", IF(Raw_Data!DU49="0","No",IF(Raw_Data!DU49="1","Yes")))</f>
        <v> </v>
      </c>
      <c r="BC49" s="7" t="str">
        <f aca="false">IF(Raw_Data!DV49="", " ", IF(Raw_Data!DV49="0","No",IF(Raw_Data!DV49="1","Yes")))</f>
        <v> </v>
      </c>
      <c r="BD49" s="7" t="str">
        <f aca="false">IF(Raw_Data!DW49="", " ", IF(Raw_Data!DW49="0","No",IF(Raw_Data!DW49="1","Yes")))</f>
        <v> </v>
      </c>
      <c r="BE49" s="7" t="str">
        <f aca="false">IF(Raw_Data!DX49="", " ", IF(Raw_Data!DX49="0","No",IF(Raw_Data!DX49="1","Yes")))</f>
        <v> </v>
      </c>
      <c r="BF49" s="7" t="str">
        <f aca="false">IF(Raw_Data!DY49="", " ", IF(Raw_Data!DY49="0","No",IF(Raw_Data!DY49="1","Yes")))</f>
        <v> </v>
      </c>
      <c r="BG49" s="7" t="str">
        <f aca="false">IF(Raw_Data!DZ49=""," ",IF(Raw_Data!DZ49="1","Not satisified at all",IF(Raw_Data!DZ49="2","Somewhat satisfied",IF(Raw_Data!DZ49="3","Very satisfied"))))</f>
        <v>Very satisfied</v>
      </c>
      <c r="AMJ49" s="0"/>
    </row>
    <row r="50" s="8" customFormat="true" ht="13.8" hidden="false" customHeight="false" outlineLevel="0" collapsed="false">
      <c r="A50" s="6" t="str">
        <f aca="false">IF(Raw_Data!W50="1","UCA_NC",IF(Raw_Data!W50="2","UCA_AV",IF(Raw_Data!W50="3","AV_Lebanese",IF(Raw_Data!W50="4","Cash for Work",IF(Raw_Data!W50="5","Vocational Training")))))</f>
        <v>UCA_NC</v>
      </c>
      <c r="B50" s="7" t="str">
        <f aca="false">IF(Raw_Data!X50="1","Purposeful","Random")</f>
        <v>Random</v>
      </c>
      <c r="C50" s="7" t="str">
        <f aca="false">IF(Raw_Data!Y50="0", "No","Yes")</f>
        <v>No</v>
      </c>
      <c r="D50" s="7" t="str">
        <f aca="false">IF(Raw_Data!AF50 &lt;&gt; "",Raw_Data!AF50," ")</f>
        <v> </v>
      </c>
      <c r="E50" s="7" t="str">
        <f aca="false">IF(Raw_Data!AH50 &lt;&gt; "", Raw_Data!AH50," ")</f>
        <v> </v>
      </c>
      <c r="F50" s="7" t="str">
        <f aca="false">IF(Raw_Data!AJ50 &lt;&gt; "", Raw_Data!AJ50, " ")</f>
        <v> </v>
      </c>
      <c r="G50" s="7" t="str">
        <f aca="false">IF(Raw_Data!AK50="1", "UCA",IF(Raw_Data!AK50="2","Cash for Work", IF(Raw_Data!AK50="3","Cash for Training",IF(Raw_Data!AK50="4","Stipend for Apprenticeship",IF(Raw_Data!AK50="6","Women's and adolescent girls' assistance",IF(Raw_Data!AK50="", " "))))))</f>
        <v> </v>
      </c>
      <c r="H50" s="7" t="str">
        <f aca="false">IF(Raw_Data!AR50="1", "UCA",IF(Raw_Data!AR50="2","Cash for Work",IF(Raw_Data!AR50="3","Cash for Training",IF(Raw_Data!AR50="4","stipend for apprenticeship", IF(Raw_Data!AR50="", " ")))))</f>
        <v> </v>
      </c>
      <c r="I50" s="7" t="str">
        <f aca="false">IF(Raw_Data!AW50 &lt;&gt; "",Raw_Data!AW50," ")</f>
        <v> </v>
      </c>
      <c r="J50" s="7" t="str">
        <f aca="false">IF(Raw_Data!AX50 = "", " ", IF(Raw_Data!AX50="0", "No", "Yes"))</f>
        <v> </v>
      </c>
      <c r="K50" s="7"/>
      <c r="L50" s="7" t="str">
        <f aca="false">IF(Raw_Data!BF50="", " ", IF(Raw_Data!BF50="1", "Town hall meeting",IF(Raw_Data!BF50="2", "local authority", IF(Raw_Data!BF50="3","religious leader",IF(Raw_Data!BF50="4","relative/friend",IF(Raw_Data!BF50="5","neighbor",IF(Raw_Data!BF50="6","landlord",IF(Raw_Data!BF50="7","Humanitarian workers/NGO/UN", IF(Raw_Data!BF50="8","IRC's Livelihood Centre",IF(Raw_Data!BF50="9","The employer",IF(Raw_Data!BF50="99", "Don't know", "Other")))))))))))</f>
        <v> </v>
      </c>
      <c r="M50" s="7" t="str">
        <f aca="false">IF(Raw_Data!BS50="", " ", IF(Raw_Data!BS50="1", "Town hall meeting",IF(Raw_Data!BS50="2", "local authority", IF(Raw_Data!BS50="3","religious leader",IF(Raw_Data!BS50="4","relative/friend",IF(Raw_Data!BS50="5","neighbor",IF(Raw_Data!BS50="6","landlord",IF(Raw_Data!BS50="7","Humanitarian workers/NGO/UN", IF(Raw_Data!BS50="8","IRC's Livelihood Centre",IF(Raw_Data!BS50="9","The employer",IF(Raw_Data!BS50="99", "Don't know", "Other")))))))))))</f>
        <v> </v>
      </c>
      <c r="N50" s="7" t="str">
        <f aca="false">IF(Raw_Data!CF50="", " ",IF(Raw_Data!CF50="0","No",IF(Raw_Data!CF50="1","Yes")))</f>
        <v> </v>
      </c>
      <c r="O50" s="7" t="str">
        <f aca="false">IF(Raw_Data!CG50="", " ",IF(Raw_Data!CG50="0","No",IF(Raw_Data!CG50="1","Yes")))</f>
        <v> </v>
      </c>
      <c r="P50" s="7" t="str">
        <f aca="false">IF(Raw_Data!CH50="", " ",IF(Raw_Data!CH50="0","No",IF(Raw_Data!CH50="1","Yes")))</f>
        <v> </v>
      </c>
      <c r="Q50" s="7" t="str">
        <f aca="false">IF(Raw_Data!CI50="", " ",IF(Raw_Data!CI50="0","No",IF(Raw_Data!CI50="1","Yes")))</f>
        <v> </v>
      </c>
      <c r="R50" s="7" t="str">
        <f aca="false">IF(Raw_Data!CJ50="", " ",IF(Raw_Data!CJ50="0","No",IF(Raw_Data!CJ50="1","Yes")))</f>
        <v> </v>
      </c>
      <c r="S50" s="7" t="str">
        <f aca="false">IF(Raw_Data!CK50="", " ",IF(Raw_Data!CK50="0","No",IF(Raw_Data!CK50="1","Yes")))</f>
        <v> </v>
      </c>
      <c r="T50" s="7" t="str">
        <f aca="false">IF(Raw_Data!CL50="", " ",IF(Raw_Data!CL50="0","No",IF(Raw_Data!CL50="1","Yes")))</f>
        <v> </v>
      </c>
      <c r="U50" s="7" t="str">
        <f aca="false">IF(Raw_Data!CM50="", " ",IF(Raw_Data!CM50="0","No",IF(Raw_Data!CM50="1","Yes")))</f>
        <v> </v>
      </c>
      <c r="V50" s="7" t="str">
        <f aca="false">IF(Raw_Data!CN50="", " ",IF(Raw_Data!CN50="0","No",IF(Raw_Data!CN50="1","Yes")))</f>
        <v> </v>
      </c>
      <c r="W50" s="7" t="str">
        <f aca="false">IF(Raw_Data!CO50="", " ",IF(Raw_Data!CO50="0","No",IF(Raw_Data!CO50="1","Yes")))</f>
        <v> </v>
      </c>
      <c r="X50" s="7" t="str">
        <f aca="false">IF(Raw_Data!CP50="", " ",IF(Raw_Data!CP50="0","No",IF(Raw_Data!CP50="1","Yes")))</f>
        <v> </v>
      </c>
      <c r="Y50" s="7" t="str">
        <f aca="false">IF(Raw_Data!CQ50="", " ",IF(Raw_Data!CQ50="1","Only few of them",IF(Raw_Data!CQ50="2","Most of them",IF(Raw_Data!CQ50="3","All of them",IF(Raw_Data!CQ50="99", "Don't know")))))</f>
        <v> </v>
      </c>
      <c r="Z50" s="7" t="str">
        <f aca="false">IF(Raw_Data!CR50=""," ",IF(Raw_Data!CR50="1","Not satisified at all",IF(Raw_Data!CR50="2","Somewhat satisfied",IF(Raw_Data!CR50="3","Very satisfied"))))</f>
        <v> </v>
      </c>
      <c r="AA50" s="7" t="str">
        <f aca="false">IF(Raw_Data!CT50="", " ", IF(Raw_Data!CT50="0", "No",IF(Raw_Data!CT50="1","Yes")))</f>
        <v> </v>
      </c>
      <c r="AB50" s="7" t="str">
        <f aca="false">IF(Raw_Data!CU50="", " ", IF(Raw_Data!CU50="0", "No",IF(Raw_Data!CU50="1","Yes")))</f>
        <v> </v>
      </c>
      <c r="AC50" s="7" t="str">
        <f aca="false">IF(Raw_Data!CV50="", " ", IF(Raw_Data!CV50="0", "No",IF(Raw_Data!CV50="1","Yes")))</f>
        <v> </v>
      </c>
      <c r="AD50" s="7" t="str">
        <f aca="false">IF(Raw_Data!CW50=""," ",IF(Raw_Data!CW50="1", "Yes, without any problems",IF(Raw_Data!CW50="2", "Yes, with some problems", IF(Raw_Data!CW50="3","Still unable to use it", IF(Raw_Data!CW50="99","Don't know")))))</f>
        <v> </v>
      </c>
      <c r="AE50" s="7" t="str">
        <f aca="false">IF(Raw_Data!DB50=""," ",IF(Raw_Data!DB50="0","No",IF(Raw_Data!DB50="1","Yes")))</f>
        <v> </v>
      </c>
      <c r="AF50" s="7" t="str">
        <f aca="false">IF(Raw_Data!CX50="", " ",IF(Raw_Data!CX50="0","No",IF(Raw_Data!CX50="1","yes")))</f>
        <v> </v>
      </c>
      <c r="AG50" s="7" t="str">
        <f aca="false">IF(Raw_Data!CY50="", " ",IF(Raw_Data!CY50="0","No",IF(Raw_Data!CY50="1","yes")))</f>
        <v> </v>
      </c>
      <c r="AH50" s="7" t="str">
        <f aca="false">IF(Raw_Data!CZ50="", " ",IF(Raw_Data!CZ50="0","No",IF(Raw_Data!CZ50="1","yes")))</f>
        <v> </v>
      </c>
      <c r="AI50" s="7" t="str">
        <f aca="false">IF(Raw_Data!DA50="", " ",IF(Raw_Data!DA50="0","No",IF(Raw_Data!DA50="1","yes")))</f>
        <v> </v>
      </c>
      <c r="AJ50" s="7" t="str">
        <f aca="false">IF(Raw_Data!DC50="", " ",IF(Raw_Data!DC50="1","Yes, completely",IF(Raw_Data!DC50="2","so and so",IF(Raw_Data!DC50="0", "Not at all"))))</f>
        <v> </v>
      </c>
      <c r="AK50" s="7" t="str">
        <f aca="false">IF(Raw_Data!DD50="", " ", IF(Raw_Data!DD50="0","No",IF(Raw_Data!DD50="1","Yes")))</f>
        <v> </v>
      </c>
      <c r="AL50" s="7" t="str">
        <f aca="false">IF(Raw_Data!DE50="", " ", IF(Raw_Data!DE50="0","No",IF(Raw_Data!DE50="1","Yes")))</f>
        <v> </v>
      </c>
      <c r="AM50" s="7" t="str">
        <f aca="false">IF(Raw_Data!DF50="", " ", IF(Raw_Data!DF50="0","No",IF(Raw_Data!DF50="1","Yes")))</f>
        <v> </v>
      </c>
      <c r="AN50" s="7" t="str">
        <f aca="false">IF(Raw_Data!DG50="", " ", IF(Raw_Data!DG50="0","No",IF(Raw_Data!DG50="1","Yes")))</f>
        <v> </v>
      </c>
      <c r="AO50" s="7" t="str">
        <f aca="false">IF(Raw_Data!DH50="", " ", IF(Raw_Data!DH50="0","No",IF(Raw_Data!DH50="1","Yes")))</f>
        <v> </v>
      </c>
      <c r="AP50" s="7" t="str">
        <f aca="false">IF(Raw_Data!DI50="", " ", IF(Raw_Data!DI50="0","No",IF(Raw_Data!DI50="1","Yes")))</f>
        <v> </v>
      </c>
      <c r="AQ50" s="7" t="str">
        <f aca="false">IF(Raw_Data!DJ50="", " ", IF(Raw_Data!DJ50="0","No",IF(Raw_Data!DJ50="1","Yes")))</f>
        <v> </v>
      </c>
      <c r="AR50" s="7" t="str">
        <f aca="false">IF(Raw_Data!DK50="", " ",IF(Raw_Data!DK50="1","Yes, completely",IF(Raw_Data!DK50="2","so and so",IF(Raw_Data!DK50="0", "Not at all"))))</f>
        <v> </v>
      </c>
      <c r="AS50" s="7" t="str">
        <f aca="false">IF(Raw_Data!DL50="", " ", IF(Raw_Data!DL50="0", "No",IF(Raw_Data!DL50="1","Yes")))</f>
        <v> </v>
      </c>
      <c r="AT50" s="7" t="str">
        <f aca="false">IF(Raw_Data!DM50="", " ", IF(Raw_Data!DM50="0", "No",IF(Raw_Data!DM50="1","Yes")))</f>
        <v> </v>
      </c>
      <c r="AU50" s="7" t="str">
        <f aca="false">IF(Raw_Data!DN50="", " ", IF(Raw_Data!DN50="0", "No",IF(Raw_Data!DN50="1","Yes")))</f>
        <v> </v>
      </c>
      <c r="AV50" s="7" t="str">
        <f aca="false">IF(Raw_Data!DO50="", " ", IF(Raw_Data!DO50="0", "No",IF(Raw_Data!DO50="1","Yes")))</f>
        <v> </v>
      </c>
      <c r="AW50" s="7" t="str">
        <f aca="false">IF(Raw_Data!DP50="", " ", IF(Raw_Data!DP50="0", "No",IF(Raw_Data!DP50="1","Yes")))</f>
        <v> </v>
      </c>
      <c r="AX50" s="7" t="str">
        <f aca="false">IF(Raw_Data!DQ50="", " ", IF(Raw_Data!DQ50="0", "No",IF(Raw_Data!DQ50="1","Yes")))</f>
        <v> </v>
      </c>
      <c r="AY50" s="7" t="str">
        <f aca="false">IF(Raw_Data!DR50="", " ", IF(Raw_Data!DR50="0", "No",IF(Raw_Data!DR50="1","Yes")))</f>
        <v> </v>
      </c>
      <c r="AZ50" s="7" t="str">
        <f aca="false">IF(Raw_Data!DS50="", " ", IF(Raw_Data!DS50="0", "No",IF(Raw_Data!DS50="1","Yes")))</f>
        <v> </v>
      </c>
      <c r="BA50" s="7" t="str">
        <f aca="false">IF(Raw_Data!DT50="", " ",IF(Raw_Data!DT50="1","Yes, completely",IF(Raw_Data!DT50="2","so and so",IF(Raw_Data!DT50="0", "Not at all"))))</f>
        <v> </v>
      </c>
      <c r="BB50" s="7" t="str">
        <f aca="false">IF(Raw_Data!DU50="", " ", IF(Raw_Data!DU50="0","No",IF(Raw_Data!DU50="1","Yes")))</f>
        <v> </v>
      </c>
      <c r="BC50" s="7" t="str">
        <f aca="false">IF(Raw_Data!DV50="", " ", IF(Raw_Data!DV50="0","No",IF(Raw_Data!DV50="1","Yes")))</f>
        <v> </v>
      </c>
      <c r="BD50" s="7" t="str">
        <f aca="false">IF(Raw_Data!DW50="", " ", IF(Raw_Data!DW50="0","No",IF(Raw_Data!DW50="1","Yes")))</f>
        <v> </v>
      </c>
      <c r="BE50" s="7" t="str">
        <f aca="false">IF(Raw_Data!DX50="", " ", IF(Raw_Data!DX50="0","No",IF(Raw_Data!DX50="1","Yes")))</f>
        <v> </v>
      </c>
      <c r="BF50" s="7" t="str">
        <f aca="false">IF(Raw_Data!DY50="", " ", IF(Raw_Data!DY50="0","No",IF(Raw_Data!DY50="1","Yes")))</f>
        <v> </v>
      </c>
      <c r="BG50" s="7" t="str">
        <f aca="false">IF(Raw_Data!DZ50=""," ",IF(Raw_Data!DZ50="1","Not satisified at all",IF(Raw_Data!DZ50="2","Somewhat satisfied",IF(Raw_Data!DZ50="3","Very satisfied"))))</f>
        <v> </v>
      </c>
      <c r="AMJ50" s="0"/>
    </row>
    <row r="51" s="8" customFormat="true" ht="13.8" hidden="false" customHeight="false" outlineLevel="0" collapsed="false">
      <c r="A51" s="6" t="str">
        <f aca="false">IF(Raw_Data!W51="1","UCA_NC",IF(Raw_Data!W51="2","UCA_AV",IF(Raw_Data!W51="3","AV_Lebanese",IF(Raw_Data!W51="4","Cash for Work",IF(Raw_Data!W51="5","Vocational Training")))))</f>
        <v>UCA_NC</v>
      </c>
      <c r="B51" s="7" t="str">
        <f aca="false">IF(Raw_Data!X51="1","Purposeful","Random")</f>
        <v>Random</v>
      </c>
      <c r="C51" s="7" t="str">
        <f aca="false">IF(Raw_Data!Y51="0", "No","Yes")</f>
        <v>No</v>
      </c>
      <c r="D51" s="7" t="str">
        <f aca="false">IF(Raw_Data!AF51 &lt;&gt; "",Raw_Data!AF51," ")</f>
        <v> </v>
      </c>
      <c r="E51" s="7" t="str">
        <f aca="false">IF(Raw_Data!AH51 &lt;&gt; "", Raw_Data!AH51," ")</f>
        <v> </v>
      </c>
      <c r="F51" s="7" t="str">
        <f aca="false">IF(Raw_Data!AJ51 &lt;&gt; "", Raw_Data!AJ51, " ")</f>
        <v> </v>
      </c>
      <c r="G51" s="7" t="str">
        <f aca="false">IF(Raw_Data!AK51="1", "UCA",IF(Raw_Data!AK51="2","Cash for Work", IF(Raw_Data!AK51="3","Cash for Training",IF(Raw_Data!AK51="4","Stipend for Apprenticeship",IF(Raw_Data!AK51="6","Women's and adolescent girls' assistance",IF(Raw_Data!AK51="", " "))))))</f>
        <v> </v>
      </c>
      <c r="H51" s="7" t="str">
        <f aca="false">IF(Raw_Data!AR51="1", "UCA",IF(Raw_Data!AR51="2","Cash for Work",IF(Raw_Data!AR51="3","Cash for Training",IF(Raw_Data!AR51="4","stipend for apprenticeship", IF(Raw_Data!AR51="", " ")))))</f>
        <v> </v>
      </c>
      <c r="I51" s="7" t="str">
        <f aca="false">IF(Raw_Data!AW51 &lt;&gt; "",Raw_Data!AW51," ")</f>
        <v> </v>
      </c>
      <c r="J51" s="7" t="str">
        <f aca="false">IF(Raw_Data!AX51 = "", " ", IF(Raw_Data!AX51="0", "No", "Yes"))</f>
        <v> </v>
      </c>
      <c r="K51" s="7"/>
      <c r="L51" s="7" t="str">
        <f aca="false">IF(Raw_Data!BF51="", " ", IF(Raw_Data!BF51="1", "Town hall meeting",IF(Raw_Data!BF51="2", "local authority", IF(Raw_Data!BF51="3","religious leader",IF(Raw_Data!BF51="4","relative/friend",IF(Raw_Data!BF51="5","neighbor",IF(Raw_Data!BF51="6","landlord",IF(Raw_Data!BF51="7","Humanitarian workers/NGO/UN", IF(Raw_Data!BF51="8","IRC's Livelihood Centre",IF(Raw_Data!BF51="9","The employer",IF(Raw_Data!BF51="99", "Don't know", "Other")))))))))))</f>
        <v> </v>
      </c>
      <c r="M51" s="7" t="str">
        <f aca="false">IF(Raw_Data!BS51="", " ", IF(Raw_Data!BS51="1", "Town hall meeting",IF(Raw_Data!BS51="2", "local authority", IF(Raw_Data!BS51="3","religious leader",IF(Raw_Data!BS51="4","relative/friend",IF(Raw_Data!BS51="5","neighbor",IF(Raw_Data!BS51="6","landlord",IF(Raw_Data!BS51="7","Humanitarian workers/NGO/UN", IF(Raw_Data!BS51="8","IRC's Livelihood Centre",IF(Raw_Data!BS51="9","The employer",IF(Raw_Data!BS51="99", "Don't know", "Other")))))))))))</f>
        <v> </v>
      </c>
      <c r="N51" s="7" t="str">
        <f aca="false">IF(Raw_Data!CF51="", " ",IF(Raw_Data!CF51="0","No",IF(Raw_Data!CF51="1","Yes")))</f>
        <v> </v>
      </c>
      <c r="O51" s="7" t="str">
        <f aca="false">IF(Raw_Data!CG51="", " ",IF(Raw_Data!CG51="0","No",IF(Raw_Data!CG51="1","Yes")))</f>
        <v> </v>
      </c>
      <c r="P51" s="7" t="str">
        <f aca="false">IF(Raw_Data!CH51="", " ",IF(Raw_Data!CH51="0","No",IF(Raw_Data!CH51="1","Yes")))</f>
        <v> </v>
      </c>
      <c r="Q51" s="7" t="str">
        <f aca="false">IF(Raw_Data!CI51="", " ",IF(Raw_Data!CI51="0","No",IF(Raw_Data!CI51="1","Yes")))</f>
        <v> </v>
      </c>
      <c r="R51" s="7" t="str">
        <f aca="false">IF(Raw_Data!CJ51="", " ",IF(Raw_Data!CJ51="0","No",IF(Raw_Data!CJ51="1","Yes")))</f>
        <v> </v>
      </c>
      <c r="S51" s="7" t="str">
        <f aca="false">IF(Raw_Data!CK51="", " ",IF(Raw_Data!CK51="0","No",IF(Raw_Data!CK51="1","Yes")))</f>
        <v> </v>
      </c>
      <c r="T51" s="7" t="str">
        <f aca="false">IF(Raw_Data!CL51="", " ",IF(Raw_Data!CL51="0","No",IF(Raw_Data!CL51="1","Yes")))</f>
        <v> </v>
      </c>
      <c r="U51" s="7" t="str">
        <f aca="false">IF(Raw_Data!CM51="", " ",IF(Raw_Data!CM51="0","No",IF(Raw_Data!CM51="1","Yes")))</f>
        <v> </v>
      </c>
      <c r="V51" s="7" t="str">
        <f aca="false">IF(Raw_Data!CN51="", " ",IF(Raw_Data!CN51="0","No",IF(Raw_Data!CN51="1","Yes")))</f>
        <v> </v>
      </c>
      <c r="W51" s="7" t="str">
        <f aca="false">IF(Raw_Data!CO51="", " ",IF(Raw_Data!CO51="0","No",IF(Raw_Data!CO51="1","Yes")))</f>
        <v> </v>
      </c>
      <c r="X51" s="7" t="str">
        <f aca="false">IF(Raw_Data!CP51="", " ",IF(Raw_Data!CP51="0","No",IF(Raw_Data!CP51="1","Yes")))</f>
        <v> </v>
      </c>
      <c r="Y51" s="7" t="str">
        <f aca="false">IF(Raw_Data!CQ51="", " ",IF(Raw_Data!CQ51="1","Only few of them",IF(Raw_Data!CQ51="2","Most of them",IF(Raw_Data!CQ51="3","All of them",IF(Raw_Data!CQ51="99", "Don't know")))))</f>
        <v> </v>
      </c>
      <c r="Z51" s="7" t="str">
        <f aca="false">IF(Raw_Data!CR51=""," ",IF(Raw_Data!CR51="1","Not satisified at all",IF(Raw_Data!CR51="2","Somewhat satisfied",IF(Raw_Data!CR51="3","Very satisfied"))))</f>
        <v> </v>
      </c>
      <c r="AA51" s="7" t="str">
        <f aca="false">IF(Raw_Data!CT51="", " ", IF(Raw_Data!CT51="0", "No",IF(Raw_Data!CT51="1","Yes")))</f>
        <v> </v>
      </c>
      <c r="AB51" s="7" t="str">
        <f aca="false">IF(Raw_Data!CU51="", " ", IF(Raw_Data!CU51="0", "No",IF(Raw_Data!CU51="1","Yes")))</f>
        <v> </v>
      </c>
      <c r="AC51" s="7" t="str">
        <f aca="false">IF(Raw_Data!CV51="", " ", IF(Raw_Data!CV51="0", "No",IF(Raw_Data!CV51="1","Yes")))</f>
        <v> </v>
      </c>
      <c r="AD51" s="7" t="str">
        <f aca="false">IF(Raw_Data!CW51=""," ",IF(Raw_Data!CW51="1", "Yes, without any problems",IF(Raw_Data!CW51="2", "Yes, with some problems", IF(Raw_Data!CW51="3","Still unable to use it", IF(Raw_Data!CW51="99","Don't know")))))</f>
        <v> </v>
      </c>
      <c r="AE51" s="7" t="str">
        <f aca="false">IF(Raw_Data!DB51=""," ",IF(Raw_Data!DB51="0","No",IF(Raw_Data!DB51="1","Yes")))</f>
        <v> </v>
      </c>
      <c r="AF51" s="7" t="str">
        <f aca="false">IF(Raw_Data!CX51="", " ",IF(Raw_Data!CX51="0","No",IF(Raw_Data!CX51="1","yes")))</f>
        <v> </v>
      </c>
      <c r="AG51" s="7" t="str">
        <f aca="false">IF(Raw_Data!CY51="", " ",IF(Raw_Data!CY51="0","No",IF(Raw_Data!CY51="1","yes")))</f>
        <v> </v>
      </c>
      <c r="AH51" s="7" t="str">
        <f aca="false">IF(Raw_Data!CZ51="", " ",IF(Raw_Data!CZ51="0","No",IF(Raw_Data!CZ51="1","yes")))</f>
        <v> </v>
      </c>
      <c r="AI51" s="7" t="str">
        <f aca="false">IF(Raw_Data!DA51="", " ",IF(Raw_Data!DA51="0","No",IF(Raw_Data!DA51="1","yes")))</f>
        <v> </v>
      </c>
      <c r="AJ51" s="7" t="str">
        <f aca="false">IF(Raw_Data!DC51="", " ",IF(Raw_Data!DC51="1","Yes, completely",IF(Raw_Data!DC51="2","so and so",IF(Raw_Data!DC51="0", "Not at all"))))</f>
        <v> </v>
      </c>
      <c r="AK51" s="7" t="str">
        <f aca="false">IF(Raw_Data!DD51="", " ", IF(Raw_Data!DD51="0","No",IF(Raw_Data!DD51="1","Yes")))</f>
        <v> </v>
      </c>
      <c r="AL51" s="7" t="str">
        <f aca="false">IF(Raw_Data!DE51="", " ", IF(Raw_Data!DE51="0","No",IF(Raw_Data!DE51="1","Yes")))</f>
        <v> </v>
      </c>
      <c r="AM51" s="7" t="str">
        <f aca="false">IF(Raw_Data!DF51="", " ", IF(Raw_Data!DF51="0","No",IF(Raw_Data!DF51="1","Yes")))</f>
        <v> </v>
      </c>
      <c r="AN51" s="7" t="str">
        <f aca="false">IF(Raw_Data!DG51="", " ", IF(Raw_Data!DG51="0","No",IF(Raw_Data!DG51="1","Yes")))</f>
        <v> </v>
      </c>
      <c r="AO51" s="7" t="str">
        <f aca="false">IF(Raw_Data!DH51="", " ", IF(Raw_Data!DH51="0","No",IF(Raw_Data!DH51="1","Yes")))</f>
        <v> </v>
      </c>
      <c r="AP51" s="7" t="str">
        <f aca="false">IF(Raw_Data!DI51="", " ", IF(Raw_Data!DI51="0","No",IF(Raw_Data!DI51="1","Yes")))</f>
        <v> </v>
      </c>
      <c r="AQ51" s="7" t="str">
        <f aca="false">IF(Raw_Data!DJ51="", " ", IF(Raw_Data!DJ51="0","No",IF(Raw_Data!DJ51="1","Yes")))</f>
        <v> </v>
      </c>
      <c r="AR51" s="7" t="str">
        <f aca="false">IF(Raw_Data!DK51="", " ",IF(Raw_Data!DK51="1","Yes, completely",IF(Raw_Data!DK51="2","so and so",IF(Raw_Data!DK51="0", "Not at all"))))</f>
        <v> </v>
      </c>
      <c r="AS51" s="7" t="str">
        <f aca="false">IF(Raw_Data!DL51="", " ", IF(Raw_Data!DL51="0", "No",IF(Raw_Data!DL51="1","Yes")))</f>
        <v> </v>
      </c>
      <c r="AT51" s="7" t="str">
        <f aca="false">IF(Raw_Data!DM51="", " ", IF(Raw_Data!DM51="0", "No",IF(Raw_Data!DM51="1","Yes")))</f>
        <v> </v>
      </c>
      <c r="AU51" s="7" t="str">
        <f aca="false">IF(Raw_Data!DN51="", " ", IF(Raw_Data!DN51="0", "No",IF(Raw_Data!DN51="1","Yes")))</f>
        <v> </v>
      </c>
      <c r="AV51" s="7" t="str">
        <f aca="false">IF(Raw_Data!DO51="", " ", IF(Raw_Data!DO51="0", "No",IF(Raw_Data!DO51="1","Yes")))</f>
        <v> </v>
      </c>
      <c r="AW51" s="7" t="str">
        <f aca="false">IF(Raw_Data!DP51="", " ", IF(Raw_Data!DP51="0", "No",IF(Raw_Data!DP51="1","Yes")))</f>
        <v> </v>
      </c>
      <c r="AX51" s="7" t="str">
        <f aca="false">IF(Raw_Data!DQ51="", " ", IF(Raw_Data!DQ51="0", "No",IF(Raw_Data!DQ51="1","Yes")))</f>
        <v> </v>
      </c>
      <c r="AY51" s="7" t="str">
        <f aca="false">IF(Raw_Data!DR51="", " ", IF(Raw_Data!DR51="0", "No",IF(Raw_Data!DR51="1","Yes")))</f>
        <v> </v>
      </c>
      <c r="AZ51" s="7" t="str">
        <f aca="false">IF(Raw_Data!DS51="", " ", IF(Raw_Data!DS51="0", "No",IF(Raw_Data!DS51="1","Yes")))</f>
        <v> </v>
      </c>
      <c r="BA51" s="7" t="str">
        <f aca="false">IF(Raw_Data!DT51="", " ",IF(Raw_Data!DT51="1","Yes, completely",IF(Raw_Data!DT51="2","so and so",IF(Raw_Data!DT51="0", "Not at all"))))</f>
        <v> </v>
      </c>
      <c r="BB51" s="7" t="str">
        <f aca="false">IF(Raw_Data!DU51="", " ", IF(Raw_Data!DU51="0","No",IF(Raw_Data!DU51="1","Yes")))</f>
        <v> </v>
      </c>
      <c r="BC51" s="7" t="str">
        <f aca="false">IF(Raw_Data!DV51="", " ", IF(Raw_Data!DV51="0","No",IF(Raw_Data!DV51="1","Yes")))</f>
        <v> </v>
      </c>
      <c r="BD51" s="7" t="str">
        <f aca="false">IF(Raw_Data!DW51="", " ", IF(Raw_Data!DW51="0","No",IF(Raw_Data!DW51="1","Yes")))</f>
        <v> </v>
      </c>
      <c r="BE51" s="7" t="str">
        <f aca="false">IF(Raw_Data!DX51="", " ", IF(Raw_Data!DX51="0","No",IF(Raw_Data!DX51="1","Yes")))</f>
        <v> </v>
      </c>
      <c r="BF51" s="7" t="str">
        <f aca="false">IF(Raw_Data!DY51="", " ", IF(Raw_Data!DY51="0","No",IF(Raw_Data!DY51="1","Yes")))</f>
        <v> </v>
      </c>
      <c r="BG51" s="7" t="str">
        <f aca="false">IF(Raw_Data!DZ51=""," ",IF(Raw_Data!DZ51="1","Not satisified at all",IF(Raw_Data!DZ51="2","Somewhat satisfied",IF(Raw_Data!DZ51="3","Very satisfied"))))</f>
        <v> </v>
      </c>
      <c r="AMJ51" s="0"/>
    </row>
    <row r="52" s="8" customFormat="true" ht="13.8" hidden="false" customHeight="false" outlineLevel="0" collapsed="false">
      <c r="A52" s="6" t="str">
        <f aca="false">IF(Raw_Data!W52="1","UCA_NC",IF(Raw_Data!W52="2","UCA_AV",IF(Raw_Data!W52="3","AV_Lebanese",IF(Raw_Data!W52="4","Cash for Work",IF(Raw_Data!W52="5","Vocational Training")))))</f>
        <v>UCA_NC</v>
      </c>
      <c r="B52" s="7" t="str">
        <f aca="false">IF(Raw_Data!X52="1","Purposeful","Random")</f>
        <v>Random</v>
      </c>
      <c r="C52" s="7" t="str">
        <f aca="false">IF(Raw_Data!Y52="0", "No","Yes")</f>
        <v>No</v>
      </c>
      <c r="D52" s="7" t="str">
        <f aca="false">IF(Raw_Data!AF52 &lt;&gt; "",Raw_Data!AF52," ")</f>
        <v> </v>
      </c>
      <c r="E52" s="7" t="str">
        <f aca="false">IF(Raw_Data!AH52 &lt;&gt; "", Raw_Data!AH52," ")</f>
        <v> </v>
      </c>
      <c r="F52" s="7" t="str">
        <f aca="false">IF(Raw_Data!AJ52 &lt;&gt; "", Raw_Data!AJ52, " ")</f>
        <v> </v>
      </c>
      <c r="G52" s="7" t="str">
        <f aca="false">IF(Raw_Data!AK52="1", "UCA",IF(Raw_Data!AK52="2","Cash for Work", IF(Raw_Data!AK52="3","Cash for Training",IF(Raw_Data!AK52="4","Stipend for Apprenticeship",IF(Raw_Data!AK52="6","Women's and adolescent girls' assistance",IF(Raw_Data!AK52="", " "))))))</f>
        <v> </v>
      </c>
      <c r="H52" s="7" t="str">
        <f aca="false">IF(Raw_Data!AR52="1", "UCA",IF(Raw_Data!AR52="2","Cash for Work",IF(Raw_Data!AR52="3","Cash for Training",IF(Raw_Data!AR52="4","stipend for apprenticeship", IF(Raw_Data!AR52="", " ")))))</f>
        <v> </v>
      </c>
      <c r="I52" s="7" t="str">
        <f aca="false">IF(Raw_Data!AW52 &lt;&gt; "",Raw_Data!AW52," ")</f>
        <v> </v>
      </c>
      <c r="J52" s="7" t="str">
        <f aca="false">IF(Raw_Data!AX52 = "", " ", IF(Raw_Data!AX52="0", "No", "Yes"))</f>
        <v> </v>
      </c>
      <c r="K52" s="7"/>
      <c r="L52" s="7" t="str">
        <f aca="false">IF(Raw_Data!BF52="", " ", IF(Raw_Data!BF52="1", "Town hall meeting",IF(Raw_Data!BF52="2", "local authority", IF(Raw_Data!BF52="3","religious leader",IF(Raw_Data!BF52="4","relative/friend",IF(Raw_Data!BF52="5","neighbor",IF(Raw_Data!BF52="6","landlord",IF(Raw_Data!BF52="7","Humanitarian workers/NGO/UN", IF(Raw_Data!BF52="8","IRC's Livelihood Centre",IF(Raw_Data!BF52="9","The employer",IF(Raw_Data!BF52="99", "Don't know", "Other")))))))))))</f>
        <v> </v>
      </c>
      <c r="M52" s="7" t="str">
        <f aca="false">IF(Raw_Data!BS52="", " ", IF(Raw_Data!BS52="1", "Town hall meeting",IF(Raw_Data!BS52="2", "local authority", IF(Raw_Data!BS52="3","religious leader",IF(Raw_Data!BS52="4","relative/friend",IF(Raw_Data!BS52="5","neighbor",IF(Raw_Data!BS52="6","landlord",IF(Raw_Data!BS52="7","Humanitarian workers/NGO/UN", IF(Raw_Data!BS52="8","IRC's Livelihood Centre",IF(Raw_Data!BS52="9","The employer",IF(Raw_Data!BS52="99", "Don't know", "Other")))))))))))</f>
        <v> </v>
      </c>
      <c r="N52" s="7" t="str">
        <f aca="false">IF(Raw_Data!CF52="", " ",IF(Raw_Data!CF52="0","No",IF(Raw_Data!CF52="1","Yes")))</f>
        <v> </v>
      </c>
      <c r="O52" s="7" t="str">
        <f aca="false">IF(Raw_Data!CG52="", " ",IF(Raw_Data!CG52="0","No",IF(Raw_Data!CG52="1","Yes")))</f>
        <v> </v>
      </c>
      <c r="P52" s="7" t="str">
        <f aca="false">IF(Raw_Data!CH52="", " ",IF(Raw_Data!CH52="0","No",IF(Raw_Data!CH52="1","Yes")))</f>
        <v> </v>
      </c>
      <c r="Q52" s="7" t="str">
        <f aca="false">IF(Raw_Data!CI52="", " ",IF(Raw_Data!CI52="0","No",IF(Raw_Data!CI52="1","Yes")))</f>
        <v> </v>
      </c>
      <c r="R52" s="7" t="str">
        <f aca="false">IF(Raw_Data!CJ52="", " ",IF(Raw_Data!CJ52="0","No",IF(Raw_Data!CJ52="1","Yes")))</f>
        <v> </v>
      </c>
      <c r="S52" s="7" t="str">
        <f aca="false">IF(Raw_Data!CK52="", " ",IF(Raw_Data!CK52="0","No",IF(Raw_Data!CK52="1","Yes")))</f>
        <v> </v>
      </c>
      <c r="T52" s="7" t="str">
        <f aca="false">IF(Raw_Data!CL52="", " ",IF(Raw_Data!CL52="0","No",IF(Raw_Data!CL52="1","Yes")))</f>
        <v> </v>
      </c>
      <c r="U52" s="7" t="str">
        <f aca="false">IF(Raw_Data!CM52="", " ",IF(Raw_Data!CM52="0","No",IF(Raw_Data!CM52="1","Yes")))</f>
        <v> </v>
      </c>
      <c r="V52" s="7" t="str">
        <f aca="false">IF(Raw_Data!CN52="", " ",IF(Raw_Data!CN52="0","No",IF(Raw_Data!CN52="1","Yes")))</f>
        <v> </v>
      </c>
      <c r="W52" s="7" t="str">
        <f aca="false">IF(Raw_Data!CO52="", " ",IF(Raw_Data!CO52="0","No",IF(Raw_Data!CO52="1","Yes")))</f>
        <v> </v>
      </c>
      <c r="X52" s="7" t="str">
        <f aca="false">IF(Raw_Data!CP52="", " ",IF(Raw_Data!CP52="0","No",IF(Raw_Data!CP52="1","Yes")))</f>
        <v> </v>
      </c>
      <c r="Y52" s="7" t="str">
        <f aca="false">IF(Raw_Data!CQ52="", " ",IF(Raw_Data!CQ52="1","Only few of them",IF(Raw_Data!CQ52="2","Most of them",IF(Raw_Data!CQ52="3","All of them",IF(Raw_Data!CQ52="99", "Don't know")))))</f>
        <v> </v>
      </c>
      <c r="Z52" s="7" t="str">
        <f aca="false">IF(Raw_Data!CR52=""," ",IF(Raw_Data!CR52="1","Not satisified at all",IF(Raw_Data!CR52="2","Somewhat satisfied",IF(Raw_Data!CR52="3","Very satisfied"))))</f>
        <v> </v>
      </c>
      <c r="AA52" s="7" t="str">
        <f aca="false">IF(Raw_Data!CT52="", " ", IF(Raw_Data!CT52="0", "No",IF(Raw_Data!CT52="1","Yes")))</f>
        <v> </v>
      </c>
      <c r="AB52" s="7" t="str">
        <f aca="false">IF(Raw_Data!CU52="", " ", IF(Raw_Data!CU52="0", "No",IF(Raw_Data!CU52="1","Yes")))</f>
        <v> </v>
      </c>
      <c r="AC52" s="7" t="str">
        <f aca="false">IF(Raw_Data!CV52="", " ", IF(Raw_Data!CV52="0", "No",IF(Raw_Data!CV52="1","Yes")))</f>
        <v> </v>
      </c>
      <c r="AD52" s="7" t="str">
        <f aca="false">IF(Raw_Data!CW52=""," ",IF(Raw_Data!CW52="1", "Yes, without any problems",IF(Raw_Data!CW52="2", "Yes, with some problems", IF(Raw_Data!CW52="3","Still unable to use it", IF(Raw_Data!CW52="99","Don't know")))))</f>
        <v> </v>
      </c>
      <c r="AE52" s="7" t="str">
        <f aca="false">IF(Raw_Data!DB52=""," ",IF(Raw_Data!DB52="0","No",IF(Raw_Data!DB52="1","Yes")))</f>
        <v> </v>
      </c>
      <c r="AF52" s="7" t="str">
        <f aca="false">IF(Raw_Data!CX52="", " ",IF(Raw_Data!CX52="0","No",IF(Raw_Data!CX52="1","yes")))</f>
        <v> </v>
      </c>
      <c r="AG52" s="7" t="str">
        <f aca="false">IF(Raw_Data!CY52="", " ",IF(Raw_Data!CY52="0","No",IF(Raw_Data!CY52="1","yes")))</f>
        <v> </v>
      </c>
      <c r="AH52" s="7" t="str">
        <f aca="false">IF(Raw_Data!CZ52="", " ",IF(Raw_Data!CZ52="0","No",IF(Raw_Data!CZ52="1","yes")))</f>
        <v> </v>
      </c>
      <c r="AI52" s="7" t="str">
        <f aca="false">IF(Raw_Data!DA52="", " ",IF(Raw_Data!DA52="0","No",IF(Raw_Data!DA52="1","yes")))</f>
        <v> </v>
      </c>
      <c r="AJ52" s="7" t="str">
        <f aca="false">IF(Raw_Data!DC52="", " ",IF(Raw_Data!DC52="1","Yes, completely",IF(Raw_Data!DC52="2","so and so",IF(Raw_Data!DC52="0", "Not at all"))))</f>
        <v> </v>
      </c>
      <c r="AK52" s="7" t="str">
        <f aca="false">IF(Raw_Data!DD52="", " ", IF(Raw_Data!DD52="0","No",IF(Raw_Data!DD52="1","Yes")))</f>
        <v> </v>
      </c>
      <c r="AL52" s="7" t="str">
        <f aca="false">IF(Raw_Data!DE52="", " ", IF(Raw_Data!DE52="0","No",IF(Raw_Data!DE52="1","Yes")))</f>
        <v> </v>
      </c>
      <c r="AM52" s="7" t="str">
        <f aca="false">IF(Raw_Data!DF52="", " ", IF(Raw_Data!DF52="0","No",IF(Raw_Data!DF52="1","Yes")))</f>
        <v> </v>
      </c>
      <c r="AN52" s="7" t="str">
        <f aca="false">IF(Raw_Data!DG52="", " ", IF(Raw_Data!DG52="0","No",IF(Raw_Data!DG52="1","Yes")))</f>
        <v> </v>
      </c>
      <c r="AO52" s="7" t="str">
        <f aca="false">IF(Raw_Data!DH52="", " ", IF(Raw_Data!DH52="0","No",IF(Raw_Data!DH52="1","Yes")))</f>
        <v> </v>
      </c>
      <c r="AP52" s="7" t="str">
        <f aca="false">IF(Raw_Data!DI52="", " ", IF(Raw_Data!DI52="0","No",IF(Raw_Data!DI52="1","Yes")))</f>
        <v> </v>
      </c>
      <c r="AQ52" s="7" t="str">
        <f aca="false">IF(Raw_Data!DJ52="", " ", IF(Raw_Data!DJ52="0","No",IF(Raw_Data!DJ52="1","Yes")))</f>
        <v> </v>
      </c>
      <c r="AR52" s="7" t="str">
        <f aca="false">IF(Raw_Data!DK52="", " ",IF(Raw_Data!DK52="1","Yes, completely",IF(Raw_Data!DK52="2","so and so",IF(Raw_Data!DK52="0", "Not at all"))))</f>
        <v> </v>
      </c>
      <c r="AS52" s="7" t="str">
        <f aca="false">IF(Raw_Data!DL52="", " ", IF(Raw_Data!DL52="0", "No",IF(Raw_Data!DL52="1","Yes")))</f>
        <v> </v>
      </c>
      <c r="AT52" s="7" t="str">
        <f aca="false">IF(Raw_Data!DM52="", " ", IF(Raw_Data!DM52="0", "No",IF(Raw_Data!DM52="1","Yes")))</f>
        <v> </v>
      </c>
      <c r="AU52" s="7" t="str">
        <f aca="false">IF(Raw_Data!DN52="", " ", IF(Raw_Data!DN52="0", "No",IF(Raw_Data!DN52="1","Yes")))</f>
        <v> </v>
      </c>
      <c r="AV52" s="7" t="str">
        <f aca="false">IF(Raw_Data!DO52="", " ", IF(Raw_Data!DO52="0", "No",IF(Raw_Data!DO52="1","Yes")))</f>
        <v> </v>
      </c>
      <c r="AW52" s="7" t="str">
        <f aca="false">IF(Raw_Data!DP52="", " ", IF(Raw_Data!DP52="0", "No",IF(Raw_Data!DP52="1","Yes")))</f>
        <v> </v>
      </c>
      <c r="AX52" s="7" t="str">
        <f aca="false">IF(Raw_Data!DQ52="", " ", IF(Raw_Data!DQ52="0", "No",IF(Raw_Data!DQ52="1","Yes")))</f>
        <v> </v>
      </c>
      <c r="AY52" s="7" t="str">
        <f aca="false">IF(Raw_Data!DR52="", " ", IF(Raw_Data!DR52="0", "No",IF(Raw_Data!DR52="1","Yes")))</f>
        <v> </v>
      </c>
      <c r="AZ52" s="7" t="str">
        <f aca="false">IF(Raw_Data!DS52="", " ", IF(Raw_Data!DS52="0", "No",IF(Raw_Data!DS52="1","Yes")))</f>
        <v> </v>
      </c>
      <c r="BA52" s="7" t="str">
        <f aca="false">IF(Raw_Data!DT52="", " ",IF(Raw_Data!DT52="1","Yes, completely",IF(Raw_Data!DT52="2","so and so",IF(Raw_Data!DT52="0", "Not at all"))))</f>
        <v> </v>
      </c>
      <c r="BB52" s="7" t="str">
        <f aca="false">IF(Raw_Data!DU52="", " ", IF(Raw_Data!DU52="0","No",IF(Raw_Data!DU52="1","Yes")))</f>
        <v> </v>
      </c>
      <c r="BC52" s="7" t="str">
        <f aca="false">IF(Raw_Data!DV52="", " ", IF(Raw_Data!DV52="0","No",IF(Raw_Data!DV52="1","Yes")))</f>
        <v> </v>
      </c>
      <c r="BD52" s="7" t="str">
        <f aca="false">IF(Raw_Data!DW52="", " ", IF(Raw_Data!DW52="0","No",IF(Raw_Data!DW52="1","Yes")))</f>
        <v> </v>
      </c>
      <c r="BE52" s="7" t="str">
        <f aca="false">IF(Raw_Data!DX52="", " ", IF(Raw_Data!DX52="0","No",IF(Raw_Data!DX52="1","Yes")))</f>
        <v> </v>
      </c>
      <c r="BF52" s="7" t="str">
        <f aca="false">IF(Raw_Data!DY52="", " ", IF(Raw_Data!DY52="0","No",IF(Raw_Data!DY52="1","Yes")))</f>
        <v> </v>
      </c>
      <c r="BG52" s="7" t="str">
        <f aca="false">IF(Raw_Data!DZ52=""," ",IF(Raw_Data!DZ52="1","Not satisified at all",IF(Raw_Data!DZ52="2","Somewhat satisfied",IF(Raw_Data!DZ52="3","Very satisfied"))))</f>
        <v> </v>
      </c>
      <c r="AMJ52" s="0"/>
    </row>
    <row r="53" s="8" customFormat="true" ht="13.8" hidden="false" customHeight="false" outlineLevel="0" collapsed="false">
      <c r="A53" s="6" t="str">
        <f aca="false">IF(Raw_Data!W53="1","UCA_NC",IF(Raw_Data!W53="2","UCA_AV",IF(Raw_Data!W53="3","AV_Lebanese",IF(Raw_Data!W53="4","Cash for Work",IF(Raw_Data!W53="5","Vocational Training")))))</f>
        <v>UCA_NC</v>
      </c>
      <c r="B53" s="7" t="str">
        <f aca="false">IF(Raw_Data!X53="1","Purposeful","Random")</f>
        <v>Random</v>
      </c>
      <c r="C53" s="7" t="str">
        <f aca="false">IF(Raw_Data!Y53="0", "No","Yes")</f>
        <v>No</v>
      </c>
      <c r="D53" s="7" t="str">
        <f aca="false">IF(Raw_Data!AF53 &lt;&gt; "",Raw_Data!AF53," ")</f>
        <v> </v>
      </c>
      <c r="E53" s="7" t="str">
        <f aca="false">IF(Raw_Data!AH53 &lt;&gt; "", Raw_Data!AH53," ")</f>
        <v> </v>
      </c>
      <c r="F53" s="7" t="str">
        <f aca="false">IF(Raw_Data!AJ53 &lt;&gt; "", Raw_Data!AJ53, " ")</f>
        <v> </v>
      </c>
      <c r="G53" s="7" t="str">
        <f aca="false">IF(Raw_Data!AK53="1", "UCA",IF(Raw_Data!AK53="2","Cash for Work", IF(Raw_Data!AK53="3","Cash for Training",IF(Raw_Data!AK53="4","Stipend for Apprenticeship",IF(Raw_Data!AK53="6","Women's and adolescent girls' assistance",IF(Raw_Data!AK53="", " "))))))</f>
        <v> </v>
      </c>
      <c r="H53" s="7" t="str">
        <f aca="false">IF(Raw_Data!AR53="1", "UCA",IF(Raw_Data!AR53="2","Cash for Work",IF(Raw_Data!AR53="3","Cash for Training",IF(Raw_Data!AR53="4","stipend for apprenticeship", IF(Raw_Data!AR53="", " ")))))</f>
        <v> </v>
      </c>
      <c r="I53" s="7" t="str">
        <f aca="false">IF(Raw_Data!AW53 &lt;&gt; "",Raw_Data!AW53," ")</f>
        <v> </v>
      </c>
      <c r="J53" s="7" t="str">
        <f aca="false">IF(Raw_Data!AX53 = "", " ", IF(Raw_Data!AX53="0", "No", "Yes"))</f>
        <v> </v>
      </c>
      <c r="K53" s="7"/>
      <c r="L53" s="7" t="str">
        <f aca="false">IF(Raw_Data!BF53="", " ", IF(Raw_Data!BF53="1", "Town hall meeting",IF(Raw_Data!BF53="2", "local authority", IF(Raw_Data!BF53="3","religious leader",IF(Raw_Data!BF53="4","relative/friend",IF(Raw_Data!BF53="5","neighbor",IF(Raw_Data!BF53="6","landlord",IF(Raw_Data!BF53="7","Humanitarian workers/NGO/UN", IF(Raw_Data!BF53="8","IRC's Livelihood Centre",IF(Raw_Data!BF53="9","The employer",IF(Raw_Data!BF53="99", "Don't know", "Other")))))))))))</f>
        <v> </v>
      </c>
      <c r="M53" s="7" t="str">
        <f aca="false">IF(Raw_Data!BS53="", " ", IF(Raw_Data!BS53="1", "Town hall meeting",IF(Raw_Data!BS53="2", "local authority", IF(Raw_Data!BS53="3","religious leader",IF(Raw_Data!BS53="4","relative/friend",IF(Raw_Data!BS53="5","neighbor",IF(Raw_Data!BS53="6","landlord",IF(Raw_Data!BS53="7","Humanitarian workers/NGO/UN", IF(Raw_Data!BS53="8","IRC's Livelihood Centre",IF(Raw_Data!BS53="9","The employer",IF(Raw_Data!BS53="99", "Don't know", "Other")))))))))))</f>
        <v> </v>
      </c>
      <c r="N53" s="7" t="str">
        <f aca="false">IF(Raw_Data!CF53="", " ",IF(Raw_Data!CF53="0","No",IF(Raw_Data!CF53="1","Yes")))</f>
        <v> </v>
      </c>
      <c r="O53" s="7" t="str">
        <f aca="false">IF(Raw_Data!CG53="", " ",IF(Raw_Data!CG53="0","No",IF(Raw_Data!CG53="1","Yes")))</f>
        <v> </v>
      </c>
      <c r="P53" s="7" t="str">
        <f aca="false">IF(Raw_Data!CH53="", " ",IF(Raw_Data!CH53="0","No",IF(Raw_Data!CH53="1","Yes")))</f>
        <v> </v>
      </c>
      <c r="Q53" s="7" t="str">
        <f aca="false">IF(Raw_Data!CI53="", " ",IF(Raw_Data!CI53="0","No",IF(Raw_Data!CI53="1","Yes")))</f>
        <v> </v>
      </c>
      <c r="R53" s="7" t="str">
        <f aca="false">IF(Raw_Data!CJ53="", " ",IF(Raw_Data!CJ53="0","No",IF(Raw_Data!CJ53="1","Yes")))</f>
        <v> </v>
      </c>
      <c r="S53" s="7" t="str">
        <f aca="false">IF(Raw_Data!CK53="", " ",IF(Raw_Data!CK53="0","No",IF(Raw_Data!CK53="1","Yes")))</f>
        <v> </v>
      </c>
      <c r="T53" s="7" t="str">
        <f aca="false">IF(Raw_Data!CL53="", " ",IF(Raw_Data!CL53="0","No",IF(Raw_Data!CL53="1","Yes")))</f>
        <v> </v>
      </c>
      <c r="U53" s="7" t="str">
        <f aca="false">IF(Raw_Data!CM53="", " ",IF(Raw_Data!CM53="0","No",IF(Raw_Data!CM53="1","Yes")))</f>
        <v> </v>
      </c>
      <c r="V53" s="7" t="str">
        <f aca="false">IF(Raw_Data!CN53="", " ",IF(Raw_Data!CN53="0","No",IF(Raw_Data!CN53="1","Yes")))</f>
        <v> </v>
      </c>
      <c r="W53" s="7" t="str">
        <f aca="false">IF(Raw_Data!CO53="", " ",IF(Raw_Data!CO53="0","No",IF(Raw_Data!CO53="1","Yes")))</f>
        <v> </v>
      </c>
      <c r="X53" s="7" t="str">
        <f aca="false">IF(Raw_Data!CP53="", " ",IF(Raw_Data!CP53="0","No",IF(Raw_Data!CP53="1","Yes")))</f>
        <v> </v>
      </c>
      <c r="Y53" s="7" t="str">
        <f aca="false">IF(Raw_Data!CQ53="", " ",IF(Raw_Data!CQ53="1","Only few of them",IF(Raw_Data!CQ53="2","Most of them",IF(Raw_Data!CQ53="3","All of them",IF(Raw_Data!CQ53="99", "Don't know")))))</f>
        <v> </v>
      </c>
      <c r="Z53" s="7" t="str">
        <f aca="false">IF(Raw_Data!CR53=""," ",IF(Raw_Data!CR53="1","Not satisified at all",IF(Raw_Data!CR53="2","Somewhat satisfied",IF(Raw_Data!CR53="3","Very satisfied"))))</f>
        <v> </v>
      </c>
      <c r="AA53" s="7" t="str">
        <f aca="false">IF(Raw_Data!CT53="", " ", IF(Raw_Data!CT53="0", "No",IF(Raw_Data!CT53="1","Yes")))</f>
        <v> </v>
      </c>
      <c r="AB53" s="7" t="str">
        <f aca="false">IF(Raw_Data!CU53="", " ", IF(Raw_Data!CU53="0", "No",IF(Raw_Data!CU53="1","Yes")))</f>
        <v> </v>
      </c>
      <c r="AC53" s="7" t="str">
        <f aca="false">IF(Raw_Data!CV53="", " ", IF(Raw_Data!CV53="0", "No",IF(Raw_Data!CV53="1","Yes")))</f>
        <v> </v>
      </c>
      <c r="AD53" s="7" t="str">
        <f aca="false">IF(Raw_Data!CW53=""," ",IF(Raw_Data!CW53="1", "Yes, without any problems",IF(Raw_Data!CW53="2", "Yes, with some problems", IF(Raw_Data!CW53="3","Still unable to use it", IF(Raw_Data!CW53="99","Don't know")))))</f>
        <v> </v>
      </c>
      <c r="AE53" s="7" t="str">
        <f aca="false">IF(Raw_Data!DB53=""," ",IF(Raw_Data!DB53="0","No",IF(Raw_Data!DB53="1","Yes")))</f>
        <v> </v>
      </c>
      <c r="AF53" s="7" t="str">
        <f aca="false">IF(Raw_Data!CX53="", " ",IF(Raw_Data!CX53="0","No",IF(Raw_Data!CX53="1","yes")))</f>
        <v> </v>
      </c>
      <c r="AG53" s="7" t="str">
        <f aca="false">IF(Raw_Data!CY53="", " ",IF(Raw_Data!CY53="0","No",IF(Raw_Data!CY53="1","yes")))</f>
        <v> </v>
      </c>
      <c r="AH53" s="7" t="str">
        <f aca="false">IF(Raw_Data!CZ53="", " ",IF(Raw_Data!CZ53="0","No",IF(Raw_Data!CZ53="1","yes")))</f>
        <v> </v>
      </c>
      <c r="AI53" s="7" t="str">
        <f aca="false">IF(Raw_Data!DA53="", " ",IF(Raw_Data!DA53="0","No",IF(Raw_Data!DA53="1","yes")))</f>
        <v> </v>
      </c>
      <c r="AJ53" s="7" t="str">
        <f aca="false">IF(Raw_Data!DC53="", " ",IF(Raw_Data!DC53="1","Yes, completely",IF(Raw_Data!DC53="2","so and so",IF(Raw_Data!DC53="0", "Not at all"))))</f>
        <v> </v>
      </c>
      <c r="AK53" s="7" t="str">
        <f aca="false">IF(Raw_Data!DD53="", " ", IF(Raw_Data!DD53="0","No",IF(Raw_Data!DD53="1","Yes")))</f>
        <v> </v>
      </c>
      <c r="AL53" s="7" t="str">
        <f aca="false">IF(Raw_Data!DE53="", " ", IF(Raw_Data!DE53="0","No",IF(Raw_Data!DE53="1","Yes")))</f>
        <v> </v>
      </c>
      <c r="AM53" s="7" t="str">
        <f aca="false">IF(Raw_Data!DF53="", " ", IF(Raw_Data!DF53="0","No",IF(Raw_Data!DF53="1","Yes")))</f>
        <v> </v>
      </c>
      <c r="AN53" s="7" t="str">
        <f aca="false">IF(Raw_Data!DG53="", " ", IF(Raw_Data!DG53="0","No",IF(Raw_Data!DG53="1","Yes")))</f>
        <v> </v>
      </c>
      <c r="AO53" s="7" t="str">
        <f aca="false">IF(Raw_Data!DH53="", " ", IF(Raw_Data!DH53="0","No",IF(Raw_Data!DH53="1","Yes")))</f>
        <v> </v>
      </c>
      <c r="AP53" s="7" t="str">
        <f aca="false">IF(Raw_Data!DI53="", " ", IF(Raw_Data!DI53="0","No",IF(Raw_Data!DI53="1","Yes")))</f>
        <v> </v>
      </c>
      <c r="AQ53" s="7" t="str">
        <f aca="false">IF(Raw_Data!DJ53="", " ", IF(Raw_Data!DJ53="0","No",IF(Raw_Data!DJ53="1","Yes")))</f>
        <v> </v>
      </c>
      <c r="AR53" s="7" t="str">
        <f aca="false">IF(Raw_Data!DK53="", " ",IF(Raw_Data!DK53="1","Yes, completely",IF(Raw_Data!DK53="2","so and so",IF(Raw_Data!DK53="0", "Not at all"))))</f>
        <v> </v>
      </c>
      <c r="AS53" s="7" t="str">
        <f aca="false">IF(Raw_Data!DL53="", " ", IF(Raw_Data!DL53="0", "No",IF(Raw_Data!DL53="1","Yes")))</f>
        <v> </v>
      </c>
      <c r="AT53" s="7" t="str">
        <f aca="false">IF(Raw_Data!DM53="", " ", IF(Raw_Data!DM53="0", "No",IF(Raw_Data!DM53="1","Yes")))</f>
        <v> </v>
      </c>
      <c r="AU53" s="7" t="str">
        <f aca="false">IF(Raw_Data!DN53="", " ", IF(Raw_Data!DN53="0", "No",IF(Raw_Data!DN53="1","Yes")))</f>
        <v> </v>
      </c>
      <c r="AV53" s="7" t="str">
        <f aca="false">IF(Raw_Data!DO53="", " ", IF(Raw_Data!DO53="0", "No",IF(Raw_Data!DO53="1","Yes")))</f>
        <v> </v>
      </c>
      <c r="AW53" s="7" t="str">
        <f aca="false">IF(Raw_Data!DP53="", " ", IF(Raw_Data!DP53="0", "No",IF(Raw_Data!DP53="1","Yes")))</f>
        <v> </v>
      </c>
      <c r="AX53" s="7" t="str">
        <f aca="false">IF(Raw_Data!DQ53="", " ", IF(Raw_Data!DQ53="0", "No",IF(Raw_Data!DQ53="1","Yes")))</f>
        <v> </v>
      </c>
      <c r="AY53" s="7" t="str">
        <f aca="false">IF(Raw_Data!DR53="", " ", IF(Raw_Data!DR53="0", "No",IF(Raw_Data!DR53="1","Yes")))</f>
        <v> </v>
      </c>
      <c r="AZ53" s="7" t="str">
        <f aca="false">IF(Raw_Data!DS53="", " ", IF(Raw_Data!DS53="0", "No",IF(Raw_Data!DS53="1","Yes")))</f>
        <v> </v>
      </c>
      <c r="BA53" s="7" t="str">
        <f aca="false">IF(Raw_Data!DT53="", " ",IF(Raw_Data!DT53="1","Yes, completely",IF(Raw_Data!DT53="2","so and so",IF(Raw_Data!DT53="0", "Not at all"))))</f>
        <v> </v>
      </c>
      <c r="BB53" s="7" t="str">
        <f aca="false">IF(Raw_Data!DU53="", " ", IF(Raw_Data!DU53="0","No",IF(Raw_Data!DU53="1","Yes")))</f>
        <v> </v>
      </c>
      <c r="BC53" s="7" t="str">
        <f aca="false">IF(Raw_Data!DV53="", " ", IF(Raw_Data!DV53="0","No",IF(Raw_Data!DV53="1","Yes")))</f>
        <v> </v>
      </c>
      <c r="BD53" s="7" t="str">
        <f aca="false">IF(Raw_Data!DW53="", " ", IF(Raw_Data!DW53="0","No",IF(Raw_Data!DW53="1","Yes")))</f>
        <v> </v>
      </c>
      <c r="BE53" s="7" t="str">
        <f aca="false">IF(Raw_Data!DX53="", " ", IF(Raw_Data!DX53="0","No",IF(Raw_Data!DX53="1","Yes")))</f>
        <v> </v>
      </c>
      <c r="BF53" s="7" t="str">
        <f aca="false">IF(Raw_Data!DY53="", " ", IF(Raw_Data!DY53="0","No",IF(Raw_Data!DY53="1","Yes")))</f>
        <v> </v>
      </c>
      <c r="BG53" s="7" t="str">
        <f aca="false">IF(Raw_Data!DZ53=""," ",IF(Raw_Data!DZ53="1","Not satisified at all",IF(Raw_Data!DZ53="2","Somewhat satisfied",IF(Raw_Data!DZ53="3","Very satisfied"))))</f>
        <v> </v>
      </c>
      <c r="AMJ53" s="0"/>
    </row>
    <row r="54" s="8" customFormat="true" ht="13.8" hidden="false" customHeight="false" outlineLevel="0" collapsed="false">
      <c r="A54" s="6" t="str">
        <f aca="false">IF(Raw_Data!W54="1","UCA_NC",IF(Raw_Data!W54="2","UCA_AV",IF(Raw_Data!W54="3","AV_Lebanese",IF(Raw_Data!W54="4","Cash for Work",IF(Raw_Data!W54="5","Vocational Training")))))</f>
        <v>UCA_NC</v>
      </c>
      <c r="B54" s="7" t="str">
        <f aca="false">IF(Raw_Data!X54="1","Purposeful","Random")</f>
        <v>Purposeful</v>
      </c>
      <c r="C54" s="7" t="str">
        <f aca="false">IF(Raw_Data!Y54="0", "No","Yes")</f>
        <v>Yes</v>
      </c>
      <c r="D54" s="7" t="str">
        <f aca="false">IF(Raw_Data!AF54 &lt;&gt; "",Raw_Data!AF54," ")</f>
        <v> </v>
      </c>
      <c r="E54" s="7" t="str">
        <f aca="false">IF(Raw_Data!AH54 &lt;&gt; "", Raw_Data!AH54," ")</f>
        <v> </v>
      </c>
      <c r="F54" s="7" t="str">
        <f aca="false">IF(Raw_Data!AJ54 &lt;&gt; "", Raw_Data!AJ54, " ")</f>
        <v> </v>
      </c>
      <c r="G54" s="7" t="str">
        <f aca="false">IF(Raw_Data!AK54="1", "UCA",IF(Raw_Data!AK54="2","Cash for Work", IF(Raw_Data!AK54="3","Cash for Training",IF(Raw_Data!AK54="4","Stipend for Apprenticeship",IF(Raw_Data!AK54="6","Women's and adolescent girls' assistance",IF(Raw_Data!AK54="", " "))))))</f>
        <v> </v>
      </c>
      <c r="H54" s="7" t="str">
        <f aca="false">IF(Raw_Data!AR54="1", "UCA",IF(Raw_Data!AR54="2","Cash for Work",IF(Raw_Data!AR54="3","Cash for Training",IF(Raw_Data!AR54="4","stipend for apprenticeship", IF(Raw_Data!AR54="", " ")))))</f>
        <v> </v>
      </c>
      <c r="I54" s="7" t="str">
        <f aca="false">IF(Raw_Data!AW54 &lt;&gt; "",Raw_Data!AW54," ")</f>
        <v> </v>
      </c>
      <c r="J54" s="7" t="str">
        <f aca="false">IF(Raw_Data!AX54 = "", " ", IF(Raw_Data!AX54="0", "No", "Yes"))</f>
        <v> </v>
      </c>
      <c r="K54" s="7"/>
      <c r="L54" s="7" t="str">
        <f aca="false">IF(Raw_Data!BF54="", " ", IF(Raw_Data!BF54="1", "Town hall meeting",IF(Raw_Data!BF54="2", "local authority", IF(Raw_Data!BF54="3","religious leader",IF(Raw_Data!BF54="4","relative/friend",IF(Raw_Data!BF54="5","neighbor",IF(Raw_Data!BF54="6","landlord",IF(Raw_Data!BF54="7","Humanitarian workers/NGO/UN", IF(Raw_Data!BF54="8","IRC's Livelihood Centre",IF(Raw_Data!BF54="9","The employer",IF(Raw_Data!BF54="99", "Don't know", "Other")))))))))))</f>
        <v> </v>
      </c>
      <c r="M54" s="7" t="str">
        <f aca="false">IF(Raw_Data!BS54="", " ", IF(Raw_Data!BS54="1", "Town hall meeting",IF(Raw_Data!BS54="2", "local authority", IF(Raw_Data!BS54="3","religious leader",IF(Raw_Data!BS54="4","relative/friend",IF(Raw_Data!BS54="5","neighbor",IF(Raw_Data!BS54="6","landlord",IF(Raw_Data!BS54="7","Humanitarian workers/NGO/UN", IF(Raw_Data!BS54="8","IRC's Livelihood Centre",IF(Raw_Data!BS54="9","The employer",IF(Raw_Data!BS54="99", "Don't know", "Other")))))))))))</f>
        <v> </v>
      </c>
      <c r="N54" s="7" t="str">
        <f aca="false">IF(Raw_Data!CF54="", " ",IF(Raw_Data!CF54="0","No",IF(Raw_Data!CF54="1","Yes")))</f>
        <v> </v>
      </c>
      <c r="O54" s="7" t="str">
        <f aca="false">IF(Raw_Data!CG54="", " ",IF(Raw_Data!CG54="0","No",IF(Raw_Data!CG54="1","Yes")))</f>
        <v> </v>
      </c>
      <c r="P54" s="7" t="str">
        <f aca="false">IF(Raw_Data!CH54="", " ",IF(Raw_Data!CH54="0","No",IF(Raw_Data!CH54="1","Yes")))</f>
        <v> </v>
      </c>
      <c r="Q54" s="7" t="str">
        <f aca="false">IF(Raw_Data!CI54="", " ",IF(Raw_Data!CI54="0","No",IF(Raw_Data!CI54="1","Yes")))</f>
        <v> </v>
      </c>
      <c r="R54" s="7" t="str">
        <f aca="false">IF(Raw_Data!CJ54="", " ",IF(Raw_Data!CJ54="0","No",IF(Raw_Data!CJ54="1","Yes")))</f>
        <v> </v>
      </c>
      <c r="S54" s="7" t="str">
        <f aca="false">IF(Raw_Data!CK54="", " ",IF(Raw_Data!CK54="0","No",IF(Raw_Data!CK54="1","Yes")))</f>
        <v> </v>
      </c>
      <c r="T54" s="7" t="str">
        <f aca="false">IF(Raw_Data!CL54="", " ",IF(Raw_Data!CL54="0","No",IF(Raw_Data!CL54="1","Yes")))</f>
        <v> </v>
      </c>
      <c r="U54" s="7" t="str">
        <f aca="false">IF(Raw_Data!CM54="", " ",IF(Raw_Data!CM54="0","No",IF(Raw_Data!CM54="1","Yes")))</f>
        <v> </v>
      </c>
      <c r="V54" s="7" t="str">
        <f aca="false">IF(Raw_Data!CN54="", " ",IF(Raw_Data!CN54="0","No",IF(Raw_Data!CN54="1","Yes")))</f>
        <v> </v>
      </c>
      <c r="W54" s="7" t="str">
        <f aca="false">IF(Raw_Data!CO54="", " ",IF(Raw_Data!CO54="0","No",IF(Raw_Data!CO54="1","Yes")))</f>
        <v> </v>
      </c>
      <c r="X54" s="7" t="str">
        <f aca="false">IF(Raw_Data!CP54="", " ",IF(Raw_Data!CP54="0","No",IF(Raw_Data!CP54="1","Yes")))</f>
        <v> </v>
      </c>
      <c r="Y54" s="7" t="str">
        <f aca="false">IF(Raw_Data!CQ54="", " ",IF(Raw_Data!CQ54="1","Only few of them",IF(Raw_Data!CQ54="2","Most of them",IF(Raw_Data!CQ54="3","All of them",IF(Raw_Data!CQ54="99", "Don't know")))))</f>
        <v> </v>
      </c>
      <c r="Z54" s="7" t="str">
        <f aca="false">IF(Raw_Data!CR54=""," ",IF(Raw_Data!CR54="1","Not satisified at all",IF(Raw_Data!CR54="2","Somewhat satisfied",IF(Raw_Data!CR54="3","Very satisfied"))))</f>
        <v> </v>
      </c>
      <c r="AA54" s="7" t="str">
        <f aca="false">IF(Raw_Data!CT54="", " ", IF(Raw_Data!CT54="0", "No",IF(Raw_Data!CT54="1","Yes")))</f>
        <v> </v>
      </c>
      <c r="AB54" s="7" t="str">
        <f aca="false">IF(Raw_Data!CU54="", " ", IF(Raw_Data!CU54="0", "No",IF(Raw_Data!CU54="1","Yes")))</f>
        <v> </v>
      </c>
      <c r="AC54" s="7" t="str">
        <f aca="false">IF(Raw_Data!CV54="", " ", IF(Raw_Data!CV54="0", "No",IF(Raw_Data!CV54="1","Yes")))</f>
        <v> </v>
      </c>
      <c r="AD54" s="7" t="str">
        <f aca="false">IF(Raw_Data!CW54=""," ",IF(Raw_Data!CW54="1", "Yes, without any problems",IF(Raw_Data!CW54="2", "Yes, with some problems", IF(Raw_Data!CW54="3","Still unable to use it", IF(Raw_Data!CW54="99","Don't know")))))</f>
        <v> </v>
      </c>
      <c r="AE54" s="7" t="str">
        <f aca="false">IF(Raw_Data!DB54=""," ",IF(Raw_Data!DB54="0","No",IF(Raw_Data!DB54="1","Yes")))</f>
        <v> </v>
      </c>
      <c r="AF54" s="7" t="str">
        <f aca="false">IF(Raw_Data!CX54="", " ",IF(Raw_Data!CX54="0","No",IF(Raw_Data!CX54="1","yes")))</f>
        <v> </v>
      </c>
      <c r="AG54" s="7" t="str">
        <f aca="false">IF(Raw_Data!CY54="", " ",IF(Raw_Data!CY54="0","No",IF(Raw_Data!CY54="1","yes")))</f>
        <v> </v>
      </c>
      <c r="AH54" s="7" t="str">
        <f aca="false">IF(Raw_Data!CZ54="", " ",IF(Raw_Data!CZ54="0","No",IF(Raw_Data!CZ54="1","yes")))</f>
        <v> </v>
      </c>
      <c r="AI54" s="7" t="str">
        <f aca="false">IF(Raw_Data!DA54="", " ",IF(Raw_Data!DA54="0","No",IF(Raw_Data!DA54="1","yes")))</f>
        <v> </v>
      </c>
      <c r="AJ54" s="7" t="str">
        <f aca="false">IF(Raw_Data!DC54="", " ",IF(Raw_Data!DC54="1","Yes, completely",IF(Raw_Data!DC54="2","so and so",IF(Raw_Data!DC54="0", "Not at all"))))</f>
        <v> </v>
      </c>
      <c r="AK54" s="7" t="str">
        <f aca="false">IF(Raw_Data!DD54="", " ", IF(Raw_Data!DD54="0","No",IF(Raw_Data!DD54="1","Yes")))</f>
        <v> </v>
      </c>
      <c r="AL54" s="7" t="str">
        <f aca="false">IF(Raw_Data!DE54="", " ", IF(Raw_Data!DE54="0","No",IF(Raw_Data!DE54="1","Yes")))</f>
        <v> </v>
      </c>
      <c r="AM54" s="7" t="str">
        <f aca="false">IF(Raw_Data!DF54="", " ", IF(Raw_Data!DF54="0","No",IF(Raw_Data!DF54="1","Yes")))</f>
        <v> </v>
      </c>
      <c r="AN54" s="7" t="str">
        <f aca="false">IF(Raw_Data!DG54="", " ", IF(Raw_Data!DG54="0","No",IF(Raw_Data!DG54="1","Yes")))</f>
        <v> </v>
      </c>
      <c r="AO54" s="7" t="str">
        <f aca="false">IF(Raw_Data!DH54="", " ", IF(Raw_Data!DH54="0","No",IF(Raw_Data!DH54="1","Yes")))</f>
        <v> </v>
      </c>
      <c r="AP54" s="7" t="str">
        <f aca="false">IF(Raw_Data!DI54="", " ", IF(Raw_Data!DI54="0","No",IF(Raw_Data!DI54="1","Yes")))</f>
        <v> </v>
      </c>
      <c r="AQ54" s="7" t="str">
        <f aca="false">IF(Raw_Data!DJ54="", " ", IF(Raw_Data!DJ54="0","No",IF(Raw_Data!DJ54="1","Yes")))</f>
        <v> </v>
      </c>
      <c r="AR54" s="7" t="str">
        <f aca="false">IF(Raw_Data!DK54="", " ",IF(Raw_Data!DK54="1","Yes, completely",IF(Raw_Data!DK54="2","so and so",IF(Raw_Data!DK54="0", "Not at all"))))</f>
        <v> </v>
      </c>
      <c r="AS54" s="7" t="str">
        <f aca="false">IF(Raw_Data!DL54="", " ", IF(Raw_Data!DL54="0", "No",IF(Raw_Data!DL54="1","Yes")))</f>
        <v> </v>
      </c>
      <c r="AT54" s="7" t="str">
        <f aca="false">IF(Raw_Data!DM54="", " ", IF(Raw_Data!DM54="0", "No",IF(Raw_Data!DM54="1","Yes")))</f>
        <v> </v>
      </c>
      <c r="AU54" s="7" t="str">
        <f aca="false">IF(Raw_Data!DN54="", " ", IF(Raw_Data!DN54="0", "No",IF(Raw_Data!DN54="1","Yes")))</f>
        <v> </v>
      </c>
      <c r="AV54" s="7" t="str">
        <f aca="false">IF(Raw_Data!DO54="", " ", IF(Raw_Data!DO54="0", "No",IF(Raw_Data!DO54="1","Yes")))</f>
        <v> </v>
      </c>
      <c r="AW54" s="7" t="str">
        <f aca="false">IF(Raw_Data!DP54="", " ", IF(Raw_Data!DP54="0", "No",IF(Raw_Data!DP54="1","Yes")))</f>
        <v> </v>
      </c>
      <c r="AX54" s="7" t="str">
        <f aca="false">IF(Raw_Data!DQ54="", " ", IF(Raw_Data!DQ54="0", "No",IF(Raw_Data!DQ54="1","Yes")))</f>
        <v> </v>
      </c>
      <c r="AY54" s="7" t="str">
        <f aca="false">IF(Raw_Data!DR54="", " ", IF(Raw_Data!DR54="0", "No",IF(Raw_Data!DR54="1","Yes")))</f>
        <v> </v>
      </c>
      <c r="AZ54" s="7" t="str">
        <f aca="false">IF(Raw_Data!DS54="", " ", IF(Raw_Data!DS54="0", "No",IF(Raw_Data!DS54="1","Yes")))</f>
        <v> </v>
      </c>
      <c r="BA54" s="7" t="str">
        <f aca="false">IF(Raw_Data!DT54="", " ",IF(Raw_Data!DT54="1","Yes, completely",IF(Raw_Data!DT54="2","so and so",IF(Raw_Data!DT54="0", "Not at all"))))</f>
        <v> </v>
      </c>
      <c r="BB54" s="7" t="str">
        <f aca="false">IF(Raw_Data!DU54="", " ", IF(Raw_Data!DU54="0","No",IF(Raw_Data!DU54="1","Yes")))</f>
        <v> </v>
      </c>
      <c r="BC54" s="7" t="str">
        <f aca="false">IF(Raw_Data!DV54="", " ", IF(Raw_Data!DV54="0","No",IF(Raw_Data!DV54="1","Yes")))</f>
        <v> </v>
      </c>
      <c r="BD54" s="7" t="str">
        <f aca="false">IF(Raw_Data!DW54="", " ", IF(Raw_Data!DW54="0","No",IF(Raw_Data!DW54="1","Yes")))</f>
        <v> </v>
      </c>
      <c r="BE54" s="7" t="str">
        <f aca="false">IF(Raw_Data!DX54="", " ", IF(Raw_Data!DX54="0","No",IF(Raw_Data!DX54="1","Yes")))</f>
        <v> </v>
      </c>
      <c r="BF54" s="7" t="str">
        <f aca="false">IF(Raw_Data!DY54="", " ", IF(Raw_Data!DY54="0","No",IF(Raw_Data!DY54="1","Yes")))</f>
        <v> </v>
      </c>
      <c r="BG54" s="7" t="str">
        <f aca="false">IF(Raw_Data!DZ54=""," ",IF(Raw_Data!DZ54="1","Not satisified at all",IF(Raw_Data!DZ54="2","Somewhat satisfied",IF(Raw_Data!DZ54="3","Very satisfied"))))</f>
        <v> </v>
      </c>
      <c r="AMJ54" s="0"/>
    </row>
    <row r="55" s="8" customFormat="true" ht="13.8" hidden="false" customHeight="false" outlineLevel="0" collapsed="false">
      <c r="A55" s="6" t="str">
        <f aca="false">IF(Raw_Data!W55="1","UCA_NC",IF(Raw_Data!W55="2","UCA_AV",IF(Raw_Data!W55="3","AV_Lebanese",IF(Raw_Data!W55="4","Cash for Work",IF(Raw_Data!W55="5","Vocational Training")))))</f>
        <v>UCA_NC</v>
      </c>
      <c r="B55" s="7" t="str">
        <f aca="false">IF(Raw_Data!X55="1","Purposeful","Random")</f>
        <v>Purposeful</v>
      </c>
      <c r="C55" s="7" t="str">
        <f aca="false">IF(Raw_Data!Y55="0", "No","Yes")</f>
        <v>No</v>
      </c>
      <c r="D55" s="7" t="str">
        <f aca="false">IF(Raw_Data!AF55 &lt;&gt; "",Raw_Data!AF55," ")</f>
        <v> </v>
      </c>
      <c r="E55" s="7" t="str">
        <f aca="false">IF(Raw_Data!AH55 &lt;&gt; "", Raw_Data!AH55," ")</f>
        <v> </v>
      </c>
      <c r="F55" s="7" t="n">
        <f aca="false">IF(Raw_Data!AJ55 &lt;&gt; "", Raw_Data!AJ55, " ")</f>
        <v>0</v>
      </c>
      <c r="G55" s="7" t="str">
        <f aca="false">IF(Raw_Data!AK55="1", "UCA",IF(Raw_Data!AK55="2","Cash for Work", IF(Raw_Data!AK55="3","Cash for Training",IF(Raw_Data!AK55="4","Stipend for Apprenticeship",IF(Raw_Data!AK55="6","Women's and adolescent girls' assistance",IF(Raw_Data!AK55="", " "))))))</f>
        <v>UCA</v>
      </c>
      <c r="H55" s="7" t="str">
        <f aca="false">IF(Raw_Data!AR55="1", "UCA",IF(Raw_Data!AR55="2","Cash for Work",IF(Raw_Data!AR55="3","Cash for Training",IF(Raw_Data!AR55="4","stipend for apprenticeship", IF(Raw_Data!AR55="", " ")))))</f>
        <v> </v>
      </c>
      <c r="I55" s="7" t="n">
        <f aca="false">IF(Raw_Data!AW55 &lt;&gt; "",Raw_Data!AW55," ")</f>
        <v>1</v>
      </c>
      <c r="J55" s="7" t="str">
        <f aca="false">IF(Raw_Data!AX55 = "", " ", IF(Raw_Data!AX55="0", "No", "Yes"))</f>
        <v> </v>
      </c>
      <c r="K55" s="7"/>
      <c r="L55" s="7" t="str">
        <f aca="false">IF(Raw_Data!BF55="", " ", IF(Raw_Data!BF55="1", "Town hall meeting",IF(Raw_Data!BF55="2", "local authority", IF(Raw_Data!BF55="3","religious leader",IF(Raw_Data!BF55="4","relative/friend",IF(Raw_Data!BF55="5","neighbor",IF(Raw_Data!BF55="6","landlord",IF(Raw_Data!BF55="7","Humanitarian workers/NGO/UN", IF(Raw_Data!BF55="8","IRC's Livelihood Centre",IF(Raw_Data!BF55="9","The employer",IF(Raw_Data!BF55="99", "Don't know", "Other")))))))))))</f>
        <v>Don't know</v>
      </c>
      <c r="M55" s="7" t="str">
        <f aca="false">IF(Raw_Data!BS55="", " ", IF(Raw_Data!BS55="1", "Town hall meeting",IF(Raw_Data!BS55="2", "local authority", IF(Raw_Data!BS55="3","religious leader",IF(Raw_Data!BS55="4","relative/friend",IF(Raw_Data!BS55="5","neighbor",IF(Raw_Data!BS55="6","landlord",IF(Raw_Data!BS55="7","Humanitarian workers/NGO/UN", IF(Raw_Data!BS55="8","IRC's Livelihood Centre",IF(Raw_Data!BS55="9","The employer",IF(Raw_Data!BS55="99", "Don't know", "Other")))))))))))</f>
        <v>Don't know</v>
      </c>
      <c r="N55" s="7" t="str">
        <f aca="false">IF(Raw_Data!CF55="", " ",IF(Raw_Data!CF55="0","No",IF(Raw_Data!CF55="1","Yes")))</f>
        <v>No</v>
      </c>
      <c r="O55" s="7" t="str">
        <f aca="false">IF(Raw_Data!CG55="", " ",IF(Raw_Data!CG55="0","No",IF(Raw_Data!CG55="1","Yes")))</f>
        <v>No</v>
      </c>
      <c r="P55" s="7" t="str">
        <f aca="false">IF(Raw_Data!CH55="", " ",IF(Raw_Data!CH55="0","No",IF(Raw_Data!CH55="1","Yes")))</f>
        <v>No</v>
      </c>
      <c r="Q55" s="7" t="str">
        <f aca="false">IF(Raw_Data!CI55="", " ",IF(Raw_Data!CI55="0","No",IF(Raw_Data!CI55="1","Yes")))</f>
        <v> </v>
      </c>
      <c r="R55" s="7" t="str">
        <f aca="false">IF(Raw_Data!CJ55="", " ",IF(Raw_Data!CJ55="0","No",IF(Raw_Data!CJ55="1","Yes")))</f>
        <v> </v>
      </c>
      <c r="S55" s="7" t="str">
        <f aca="false">IF(Raw_Data!CK55="", " ",IF(Raw_Data!CK55="0","No",IF(Raw_Data!CK55="1","Yes")))</f>
        <v> </v>
      </c>
      <c r="T55" s="7" t="str">
        <f aca="false">IF(Raw_Data!CL55="", " ",IF(Raw_Data!CL55="0","No",IF(Raw_Data!CL55="1","Yes")))</f>
        <v> </v>
      </c>
      <c r="U55" s="7" t="str">
        <f aca="false">IF(Raw_Data!CM55="", " ",IF(Raw_Data!CM55="0","No",IF(Raw_Data!CM55="1","Yes")))</f>
        <v> </v>
      </c>
      <c r="V55" s="7" t="str">
        <f aca="false">IF(Raw_Data!CN55="", " ",IF(Raw_Data!CN55="0","No",IF(Raw_Data!CN55="1","Yes")))</f>
        <v> </v>
      </c>
      <c r="W55" s="7" t="str">
        <f aca="false">IF(Raw_Data!CO55="", " ",IF(Raw_Data!CO55="0","No",IF(Raw_Data!CO55="1","Yes")))</f>
        <v> </v>
      </c>
      <c r="X55" s="7" t="str">
        <f aca="false">IF(Raw_Data!CP55="", " ",IF(Raw_Data!CP55="0","No",IF(Raw_Data!CP55="1","Yes")))</f>
        <v> </v>
      </c>
      <c r="Y55" s="7" t="str">
        <f aca="false">IF(Raw_Data!CQ55="", " ",IF(Raw_Data!CQ55="1","Only few of them",IF(Raw_Data!CQ55="2","Most of them",IF(Raw_Data!CQ55="3","All of them",IF(Raw_Data!CQ55="99", "Don't know")))))</f>
        <v>Don't know</v>
      </c>
      <c r="Z55" s="7" t="str">
        <f aca="false">IF(Raw_Data!CR55=""," ",IF(Raw_Data!CR55="1","Not satisified at all",IF(Raw_Data!CR55="2","Somewhat satisfied",IF(Raw_Data!CR55="3","Very satisfied"))))</f>
        <v>Very satisfied</v>
      </c>
      <c r="AA55" s="7" t="str">
        <f aca="false">IF(Raw_Data!CT55="", " ", IF(Raw_Data!CT55="0", "No",IF(Raw_Data!CT55="1","Yes")))</f>
        <v>Yes</v>
      </c>
      <c r="AB55" s="7" t="str">
        <f aca="false">IF(Raw_Data!CU55="", " ", IF(Raw_Data!CU55="0", "No",IF(Raw_Data!CU55="1","Yes")))</f>
        <v>Yes</v>
      </c>
      <c r="AC55" s="7" t="str">
        <f aca="false">IF(Raw_Data!CV55="", " ", IF(Raw_Data!CV55="0", "No",IF(Raw_Data!CV55="1","Yes")))</f>
        <v>No</v>
      </c>
      <c r="AD55" s="7" t="str">
        <f aca="false">IF(Raw_Data!CW55=""," ",IF(Raw_Data!CW55="1", "Yes, without any problems",IF(Raw_Data!CW55="2", "Yes, with some problems", IF(Raw_Data!CW55="3","Still unable to use it", IF(Raw_Data!CW55="99","Don't know")))))</f>
        <v>Yes, without any problems</v>
      </c>
      <c r="AE55" s="7" t="str">
        <f aca="false">IF(Raw_Data!DB55=""," ",IF(Raw_Data!DB55="0","No",IF(Raw_Data!DB55="1","Yes")))</f>
        <v> </v>
      </c>
      <c r="AF55" s="7" t="str">
        <f aca="false">IF(Raw_Data!CX55="", " ",IF(Raw_Data!CX55="0","No",IF(Raw_Data!CX55="1","yes")))</f>
        <v> </v>
      </c>
      <c r="AG55" s="7" t="str">
        <f aca="false">IF(Raw_Data!CY55="", " ",IF(Raw_Data!CY55="0","No",IF(Raw_Data!CY55="1","yes")))</f>
        <v> </v>
      </c>
      <c r="AH55" s="7" t="str">
        <f aca="false">IF(Raw_Data!CZ55="", " ",IF(Raw_Data!CZ55="0","No",IF(Raw_Data!CZ55="1","yes")))</f>
        <v> </v>
      </c>
      <c r="AI55" s="7" t="str">
        <f aca="false">IF(Raw_Data!DA55="", " ",IF(Raw_Data!DA55="0","No",IF(Raw_Data!DA55="1","yes")))</f>
        <v> </v>
      </c>
      <c r="AJ55" s="7" t="str">
        <f aca="false">IF(Raw_Data!DC55="", " ",IF(Raw_Data!DC55="1","Yes, completely",IF(Raw_Data!DC55="2","so and so",IF(Raw_Data!DC55="0", "Not at all"))))</f>
        <v>Yes, completely</v>
      </c>
      <c r="AK55" s="7" t="str">
        <f aca="false">IF(Raw_Data!DD55="", " ", IF(Raw_Data!DD55="0","No",IF(Raw_Data!DD55="1","Yes")))</f>
        <v> </v>
      </c>
      <c r="AL55" s="7" t="str">
        <f aca="false">IF(Raw_Data!DE55="", " ", IF(Raw_Data!DE55="0","No",IF(Raw_Data!DE55="1","Yes")))</f>
        <v> </v>
      </c>
      <c r="AM55" s="7" t="str">
        <f aca="false">IF(Raw_Data!DF55="", " ", IF(Raw_Data!DF55="0","No",IF(Raw_Data!DF55="1","Yes")))</f>
        <v> </v>
      </c>
      <c r="AN55" s="7" t="str">
        <f aca="false">IF(Raw_Data!DG55="", " ", IF(Raw_Data!DG55="0","No",IF(Raw_Data!DG55="1","Yes")))</f>
        <v> </v>
      </c>
      <c r="AO55" s="7" t="str">
        <f aca="false">IF(Raw_Data!DH55="", " ", IF(Raw_Data!DH55="0","No",IF(Raw_Data!DH55="1","Yes")))</f>
        <v> </v>
      </c>
      <c r="AP55" s="7" t="str">
        <f aca="false">IF(Raw_Data!DI55="", " ", IF(Raw_Data!DI55="0","No",IF(Raw_Data!DI55="1","Yes")))</f>
        <v> </v>
      </c>
      <c r="AQ55" s="7" t="str">
        <f aca="false">IF(Raw_Data!DJ55="", " ", IF(Raw_Data!DJ55="0","No",IF(Raw_Data!DJ55="1","Yes")))</f>
        <v> </v>
      </c>
      <c r="AR55" s="7" t="str">
        <f aca="false">IF(Raw_Data!DK55="", " ",IF(Raw_Data!DK55="1","Yes, completely",IF(Raw_Data!DK55="2","so and so",IF(Raw_Data!DK55="0", "Not at all"))))</f>
        <v>Yes, completely</v>
      </c>
      <c r="AS55" s="7" t="str">
        <f aca="false">IF(Raw_Data!DL55="", " ", IF(Raw_Data!DL55="0", "No",IF(Raw_Data!DL55="1","Yes")))</f>
        <v> </v>
      </c>
      <c r="AT55" s="7" t="str">
        <f aca="false">IF(Raw_Data!DM55="", " ", IF(Raw_Data!DM55="0", "No",IF(Raw_Data!DM55="1","Yes")))</f>
        <v> </v>
      </c>
      <c r="AU55" s="7" t="str">
        <f aca="false">IF(Raw_Data!DN55="", " ", IF(Raw_Data!DN55="0", "No",IF(Raw_Data!DN55="1","Yes")))</f>
        <v> </v>
      </c>
      <c r="AV55" s="7" t="str">
        <f aca="false">IF(Raw_Data!DO55="", " ", IF(Raw_Data!DO55="0", "No",IF(Raw_Data!DO55="1","Yes")))</f>
        <v> </v>
      </c>
      <c r="AW55" s="7" t="str">
        <f aca="false">IF(Raw_Data!DP55="", " ", IF(Raw_Data!DP55="0", "No",IF(Raw_Data!DP55="1","Yes")))</f>
        <v> </v>
      </c>
      <c r="AX55" s="7" t="str">
        <f aca="false">IF(Raw_Data!DQ55="", " ", IF(Raw_Data!DQ55="0", "No",IF(Raw_Data!DQ55="1","Yes")))</f>
        <v> </v>
      </c>
      <c r="AY55" s="7" t="str">
        <f aca="false">IF(Raw_Data!DR55="", " ", IF(Raw_Data!DR55="0", "No",IF(Raw_Data!DR55="1","Yes")))</f>
        <v> </v>
      </c>
      <c r="AZ55" s="7" t="str">
        <f aca="false">IF(Raw_Data!DS55="", " ", IF(Raw_Data!DS55="0", "No",IF(Raw_Data!DS55="1","Yes")))</f>
        <v> </v>
      </c>
      <c r="BA55" s="7" t="str">
        <f aca="false">IF(Raw_Data!DT55="", " ",IF(Raw_Data!DT55="1","Yes, completely",IF(Raw_Data!DT55="2","so and so",IF(Raw_Data!DT55="0", "Not at all"))))</f>
        <v>Yes, completely</v>
      </c>
      <c r="BB55" s="7" t="str">
        <f aca="false">IF(Raw_Data!DU55="", " ", IF(Raw_Data!DU55="0","No",IF(Raw_Data!DU55="1","Yes")))</f>
        <v> </v>
      </c>
      <c r="BC55" s="7" t="str">
        <f aca="false">IF(Raw_Data!DV55="", " ", IF(Raw_Data!DV55="0","No",IF(Raw_Data!DV55="1","Yes")))</f>
        <v> </v>
      </c>
      <c r="BD55" s="7" t="str">
        <f aca="false">IF(Raw_Data!DW55="", " ", IF(Raw_Data!DW55="0","No",IF(Raw_Data!DW55="1","Yes")))</f>
        <v> </v>
      </c>
      <c r="BE55" s="7" t="str">
        <f aca="false">IF(Raw_Data!DX55="", " ", IF(Raw_Data!DX55="0","No",IF(Raw_Data!DX55="1","Yes")))</f>
        <v> </v>
      </c>
      <c r="BF55" s="7" t="str">
        <f aca="false">IF(Raw_Data!DY55="", " ", IF(Raw_Data!DY55="0","No",IF(Raw_Data!DY55="1","Yes")))</f>
        <v> </v>
      </c>
      <c r="BG55" s="7" t="str">
        <f aca="false">IF(Raw_Data!DZ55=""," ",IF(Raw_Data!DZ55="1","Not satisified at all",IF(Raw_Data!DZ55="2","Somewhat satisfied",IF(Raw_Data!DZ55="3","Very satisfied"))))</f>
        <v>Very satisfied</v>
      </c>
      <c r="AMJ55" s="0"/>
    </row>
    <row r="56" s="8" customFormat="true" ht="13.8" hidden="false" customHeight="false" outlineLevel="0" collapsed="false">
      <c r="A56" s="6" t="str">
        <f aca="false">IF(Raw_Data!W56="1","UCA_NC",IF(Raw_Data!W56="2","UCA_AV",IF(Raw_Data!W56="3","AV_Lebanese",IF(Raw_Data!W56="4","Cash for Work",IF(Raw_Data!W56="5","Vocational Training")))))</f>
        <v>UCA_NC</v>
      </c>
      <c r="B56" s="7" t="str">
        <f aca="false">IF(Raw_Data!X56="1","Purposeful","Random")</f>
        <v>Purposeful</v>
      </c>
      <c r="C56" s="7" t="str">
        <f aca="false">IF(Raw_Data!Y56="0", "No","Yes")</f>
        <v>No</v>
      </c>
      <c r="D56" s="7" t="str">
        <f aca="false">IF(Raw_Data!AF56 &lt;&gt; "",Raw_Data!AF56," ")</f>
        <v> </v>
      </c>
      <c r="E56" s="7" t="str">
        <f aca="false">IF(Raw_Data!AH56 &lt;&gt; "", Raw_Data!AH56," ")</f>
        <v> </v>
      </c>
      <c r="F56" s="7" t="n">
        <f aca="false">IF(Raw_Data!AJ56 &lt;&gt; "", Raw_Data!AJ56, " ")</f>
        <v>0</v>
      </c>
      <c r="G56" s="7" t="str">
        <f aca="false">IF(Raw_Data!AK56="1", "UCA",IF(Raw_Data!AK56="2","Cash for Work", IF(Raw_Data!AK56="3","Cash for Training",IF(Raw_Data!AK56="4","Stipend for Apprenticeship",IF(Raw_Data!AK56="6","Women's and adolescent girls' assistance",IF(Raw_Data!AK56="", " "))))))</f>
        <v>UCA</v>
      </c>
      <c r="H56" s="7" t="str">
        <f aca="false">IF(Raw_Data!AR56="1", "UCA",IF(Raw_Data!AR56="2","Cash for Work",IF(Raw_Data!AR56="3","Cash for Training",IF(Raw_Data!AR56="4","stipend for apprenticeship", IF(Raw_Data!AR56="", " ")))))</f>
        <v> </v>
      </c>
      <c r="I56" s="7" t="n">
        <f aca="false">IF(Raw_Data!AW56 &lt;&gt; "",Raw_Data!AW56," ")</f>
        <v>1</v>
      </c>
      <c r="J56" s="7" t="str">
        <f aca="false">IF(Raw_Data!AX56 = "", " ", IF(Raw_Data!AX56="0", "No", "Yes"))</f>
        <v> </v>
      </c>
      <c r="K56" s="7"/>
      <c r="L56" s="7" t="str">
        <f aca="false">IF(Raw_Data!BF56="", " ", IF(Raw_Data!BF56="1", "Town hall meeting",IF(Raw_Data!BF56="2", "local authority", IF(Raw_Data!BF56="3","religious leader",IF(Raw_Data!BF56="4","relative/friend",IF(Raw_Data!BF56="5","neighbor",IF(Raw_Data!BF56="6","landlord",IF(Raw_Data!BF56="7","Humanitarian workers/NGO/UN", IF(Raw_Data!BF56="8","IRC's Livelihood Centre",IF(Raw_Data!BF56="9","The employer",IF(Raw_Data!BF56="99", "Don't know", "Other")))))))))))</f>
        <v>Don't know</v>
      </c>
      <c r="M56" s="7" t="str">
        <f aca="false">IF(Raw_Data!BS56="", " ", IF(Raw_Data!BS56="1", "Town hall meeting",IF(Raw_Data!BS56="2", "local authority", IF(Raw_Data!BS56="3","religious leader",IF(Raw_Data!BS56="4","relative/friend",IF(Raw_Data!BS56="5","neighbor",IF(Raw_Data!BS56="6","landlord",IF(Raw_Data!BS56="7","Humanitarian workers/NGO/UN", IF(Raw_Data!BS56="8","IRC's Livelihood Centre",IF(Raw_Data!BS56="9","The employer",IF(Raw_Data!BS56="99", "Don't know", "Other")))))))))))</f>
        <v>relative/friend</v>
      </c>
      <c r="N56" s="7" t="str">
        <f aca="false">IF(Raw_Data!CF56="", " ",IF(Raw_Data!CF56="0","No",IF(Raw_Data!CF56="1","Yes")))</f>
        <v>No</v>
      </c>
      <c r="O56" s="7" t="str">
        <f aca="false">IF(Raw_Data!CG56="", " ",IF(Raw_Data!CG56="0","No",IF(Raw_Data!CG56="1","Yes")))</f>
        <v>No</v>
      </c>
      <c r="P56" s="7" t="str">
        <f aca="false">IF(Raw_Data!CH56="", " ",IF(Raw_Data!CH56="0","No",IF(Raw_Data!CH56="1","Yes")))</f>
        <v>No</v>
      </c>
      <c r="Q56" s="7" t="str">
        <f aca="false">IF(Raw_Data!CI56="", " ",IF(Raw_Data!CI56="0","No",IF(Raw_Data!CI56="1","Yes")))</f>
        <v> </v>
      </c>
      <c r="R56" s="7" t="str">
        <f aca="false">IF(Raw_Data!CJ56="", " ",IF(Raw_Data!CJ56="0","No",IF(Raw_Data!CJ56="1","Yes")))</f>
        <v> </v>
      </c>
      <c r="S56" s="7" t="str">
        <f aca="false">IF(Raw_Data!CK56="", " ",IF(Raw_Data!CK56="0","No",IF(Raw_Data!CK56="1","Yes")))</f>
        <v> </v>
      </c>
      <c r="T56" s="7" t="str">
        <f aca="false">IF(Raw_Data!CL56="", " ",IF(Raw_Data!CL56="0","No",IF(Raw_Data!CL56="1","Yes")))</f>
        <v> </v>
      </c>
      <c r="U56" s="7" t="str">
        <f aca="false">IF(Raw_Data!CM56="", " ",IF(Raw_Data!CM56="0","No",IF(Raw_Data!CM56="1","Yes")))</f>
        <v> </v>
      </c>
      <c r="V56" s="7" t="str">
        <f aca="false">IF(Raw_Data!CN56="", " ",IF(Raw_Data!CN56="0","No",IF(Raw_Data!CN56="1","Yes")))</f>
        <v> </v>
      </c>
      <c r="W56" s="7" t="str">
        <f aca="false">IF(Raw_Data!CO56="", " ",IF(Raw_Data!CO56="0","No",IF(Raw_Data!CO56="1","Yes")))</f>
        <v> </v>
      </c>
      <c r="X56" s="7" t="str">
        <f aca="false">IF(Raw_Data!CP56="", " ",IF(Raw_Data!CP56="0","No",IF(Raw_Data!CP56="1","Yes")))</f>
        <v> </v>
      </c>
      <c r="Y56" s="7" t="str">
        <f aca="false">IF(Raw_Data!CQ56="", " ",IF(Raw_Data!CQ56="1","Only few of them",IF(Raw_Data!CQ56="2","Most of them",IF(Raw_Data!CQ56="3","All of them",IF(Raw_Data!CQ56="99", "Don't know")))))</f>
        <v>Don't know</v>
      </c>
      <c r="Z56" s="7" t="str">
        <f aca="false">IF(Raw_Data!CR56=""," ",IF(Raw_Data!CR56="1","Not satisified at all",IF(Raw_Data!CR56="2","Somewhat satisfied",IF(Raw_Data!CR56="3","Very satisfied"))))</f>
        <v>Very satisfied</v>
      </c>
      <c r="AA56" s="7" t="str">
        <f aca="false">IF(Raw_Data!CT56="", " ", IF(Raw_Data!CT56="0", "No",IF(Raw_Data!CT56="1","Yes")))</f>
        <v>Yes</v>
      </c>
      <c r="AB56" s="7" t="str">
        <f aca="false">IF(Raw_Data!CU56="", " ", IF(Raw_Data!CU56="0", "No",IF(Raw_Data!CU56="1","Yes")))</f>
        <v>Yes</v>
      </c>
      <c r="AC56" s="7" t="str">
        <f aca="false">IF(Raw_Data!CV56="", " ", IF(Raw_Data!CV56="0", "No",IF(Raw_Data!CV56="1","Yes")))</f>
        <v>No</v>
      </c>
      <c r="AD56" s="7" t="str">
        <f aca="false">IF(Raw_Data!CW56=""," ",IF(Raw_Data!CW56="1", "Yes, without any problems",IF(Raw_Data!CW56="2", "Yes, with some problems", IF(Raw_Data!CW56="3","Still unable to use it", IF(Raw_Data!CW56="99","Don't know")))))</f>
        <v>Still unable to use it</v>
      </c>
      <c r="AE56" s="7" t="str">
        <f aca="false">IF(Raw_Data!DB56=""," ",IF(Raw_Data!DB56="0","No",IF(Raw_Data!DB56="1","Yes")))</f>
        <v>Yes</v>
      </c>
      <c r="AF56" s="7" t="str">
        <f aca="false">IF(Raw_Data!CX56="", " ",IF(Raw_Data!CX56="0","No",IF(Raw_Data!CX56="1","yes")))</f>
        <v>No</v>
      </c>
      <c r="AG56" s="7" t="str">
        <f aca="false">IF(Raw_Data!CY56="", " ",IF(Raw_Data!CY56="0","No",IF(Raw_Data!CY56="1","yes")))</f>
        <v>No</v>
      </c>
      <c r="AH56" s="7" t="str">
        <f aca="false">IF(Raw_Data!CZ56="", " ",IF(Raw_Data!CZ56="0","No",IF(Raw_Data!CZ56="1","yes")))</f>
        <v>No</v>
      </c>
      <c r="AI56" s="7" t="str">
        <f aca="false">IF(Raw_Data!DA56="", " ",IF(Raw_Data!DA56="0","No",IF(Raw_Data!DA56="1","yes")))</f>
        <v>No</v>
      </c>
      <c r="AJ56" s="7" t="str">
        <f aca="false">IF(Raw_Data!DC56="", " ",IF(Raw_Data!DC56="1","Yes, completely",IF(Raw_Data!DC56="2","so and so",IF(Raw_Data!DC56="0", "Not at all"))))</f>
        <v>Yes, completely</v>
      </c>
      <c r="AK56" s="7" t="str">
        <f aca="false">IF(Raw_Data!DD56="", " ", IF(Raw_Data!DD56="0","No",IF(Raw_Data!DD56="1","Yes")))</f>
        <v> </v>
      </c>
      <c r="AL56" s="7" t="str">
        <f aca="false">IF(Raw_Data!DE56="", " ", IF(Raw_Data!DE56="0","No",IF(Raw_Data!DE56="1","Yes")))</f>
        <v> </v>
      </c>
      <c r="AM56" s="7" t="str">
        <f aca="false">IF(Raw_Data!DF56="", " ", IF(Raw_Data!DF56="0","No",IF(Raw_Data!DF56="1","Yes")))</f>
        <v> </v>
      </c>
      <c r="AN56" s="7" t="str">
        <f aca="false">IF(Raw_Data!DG56="", " ", IF(Raw_Data!DG56="0","No",IF(Raw_Data!DG56="1","Yes")))</f>
        <v> </v>
      </c>
      <c r="AO56" s="7" t="str">
        <f aca="false">IF(Raw_Data!DH56="", " ", IF(Raw_Data!DH56="0","No",IF(Raw_Data!DH56="1","Yes")))</f>
        <v> </v>
      </c>
      <c r="AP56" s="7" t="str">
        <f aca="false">IF(Raw_Data!DI56="", " ", IF(Raw_Data!DI56="0","No",IF(Raw_Data!DI56="1","Yes")))</f>
        <v> </v>
      </c>
      <c r="AQ56" s="7" t="str">
        <f aca="false">IF(Raw_Data!DJ56="", " ", IF(Raw_Data!DJ56="0","No",IF(Raw_Data!DJ56="1","Yes")))</f>
        <v> </v>
      </c>
      <c r="AR56" s="7" t="str">
        <f aca="false">IF(Raw_Data!DK56="", " ",IF(Raw_Data!DK56="1","Yes, completely",IF(Raw_Data!DK56="2","so and so",IF(Raw_Data!DK56="0", "Not at all"))))</f>
        <v>Yes, completely</v>
      </c>
      <c r="AS56" s="7" t="str">
        <f aca="false">IF(Raw_Data!DL56="", " ", IF(Raw_Data!DL56="0", "No",IF(Raw_Data!DL56="1","Yes")))</f>
        <v> </v>
      </c>
      <c r="AT56" s="7" t="str">
        <f aca="false">IF(Raw_Data!DM56="", " ", IF(Raw_Data!DM56="0", "No",IF(Raw_Data!DM56="1","Yes")))</f>
        <v> </v>
      </c>
      <c r="AU56" s="7" t="str">
        <f aca="false">IF(Raw_Data!DN56="", " ", IF(Raw_Data!DN56="0", "No",IF(Raw_Data!DN56="1","Yes")))</f>
        <v> </v>
      </c>
      <c r="AV56" s="7" t="str">
        <f aca="false">IF(Raw_Data!DO56="", " ", IF(Raw_Data!DO56="0", "No",IF(Raw_Data!DO56="1","Yes")))</f>
        <v> </v>
      </c>
      <c r="AW56" s="7" t="str">
        <f aca="false">IF(Raw_Data!DP56="", " ", IF(Raw_Data!DP56="0", "No",IF(Raw_Data!DP56="1","Yes")))</f>
        <v> </v>
      </c>
      <c r="AX56" s="7" t="str">
        <f aca="false">IF(Raw_Data!DQ56="", " ", IF(Raw_Data!DQ56="0", "No",IF(Raw_Data!DQ56="1","Yes")))</f>
        <v> </v>
      </c>
      <c r="AY56" s="7" t="str">
        <f aca="false">IF(Raw_Data!DR56="", " ", IF(Raw_Data!DR56="0", "No",IF(Raw_Data!DR56="1","Yes")))</f>
        <v> </v>
      </c>
      <c r="AZ56" s="7" t="str">
        <f aca="false">IF(Raw_Data!DS56="", " ", IF(Raw_Data!DS56="0", "No",IF(Raw_Data!DS56="1","Yes")))</f>
        <v> </v>
      </c>
      <c r="BA56" s="7" t="str">
        <f aca="false">IF(Raw_Data!DT56="", " ",IF(Raw_Data!DT56="1","Yes, completely",IF(Raw_Data!DT56="2","so and so",IF(Raw_Data!DT56="0", "Not at all"))))</f>
        <v>Yes, completely</v>
      </c>
      <c r="BB56" s="7" t="str">
        <f aca="false">IF(Raw_Data!DU56="", " ", IF(Raw_Data!DU56="0","No",IF(Raw_Data!DU56="1","Yes")))</f>
        <v> </v>
      </c>
      <c r="BC56" s="7" t="str">
        <f aca="false">IF(Raw_Data!DV56="", " ", IF(Raw_Data!DV56="0","No",IF(Raw_Data!DV56="1","Yes")))</f>
        <v> </v>
      </c>
      <c r="BD56" s="7" t="str">
        <f aca="false">IF(Raw_Data!DW56="", " ", IF(Raw_Data!DW56="0","No",IF(Raw_Data!DW56="1","Yes")))</f>
        <v> </v>
      </c>
      <c r="BE56" s="7" t="str">
        <f aca="false">IF(Raw_Data!DX56="", " ", IF(Raw_Data!DX56="0","No",IF(Raw_Data!DX56="1","Yes")))</f>
        <v> </v>
      </c>
      <c r="BF56" s="7" t="str">
        <f aca="false">IF(Raw_Data!DY56="", " ", IF(Raw_Data!DY56="0","No",IF(Raw_Data!DY56="1","Yes")))</f>
        <v> </v>
      </c>
      <c r="BG56" s="7" t="str">
        <f aca="false">IF(Raw_Data!DZ56=""," ",IF(Raw_Data!DZ56="1","Not satisified at all",IF(Raw_Data!DZ56="2","Somewhat satisfied",IF(Raw_Data!DZ56="3","Very satisfied"))))</f>
        <v>Very satisfied</v>
      </c>
      <c r="AMJ56" s="0"/>
    </row>
    <row r="57" s="8" customFormat="true" ht="13.8" hidden="false" customHeight="false" outlineLevel="0" collapsed="false">
      <c r="A57" s="6" t="str">
        <f aca="false">IF(Raw_Data!W57="1","UCA_NC",IF(Raw_Data!W57="2","UCA_AV",IF(Raw_Data!W57="3","AV_Lebanese",IF(Raw_Data!W57="4","Cash for Work",IF(Raw_Data!W57="5","Vocational Training")))))</f>
        <v>UCA_NC</v>
      </c>
      <c r="B57" s="7" t="str">
        <f aca="false">IF(Raw_Data!X57="1","Purposeful","Random")</f>
        <v>Purposeful</v>
      </c>
      <c r="C57" s="7" t="str">
        <f aca="false">IF(Raw_Data!Y57="0", "No","Yes")</f>
        <v>No</v>
      </c>
      <c r="D57" s="7" t="str">
        <f aca="false">IF(Raw_Data!AF57 &lt;&gt; "",Raw_Data!AF57," ")</f>
        <v> </v>
      </c>
      <c r="E57" s="7" t="str">
        <f aca="false">IF(Raw_Data!AH57 &lt;&gt; "", Raw_Data!AH57," ")</f>
        <v> </v>
      </c>
      <c r="F57" s="7" t="n">
        <f aca="false">IF(Raw_Data!AJ57 &lt;&gt; "", Raw_Data!AJ57, " ")</f>
        <v>1</v>
      </c>
      <c r="G57" s="7" t="str">
        <f aca="false">IF(Raw_Data!AK57="1", "UCA",IF(Raw_Data!AK57="2","Cash for Work", IF(Raw_Data!AK57="3","Cash for Training",IF(Raw_Data!AK57="4","Stipend for Apprenticeship",IF(Raw_Data!AK57="6","Women's and adolescent girls' assistance",IF(Raw_Data!AK57="", " "))))))</f>
        <v>UCA</v>
      </c>
      <c r="H57" s="7" t="str">
        <f aca="false">IF(Raw_Data!AR57="1", "UCA",IF(Raw_Data!AR57="2","Cash for Work",IF(Raw_Data!AR57="3","Cash for Training",IF(Raw_Data!AR57="4","stipend for apprenticeship", IF(Raw_Data!AR57="", " ")))))</f>
        <v> </v>
      </c>
      <c r="I57" s="7" t="n">
        <f aca="false">IF(Raw_Data!AW57 &lt;&gt; "",Raw_Data!AW57," ")</f>
        <v>1</v>
      </c>
      <c r="J57" s="7" t="str">
        <f aca="false">IF(Raw_Data!AX57 = "", " ", IF(Raw_Data!AX57="0", "No", "Yes"))</f>
        <v> </v>
      </c>
      <c r="K57" s="7"/>
      <c r="L57" s="7" t="str">
        <f aca="false">IF(Raw_Data!BF57="", " ", IF(Raw_Data!BF57="1", "Town hall meeting",IF(Raw_Data!BF57="2", "local authority", IF(Raw_Data!BF57="3","religious leader",IF(Raw_Data!BF57="4","relative/friend",IF(Raw_Data!BF57="5","neighbor",IF(Raw_Data!BF57="6","landlord",IF(Raw_Data!BF57="7","Humanitarian workers/NGO/UN", IF(Raw_Data!BF57="8","IRC's Livelihood Centre",IF(Raw_Data!BF57="9","The employer",IF(Raw_Data!BF57="99", "Don't know", "Other")))))))))))</f>
        <v>Don't know</v>
      </c>
      <c r="M57" s="7" t="str">
        <f aca="false">IF(Raw_Data!BS57="", " ", IF(Raw_Data!BS57="1", "Town hall meeting",IF(Raw_Data!BS57="2", "local authority", IF(Raw_Data!BS57="3","religious leader",IF(Raw_Data!BS57="4","relative/friend",IF(Raw_Data!BS57="5","neighbor",IF(Raw_Data!BS57="6","landlord",IF(Raw_Data!BS57="7","Humanitarian workers/NGO/UN", IF(Raw_Data!BS57="8","IRC's Livelihood Centre",IF(Raw_Data!BS57="9","The employer",IF(Raw_Data!BS57="99", "Don't know", "Other")))))))))))</f>
        <v>Don't know</v>
      </c>
      <c r="N57" s="7" t="str">
        <f aca="false">IF(Raw_Data!CF57="", " ",IF(Raw_Data!CF57="0","No",IF(Raw_Data!CF57="1","Yes")))</f>
        <v>No</v>
      </c>
      <c r="O57" s="7" t="str">
        <f aca="false">IF(Raw_Data!CG57="", " ",IF(Raw_Data!CG57="0","No",IF(Raw_Data!CG57="1","Yes")))</f>
        <v>No</v>
      </c>
      <c r="P57" s="7" t="str">
        <f aca="false">IF(Raw_Data!CH57="", " ",IF(Raw_Data!CH57="0","No",IF(Raw_Data!CH57="1","Yes")))</f>
        <v>No</v>
      </c>
      <c r="Q57" s="7" t="str">
        <f aca="false">IF(Raw_Data!CI57="", " ",IF(Raw_Data!CI57="0","No",IF(Raw_Data!CI57="1","Yes")))</f>
        <v> </v>
      </c>
      <c r="R57" s="7" t="str">
        <f aca="false">IF(Raw_Data!CJ57="", " ",IF(Raw_Data!CJ57="0","No",IF(Raw_Data!CJ57="1","Yes")))</f>
        <v> </v>
      </c>
      <c r="S57" s="7" t="str">
        <f aca="false">IF(Raw_Data!CK57="", " ",IF(Raw_Data!CK57="0","No",IF(Raw_Data!CK57="1","Yes")))</f>
        <v> </v>
      </c>
      <c r="T57" s="7" t="str">
        <f aca="false">IF(Raw_Data!CL57="", " ",IF(Raw_Data!CL57="0","No",IF(Raw_Data!CL57="1","Yes")))</f>
        <v> </v>
      </c>
      <c r="U57" s="7" t="str">
        <f aca="false">IF(Raw_Data!CM57="", " ",IF(Raw_Data!CM57="0","No",IF(Raw_Data!CM57="1","Yes")))</f>
        <v> </v>
      </c>
      <c r="V57" s="7" t="str">
        <f aca="false">IF(Raw_Data!CN57="", " ",IF(Raw_Data!CN57="0","No",IF(Raw_Data!CN57="1","Yes")))</f>
        <v> </v>
      </c>
      <c r="W57" s="7" t="str">
        <f aca="false">IF(Raw_Data!CO57="", " ",IF(Raw_Data!CO57="0","No",IF(Raw_Data!CO57="1","Yes")))</f>
        <v> </v>
      </c>
      <c r="X57" s="7" t="str">
        <f aca="false">IF(Raw_Data!CP57="", " ",IF(Raw_Data!CP57="0","No",IF(Raw_Data!CP57="1","Yes")))</f>
        <v> </v>
      </c>
      <c r="Y57" s="7" t="str">
        <f aca="false">IF(Raw_Data!CQ57="", " ",IF(Raw_Data!CQ57="1","Only few of them",IF(Raw_Data!CQ57="2","Most of them",IF(Raw_Data!CQ57="3","All of them",IF(Raw_Data!CQ57="99", "Don't know")))))</f>
        <v>Don't know</v>
      </c>
      <c r="Z57" s="7" t="str">
        <f aca="false">IF(Raw_Data!CR57=""," ",IF(Raw_Data!CR57="1","Not satisified at all",IF(Raw_Data!CR57="2","Somewhat satisfied",IF(Raw_Data!CR57="3","Very satisfied"))))</f>
        <v>Very satisfied</v>
      </c>
      <c r="AA57" s="7" t="str">
        <f aca="false">IF(Raw_Data!CT57="", " ", IF(Raw_Data!CT57="0", "No",IF(Raw_Data!CT57="1","Yes")))</f>
        <v>Yes</v>
      </c>
      <c r="AB57" s="7" t="str">
        <f aca="false">IF(Raw_Data!CU57="", " ", IF(Raw_Data!CU57="0", "No",IF(Raw_Data!CU57="1","Yes")))</f>
        <v>Yes</v>
      </c>
      <c r="AC57" s="7" t="str">
        <f aca="false">IF(Raw_Data!CV57="", " ", IF(Raw_Data!CV57="0", "No",IF(Raw_Data!CV57="1","Yes")))</f>
        <v>No</v>
      </c>
      <c r="AD57" s="7" t="str">
        <f aca="false">IF(Raw_Data!CW57=""," ",IF(Raw_Data!CW57="1", "Yes, without any problems",IF(Raw_Data!CW57="2", "Yes, with some problems", IF(Raw_Data!CW57="3","Still unable to use it", IF(Raw_Data!CW57="99","Don't know")))))</f>
        <v>Yes, without any problems</v>
      </c>
      <c r="AE57" s="7" t="str">
        <f aca="false">IF(Raw_Data!DB57=""," ",IF(Raw_Data!DB57="0","No",IF(Raw_Data!DB57="1","Yes")))</f>
        <v> </v>
      </c>
      <c r="AF57" s="7" t="str">
        <f aca="false">IF(Raw_Data!CX57="", " ",IF(Raw_Data!CX57="0","No",IF(Raw_Data!CX57="1","yes")))</f>
        <v> </v>
      </c>
      <c r="AG57" s="7" t="str">
        <f aca="false">IF(Raw_Data!CY57="", " ",IF(Raw_Data!CY57="0","No",IF(Raw_Data!CY57="1","yes")))</f>
        <v> </v>
      </c>
      <c r="AH57" s="7" t="str">
        <f aca="false">IF(Raw_Data!CZ57="", " ",IF(Raw_Data!CZ57="0","No",IF(Raw_Data!CZ57="1","yes")))</f>
        <v> </v>
      </c>
      <c r="AI57" s="7" t="str">
        <f aca="false">IF(Raw_Data!DA57="", " ",IF(Raw_Data!DA57="0","No",IF(Raw_Data!DA57="1","yes")))</f>
        <v> </v>
      </c>
      <c r="AJ57" s="7" t="str">
        <f aca="false">IF(Raw_Data!DC57="", " ",IF(Raw_Data!DC57="1","Yes, completely",IF(Raw_Data!DC57="2","so and so",IF(Raw_Data!DC57="0", "Not at all"))))</f>
        <v>Yes, completely</v>
      </c>
      <c r="AK57" s="7" t="str">
        <f aca="false">IF(Raw_Data!DD57="", " ", IF(Raw_Data!DD57="0","No",IF(Raw_Data!DD57="1","Yes")))</f>
        <v> </v>
      </c>
      <c r="AL57" s="7" t="str">
        <f aca="false">IF(Raw_Data!DE57="", " ", IF(Raw_Data!DE57="0","No",IF(Raw_Data!DE57="1","Yes")))</f>
        <v> </v>
      </c>
      <c r="AM57" s="7" t="str">
        <f aca="false">IF(Raw_Data!DF57="", " ", IF(Raw_Data!DF57="0","No",IF(Raw_Data!DF57="1","Yes")))</f>
        <v> </v>
      </c>
      <c r="AN57" s="7" t="str">
        <f aca="false">IF(Raw_Data!DG57="", " ", IF(Raw_Data!DG57="0","No",IF(Raw_Data!DG57="1","Yes")))</f>
        <v> </v>
      </c>
      <c r="AO57" s="7" t="str">
        <f aca="false">IF(Raw_Data!DH57="", " ", IF(Raw_Data!DH57="0","No",IF(Raw_Data!DH57="1","Yes")))</f>
        <v> </v>
      </c>
      <c r="AP57" s="7" t="str">
        <f aca="false">IF(Raw_Data!DI57="", " ", IF(Raw_Data!DI57="0","No",IF(Raw_Data!DI57="1","Yes")))</f>
        <v> </v>
      </c>
      <c r="AQ57" s="7" t="str">
        <f aca="false">IF(Raw_Data!DJ57="", " ", IF(Raw_Data!DJ57="0","No",IF(Raw_Data!DJ57="1","Yes")))</f>
        <v> </v>
      </c>
      <c r="AR57" s="7" t="str">
        <f aca="false">IF(Raw_Data!DK57="", " ",IF(Raw_Data!DK57="1","Yes, completely",IF(Raw_Data!DK57="2","so and so",IF(Raw_Data!DK57="0", "Not at all"))))</f>
        <v>Yes, completely</v>
      </c>
      <c r="AS57" s="7" t="str">
        <f aca="false">IF(Raw_Data!DL57="", " ", IF(Raw_Data!DL57="0", "No",IF(Raw_Data!DL57="1","Yes")))</f>
        <v> </v>
      </c>
      <c r="AT57" s="7" t="str">
        <f aca="false">IF(Raw_Data!DM57="", " ", IF(Raw_Data!DM57="0", "No",IF(Raw_Data!DM57="1","Yes")))</f>
        <v> </v>
      </c>
      <c r="AU57" s="7" t="str">
        <f aca="false">IF(Raw_Data!DN57="", " ", IF(Raw_Data!DN57="0", "No",IF(Raw_Data!DN57="1","Yes")))</f>
        <v> </v>
      </c>
      <c r="AV57" s="7" t="str">
        <f aca="false">IF(Raw_Data!DO57="", " ", IF(Raw_Data!DO57="0", "No",IF(Raw_Data!DO57="1","Yes")))</f>
        <v> </v>
      </c>
      <c r="AW57" s="7" t="str">
        <f aca="false">IF(Raw_Data!DP57="", " ", IF(Raw_Data!DP57="0", "No",IF(Raw_Data!DP57="1","Yes")))</f>
        <v> </v>
      </c>
      <c r="AX57" s="7" t="str">
        <f aca="false">IF(Raw_Data!DQ57="", " ", IF(Raw_Data!DQ57="0", "No",IF(Raw_Data!DQ57="1","Yes")))</f>
        <v> </v>
      </c>
      <c r="AY57" s="7" t="str">
        <f aca="false">IF(Raw_Data!DR57="", " ", IF(Raw_Data!DR57="0", "No",IF(Raw_Data!DR57="1","Yes")))</f>
        <v> </v>
      </c>
      <c r="AZ57" s="7" t="str">
        <f aca="false">IF(Raw_Data!DS57="", " ", IF(Raw_Data!DS57="0", "No",IF(Raw_Data!DS57="1","Yes")))</f>
        <v> </v>
      </c>
      <c r="BA57" s="7" t="str">
        <f aca="false">IF(Raw_Data!DT57="", " ",IF(Raw_Data!DT57="1","Yes, completely",IF(Raw_Data!DT57="2","so and so",IF(Raw_Data!DT57="0", "Not at all"))))</f>
        <v>Yes, completely</v>
      </c>
      <c r="BB57" s="7" t="str">
        <f aca="false">IF(Raw_Data!DU57="", " ", IF(Raw_Data!DU57="0","No",IF(Raw_Data!DU57="1","Yes")))</f>
        <v> </v>
      </c>
      <c r="BC57" s="7" t="str">
        <f aca="false">IF(Raw_Data!DV57="", " ", IF(Raw_Data!DV57="0","No",IF(Raw_Data!DV57="1","Yes")))</f>
        <v> </v>
      </c>
      <c r="BD57" s="7" t="str">
        <f aca="false">IF(Raw_Data!DW57="", " ", IF(Raw_Data!DW57="0","No",IF(Raw_Data!DW57="1","Yes")))</f>
        <v> </v>
      </c>
      <c r="BE57" s="7" t="str">
        <f aca="false">IF(Raw_Data!DX57="", " ", IF(Raw_Data!DX57="0","No",IF(Raw_Data!DX57="1","Yes")))</f>
        <v> </v>
      </c>
      <c r="BF57" s="7" t="str">
        <f aca="false">IF(Raw_Data!DY57="", " ", IF(Raw_Data!DY57="0","No",IF(Raw_Data!DY57="1","Yes")))</f>
        <v> </v>
      </c>
      <c r="BG57" s="7" t="str">
        <f aca="false">IF(Raw_Data!DZ57=""," ",IF(Raw_Data!DZ57="1","Not satisified at all",IF(Raw_Data!DZ57="2","Somewhat satisfied",IF(Raw_Data!DZ57="3","Very satisfied"))))</f>
        <v>Very satisfied</v>
      </c>
      <c r="AMJ57" s="0"/>
    </row>
    <row r="58" s="8" customFormat="true" ht="13.8" hidden="false" customHeight="false" outlineLevel="0" collapsed="false">
      <c r="A58" s="6" t="str">
        <f aca="false">IF(Raw_Data!W58="1","UCA_NC",IF(Raw_Data!W58="2","UCA_AV",IF(Raw_Data!W58="3","AV_Lebanese",IF(Raw_Data!W58="4","Cash for Work",IF(Raw_Data!W58="5","Vocational Training")))))</f>
        <v>UCA_NC</v>
      </c>
      <c r="B58" s="7" t="str">
        <f aca="false">IF(Raw_Data!X58="1","Purposeful","Random")</f>
        <v>Purposeful</v>
      </c>
      <c r="C58" s="7" t="str">
        <f aca="false">IF(Raw_Data!Y58="0", "No","Yes")</f>
        <v>No</v>
      </c>
      <c r="D58" s="7" t="str">
        <f aca="false">IF(Raw_Data!AF58 &lt;&gt; "",Raw_Data!AF58," ")</f>
        <v> </v>
      </c>
      <c r="E58" s="7" t="str">
        <f aca="false">IF(Raw_Data!AH58 &lt;&gt; "", Raw_Data!AH58," ")</f>
        <v> </v>
      </c>
      <c r="F58" s="7" t="n">
        <f aca="false">IF(Raw_Data!AJ58 &lt;&gt; "", Raw_Data!AJ58, " ")</f>
        <v>1</v>
      </c>
      <c r="G58" s="7" t="str">
        <f aca="false">IF(Raw_Data!AK58="1", "UCA",IF(Raw_Data!AK58="2","Cash for Work", IF(Raw_Data!AK58="3","Cash for Training",IF(Raw_Data!AK58="4","Stipend for Apprenticeship",IF(Raw_Data!AK58="6","Women's and adolescent girls' assistance",IF(Raw_Data!AK58="", " "))))))</f>
        <v>UCA</v>
      </c>
      <c r="H58" s="7" t="str">
        <f aca="false">IF(Raw_Data!AR58="1", "UCA",IF(Raw_Data!AR58="2","Cash for Work",IF(Raw_Data!AR58="3","Cash for Training",IF(Raw_Data!AR58="4","stipend for apprenticeship", IF(Raw_Data!AR58="", " ")))))</f>
        <v> </v>
      </c>
      <c r="I58" s="7" t="n">
        <f aca="false">IF(Raw_Data!AW58 &lt;&gt; "",Raw_Data!AW58," ")</f>
        <v>1</v>
      </c>
      <c r="J58" s="7" t="str">
        <f aca="false">IF(Raw_Data!AX58 = "", " ", IF(Raw_Data!AX58="0", "No", "Yes"))</f>
        <v> </v>
      </c>
      <c r="K58" s="7"/>
      <c r="L58" s="7" t="str">
        <f aca="false">IF(Raw_Data!BF58="", " ", IF(Raw_Data!BF58="1", "Town hall meeting",IF(Raw_Data!BF58="2", "local authority", IF(Raw_Data!BF58="3","religious leader",IF(Raw_Data!BF58="4","relative/friend",IF(Raw_Data!BF58="5","neighbor",IF(Raw_Data!BF58="6","landlord",IF(Raw_Data!BF58="7","Humanitarian workers/NGO/UN", IF(Raw_Data!BF58="8","IRC's Livelihood Centre",IF(Raw_Data!BF58="9","The employer",IF(Raw_Data!BF58="99", "Don't know", "Other")))))))))))</f>
        <v>Don't know</v>
      </c>
      <c r="M58" s="7" t="str">
        <f aca="false">IF(Raw_Data!BS58="", " ", IF(Raw_Data!BS58="1", "Town hall meeting",IF(Raw_Data!BS58="2", "local authority", IF(Raw_Data!BS58="3","religious leader",IF(Raw_Data!BS58="4","relative/friend",IF(Raw_Data!BS58="5","neighbor",IF(Raw_Data!BS58="6","landlord",IF(Raw_Data!BS58="7","Humanitarian workers/NGO/UN", IF(Raw_Data!BS58="8","IRC's Livelihood Centre",IF(Raw_Data!BS58="9","The employer",IF(Raw_Data!BS58="99", "Don't know", "Other")))))))))))</f>
        <v>Don't know</v>
      </c>
      <c r="N58" s="7" t="str">
        <f aca="false">IF(Raw_Data!CF58="", " ",IF(Raw_Data!CF58="0","No",IF(Raw_Data!CF58="1","Yes")))</f>
        <v>No</v>
      </c>
      <c r="O58" s="7" t="str">
        <f aca="false">IF(Raw_Data!CG58="", " ",IF(Raw_Data!CG58="0","No",IF(Raw_Data!CG58="1","Yes")))</f>
        <v>No</v>
      </c>
      <c r="P58" s="7" t="str">
        <f aca="false">IF(Raw_Data!CH58="", " ",IF(Raw_Data!CH58="0","No",IF(Raw_Data!CH58="1","Yes")))</f>
        <v>No</v>
      </c>
      <c r="Q58" s="7" t="str">
        <f aca="false">IF(Raw_Data!CI58="", " ",IF(Raw_Data!CI58="0","No",IF(Raw_Data!CI58="1","Yes")))</f>
        <v> </v>
      </c>
      <c r="R58" s="7" t="str">
        <f aca="false">IF(Raw_Data!CJ58="", " ",IF(Raw_Data!CJ58="0","No",IF(Raw_Data!CJ58="1","Yes")))</f>
        <v> </v>
      </c>
      <c r="S58" s="7" t="str">
        <f aca="false">IF(Raw_Data!CK58="", " ",IF(Raw_Data!CK58="0","No",IF(Raw_Data!CK58="1","Yes")))</f>
        <v> </v>
      </c>
      <c r="T58" s="7" t="str">
        <f aca="false">IF(Raw_Data!CL58="", " ",IF(Raw_Data!CL58="0","No",IF(Raw_Data!CL58="1","Yes")))</f>
        <v> </v>
      </c>
      <c r="U58" s="7" t="str">
        <f aca="false">IF(Raw_Data!CM58="", " ",IF(Raw_Data!CM58="0","No",IF(Raw_Data!CM58="1","Yes")))</f>
        <v> </v>
      </c>
      <c r="V58" s="7" t="str">
        <f aca="false">IF(Raw_Data!CN58="", " ",IF(Raw_Data!CN58="0","No",IF(Raw_Data!CN58="1","Yes")))</f>
        <v> </v>
      </c>
      <c r="W58" s="7" t="str">
        <f aca="false">IF(Raw_Data!CO58="", " ",IF(Raw_Data!CO58="0","No",IF(Raw_Data!CO58="1","Yes")))</f>
        <v> </v>
      </c>
      <c r="X58" s="7" t="str">
        <f aca="false">IF(Raw_Data!CP58="", " ",IF(Raw_Data!CP58="0","No",IF(Raw_Data!CP58="1","Yes")))</f>
        <v> </v>
      </c>
      <c r="Y58" s="7" t="str">
        <f aca="false">IF(Raw_Data!CQ58="", " ",IF(Raw_Data!CQ58="1","Only few of them",IF(Raw_Data!CQ58="2","Most of them",IF(Raw_Data!CQ58="3","All of them",IF(Raw_Data!CQ58="99", "Don't know")))))</f>
        <v>Don't know</v>
      </c>
      <c r="Z58" s="7" t="str">
        <f aca="false">IF(Raw_Data!CR58=""," ",IF(Raw_Data!CR58="1","Not satisified at all",IF(Raw_Data!CR58="2","Somewhat satisfied",IF(Raw_Data!CR58="3","Very satisfied"))))</f>
        <v>Very satisfied</v>
      </c>
      <c r="AA58" s="7" t="str">
        <f aca="false">IF(Raw_Data!CT58="", " ", IF(Raw_Data!CT58="0", "No",IF(Raw_Data!CT58="1","Yes")))</f>
        <v>Yes</v>
      </c>
      <c r="AB58" s="7" t="str">
        <f aca="false">IF(Raw_Data!CU58="", " ", IF(Raw_Data!CU58="0", "No",IF(Raw_Data!CU58="1","Yes")))</f>
        <v>Yes</v>
      </c>
      <c r="AC58" s="7" t="str">
        <f aca="false">IF(Raw_Data!CV58="", " ", IF(Raw_Data!CV58="0", "No",IF(Raw_Data!CV58="1","Yes")))</f>
        <v>No</v>
      </c>
      <c r="AD58" s="7" t="str">
        <f aca="false">IF(Raw_Data!CW58=""," ",IF(Raw_Data!CW58="1", "Yes, without any problems",IF(Raw_Data!CW58="2", "Yes, with some problems", IF(Raw_Data!CW58="3","Still unable to use it", IF(Raw_Data!CW58="99","Don't know")))))</f>
        <v>Yes, without any problems</v>
      </c>
      <c r="AE58" s="7" t="str">
        <f aca="false">IF(Raw_Data!DB58=""," ",IF(Raw_Data!DB58="0","No",IF(Raw_Data!DB58="1","Yes")))</f>
        <v> </v>
      </c>
      <c r="AF58" s="7" t="str">
        <f aca="false">IF(Raw_Data!CX58="", " ",IF(Raw_Data!CX58="0","No",IF(Raw_Data!CX58="1","yes")))</f>
        <v> </v>
      </c>
      <c r="AG58" s="7" t="str">
        <f aca="false">IF(Raw_Data!CY58="", " ",IF(Raw_Data!CY58="0","No",IF(Raw_Data!CY58="1","yes")))</f>
        <v> </v>
      </c>
      <c r="AH58" s="7" t="str">
        <f aca="false">IF(Raw_Data!CZ58="", " ",IF(Raw_Data!CZ58="0","No",IF(Raw_Data!CZ58="1","yes")))</f>
        <v> </v>
      </c>
      <c r="AI58" s="7" t="str">
        <f aca="false">IF(Raw_Data!DA58="", " ",IF(Raw_Data!DA58="0","No",IF(Raw_Data!DA58="1","yes")))</f>
        <v> </v>
      </c>
      <c r="AJ58" s="7" t="str">
        <f aca="false">IF(Raw_Data!DC58="", " ",IF(Raw_Data!DC58="1","Yes, completely",IF(Raw_Data!DC58="2","so and so",IF(Raw_Data!DC58="0", "Not at all"))))</f>
        <v>Yes, completely</v>
      </c>
      <c r="AK58" s="7" t="str">
        <f aca="false">IF(Raw_Data!DD58="", " ", IF(Raw_Data!DD58="0","No",IF(Raw_Data!DD58="1","Yes")))</f>
        <v> </v>
      </c>
      <c r="AL58" s="7" t="str">
        <f aca="false">IF(Raw_Data!DE58="", " ", IF(Raw_Data!DE58="0","No",IF(Raw_Data!DE58="1","Yes")))</f>
        <v> </v>
      </c>
      <c r="AM58" s="7" t="str">
        <f aca="false">IF(Raw_Data!DF58="", " ", IF(Raw_Data!DF58="0","No",IF(Raw_Data!DF58="1","Yes")))</f>
        <v> </v>
      </c>
      <c r="AN58" s="7" t="str">
        <f aca="false">IF(Raw_Data!DG58="", " ", IF(Raw_Data!DG58="0","No",IF(Raw_Data!DG58="1","Yes")))</f>
        <v> </v>
      </c>
      <c r="AO58" s="7" t="str">
        <f aca="false">IF(Raw_Data!DH58="", " ", IF(Raw_Data!DH58="0","No",IF(Raw_Data!DH58="1","Yes")))</f>
        <v> </v>
      </c>
      <c r="AP58" s="7" t="str">
        <f aca="false">IF(Raw_Data!DI58="", " ", IF(Raw_Data!DI58="0","No",IF(Raw_Data!DI58="1","Yes")))</f>
        <v> </v>
      </c>
      <c r="AQ58" s="7" t="str">
        <f aca="false">IF(Raw_Data!DJ58="", " ", IF(Raw_Data!DJ58="0","No",IF(Raw_Data!DJ58="1","Yes")))</f>
        <v> </v>
      </c>
      <c r="AR58" s="7" t="str">
        <f aca="false">IF(Raw_Data!DK58="", " ",IF(Raw_Data!DK58="1","Yes, completely",IF(Raw_Data!DK58="2","so and so",IF(Raw_Data!DK58="0", "Not at all"))))</f>
        <v>Yes, completely</v>
      </c>
      <c r="AS58" s="7" t="str">
        <f aca="false">IF(Raw_Data!DL58="", " ", IF(Raw_Data!DL58="0", "No",IF(Raw_Data!DL58="1","Yes")))</f>
        <v> </v>
      </c>
      <c r="AT58" s="7" t="str">
        <f aca="false">IF(Raw_Data!DM58="", " ", IF(Raw_Data!DM58="0", "No",IF(Raw_Data!DM58="1","Yes")))</f>
        <v> </v>
      </c>
      <c r="AU58" s="7" t="str">
        <f aca="false">IF(Raw_Data!DN58="", " ", IF(Raw_Data!DN58="0", "No",IF(Raw_Data!DN58="1","Yes")))</f>
        <v> </v>
      </c>
      <c r="AV58" s="7" t="str">
        <f aca="false">IF(Raw_Data!DO58="", " ", IF(Raw_Data!DO58="0", "No",IF(Raw_Data!DO58="1","Yes")))</f>
        <v> </v>
      </c>
      <c r="AW58" s="7" t="str">
        <f aca="false">IF(Raw_Data!DP58="", " ", IF(Raw_Data!DP58="0", "No",IF(Raw_Data!DP58="1","Yes")))</f>
        <v> </v>
      </c>
      <c r="AX58" s="7" t="str">
        <f aca="false">IF(Raw_Data!DQ58="", " ", IF(Raw_Data!DQ58="0", "No",IF(Raw_Data!DQ58="1","Yes")))</f>
        <v> </v>
      </c>
      <c r="AY58" s="7" t="str">
        <f aca="false">IF(Raw_Data!DR58="", " ", IF(Raw_Data!DR58="0", "No",IF(Raw_Data!DR58="1","Yes")))</f>
        <v> </v>
      </c>
      <c r="AZ58" s="7" t="str">
        <f aca="false">IF(Raw_Data!DS58="", " ", IF(Raw_Data!DS58="0", "No",IF(Raw_Data!DS58="1","Yes")))</f>
        <v> </v>
      </c>
      <c r="BA58" s="7" t="str">
        <f aca="false">IF(Raw_Data!DT58="", " ",IF(Raw_Data!DT58="1","Yes, completely",IF(Raw_Data!DT58="2","so and so",IF(Raw_Data!DT58="0", "Not at all"))))</f>
        <v>Yes, completely</v>
      </c>
      <c r="BB58" s="7" t="str">
        <f aca="false">IF(Raw_Data!DU58="", " ", IF(Raw_Data!DU58="0","No",IF(Raw_Data!DU58="1","Yes")))</f>
        <v> </v>
      </c>
      <c r="BC58" s="7" t="str">
        <f aca="false">IF(Raw_Data!DV58="", " ", IF(Raw_Data!DV58="0","No",IF(Raw_Data!DV58="1","Yes")))</f>
        <v> </v>
      </c>
      <c r="BD58" s="7" t="str">
        <f aca="false">IF(Raw_Data!DW58="", " ", IF(Raw_Data!DW58="0","No",IF(Raw_Data!DW58="1","Yes")))</f>
        <v> </v>
      </c>
      <c r="BE58" s="7" t="str">
        <f aca="false">IF(Raw_Data!DX58="", " ", IF(Raw_Data!DX58="0","No",IF(Raw_Data!DX58="1","Yes")))</f>
        <v> </v>
      </c>
      <c r="BF58" s="7" t="str">
        <f aca="false">IF(Raw_Data!DY58="", " ", IF(Raw_Data!DY58="0","No",IF(Raw_Data!DY58="1","Yes")))</f>
        <v> </v>
      </c>
      <c r="BG58" s="7" t="str">
        <f aca="false">IF(Raw_Data!DZ58=""," ",IF(Raw_Data!DZ58="1","Not satisified at all",IF(Raw_Data!DZ58="2","Somewhat satisfied",IF(Raw_Data!DZ58="3","Very satisfied"))))</f>
        <v>Very satisfied</v>
      </c>
      <c r="AMJ58" s="0"/>
    </row>
    <row r="59" s="8" customFormat="true" ht="13.8" hidden="false" customHeight="false" outlineLevel="0" collapsed="false">
      <c r="A59" s="6" t="str">
        <f aca="false">IF(Raw_Data!W59="1","UCA_NC",IF(Raw_Data!W59="2","UCA_AV",IF(Raw_Data!W59="3","AV_Lebanese",IF(Raw_Data!W59="4","Cash for Work",IF(Raw_Data!W59="5","Vocational Training")))))</f>
        <v>UCA_NC</v>
      </c>
      <c r="B59" s="7" t="str">
        <f aca="false">IF(Raw_Data!X59="1","Purposeful","Random")</f>
        <v>Purposeful</v>
      </c>
      <c r="C59" s="7" t="str">
        <f aca="false">IF(Raw_Data!Y59="0", "No","Yes")</f>
        <v>No</v>
      </c>
      <c r="D59" s="7" t="str">
        <f aca="false">IF(Raw_Data!AF59 &lt;&gt; "",Raw_Data!AF59," ")</f>
        <v> </v>
      </c>
      <c r="E59" s="7" t="str">
        <f aca="false">IF(Raw_Data!AH59 &lt;&gt; "", Raw_Data!AH59," ")</f>
        <v> </v>
      </c>
      <c r="F59" s="7" t="str">
        <f aca="false">IF(Raw_Data!AJ59 &lt;&gt; "", Raw_Data!AJ59, " ")</f>
        <v> </v>
      </c>
      <c r="G59" s="7" t="str">
        <f aca="false">IF(Raw_Data!AK59="1", "UCA",IF(Raw_Data!AK59="2","Cash for Work", IF(Raw_Data!AK59="3","Cash for Training",IF(Raw_Data!AK59="4","Stipend for Apprenticeship",IF(Raw_Data!AK59="6","Women's and adolescent girls' assistance",IF(Raw_Data!AK59="", " "))))))</f>
        <v> </v>
      </c>
      <c r="H59" s="7" t="str">
        <f aca="false">IF(Raw_Data!AR59="1", "UCA",IF(Raw_Data!AR59="2","Cash for Work",IF(Raw_Data!AR59="3","Cash for Training",IF(Raw_Data!AR59="4","stipend for apprenticeship", IF(Raw_Data!AR59="", " ")))))</f>
        <v> </v>
      </c>
      <c r="I59" s="7" t="str">
        <f aca="false">IF(Raw_Data!AW59 &lt;&gt; "",Raw_Data!AW59," ")</f>
        <v> </v>
      </c>
      <c r="J59" s="7" t="str">
        <f aca="false">IF(Raw_Data!AX59 = "", " ", IF(Raw_Data!AX59="0", "No", "Yes"))</f>
        <v> </v>
      </c>
      <c r="K59" s="7"/>
      <c r="L59" s="7" t="str">
        <f aca="false">IF(Raw_Data!BF59="", " ", IF(Raw_Data!BF59="1", "Town hall meeting",IF(Raw_Data!BF59="2", "local authority", IF(Raw_Data!BF59="3","religious leader",IF(Raw_Data!BF59="4","relative/friend",IF(Raw_Data!BF59="5","neighbor",IF(Raw_Data!BF59="6","landlord",IF(Raw_Data!BF59="7","Humanitarian workers/NGO/UN", IF(Raw_Data!BF59="8","IRC's Livelihood Centre",IF(Raw_Data!BF59="9","The employer",IF(Raw_Data!BF59="99", "Don't know", "Other")))))))))))</f>
        <v> </v>
      </c>
      <c r="M59" s="7" t="str">
        <f aca="false">IF(Raw_Data!BS59="", " ", IF(Raw_Data!BS59="1", "Town hall meeting",IF(Raw_Data!BS59="2", "local authority", IF(Raw_Data!BS59="3","religious leader",IF(Raw_Data!BS59="4","relative/friend",IF(Raw_Data!BS59="5","neighbor",IF(Raw_Data!BS59="6","landlord",IF(Raw_Data!BS59="7","Humanitarian workers/NGO/UN", IF(Raw_Data!BS59="8","IRC's Livelihood Centre",IF(Raw_Data!BS59="9","The employer",IF(Raw_Data!BS59="99", "Don't know", "Other")))))))))))</f>
        <v> </v>
      </c>
      <c r="N59" s="7" t="str">
        <f aca="false">IF(Raw_Data!CF59="", " ",IF(Raw_Data!CF59="0","No",IF(Raw_Data!CF59="1","Yes")))</f>
        <v> </v>
      </c>
      <c r="O59" s="7" t="str">
        <f aca="false">IF(Raw_Data!CG59="", " ",IF(Raw_Data!CG59="0","No",IF(Raw_Data!CG59="1","Yes")))</f>
        <v> </v>
      </c>
      <c r="P59" s="7" t="str">
        <f aca="false">IF(Raw_Data!CH59="", " ",IF(Raw_Data!CH59="0","No",IF(Raw_Data!CH59="1","Yes")))</f>
        <v> </v>
      </c>
      <c r="Q59" s="7" t="str">
        <f aca="false">IF(Raw_Data!CI59="", " ",IF(Raw_Data!CI59="0","No",IF(Raw_Data!CI59="1","Yes")))</f>
        <v> </v>
      </c>
      <c r="R59" s="7" t="str">
        <f aca="false">IF(Raw_Data!CJ59="", " ",IF(Raw_Data!CJ59="0","No",IF(Raw_Data!CJ59="1","Yes")))</f>
        <v> </v>
      </c>
      <c r="S59" s="7" t="str">
        <f aca="false">IF(Raw_Data!CK59="", " ",IF(Raw_Data!CK59="0","No",IF(Raw_Data!CK59="1","Yes")))</f>
        <v> </v>
      </c>
      <c r="T59" s="7" t="str">
        <f aca="false">IF(Raw_Data!CL59="", " ",IF(Raw_Data!CL59="0","No",IF(Raw_Data!CL59="1","Yes")))</f>
        <v> </v>
      </c>
      <c r="U59" s="7" t="str">
        <f aca="false">IF(Raw_Data!CM59="", " ",IF(Raw_Data!CM59="0","No",IF(Raw_Data!CM59="1","Yes")))</f>
        <v> </v>
      </c>
      <c r="V59" s="7" t="str">
        <f aca="false">IF(Raw_Data!CN59="", " ",IF(Raw_Data!CN59="0","No",IF(Raw_Data!CN59="1","Yes")))</f>
        <v> </v>
      </c>
      <c r="W59" s="7" t="str">
        <f aca="false">IF(Raw_Data!CO59="", " ",IF(Raw_Data!CO59="0","No",IF(Raw_Data!CO59="1","Yes")))</f>
        <v> </v>
      </c>
      <c r="X59" s="7" t="str">
        <f aca="false">IF(Raw_Data!CP59="", " ",IF(Raw_Data!CP59="0","No",IF(Raw_Data!CP59="1","Yes")))</f>
        <v> </v>
      </c>
      <c r="Y59" s="7" t="str">
        <f aca="false">IF(Raw_Data!CQ59="", " ",IF(Raw_Data!CQ59="1","Only few of them",IF(Raw_Data!CQ59="2","Most of them",IF(Raw_Data!CQ59="3","All of them",IF(Raw_Data!CQ59="99", "Don't know")))))</f>
        <v> </v>
      </c>
      <c r="Z59" s="7" t="str">
        <f aca="false">IF(Raw_Data!CR59=""," ",IF(Raw_Data!CR59="1","Not satisified at all",IF(Raw_Data!CR59="2","Somewhat satisfied",IF(Raw_Data!CR59="3","Very satisfied"))))</f>
        <v> </v>
      </c>
      <c r="AA59" s="7" t="str">
        <f aca="false">IF(Raw_Data!CT59="", " ", IF(Raw_Data!CT59="0", "No",IF(Raw_Data!CT59="1","Yes")))</f>
        <v> </v>
      </c>
      <c r="AB59" s="7" t="str">
        <f aca="false">IF(Raw_Data!CU59="", " ", IF(Raw_Data!CU59="0", "No",IF(Raw_Data!CU59="1","Yes")))</f>
        <v> </v>
      </c>
      <c r="AC59" s="7" t="str">
        <f aca="false">IF(Raw_Data!CV59="", " ", IF(Raw_Data!CV59="0", "No",IF(Raw_Data!CV59="1","Yes")))</f>
        <v> </v>
      </c>
      <c r="AD59" s="7" t="str">
        <f aca="false">IF(Raw_Data!CW59=""," ",IF(Raw_Data!CW59="1", "Yes, without any problems",IF(Raw_Data!CW59="2", "Yes, with some problems", IF(Raw_Data!CW59="3","Still unable to use it", IF(Raw_Data!CW59="99","Don't know")))))</f>
        <v> </v>
      </c>
      <c r="AE59" s="7" t="str">
        <f aca="false">IF(Raw_Data!DB59=""," ",IF(Raw_Data!DB59="0","No",IF(Raw_Data!DB59="1","Yes")))</f>
        <v> </v>
      </c>
      <c r="AF59" s="7" t="str">
        <f aca="false">IF(Raw_Data!CX59="", " ",IF(Raw_Data!CX59="0","No",IF(Raw_Data!CX59="1","yes")))</f>
        <v> </v>
      </c>
      <c r="AG59" s="7" t="str">
        <f aca="false">IF(Raw_Data!CY59="", " ",IF(Raw_Data!CY59="0","No",IF(Raw_Data!CY59="1","yes")))</f>
        <v> </v>
      </c>
      <c r="AH59" s="7" t="str">
        <f aca="false">IF(Raw_Data!CZ59="", " ",IF(Raw_Data!CZ59="0","No",IF(Raw_Data!CZ59="1","yes")))</f>
        <v> </v>
      </c>
      <c r="AI59" s="7" t="str">
        <f aca="false">IF(Raw_Data!DA59="", " ",IF(Raw_Data!DA59="0","No",IF(Raw_Data!DA59="1","yes")))</f>
        <v> </v>
      </c>
      <c r="AJ59" s="7" t="str">
        <f aca="false">IF(Raw_Data!DC59="", " ",IF(Raw_Data!DC59="1","Yes, completely",IF(Raw_Data!DC59="2","so and so",IF(Raw_Data!DC59="0", "Not at all"))))</f>
        <v> </v>
      </c>
      <c r="AK59" s="7" t="str">
        <f aca="false">IF(Raw_Data!DD59="", " ", IF(Raw_Data!DD59="0","No",IF(Raw_Data!DD59="1","Yes")))</f>
        <v> </v>
      </c>
      <c r="AL59" s="7" t="str">
        <f aca="false">IF(Raw_Data!DE59="", " ", IF(Raw_Data!DE59="0","No",IF(Raw_Data!DE59="1","Yes")))</f>
        <v> </v>
      </c>
      <c r="AM59" s="7" t="str">
        <f aca="false">IF(Raw_Data!DF59="", " ", IF(Raw_Data!DF59="0","No",IF(Raw_Data!DF59="1","Yes")))</f>
        <v> </v>
      </c>
      <c r="AN59" s="7" t="str">
        <f aca="false">IF(Raw_Data!DG59="", " ", IF(Raw_Data!DG59="0","No",IF(Raw_Data!DG59="1","Yes")))</f>
        <v> </v>
      </c>
      <c r="AO59" s="7" t="str">
        <f aca="false">IF(Raw_Data!DH59="", " ", IF(Raw_Data!DH59="0","No",IF(Raw_Data!DH59="1","Yes")))</f>
        <v> </v>
      </c>
      <c r="AP59" s="7" t="str">
        <f aca="false">IF(Raw_Data!DI59="", " ", IF(Raw_Data!DI59="0","No",IF(Raw_Data!DI59="1","Yes")))</f>
        <v> </v>
      </c>
      <c r="AQ59" s="7" t="str">
        <f aca="false">IF(Raw_Data!DJ59="", " ", IF(Raw_Data!DJ59="0","No",IF(Raw_Data!DJ59="1","Yes")))</f>
        <v> </v>
      </c>
      <c r="AR59" s="7" t="str">
        <f aca="false">IF(Raw_Data!DK59="", " ",IF(Raw_Data!DK59="1","Yes, completely",IF(Raw_Data!DK59="2","so and so",IF(Raw_Data!DK59="0", "Not at all"))))</f>
        <v> </v>
      </c>
      <c r="AS59" s="7" t="str">
        <f aca="false">IF(Raw_Data!DL59="", " ", IF(Raw_Data!DL59="0", "No",IF(Raw_Data!DL59="1","Yes")))</f>
        <v> </v>
      </c>
      <c r="AT59" s="7" t="str">
        <f aca="false">IF(Raw_Data!DM59="", " ", IF(Raw_Data!DM59="0", "No",IF(Raw_Data!DM59="1","Yes")))</f>
        <v> </v>
      </c>
      <c r="AU59" s="7" t="str">
        <f aca="false">IF(Raw_Data!DN59="", " ", IF(Raw_Data!DN59="0", "No",IF(Raw_Data!DN59="1","Yes")))</f>
        <v> </v>
      </c>
      <c r="AV59" s="7" t="str">
        <f aca="false">IF(Raw_Data!DO59="", " ", IF(Raw_Data!DO59="0", "No",IF(Raw_Data!DO59="1","Yes")))</f>
        <v> </v>
      </c>
      <c r="AW59" s="7" t="str">
        <f aca="false">IF(Raw_Data!DP59="", " ", IF(Raw_Data!DP59="0", "No",IF(Raw_Data!DP59="1","Yes")))</f>
        <v> </v>
      </c>
      <c r="AX59" s="7" t="str">
        <f aca="false">IF(Raw_Data!DQ59="", " ", IF(Raw_Data!DQ59="0", "No",IF(Raw_Data!DQ59="1","Yes")))</f>
        <v> </v>
      </c>
      <c r="AY59" s="7" t="str">
        <f aca="false">IF(Raw_Data!DR59="", " ", IF(Raw_Data!DR59="0", "No",IF(Raw_Data!DR59="1","Yes")))</f>
        <v> </v>
      </c>
      <c r="AZ59" s="7" t="str">
        <f aca="false">IF(Raw_Data!DS59="", " ", IF(Raw_Data!DS59="0", "No",IF(Raw_Data!DS59="1","Yes")))</f>
        <v> </v>
      </c>
      <c r="BA59" s="7" t="str">
        <f aca="false">IF(Raw_Data!DT59="", " ",IF(Raw_Data!DT59="1","Yes, completely",IF(Raw_Data!DT59="2","so and so",IF(Raw_Data!DT59="0", "Not at all"))))</f>
        <v> </v>
      </c>
      <c r="BB59" s="7" t="str">
        <f aca="false">IF(Raw_Data!DU59="", " ", IF(Raw_Data!DU59="0","No",IF(Raw_Data!DU59="1","Yes")))</f>
        <v> </v>
      </c>
      <c r="BC59" s="7" t="str">
        <f aca="false">IF(Raw_Data!DV59="", " ", IF(Raw_Data!DV59="0","No",IF(Raw_Data!DV59="1","Yes")))</f>
        <v> </v>
      </c>
      <c r="BD59" s="7" t="str">
        <f aca="false">IF(Raw_Data!DW59="", " ", IF(Raw_Data!DW59="0","No",IF(Raw_Data!DW59="1","Yes")))</f>
        <v> </v>
      </c>
      <c r="BE59" s="7" t="str">
        <f aca="false">IF(Raw_Data!DX59="", " ", IF(Raw_Data!DX59="0","No",IF(Raw_Data!DX59="1","Yes")))</f>
        <v> </v>
      </c>
      <c r="BF59" s="7" t="str">
        <f aca="false">IF(Raw_Data!DY59="", " ", IF(Raw_Data!DY59="0","No",IF(Raw_Data!DY59="1","Yes")))</f>
        <v> </v>
      </c>
      <c r="BG59" s="7" t="str">
        <f aca="false">IF(Raw_Data!DZ59=""," ",IF(Raw_Data!DZ59="1","Not satisified at all",IF(Raw_Data!DZ59="2","Somewhat satisfied",IF(Raw_Data!DZ59="3","Very satisfied"))))</f>
        <v> </v>
      </c>
      <c r="AMJ59" s="0"/>
    </row>
    <row r="60" s="8" customFormat="true" ht="13.8" hidden="false" customHeight="false" outlineLevel="0" collapsed="false">
      <c r="A60" s="6" t="str">
        <f aca="false">IF(Raw_Data!W60="1","UCA_NC",IF(Raw_Data!W60="2","UCA_AV",IF(Raw_Data!W60="3","AV_Lebanese",IF(Raw_Data!W60="4","Cash for Work",IF(Raw_Data!W60="5","Vocational Training")))))</f>
        <v>UCA_NC</v>
      </c>
      <c r="B60" s="7" t="str">
        <f aca="false">IF(Raw_Data!X60="1","Purposeful","Random")</f>
        <v>Purposeful</v>
      </c>
      <c r="C60" s="7" t="str">
        <f aca="false">IF(Raw_Data!Y60="0", "No","Yes")</f>
        <v>No</v>
      </c>
      <c r="D60" s="7" t="str">
        <f aca="false">IF(Raw_Data!AF60 &lt;&gt; "",Raw_Data!AF60," ")</f>
        <v> </v>
      </c>
      <c r="E60" s="7" t="str">
        <f aca="false">IF(Raw_Data!AH60 &lt;&gt; "", Raw_Data!AH60," ")</f>
        <v> </v>
      </c>
      <c r="F60" s="7" t="str">
        <f aca="false">IF(Raw_Data!AJ60 &lt;&gt; "", Raw_Data!AJ60, " ")</f>
        <v> </v>
      </c>
      <c r="G60" s="7" t="str">
        <f aca="false">IF(Raw_Data!AK60="1", "UCA",IF(Raw_Data!AK60="2","Cash for Work", IF(Raw_Data!AK60="3","Cash for Training",IF(Raw_Data!AK60="4","Stipend for Apprenticeship",IF(Raw_Data!AK60="6","Women's and adolescent girls' assistance",IF(Raw_Data!AK60="", " "))))))</f>
        <v> </v>
      </c>
      <c r="H60" s="7" t="str">
        <f aca="false">IF(Raw_Data!AR60="1", "UCA",IF(Raw_Data!AR60="2","Cash for Work",IF(Raw_Data!AR60="3","Cash for Training",IF(Raw_Data!AR60="4","stipend for apprenticeship", IF(Raw_Data!AR60="", " ")))))</f>
        <v> </v>
      </c>
      <c r="I60" s="7" t="str">
        <f aca="false">IF(Raw_Data!AW60 &lt;&gt; "",Raw_Data!AW60," ")</f>
        <v> </v>
      </c>
      <c r="J60" s="7" t="str">
        <f aca="false">IF(Raw_Data!AX60 = "", " ", IF(Raw_Data!AX60="0", "No", "Yes"))</f>
        <v> </v>
      </c>
      <c r="K60" s="7"/>
      <c r="L60" s="7" t="str">
        <f aca="false">IF(Raw_Data!BF60="", " ", IF(Raw_Data!BF60="1", "Town hall meeting",IF(Raw_Data!BF60="2", "local authority", IF(Raw_Data!BF60="3","religious leader",IF(Raw_Data!BF60="4","relative/friend",IF(Raw_Data!BF60="5","neighbor",IF(Raw_Data!BF60="6","landlord",IF(Raw_Data!BF60="7","Humanitarian workers/NGO/UN", IF(Raw_Data!BF60="8","IRC's Livelihood Centre",IF(Raw_Data!BF60="9","The employer",IF(Raw_Data!BF60="99", "Don't know", "Other")))))))))))</f>
        <v> </v>
      </c>
      <c r="M60" s="7" t="str">
        <f aca="false">IF(Raw_Data!BS60="", " ", IF(Raw_Data!BS60="1", "Town hall meeting",IF(Raw_Data!BS60="2", "local authority", IF(Raw_Data!BS60="3","religious leader",IF(Raw_Data!BS60="4","relative/friend",IF(Raw_Data!BS60="5","neighbor",IF(Raw_Data!BS60="6","landlord",IF(Raw_Data!BS60="7","Humanitarian workers/NGO/UN", IF(Raw_Data!BS60="8","IRC's Livelihood Centre",IF(Raw_Data!BS60="9","The employer",IF(Raw_Data!BS60="99", "Don't know", "Other")))))))))))</f>
        <v> </v>
      </c>
      <c r="N60" s="7" t="str">
        <f aca="false">IF(Raw_Data!CF60="", " ",IF(Raw_Data!CF60="0","No",IF(Raw_Data!CF60="1","Yes")))</f>
        <v> </v>
      </c>
      <c r="O60" s="7" t="str">
        <f aca="false">IF(Raw_Data!CG60="", " ",IF(Raw_Data!CG60="0","No",IF(Raw_Data!CG60="1","Yes")))</f>
        <v> </v>
      </c>
      <c r="P60" s="7" t="str">
        <f aca="false">IF(Raw_Data!CH60="", " ",IF(Raw_Data!CH60="0","No",IF(Raw_Data!CH60="1","Yes")))</f>
        <v> </v>
      </c>
      <c r="Q60" s="7" t="str">
        <f aca="false">IF(Raw_Data!CI60="", " ",IF(Raw_Data!CI60="0","No",IF(Raw_Data!CI60="1","Yes")))</f>
        <v> </v>
      </c>
      <c r="R60" s="7" t="str">
        <f aca="false">IF(Raw_Data!CJ60="", " ",IF(Raw_Data!CJ60="0","No",IF(Raw_Data!CJ60="1","Yes")))</f>
        <v> </v>
      </c>
      <c r="S60" s="7" t="str">
        <f aca="false">IF(Raw_Data!CK60="", " ",IF(Raw_Data!CK60="0","No",IF(Raw_Data!CK60="1","Yes")))</f>
        <v> </v>
      </c>
      <c r="T60" s="7" t="str">
        <f aca="false">IF(Raw_Data!CL60="", " ",IF(Raw_Data!CL60="0","No",IF(Raw_Data!CL60="1","Yes")))</f>
        <v> </v>
      </c>
      <c r="U60" s="7" t="str">
        <f aca="false">IF(Raw_Data!CM60="", " ",IF(Raw_Data!CM60="0","No",IF(Raw_Data!CM60="1","Yes")))</f>
        <v> </v>
      </c>
      <c r="V60" s="7" t="str">
        <f aca="false">IF(Raw_Data!CN60="", " ",IF(Raw_Data!CN60="0","No",IF(Raw_Data!CN60="1","Yes")))</f>
        <v> </v>
      </c>
      <c r="W60" s="7" t="str">
        <f aca="false">IF(Raw_Data!CO60="", " ",IF(Raw_Data!CO60="0","No",IF(Raw_Data!CO60="1","Yes")))</f>
        <v> </v>
      </c>
      <c r="X60" s="7" t="str">
        <f aca="false">IF(Raw_Data!CP60="", " ",IF(Raw_Data!CP60="0","No",IF(Raw_Data!CP60="1","Yes")))</f>
        <v> </v>
      </c>
      <c r="Y60" s="7" t="str">
        <f aca="false">IF(Raw_Data!CQ60="", " ",IF(Raw_Data!CQ60="1","Only few of them",IF(Raw_Data!CQ60="2","Most of them",IF(Raw_Data!CQ60="3","All of them",IF(Raw_Data!CQ60="99", "Don't know")))))</f>
        <v> </v>
      </c>
      <c r="Z60" s="7" t="str">
        <f aca="false">IF(Raw_Data!CR60=""," ",IF(Raw_Data!CR60="1","Not satisified at all",IF(Raw_Data!CR60="2","Somewhat satisfied",IF(Raw_Data!CR60="3","Very satisfied"))))</f>
        <v> </v>
      </c>
      <c r="AA60" s="7" t="str">
        <f aca="false">IF(Raw_Data!CT60="", " ", IF(Raw_Data!CT60="0", "No",IF(Raw_Data!CT60="1","Yes")))</f>
        <v> </v>
      </c>
      <c r="AB60" s="7" t="str">
        <f aca="false">IF(Raw_Data!CU60="", " ", IF(Raw_Data!CU60="0", "No",IF(Raw_Data!CU60="1","Yes")))</f>
        <v> </v>
      </c>
      <c r="AC60" s="7" t="str">
        <f aca="false">IF(Raw_Data!CV60="", " ", IF(Raw_Data!CV60="0", "No",IF(Raw_Data!CV60="1","Yes")))</f>
        <v> </v>
      </c>
      <c r="AD60" s="7" t="str">
        <f aca="false">IF(Raw_Data!CW60=""," ",IF(Raw_Data!CW60="1", "Yes, without any problems",IF(Raw_Data!CW60="2", "Yes, with some problems", IF(Raw_Data!CW60="3","Still unable to use it", IF(Raw_Data!CW60="99","Don't know")))))</f>
        <v> </v>
      </c>
      <c r="AE60" s="7" t="str">
        <f aca="false">IF(Raw_Data!DB60=""," ",IF(Raw_Data!DB60="0","No",IF(Raw_Data!DB60="1","Yes")))</f>
        <v> </v>
      </c>
      <c r="AF60" s="7" t="str">
        <f aca="false">IF(Raw_Data!CX60="", " ",IF(Raw_Data!CX60="0","No",IF(Raw_Data!CX60="1","yes")))</f>
        <v> </v>
      </c>
      <c r="AG60" s="7" t="str">
        <f aca="false">IF(Raw_Data!CY60="", " ",IF(Raw_Data!CY60="0","No",IF(Raw_Data!CY60="1","yes")))</f>
        <v> </v>
      </c>
      <c r="AH60" s="7" t="str">
        <f aca="false">IF(Raw_Data!CZ60="", " ",IF(Raw_Data!CZ60="0","No",IF(Raw_Data!CZ60="1","yes")))</f>
        <v> </v>
      </c>
      <c r="AI60" s="7" t="str">
        <f aca="false">IF(Raw_Data!DA60="", " ",IF(Raw_Data!DA60="0","No",IF(Raw_Data!DA60="1","yes")))</f>
        <v> </v>
      </c>
      <c r="AJ60" s="7" t="str">
        <f aca="false">IF(Raw_Data!DC60="", " ",IF(Raw_Data!DC60="1","Yes, completely",IF(Raw_Data!DC60="2","so and so",IF(Raw_Data!DC60="0", "Not at all"))))</f>
        <v> </v>
      </c>
      <c r="AK60" s="7" t="str">
        <f aca="false">IF(Raw_Data!DD60="", " ", IF(Raw_Data!DD60="0","No",IF(Raw_Data!DD60="1","Yes")))</f>
        <v> </v>
      </c>
      <c r="AL60" s="7" t="str">
        <f aca="false">IF(Raw_Data!DE60="", " ", IF(Raw_Data!DE60="0","No",IF(Raw_Data!DE60="1","Yes")))</f>
        <v> </v>
      </c>
      <c r="AM60" s="7" t="str">
        <f aca="false">IF(Raw_Data!DF60="", " ", IF(Raw_Data!DF60="0","No",IF(Raw_Data!DF60="1","Yes")))</f>
        <v> </v>
      </c>
      <c r="AN60" s="7" t="str">
        <f aca="false">IF(Raw_Data!DG60="", " ", IF(Raw_Data!DG60="0","No",IF(Raw_Data!DG60="1","Yes")))</f>
        <v> </v>
      </c>
      <c r="AO60" s="7" t="str">
        <f aca="false">IF(Raw_Data!DH60="", " ", IF(Raw_Data!DH60="0","No",IF(Raw_Data!DH60="1","Yes")))</f>
        <v> </v>
      </c>
      <c r="AP60" s="7" t="str">
        <f aca="false">IF(Raw_Data!DI60="", " ", IF(Raw_Data!DI60="0","No",IF(Raw_Data!DI60="1","Yes")))</f>
        <v> </v>
      </c>
      <c r="AQ60" s="7" t="str">
        <f aca="false">IF(Raw_Data!DJ60="", " ", IF(Raw_Data!DJ60="0","No",IF(Raw_Data!DJ60="1","Yes")))</f>
        <v> </v>
      </c>
      <c r="AR60" s="7" t="str">
        <f aca="false">IF(Raw_Data!DK60="", " ",IF(Raw_Data!DK60="1","Yes, completely",IF(Raw_Data!DK60="2","so and so",IF(Raw_Data!DK60="0", "Not at all"))))</f>
        <v> </v>
      </c>
      <c r="AS60" s="7" t="str">
        <f aca="false">IF(Raw_Data!DL60="", " ", IF(Raw_Data!DL60="0", "No",IF(Raw_Data!DL60="1","Yes")))</f>
        <v> </v>
      </c>
      <c r="AT60" s="7" t="str">
        <f aca="false">IF(Raw_Data!DM60="", " ", IF(Raw_Data!DM60="0", "No",IF(Raw_Data!DM60="1","Yes")))</f>
        <v> </v>
      </c>
      <c r="AU60" s="7" t="str">
        <f aca="false">IF(Raw_Data!DN60="", " ", IF(Raw_Data!DN60="0", "No",IF(Raw_Data!DN60="1","Yes")))</f>
        <v> </v>
      </c>
      <c r="AV60" s="7" t="str">
        <f aca="false">IF(Raw_Data!DO60="", " ", IF(Raw_Data!DO60="0", "No",IF(Raw_Data!DO60="1","Yes")))</f>
        <v> </v>
      </c>
      <c r="AW60" s="7" t="str">
        <f aca="false">IF(Raw_Data!DP60="", " ", IF(Raw_Data!DP60="0", "No",IF(Raw_Data!DP60="1","Yes")))</f>
        <v> </v>
      </c>
      <c r="AX60" s="7" t="str">
        <f aca="false">IF(Raw_Data!DQ60="", " ", IF(Raw_Data!DQ60="0", "No",IF(Raw_Data!DQ60="1","Yes")))</f>
        <v> </v>
      </c>
      <c r="AY60" s="7" t="str">
        <f aca="false">IF(Raw_Data!DR60="", " ", IF(Raw_Data!DR60="0", "No",IF(Raw_Data!DR60="1","Yes")))</f>
        <v> </v>
      </c>
      <c r="AZ60" s="7" t="str">
        <f aca="false">IF(Raw_Data!DS60="", " ", IF(Raw_Data!DS60="0", "No",IF(Raw_Data!DS60="1","Yes")))</f>
        <v> </v>
      </c>
      <c r="BA60" s="7" t="str">
        <f aca="false">IF(Raw_Data!DT60="", " ",IF(Raw_Data!DT60="1","Yes, completely",IF(Raw_Data!DT60="2","so and so",IF(Raw_Data!DT60="0", "Not at all"))))</f>
        <v> </v>
      </c>
      <c r="BB60" s="7" t="str">
        <f aca="false">IF(Raw_Data!DU60="", " ", IF(Raw_Data!DU60="0","No",IF(Raw_Data!DU60="1","Yes")))</f>
        <v> </v>
      </c>
      <c r="BC60" s="7" t="str">
        <f aca="false">IF(Raw_Data!DV60="", " ", IF(Raw_Data!DV60="0","No",IF(Raw_Data!DV60="1","Yes")))</f>
        <v> </v>
      </c>
      <c r="BD60" s="7" t="str">
        <f aca="false">IF(Raw_Data!DW60="", " ", IF(Raw_Data!DW60="0","No",IF(Raw_Data!DW60="1","Yes")))</f>
        <v> </v>
      </c>
      <c r="BE60" s="7" t="str">
        <f aca="false">IF(Raw_Data!DX60="", " ", IF(Raw_Data!DX60="0","No",IF(Raw_Data!DX60="1","Yes")))</f>
        <v> </v>
      </c>
      <c r="BF60" s="7" t="str">
        <f aca="false">IF(Raw_Data!DY60="", " ", IF(Raw_Data!DY60="0","No",IF(Raw_Data!DY60="1","Yes")))</f>
        <v> </v>
      </c>
      <c r="BG60" s="7" t="str">
        <f aca="false">IF(Raw_Data!DZ60=""," ",IF(Raw_Data!DZ60="1","Not satisified at all",IF(Raw_Data!DZ60="2","Somewhat satisfied",IF(Raw_Data!DZ60="3","Very satisfied"))))</f>
        <v> </v>
      </c>
      <c r="AMJ60" s="0"/>
    </row>
    <row r="61" s="8" customFormat="true" ht="13.8" hidden="false" customHeight="false" outlineLevel="0" collapsed="false">
      <c r="A61" s="6" t="str">
        <f aca="false">IF(Raw_Data!W61="1","UCA_NC",IF(Raw_Data!W61="2","UCA_AV",IF(Raw_Data!W61="3","AV_Lebanese",IF(Raw_Data!W61="4","Cash for Work",IF(Raw_Data!W61="5","Vocational Training")))))</f>
        <v>UCA_NC</v>
      </c>
      <c r="B61" s="7" t="str">
        <f aca="false">IF(Raw_Data!X61="1","Purposeful","Random")</f>
        <v>Purposeful</v>
      </c>
      <c r="C61" s="7" t="str">
        <f aca="false">IF(Raw_Data!Y61="0", "No","Yes")</f>
        <v>No</v>
      </c>
      <c r="D61" s="7" t="str">
        <f aca="false">IF(Raw_Data!AF61 &lt;&gt; "",Raw_Data!AF61," ")</f>
        <v> </v>
      </c>
      <c r="E61" s="7" t="str">
        <f aca="false">IF(Raw_Data!AH61 &lt;&gt; "", Raw_Data!AH61," ")</f>
        <v> </v>
      </c>
      <c r="F61" s="7" t="str">
        <f aca="false">IF(Raw_Data!AJ61 &lt;&gt; "", Raw_Data!AJ61, " ")</f>
        <v> </v>
      </c>
      <c r="G61" s="7" t="str">
        <f aca="false">IF(Raw_Data!AK61="1", "UCA",IF(Raw_Data!AK61="2","Cash for Work", IF(Raw_Data!AK61="3","Cash for Training",IF(Raw_Data!AK61="4","Stipend for Apprenticeship",IF(Raw_Data!AK61="6","Women's and adolescent girls' assistance",IF(Raw_Data!AK61="", " "))))))</f>
        <v> </v>
      </c>
      <c r="H61" s="7" t="str">
        <f aca="false">IF(Raw_Data!AR61="1", "UCA",IF(Raw_Data!AR61="2","Cash for Work",IF(Raw_Data!AR61="3","Cash for Training",IF(Raw_Data!AR61="4","stipend for apprenticeship", IF(Raw_Data!AR61="", " ")))))</f>
        <v> </v>
      </c>
      <c r="I61" s="7" t="str">
        <f aca="false">IF(Raw_Data!AW61 &lt;&gt; "",Raw_Data!AW61," ")</f>
        <v> </v>
      </c>
      <c r="J61" s="7" t="str">
        <f aca="false">IF(Raw_Data!AX61 = "", " ", IF(Raw_Data!AX61="0", "No", "Yes"))</f>
        <v> </v>
      </c>
      <c r="K61" s="7"/>
      <c r="L61" s="7" t="str">
        <f aca="false">IF(Raw_Data!BF61="", " ", IF(Raw_Data!BF61="1", "Town hall meeting",IF(Raw_Data!BF61="2", "local authority", IF(Raw_Data!BF61="3","religious leader",IF(Raw_Data!BF61="4","relative/friend",IF(Raw_Data!BF61="5","neighbor",IF(Raw_Data!BF61="6","landlord",IF(Raw_Data!BF61="7","Humanitarian workers/NGO/UN", IF(Raw_Data!BF61="8","IRC's Livelihood Centre",IF(Raw_Data!BF61="9","The employer",IF(Raw_Data!BF61="99", "Don't know", "Other")))))))))))</f>
        <v> </v>
      </c>
      <c r="M61" s="7" t="str">
        <f aca="false">IF(Raw_Data!BS61="", " ", IF(Raw_Data!BS61="1", "Town hall meeting",IF(Raw_Data!BS61="2", "local authority", IF(Raw_Data!BS61="3","religious leader",IF(Raw_Data!BS61="4","relative/friend",IF(Raw_Data!BS61="5","neighbor",IF(Raw_Data!BS61="6","landlord",IF(Raw_Data!BS61="7","Humanitarian workers/NGO/UN", IF(Raw_Data!BS61="8","IRC's Livelihood Centre",IF(Raw_Data!BS61="9","The employer",IF(Raw_Data!BS61="99", "Don't know", "Other")))))))))))</f>
        <v> </v>
      </c>
      <c r="N61" s="7" t="str">
        <f aca="false">IF(Raw_Data!CF61="", " ",IF(Raw_Data!CF61="0","No",IF(Raw_Data!CF61="1","Yes")))</f>
        <v> </v>
      </c>
      <c r="O61" s="7" t="str">
        <f aca="false">IF(Raw_Data!CG61="", " ",IF(Raw_Data!CG61="0","No",IF(Raw_Data!CG61="1","Yes")))</f>
        <v> </v>
      </c>
      <c r="P61" s="7" t="str">
        <f aca="false">IF(Raw_Data!CH61="", " ",IF(Raw_Data!CH61="0","No",IF(Raw_Data!CH61="1","Yes")))</f>
        <v> </v>
      </c>
      <c r="Q61" s="7" t="str">
        <f aca="false">IF(Raw_Data!CI61="", " ",IF(Raw_Data!CI61="0","No",IF(Raw_Data!CI61="1","Yes")))</f>
        <v> </v>
      </c>
      <c r="R61" s="7" t="str">
        <f aca="false">IF(Raw_Data!CJ61="", " ",IF(Raw_Data!CJ61="0","No",IF(Raw_Data!CJ61="1","Yes")))</f>
        <v> </v>
      </c>
      <c r="S61" s="7" t="str">
        <f aca="false">IF(Raw_Data!CK61="", " ",IF(Raw_Data!CK61="0","No",IF(Raw_Data!CK61="1","Yes")))</f>
        <v> </v>
      </c>
      <c r="T61" s="7" t="str">
        <f aca="false">IF(Raw_Data!CL61="", " ",IF(Raw_Data!CL61="0","No",IF(Raw_Data!CL61="1","Yes")))</f>
        <v> </v>
      </c>
      <c r="U61" s="7" t="str">
        <f aca="false">IF(Raw_Data!CM61="", " ",IF(Raw_Data!CM61="0","No",IF(Raw_Data!CM61="1","Yes")))</f>
        <v> </v>
      </c>
      <c r="V61" s="7" t="str">
        <f aca="false">IF(Raw_Data!CN61="", " ",IF(Raw_Data!CN61="0","No",IF(Raw_Data!CN61="1","Yes")))</f>
        <v> </v>
      </c>
      <c r="W61" s="7" t="str">
        <f aca="false">IF(Raw_Data!CO61="", " ",IF(Raw_Data!CO61="0","No",IF(Raw_Data!CO61="1","Yes")))</f>
        <v> </v>
      </c>
      <c r="X61" s="7" t="str">
        <f aca="false">IF(Raw_Data!CP61="", " ",IF(Raw_Data!CP61="0","No",IF(Raw_Data!CP61="1","Yes")))</f>
        <v> </v>
      </c>
      <c r="Y61" s="7" t="str">
        <f aca="false">IF(Raw_Data!CQ61="", " ",IF(Raw_Data!CQ61="1","Only few of them",IF(Raw_Data!CQ61="2","Most of them",IF(Raw_Data!CQ61="3","All of them",IF(Raw_Data!CQ61="99", "Don't know")))))</f>
        <v> </v>
      </c>
      <c r="Z61" s="7" t="str">
        <f aca="false">IF(Raw_Data!CR61=""," ",IF(Raw_Data!CR61="1","Not satisified at all",IF(Raw_Data!CR61="2","Somewhat satisfied",IF(Raw_Data!CR61="3","Very satisfied"))))</f>
        <v> </v>
      </c>
      <c r="AA61" s="7" t="str">
        <f aca="false">IF(Raw_Data!CT61="", " ", IF(Raw_Data!CT61="0", "No",IF(Raw_Data!CT61="1","Yes")))</f>
        <v> </v>
      </c>
      <c r="AB61" s="7" t="str">
        <f aca="false">IF(Raw_Data!CU61="", " ", IF(Raw_Data!CU61="0", "No",IF(Raw_Data!CU61="1","Yes")))</f>
        <v> </v>
      </c>
      <c r="AC61" s="7" t="str">
        <f aca="false">IF(Raw_Data!CV61="", " ", IF(Raw_Data!CV61="0", "No",IF(Raw_Data!CV61="1","Yes")))</f>
        <v> </v>
      </c>
      <c r="AD61" s="7" t="str">
        <f aca="false">IF(Raw_Data!CW61=""," ",IF(Raw_Data!CW61="1", "Yes, without any problems",IF(Raw_Data!CW61="2", "Yes, with some problems", IF(Raw_Data!CW61="3","Still unable to use it", IF(Raw_Data!CW61="99","Don't know")))))</f>
        <v> </v>
      </c>
      <c r="AE61" s="7" t="str">
        <f aca="false">IF(Raw_Data!DB61=""," ",IF(Raw_Data!DB61="0","No",IF(Raw_Data!DB61="1","Yes")))</f>
        <v> </v>
      </c>
      <c r="AF61" s="7" t="str">
        <f aca="false">IF(Raw_Data!CX61="", " ",IF(Raw_Data!CX61="0","No",IF(Raw_Data!CX61="1","yes")))</f>
        <v> </v>
      </c>
      <c r="AG61" s="7" t="str">
        <f aca="false">IF(Raw_Data!CY61="", " ",IF(Raw_Data!CY61="0","No",IF(Raw_Data!CY61="1","yes")))</f>
        <v> </v>
      </c>
      <c r="AH61" s="7" t="str">
        <f aca="false">IF(Raw_Data!CZ61="", " ",IF(Raw_Data!CZ61="0","No",IF(Raw_Data!CZ61="1","yes")))</f>
        <v> </v>
      </c>
      <c r="AI61" s="7" t="str">
        <f aca="false">IF(Raw_Data!DA61="", " ",IF(Raw_Data!DA61="0","No",IF(Raw_Data!DA61="1","yes")))</f>
        <v> </v>
      </c>
      <c r="AJ61" s="7" t="str">
        <f aca="false">IF(Raw_Data!DC61="", " ",IF(Raw_Data!DC61="1","Yes, completely",IF(Raw_Data!DC61="2","so and so",IF(Raw_Data!DC61="0", "Not at all"))))</f>
        <v> </v>
      </c>
      <c r="AK61" s="7" t="str">
        <f aca="false">IF(Raw_Data!DD61="", " ", IF(Raw_Data!DD61="0","No",IF(Raw_Data!DD61="1","Yes")))</f>
        <v> </v>
      </c>
      <c r="AL61" s="7" t="str">
        <f aca="false">IF(Raw_Data!DE61="", " ", IF(Raw_Data!DE61="0","No",IF(Raw_Data!DE61="1","Yes")))</f>
        <v> </v>
      </c>
      <c r="AM61" s="7" t="str">
        <f aca="false">IF(Raw_Data!DF61="", " ", IF(Raw_Data!DF61="0","No",IF(Raw_Data!DF61="1","Yes")))</f>
        <v> </v>
      </c>
      <c r="AN61" s="7" t="str">
        <f aca="false">IF(Raw_Data!DG61="", " ", IF(Raw_Data!DG61="0","No",IF(Raw_Data!DG61="1","Yes")))</f>
        <v> </v>
      </c>
      <c r="AO61" s="7" t="str">
        <f aca="false">IF(Raw_Data!DH61="", " ", IF(Raw_Data!DH61="0","No",IF(Raw_Data!DH61="1","Yes")))</f>
        <v> </v>
      </c>
      <c r="AP61" s="7" t="str">
        <f aca="false">IF(Raw_Data!DI61="", " ", IF(Raw_Data!DI61="0","No",IF(Raw_Data!DI61="1","Yes")))</f>
        <v> </v>
      </c>
      <c r="AQ61" s="7" t="str">
        <f aca="false">IF(Raw_Data!DJ61="", " ", IF(Raw_Data!DJ61="0","No",IF(Raw_Data!DJ61="1","Yes")))</f>
        <v> </v>
      </c>
      <c r="AR61" s="7" t="str">
        <f aca="false">IF(Raw_Data!DK61="", " ",IF(Raw_Data!DK61="1","Yes, completely",IF(Raw_Data!DK61="2","so and so",IF(Raw_Data!DK61="0", "Not at all"))))</f>
        <v> </v>
      </c>
      <c r="AS61" s="7" t="str">
        <f aca="false">IF(Raw_Data!DL61="", " ", IF(Raw_Data!DL61="0", "No",IF(Raw_Data!DL61="1","Yes")))</f>
        <v> </v>
      </c>
      <c r="AT61" s="7" t="str">
        <f aca="false">IF(Raw_Data!DM61="", " ", IF(Raw_Data!DM61="0", "No",IF(Raw_Data!DM61="1","Yes")))</f>
        <v> </v>
      </c>
      <c r="AU61" s="7" t="str">
        <f aca="false">IF(Raw_Data!DN61="", " ", IF(Raw_Data!DN61="0", "No",IF(Raw_Data!DN61="1","Yes")))</f>
        <v> </v>
      </c>
      <c r="AV61" s="7" t="str">
        <f aca="false">IF(Raw_Data!DO61="", " ", IF(Raw_Data!DO61="0", "No",IF(Raw_Data!DO61="1","Yes")))</f>
        <v> </v>
      </c>
      <c r="AW61" s="7" t="str">
        <f aca="false">IF(Raw_Data!DP61="", " ", IF(Raw_Data!DP61="0", "No",IF(Raw_Data!DP61="1","Yes")))</f>
        <v> </v>
      </c>
      <c r="AX61" s="7" t="str">
        <f aca="false">IF(Raw_Data!DQ61="", " ", IF(Raw_Data!DQ61="0", "No",IF(Raw_Data!DQ61="1","Yes")))</f>
        <v> </v>
      </c>
      <c r="AY61" s="7" t="str">
        <f aca="false">IF(Raw_Data!DR61="", " ", IF(Raw_Data!DR61="0", "No",IF(Raw_Data!DR61="1","Yes")))</f>
        <v> </v>
      </c>
      <c r="AZ61" s="7" t="str">
        <f aca="false">IF(Raw_Data!DS61="", " ", IF(Raw_Data!DS61="0", "No",IF(Raw_Data!DS61="1","Yes")))</f>
        <v> </v>
      </c>
      <c r="BA61" s="7" t="str">
        <f aca="false">IF(Raw_Data!DT61="", " ",IF(Raw_Data!DT61="1","Yes, completely",IF(Raw_Data!DT61="2","so and so",IF(Raw_Data!DT61="0", "Not at all"))))</f>
        <v> </v>
      </c>
      <c r="BB61" s="7" t="str">
        <f aca="false">IF(Raw_Data!DU61="", " ", IF(Raw_Data!DU61="0","No",IF(Raw_Data!DU61="1","Yes")))</f>
        <v> </v>
      </c>
      <c r="BC61" s="7" t="str">
        <f aca="false">IF(Raw_Data!DV61="", " ", IF(Raw_Data!DV61="0","No",IF(Raw_Data!DV61="1","Yes")))</f>
        <v> </v>
      </c>
      <c r="BD61" s="7" t="str">
        <f aca="false">IF(Raw_Data!DW61="", " ", IF(Raw_Data!DW61="0","No",IF(Raw_Data!DW61="1","Yes")))</f>
        <v> </v>
      </c>
      <c r="BE61" s="7" t="str">
        <f aca="false">IF(Raw_Data!DX61="", " ", IF(Raw_Data!DX61="0","No",IF(Raw_Data!DX61="1","Yes")))</f>
        <v> </v>
      </c>
      <c r="BF61" s="7" t="str">
        <f aca="false">IF(Raw_Data!DY61="", " ", IF(Raw_Data!DY61="0","No",IF(Raw_Data!DY61="1","Yes")))</f>
        <v> </v>
      </c>
      <c r="BG61" s="7" t="str">
        <f aca="false">IF(Raw_Data!DZ61=""," ",IF(Raw_Data!DZ61="1","Not satisified at all",IF(Raw_Data!DZ61="2","Somewhat satisfied",IF(Raw_Data!DZ61="3","Very satisfied"))))</f>
        <v> </v>
      </c>
      <c r="AMJ61" s="0"/>
    </row>
    <row r="62" s="8" customFormat="true" ht="13.8" hidden="false" customHeight="false" outlineLevel="0" collapsed="false">
      <c r="A62" s="6" t="str">
        <f aca="false">IF(Raw_Data!W62="1","UCA_NC",IF(Raw_Data!W62="2","UCA_AV",IF(Raw_Data!W62="3","AV_Lebanese",IF(Raw_Data!W62="4","Cash for Work",IF(Raw_Data!W62="5","Vocational Training")))))</f>
        <v>UCA_NC</v>
      </c>
      <c r="B62" s="7" t="str">
        <f aca="false">IF(Raw_Data!X62="1","Purposeful","Random")</f>
        <v>Purposeful</v>
      </c>
      <c r="C62" s="7" t="str">
        <f aca="false">IF(Raw_Data!Y62="0", "No","Yes")</f>
        <v>No</v>
      </c>
      <c r="D62" s="7" t="str">
        <f aca="false">IF(Raw_Data!AF62 &lt;&gt; "",Raw_Data!AF62," ")</f>
        <v> </v>
      </c>
      <c r="E62" s="7" t="str">
        <f aca="false">IF(Raw_Data!AH62 &lt;&gt; "", Raw_Data!AH62," ")</f>
        <v> </v>
      </c>
      <c r="F62" s="7" t="str">
        <f aca="false">IF(Raw_Data!AJ62 &lt;&gt; "", Raw_Data!AJ62, " ")</f>
        <v> </v>
      </c>
      <c r="G62" s="7" t="str">
        <f aca="false">IF(Raw_Data!AK62="1", "UCA",IF(Raw_Data!AK62="2","Cash for Work", IF(Raw_Data!AK62="3","Cash for Training",IF(Raw_Data!AK62="4","Stipend for Apprenticeship",IF(Raw_Data!AK62="6","Women's and adolescent girls' assistance",IF(Raw_Data!AK62="", " "))))))</f>
        <v> </v>
      </c>
      <c r="H62" s="7" t="str">
        <f aca="false">IF(Raw_Data!AR62="1", "UCA",IF(Raw_Data!AR62="2","Cash for Work",IF(Raw_Data!AR62="3","Cash for Training",IF(Raw_Data!AR62="4","stipend for apprenticeship", IF(Raw_Data!AR62="", " ")))))</f>
        <v> </v>
      </c>
      <c r="I62" s="7" t="str">
        <f aca="false">IF(Raw_Data!AW62 &lt;&gt; "",Raw_Data!AW62," ")</f>
        <v> </v>
      </c>
      <c r="J62" s="7" t="str">
        <f aca="false">IF(Raw_Data!AX62 = "", " ", IF(Raw_Data!AX62="0", "No", "Yes"))</f>
        <v> </v>
      </c>
      <c r="K62" s="7"/>
      <c r="L62" s="7" t="str">
        <f aca="false">IF(Raw_Data!BF62="", " ", IF(Raw_Data!BF62="1", "Town hall meeting",IF(Raw_Data!BF62="2", "local authority", IF(Raw_Data!BF62="3","religious leader",IF(Raw_Data!BF62="4","relative/friend",IF(Raw_Data!BF62="5","neighbor",IF(Raw_Data!BF62="6","landlord",IF(Raw_Data!BF62="7","Humanitarian workers/NGO/UN", IF(Raw_Data!BF62="8","IRC's Livelihood Centre",IF(Raw_Data!BF62="9","The employer",IF(Raw_Data!BF62="99", "Don't know", "Other")))))))))))</f>
        <v> </v>
      </c>
      <c r="M62" s="7" t="str">
        <f aca="false">IF(Raw_Data!BS62="", " ", IF(Raw_Data!BS62="1", "Town hall meeting",IF(Raw_Data!BS62="2", "local authority", IF(Raw_Data!BS62="3","religious leader",IF(Raw_Data!BS62="4","relative/friend",IF(Raw_Data!BS62="5","neighbor",IF(Raw_Data!BS62="6","landlord",IF(Raw_Data!BS62="7","Humanitarian workers/NGO/UN", IF(Raw_Data!BS62="8","IRC's Livelihood Centre",IF(Raw_Data!BS62="9","The employer",IF(Raw_Data!BS62="99", "Don't know", "Other")))))))))))</f>
        <v> </v>
      </c>
      <c r="N62" s="7" t="str">
        <f aca="false">IF(Raw_Data!CF62="", " ",IF(Raw_Data!CF62="0","No",IF(Raw_Data!CF62="1","Yes")))</f>
        <v> </v>
      </c>
      <c r="O62" s="7" t="str">
        <f aca="false">IF(Raw_Data!CG62="", " ",IF(Raw_Data!CG62="0","No",IF(Raw_Data!CG62="1","Yes")))</f>
        <v> </v>
      </c>
      <c r="P62" s="7" t="str">
        <f aca="false">IF(Raw_Data!CH62="", " ",IF(Raw_Data!CH62="0","No",IF(Raw_Data!CH62="1","Yes")))</f>
        <v> </v>
      </c>
      <c r="Q62" s="7" t="str">
        <f aca="false">IF(Raw_Data!CI62="", " ",IF(Raw_Data!CI62="0","No",IF(Raw_Data!CI62="1","Yes")))</f>
        <v> </v>
      </c>
      <c r="R62" s="7" t="str">
        <f aca="false">IF(Raw_Data!CJ62="", " ",IF(Raw_Data!CJ62="0","No",IF(Raw_Data!CJ62="1","Yes")))</f>
        <v> </v>
      </c>
      <c r="S62" s="7" t="str">
        <f aca="false">IF(Raw_Data!CK62="", " ",IF(Raw_Data!CK62="0","No",IF(Raw_Data!CK62="1","Yes")))</f>
        <v> </v>
      </c>
      <c r="T62" s="7" t="str">
        <f aca="false">IF(Raw_Data!CL62="", " ",IF(Raw_Data!CL62="0","No",IF(Raw_Data!CL62="1","Yes")))</f>
        <v> </v>
      </c>
      <c r="U62" s="7" t="str">
        <f aca="false">IF(Raw_Data!CM62="", " ",IF(Raw_Data!CM62="0","No",IF(Raw_Data!CM62="1","Yes")))</f>
        <v> </v>
      </c>
      <c r="V62" s="7" t="str">
        <f aca="false">IF(Raw_Data!CN62="", " ",IF(Raw_Data!CN62="0","No",IF(Raw_Data!CN62="1","Yes")))</f>
        <v> </v>
      </c>
      <c r="W62" s="7" t="str">
        <f aca="false">IF(Raw_Data!CO62="", " ",IF(Raw_Data!CO62="0","No",IF(Raw_Data!CO62="1","Yes")))</f>
        <v> </v>
      </c>
      <c r="X62" s="7" t="str">
        <f aca="false">IF(Raw_Data!CP62="", " ",IF(Raw_Data!CP62="0","No",IF(Raw_Data!CP62="1","Yes")))</f>
        <v> </v>
      </c>
      <c r="Y62" s="7" t="str">
        <f aca="false">IF(Raw_Data!CQ62="", " ",IF(Raw_Data!CQ62="1","Only few of them",IF(Raw_Data!CQ62="2","Most of them",IF(Raw_Data!CQ62="3","All of them",IF(Raw_Data!CQ62="99", "Don't know")))))</f>
        <v> </v>
      </c>
      <c r="Z62" s="7" t="str">
        <f aca="false">IF(Raw_Data!CR62=""," ",IF(Raw_Data!CR62="1","Not satisified at all",IF(Raw_Data!CR62="2","Somewhat satisfied",IF(Raw_Data!CR62="3","Very satisfied"))))</f>
        <v> </v>
      </c>
      <c r="AA62" s="7" t="str">
        <f aca="false">IF(Raw_Data!CT62="", " ", IF(Raw_Data!CT62="0", "No",IF(Raw_Data!CT62="1","Yes")))</f>
        <v> </v>
      </c>
      <c r="AB62" s="7" t="str">
        <f aca="false">IF(Raw_Data!CU62="", " ", IF(Raw_Data!CU62="0", "No",IF(Raw_Data!CU62="1","Yes")))</f>
        <v> </v>
      </c>
      <c r="AC62" s="7" t="str">
        <f aca="false">IF(Raw_Data!CV62="", " ", IF(Raw_Data!CV62="0", "No",IF(Raw_Data!CV62="1","Yes")))</f>
        <v> </v>
      </c>
      <c r="AD62" s="7" t="str">
        <f aca="false">IF(Raw_Data!CW62=""," ",IF(Raw_Data!CW62="1", "Yes, without any problems",IF(Raw_Data!CW62="2", "Yes, with some problems", IF(Raw_Data!CW62="3","Still unable to use it", IF(Raw_Data!CW62="99","Don't know")))))</f>
        <v> </v>
      </c>
      <c r="AE62" s="7" t="str">
        <f aca="false">IF(Raw_Data!DB62=""," ",IF(Raw_Data!DB62="0","No",IF(Raw_Data!DB62="1","Yes")))</f>
        <v> </v>
      </c>
      <c r="AF62" s="7" t="str">
        <f aca="false">IF(Raw_Data!CX62="", " ",IF(Raw_Data!CX62="0","No",IF(Raw_Data!CX62="1","yes")))</f>
        <v> </v>
      </c>
      <c r="AG62" s="7" t="str">
        <f aca="false">IF(Raw_Data!CY62="", " ",IF(Raw_Data!CY62="0","No",IF(Raw_Data!CY62="1","yes")))</f>
        <v> </v>
      </c>
      <c r="AH62" s="7" t="str">
        <f aca="false">IF(Raw_Data!CZ62="", " ",IF(Raw_Data!CZ62="0","No",IF(Raw_Data!CZ62="1","yes")))</f>
        <v> </v>
      </c>
      <c r="AI62" s="7" t="str">
        <f aca="false">IF(Raw_Data!DA62="", " ",IF(Raw_Data!DA62="0","No",IF(Raw_Data!DA62="1","yes")))</f>
        <v> </v>
      </c>
      <c r="AJ62" s="7" t="str">
        <f aca="false">IF(Raw_Data!DC62="", " ",IF(Raw_Data!DC62="1","Yes, completely",IF(Raw_Data!DC62="2","so and so",IF(Raw_Data!DC62="0", "Not at all"))))</f>
        <v> </v>
      </c>
      <c r="AK62" s="7" t="str">
        <f aca="false">IF(Raw_Data!DD62="", " ", IF(Raw_Data!DD62="0","No",IF(Raw_Data!DD62="1","Yes")))</f>
        <v> </v>
      </c>
      <c r="AL62" s="7" t="str">
        <f aca="false">IF(Raw_Data!DE62="", " ", IF(Raw_Data!DE62="0","No",IF(Raw_Data!DE62="1","Yes")))</f>
        <v> </v>
      </c>
      <c r="AM62" s="7" t="str">
        <f aca="false">IF(Raw_Data!DF62="", " ", IF(Raw_Data!DF62="0","No",IF(Raw_Data!DF62="1","Yes")))</f>
        <v> </v>
      </c>
      <c r="AN62" s="7" t="str">
        <f aca="false">IF(Raw_Data!DG62="", " ", IF(Raw_Data!DG62="0","No",IF(Raw_Data!DG62="1","Yes")))</f>
        <v> </v>
      </c>
      <c r="AO62" s="7" t="str">
        <f aca="false">IF(Raw_Data!DH62="", " ", IF(Raw_Data!DH62="0","No",IF(Raw_Data!DH62="1","Yes")))</f>
        <v> </v>
      </c>
      <c r="AP62" s="7" t="str">
        <f aca="false">IF(Raw_Data!DI62="", " ", IF(Raw_Data!DI62="0","No",IF(Raw_Data!DI62="1","Yes")))</f>
        <v> </v>
      </c>
      <c r="AQ62" s="7" t="str">
        <f aca="false">IF(Raw_Data!DJ62="", " ", IF(Raw_Data!DJ62="0","No",IF(Raw_Data!DJ62="1","Yes")))</f>
        <v> </v>
      </c>
      <c r="AR62" s="7" t="str">
        <f aca="false">IF(Raw_Data!DK62="", " ",IF(Raw_Data!DK62="1","Yes, completely",IF(Raw_Data!DK62="2","so and so",IF(Raw_Data!DK62="0", "Not at all"))))</f>
        <v> </v>
      </c>
      <c r="AS62" s="7" t="str">
        <f aca="false">IF(Raw_Data!DL62="", " ", IF(Raw_Data!DL62="0", "No",IF(Raw_Data!DL62="1","Yes")))</f>
        <v> </v>
      </c>
      <c r="AT62" s="7" t="str">
        <f aca="false">IF(Raw_Data!DM62="", " ", IF(Raw_Data!DM62="0", "No",IF(Raw_Data!DM62="1","Yes")))</f>
        <v> </v>
      </c>
      <c r="AU62" s="7" t="str">
        <f aca="false">IF(Raw_Data!DN62="", " ", IF(Raw_Data!DN62="0", "No",IF(Raw_Data!DN62="1","Yes")))</f>
        <v> </v>
      </c>
      <c r="AV62" s="7" t="str">
        <f aca="false">IF(Raw_Data!DO62="", " ", IF(Raw_Data!DO62="0", "No",IF(Raw_Data!DO62="1","Yes")))</f>
        <v> </v>
      </c>
      <c r="AW62" s="7" t="str">
        <f aca="false">IF(Raw_Data!DP62="", " ", IF(Raw_Data!DP62="0", "No",IF(Raw_Data!DP62="1","Yes")))</f>
        <v> </v>
      </c>
      <c r="AX62" s="7" t="str">
        <f aca="false">IF(Raw_Data!DQ62="", " ", IF(Raw_Data!DQ62="0", "No",IF(Raw_Data!DQ62="1","Yes")))</f>
        <v> </v>
      </c>
      <c r="AY62" s="7" t="str">
        <f aca="false">IF(Raw_Data!DR62="", " ", IF(Raw_Data!DR62="0", "No",IF(Raw_Data!DR62="1","Yes")))</f>
        <v> </v>
      </c>
      <c r="AZ62" s="7" t="str">
        <f aca="false">IF(Raw_Data!DS62="", " ", IF(Raw_Data!DS62="0", "No",IF(Raw_Data!DS62="1","Yes")))</f>
        <v> </v>
      </c>
      <c r="BA62" s="7" t="str">
        <f aca="false">IF(Raw_Data!DT62="", " ",IF(Raw_Data!DT62="1","Yes, completely",IF(Raw_Data!DT62="2","so and so",IF(Raw_Data!DT62="0", "Not at all"))))</f>
        <v> </v>
      </c>
      <c r="BB62" s="7" t="str">
        <f aca="false">IF(Raw_Data!DU62="", " ", IF(Raw_Data!DU62="0","No",IF(Raw_Data!DU62="1","Yes")))</f>
        <v> </v>
      </c>
      <c r="BC62" s="7" t="str">
        <f aca="false">IF(Raw_Data!DV62="", " ", IF(Raw_Data!DV62="0","No",IF(Raw_Data!DV62="1","Yes")))</f>
        <v> </v>
      </c>
      <c r="BD62" s="7" t="str">
        <f aca="false">IF(Raw_Data!DW62="", " ", IF(Raw_Data!DW62="0","No",IF(Raw_Data!DW62="1","Yes")))</f>
        <v> </v>
      </c>
      <c r="BE62" s="7" t="str">
        <f aca="false">IF(Raw_Data!DX62="", " ", IF(Raw_Data!DX62="0","No",IF(Raw_Data!DX62="1","Yes")))</f>
        <v> </v>
      </c>
      <c r="BF62" s="7" t="str">
        <f aca="false">IF(Raw_Data!DY62="", " ", IF(Raw_Data!DY62="0","No",IF(Raw_Data!DY62="1","Yes")))</f>
        <v> </v>
      </c>
      <c r="BG62" s="7" t="str">
        <f aca="false">IF(Raw_Data!DZ62=""," ",IF(Raw_Data!DZ62="1","Not satisified at all",IF(Raw_Data!DZ62="2","Somewhat satisfied",IF(Raw_Data!DZ62="3","Very satisfied"))))</f>
        <v> </v>
      </c>
      <c r="AMJ62" s="0"/>
    </row>
    <row r="63" s="8" customFormat="true" ht="13.8" hidden="false" customHeight="false" outlineLevel="0" collapsed="false">
      <c r="A63" s="6" t="str">
        <f aca="false">IF(Raw_Data!W63="1","UCA_NC",IF(Raw_Data!W63="2","UCA_AV",IF(Raw_Data!W63="3","AV_Lebanese",IF(Raw_Data!W63="4","Cash for Work",IF(Raw_Data!W63="5","Vocational Training")))))</f>
        <v>UCA_NC</v>
      </c>
      <c r="B63" s="7" t="str">
        <f aca="false">IF(Raw_Data!X63="1","Purposeful","Random")</f>
        <v>Purposeful</v>
      </c>
      <c r="C63" s="7" t="str">
        <f aca="false">IF(Raw_Data!Y63="0", "No","Yes")</f>
        <v>No</v>
      </c>
      <c r="D63" s="7" t="str">
        <f aca="false">IF(Raw_Data!AF63 &lt;&gt; "",Raw_Data!AF63," ")</f>
        <v> </v>
      </c>
      <c r="E63" s="7" t="str">
        <f aca="false">IF(Raw_Data!AH63 &lt;&gt; "", Raw_Data!AH63," ")</f>
        <v> </v>
      </c>
      <c r="F63" s="7" t="str">
        <f aca="false">IF(Raw_Data!AJ63 &lt;&gt; "", Raw_Data!AJ63, " ")</f>
        <v> </v>
      </c>
      <c r="G63" s="7" t="str">
        <f aca="false">IF(Raw_Data!AK63="1", "UCA",IF(Raw_Data!AK63="2","Cash for Work", IF(Raw_Data!AK63="3","Cash for Training",IF(Raw_Data!AK63="4","Stipend for Apprenticeship",IF(Raw_Data!AK63="6","Women's and adolescent girls' assistance",IF(Raw_Data!AK63="", " "))))))</f>
        <v> </v>
      </c>
      <c r="H63" s="7" t="str">
        <f aca="false">IF(Raw_Data!AR63="1", "UCA",IF(Raw_Data!AR63="2","Cash for Work",IF(Raw_Data!AR63="3","Cash for Training",IF(Raw_Data!AR63="4","stipend for apprenticeship", IF(Raw_Data!AR63="", " ")))))</f>
        <v> </v>
      </c>
      <c r="I63" s="7" t="str">
        <f aca="false">IF(Raw_Data!AW63 &lt;&gt; "",Raw_Data!AW63," ")</f>
        <v> </v>
      </c>
      <c r="J63" s="7" t="str">
        <f aca="false">IF(Raw_Data!AX63 = "", " ", IF(Raw_Data!AX63="0", "No", "Yes"))</f>
        <v> </v>
      </c>
      <c r="K63" s="7"/>
      <c r="L63" s="7" t="str">
        <f aca="false">IF(Raw_Data!BF63="", " ", IF(Raw_Data!BF63="1", "Town hall meeting",IF(Raw_Data!BF63="2", "local authority", IF(Raw_Data!BF63="3","religious leader",IF(Raw_Data!BF63="4","relative/friend",IF(Raw_Data!BF63="5","neighbor",IF(Raw_Data!BF63="6","landlord",IF(Raw_Data!BF63="7","Humanitarian workers/NGO/UN", IF(Raw_Data!BF63="8","IRC's Livelihood Centre",IF(Raw_Data!BF63="9","The employer",IF(Raw_Data!BF63="99", "Don't know", "Other")))))))))))</f>
        <v> </v>
      </c>
      <c r="M63" s="7" t="str">
        <f aca="false">IF(Raw_Data!BS63="", " ", IF(Raw_Data!BS63="1", "Town hall meeting",IF(Raw_Data!BS63="2", "local authority", IF(Raw_Data!BS63="3","religious leader",IF(Raw_Data!BS63="4","relative/friend",IF(Raw_Data!BS63="5","neighbor",IF(Raw_Data!BS63="6","landlord",IF(Raw_Data!BS63="7","Humanitarian workers/NGO/UN", IF(Raw_Data!BS63="8","IRC's Livelihood Centre",IF(Raw_Data!BS63="9","The employer",IF(Raw_Data!BS63="99", "Don't know", "Other")))))))))))</f>
        <v> </v>
      </c>
      <c r="N63" s="7" t="str">
        <f aca="false">IF(Raw_Data!CF63="", " ",IF(Raw_Data!CF63="0","No",IF(Raw_Data!CF63="1","Yes")))</f>
        <v> </v>
      </c>
      <c r="O63" s="7" t="str">
        <f aca="false">IF(Raw_Data!CG63="", " ",IF(Raw_Data!CG63="0","No",IF(Raw_Data!CG63="1","Yes")))</f>
        <v> </v>
      </c>
      <c r="P63" s="7" t="str">
        <f aca="false">IF(Raw_Data!CH63="", " ",IF(Raw_Data!CH63="0","No",IF(Raw_Data!CH63="1","Yes")))</f>
        <v> </v>
      </c>
      <c r="Q63" s="7" t="str">
        <f aca="false">IF(Raw_Data!CI63="", " ",IF(Raw_Data!CI63="0","No",IF(Raw_Data!CI63="1","Yes")))</f>
        <v> </v>
      </c>
      <c r="R63" s="7" t="str">
        <f aca="false">IF(Raw_Data!CJ63="", " ",IF(Raw_Data!CJ63="0","No",IF(Raw_Data!CJ63="1","Yes")))</f>
        <v> </v>
      </c>
      <c r="S63" s="7" t="str">
        <f aca="false">IF(Raw_Data!CK63="", " ",IF(Raw_Data!CK63="0","No",IF(Raw_Data!CK63="1","Yes")))</f>
        <v> </v>
      </c>
      <c r="T63" s="7" t="str">
        <f aca="false">IF(Raw_Data!CL63="", " ",IF(Raw_Data!CL63="0","No",IF(Raw_Data!CL63="1","Yes")))</f>
        <v> </v>
      </c>
      <c r="U63" s="7" t="str">
        <f aca="false">IF(Raw_Data!CM63="", " ",IF(Raw_Data!CM63="0","No",IF(Raw_Data!CM63="1","Yes")))</f>
        <v> </v>
      </c>
      <c r="V63" s="7" t="str">
        <f aca="false">IF(Raw_Data!CN63="", " ",IF(Raw_Data!CN63="0","No",IF(Raw_Data!CN63="1","Yes")))</f>
        <v> </v>
      </c>
      <c r="W63" s="7" t="str">
        <f aca="false">IF(Raw_Data!CO63="", " ",IF(Raw_Data!CO63="0","No",IF(Raw_Data!CO63="1","Yes")))</f>
        <v> </v>
      </c>
      <c r="X63" s="7" t="str">
        <f aca="false">IF(Raw_Data!CP63="", " ",IF(Raw_Data!CP63="0","No",IF(Raw_Data!CP63="1","Yes")))</f>
        <v> </v>
      </c>
      <c r="Y63" s="7" t="str">
        <f aca="false">IF(Raw_Data!CQ63="", " ",IF(Raw_Data!CQ63="1","Only few of them",IF(Raw_Data!CQ63="2","Most of them",IF(Raw_Data!CQ63="3","All of them",IF(Raw_Data!CQ63="99", "Don't know")))))</f>
        <v> </v>
      </c>
      <c r="Z63" s="7" t="str">
        <f aca="false">IF(Raw_Data!CR63=""," ",IF(Raw_Data!CR63="1","Not satisified at all",IF(Raw_Data!CR63="2","Somewhat satisfied",IF(Raw_Data!CR63="3","Very satisfied"))))</f>
        <v> </v>
      </c>
      <c r="AA63" s="7" t="str">
        <f aca="false">IF(Raw_Data!CT63="", " ", IF(Raw_Data!CT63="0", "No",IF(Raw_Data!CT63="1","Yes")))</f>
        <v> </v>
      </c>
      <c r="AB63" s="7" t="str">
        <f aca="false">IF(Raw_Data!CU63="", " ", IF(Raw_Data!CU63="0", "No",IF(Raw_Data!CU63="1","Yes")))</f>
        <v> </v>
      </c>
      <c r="AC63" s="7" t="str">
        <f aca="false">IF(Raw_Data!CV63="", " ", IF(Raw_Data!CV63="0", "No",IF(Raw_Data!CV63="1","Yes")))</f>
        <v> </v>
      </c>
      <c r="AD63" s="7" t="str">
        <f aca="false">IF(Raw_Data!CW63=""," ",IF(Raw_Data!CW63="1", "Yes, without any problems",IF(Raw_Data!CW63="2", "Yes, with some problems", IF(Raw_Data!CW63="3","Still unable to use it", IF(Raw_Data!CW63="99","Don't know")))))</f>
        <v> </v>
      </c>
      <c r="AE63" s="7" t="str">
        <f aca="false">IF(Raw_Data!DB63=""," ",IF(Raw_Data!DB63="0","No",IF(Raw_Data!DB63="1","Yes")))</f>
        <v> </v>
      </c>
      <c r="AF63" s="7" t="str">
        <f aca="false">IF(Raw_Data!CX63="", " ",IF(Raw_Data!CX63="0","No",IF(Raw_Data!CX63="1","yes")))</f>
        <v> </v>
      </c>
      <c r="AG63" s="7" t="str">
        <f aca="false">IF(Raw_Data!CY63="", " ",IF(Raw_Data!CY63="0","No",IF(Raw_Data!CY63="1","yes")))</f>
        <v> </v>
      </c>
      <c r="AH63" s="7" t="str">
        <f aca="false">IF(Raw_Data!CZ63="", " ",IF(Raw_Data!CZ63="0","No",IF(Raw_Data!CZ63="1","yes")))</f>
        <v> </v>
      </c>
      <c r="AI63" s="7" t="str">
        <f aca="false">IF(Raw_Data!DA63="", " ",IF(Raw_Data!DA63="0","No",IF(Raw_Data!DA63="1","yes")))</f>
        <v> </v>
      </c>
      <c r="AJ63" s="7" t="str">
        <f aca="false">IF(Raw_Data!DC63="", " ",IF(Raw_Data!DC63="1","Yes, completely",IF(Raw_Data!DC63="2","so and so",IF(Raw_Data!DC63="0", "Not at all"))))</f>
        <v> </v>
      </c>
      <c r="AK63" s="7" t="str">
        <f aca="false">IF(Raw_Data!DD63="", " ", IF(Raw_Data!DD63="0","No",IF(Raw_Data!DD63="1","Yes")))</f>
        <v> </v>
      </c>
      <c r="AL63" s="7" t="str">
        <f aca="false">IF(Raw_Data!DE63="", " ", IF(Raw_Data!DE63="0","No",IF(Raw_Data!DE63="1","Yes")))</f>
        <v> </v>
      </c>
      <c r="AM63" s="7" t="str">
        <f aca="false">IF(Raw_Data!DF63="", " ", IF(Raw_Data!DF63="0","No",IF(Raw_Data!DF63="1","Yes")))</f>
        <v> </v>
      </c>
      <c r="AN63" s="7" t="str">
        <f aca="false">IF(Raw_Data!DG63="", " ", IF(Raw_Data!DG63="0","No",IF(Raw_Data!DG63="1","Yes")))</f>
        <v> </v>
      </c>
      <c r="AO63" s="7" t="str">
        <f aca="false">IF(Raw_Data!DH63="", " ", IF(Raw_Data!DH63="0","No",IF(Raw_Data!DH63="1","Yes")))</f>
        <v> </v>
      </c>
      <c r="AP63" s="7" t="str">
        <f aca="false">IF(Raw_Data!DI63="", " ", IF(Raw_Data!DI63="0","No",IF(Raw_Data!DI63="1","Yes")))</f>
        <v> </v>
      </c>
      <c r="AQ63" s="7" t="str">
        <f aca="false">IF(Raw_Data!DJ63="", " ", IF(Raw_Data!DJ63="0","No",IF(Raw_Data!DJ63="1","Yes")))</f>
        <v> </v>
      </c>
      <c r="AR63" s="7" t="str">
        <f aca="false">IF(Raw_Data!DK63="", " ",IF(Raw_Data!DK63="1","Yes, completely",IF(Raw_Data!DK63="2","so and so",IF(Raw_Data!DK63="0", "Not at all"))))</f>
        <v> </v>
      </c>
      <c r="AS63" s="7" t="str">
        <f aca="false">IF(Raw_Data!DL63="", " ", IF(Raw_Data!DL63="0", "No",IF(Raw_Data!DL63="1","Yes")))</f>
        <v> </v>
      </c>
      <c r="AT63" s="7" t="str">
        <f aca="false">IF(Raw_Data!DM63="", " ", IF(Raw_Data!DM63="0", "No",IF(Raw_Data!DM63="1","Yes")))</f>
        <v> </v>
      </c>
      <c r="AU63" s="7" t="str">
        <f aca="false">IF(Raw_Data!DN63="", " ", IF(Raw_Data!DN63="0", "No",IF(Raw_Data!DN63="1","Yes")))</f>
        <v> </v>
      </c>
      <c r="AV63" s="7" t="str">
        <f aca="false">IF(Raw_Data!DO63="", " ", IF(Raw_Data!DO63="0", "No",IF(Raw_Data!DO63="1","Yes")))</f>
        <v> </v>
      </c>
      <c r="AW63" s="7" t="str">
        <f aca="false">IF(Raw_Data!DP63="", " ", IF(Raw_Data!DP63="0", "No",IF(Raw_Data!DP63="1","Yes")))</f>
        <v> </v>
      </c>
      <c r="AX63" s="7" t="str">
        <f aca="false">IF(Raw_Data!DQ63="", " ", IF(Raw_Data!DQ63="0", "No",IF(Raw_Data!DQ63="1","Yes")))</f>
        <v> </v>
      </c>
      <c r="AY63" s="7" t="str">
        <f aca="false">IF(Raw_Data!DR63="", " ", IF(Raw_Data!DR63="0", "No",IF(Raw_Data!DR63="1","Yes")))</f>
        <v> </v>
      </c>
      <c r="AZ63" s="7" t="str">
        <f aca="false">IF(Raw_Data!DS63="", " ", IF(Raw_Data!DS63="0", "No",IF(Raw_Data!DS63="1","Yes")))</f>
        <v> </v>
      </c>
      <c r="BA63" s="7" t="str">
        <f aca="false">IF(Raw_Data!DT63="", " ",IF(Raw_Data!DT63="1","Yes, completely",IF(Raw_Data!DT63="2","so and so",IF(Raw_Data!DT63="0", "Not at all"))))</f>
        <v> </v>
      </c>
      <c r="BB63" s="7" t="str">
        <f aca="false">IF(Raw_Data!DU63="", " ", IF(Raw_Data!DU63="0","No",IF(Raw_Data!DU63="1","Yes")))</f>
        <v> </v>
      </c>
      <c r="BC63" s="7" t="str">
        <f aca="false">IF(Raw_Data!DV63="", " ", IF(Raw_Data!DV63="0","No",IF(Raw_Data!DV63="1","Yes")))</f>
        <v> </v>
      </c>
      <c r="BD63" s="7" t="str">
        <f aca="false">IF(Raw_Data!DW63="", " ", IF(Raw_Data!DW63="0","No",IF(Raw_Data!DW63="1","Yes")))</f>
        <v> </v>
      </c>
      <c r="BE63" s="7" t="str">
        <f aca="false">IF(Raw_Data!DX63="", " ", IF(Raw_Data!DX63="0","No",IF(Raw_Data!DX63="1","Yes")))</f>
        <v> </v>
      </c>
      <c r="BF63" s="7" t="str">
        <f aca="false">IF(Raw_Data!DY63="", " ", IF(Raw_Data!DY63="0","No",IF(Raw_Data!DY63="1","Yes")))</f>
        <v> </v>
      </c>
      <c r="BG63" s="7" t="str">
        <f aca="false">IF(Raw_Data!DZ63=""," ",IF(Raw_Data!DZ63="1","Not satisified at all",IF(Raw_Data!DZ63="2","Somewhat satisfied",IF(Raw_Data!DZ63="3","Very satisfied"))))</f>
        <v> </v>
      </c>
      <c r="AMJ63" s="0"/>
    </row>
    <row r="64" s="8" customFormat="true" ht="13.8" hidden="false" customHeight="false" outlineLevel="0" collapsed="false">
      <c r="A64" s="6" t="str">
        <f aca="false">IF(Raw_Data!W64="1","UCA_NC",IF(Raw_Data!W64="2","UCA_AV",IF(Raw_Data!W64="3","AV_Lebanese",IF(Raw_Data!W64="4","Cash for Work",IF(Raw_Data!W64="5","Vocational Training")))))</f>
        <v>UCA_NC</v>
      </c>
      <c r="B64" s="7" t="str">
        <f aca="false">IF(Raw_Data!X64="1","Purposeful","Random")</f>
        <v>Purposeful</v>
      </c>
      <c r="C64" s="7" t="str">
        <f aca="false">IF(Raw_Data!Y64="0", "No","Yes")</f>
        <v>No</v>
      </c>
      <c r="D64" s="7" t="str">
        <f aca="false">IF(Raw_Data!AF64 &lt;&gt; "",Raw_Data!AF64," ")</f>
        <v> </v>
      </c>
      <c r="E64" s="7" t="str">
        <f aca="false">IF(Raw_Data!AH64 &lt;&gt; "", Raw_Data!AH64," ")</f>
        <v> </v>
      </c>
      <c r="F64" s="7" t="str">
        <f aca="false">IF(Raw_Data!AJ64 &lt;&gt; "", Raw_Data!AJ64, " ")</f>
        <v> </v>
      </c>
      <c r="G64" s="7" t="str">
        <f aca="false">IF(Raw_Data!AK64="1", "UCA",IF(Raw_Data!AK64="2","Cash for Work", IF(Raw_Data!AK64="3","Cash for Training",IF(Raw_Data!AK64="4","Stipend for Apprenticeship",IF(Raw_Data!AK64="6","Women's and adolescent girls' assistance",IF(Raw_Data!AK64="", " "))))))</f>
        <v> </v>
      </c>
      <c r="H64" s="7" t="str">
        <f aca="false">IF(Raw_Data!AR64="1", "UCA",IF(Raw_Data!AR64="2","Cash for Work",IF(Raw_Data!AR64="3","Cash for Training",IF(Raw_Data!AR64="4","stipend for apprenticeship", IF(Raw_Data!AR64="", " ")))))</f>
        <v> </v>
      </c>
      <c r="I64" s="7" t="str">
        <f aca="false">IF(Raw_Data!AW64 &lt;&gt; "",Raw_Data!AW64," ")</f>
        <v> </v>
      </c>
      <c r="J64" s="7" t="str">
        <f aca="false">IF(Raw_Data!AX64 = "", " ", IF(Raw_Data!AX64="0", "No", "Yes"))</f>
        <v> </v>
      </c>
      <c r="K64" s="7"/>
      <c r="L64" s="7" t="str">
        <f aca="false">IF(Raw_Data!BF64="", " ", IF(Raw_Data!BF64="1", "Town hall meeting",IF(Raw_Data!BF64="2", "local authority", IF(Raw_Data!BF64="3","religious leader",IF(Raw_Data!BF64="4","relative/friend",IF(Raw_Data!BF64="5","neighbor",IF(Raw_Data!BF64="6","landlord",IF(Raw_Data!BF64="7","Humanitarian workers/NGO/UN", IF(Raw_Data!BF64="8","IRC's Livelihood Centre",IF(Raw_Data!BF64="9","The employer",IF(Raw_Data!BF64="99", "Don't know", "Other")))))))))))</f>
        <v> </v>
      </c>
      <c r="M64" s="7" t="str">
        <f aca="false">IF(Raw_Data!BS64="", " ", IF(Raw_Data!BS64="1", "Town hall meeting",IF(Raw_Data!BS64="2", "local authority", IF(Raw_Data!BS64="3","religious leader",IF(Raw_Data!BS64="4","relative/friend",IF(Raw_Data!BS64="5","neighbor",IF(Raw_Data!BS64="6","landlord",IF(Raw_Data!BS64="7","Humanitarian workers/NGO/UN", IF(Raw_Data!BS64="8","IRC's Livelihood Centre",IF(Raw_Data!BS64="9","The employer",IF(Raw_Data!BS64="99", "Don't know", "Other")))))))))))</f>
        <v> </v>
      </c>
      <c r="N64" s="7" t="str">
        <f aca="false">IF(Raw_Data!CF64="", " ",IF(Raw_Data!CF64="0","No",IF(Raw_Data!CF64="1","Yes")))</f>
        <v> </v>
      </c>
      <c r="O64" s="7" t="str">
        <f aca="false">IF(Raw_Data!CG64="", " ",IF(Raw_Data!CG64="0","No",IF(Raw_Data!CG64="1","Yes")))</f>
        <v> </v>
      </c>
      <c r="P64" s="7" t="str">
        <f aca="false">IF(Raw_Data!CH64="", " ",IF(Raw_Data!CH64="0","No",IF(Raw_Data!CH64="1","Yes")))</f>
        <v> </v>
      </c>
      <c r="Q64" s="7" t="str">
        <f aca="false">IF(Raw_Data!CI64="", " ",IF(Raw_Data!CI64="0","No",IF(Raw_Data!CI64="1","Yes")))</f>
        <v> </v>
      </c>
      <c r="R64" s="7" t="str">
        <f aca="false">IF(Raw_Data!CJ64="", " ",IF(Raw_Data!CJ64="0","No",IF(Raw_Data!CJ64="1","Yes")))</f>
        <v> </v>
      </c>
      <c r="S64" s="7" t="str">
        <f aca="false">IF(Raw_Data!CK64="", " ",IF(Raw_Data!CK64="0","No",IF(Raw_Data!CK64="1","Yes")))</f>
        <v> </v>
      </c>
      <c r="T64" s="7" t="str">
        <f aca="false">IF(Raw_Data!CL64="", " ",IF(Raw_Data!CL64="0","No",IF(Raw_Data!CL64="1","Yes")))</f>
        <v> </v>
      </c>
      <c r="U64" s="7" t="str">
        <f aca="false">IF(Raw_Data!CM64="", " ",IF(Raw_Data!CM64="0","No",IF(Raw_Data!CM64="1","Yes")))</f>
        <v> </v>
      </c>
      <c r="V64" s="7" t="str">
        <f aca="false">IF(Raw_Data!CN64="", " ",IF(Raw_Data!CN64="0","No",IF(Raw_Data!CN64="1","Yes")))</f>
        <v> </v>
      </c>
      <c r="W64" s="7" t="str">
        <f aca="false">IF(Raw_Data!CO64="", " ",IF(Raw_Data!CO64="0","No",IF(Raw_Data!CO64="1","Yes")))</f>
        <v> </v>
      </c>
      <c r="X64" s="7" t="str">
        <f aca="false">IF(Raw_Data!CP64="", " ",IF(Raw_Data!CP64="0","No",IF(Raw_Data!CP64="1","Yes")))</f>
        <v> </v>
      </c>
      <c r="Y64" s="7" t="str">
        <f aca="false">IF(Raw_Data!CQ64="", " ",IF(Raw_Data!CQ64="1","Only few of them",IF(Raw_Data!CQ64="2","Most of them",IF(Raw_Data!CQ64="3","All of them",IF(Raw_Data!CQ64="99", "Don't know")))))</f>
        <v> </v>
      </c>
      <c r="Z64" s="7" t="str">
        <f aca="false">IF(Raw_Data!CR64=""," ",IF(Raw_Data!CR64="1","Not satisified at all",IF(Raw_Data!CR64="2","Somewhat satisfied",IF(Raw_Data!CR64="3","Very satisfied"))))</f>
        <v> </v>
      </c>
      <c r="AA64" s="7" t="str">
        <f aca="false">IF(Raw_Data!CT64="", " ", IF(Raw_Data!CT64="0", "No",IF(Raw_Data!CT64="1","Yes")))</f>
        <v> </v>
      </c>
      <c r="AB64" s="7" t="str">
        <f aca="false">IF(Raw_Data!CU64="", " ", IF(Raw_Data!CU64="0", "No",IF(Raw_Data!CU64="1","Yes")))</f>
        <v> </v>
      </c>
      <c r="AC64" s="7" t="str">
        <f aca="false">IF(Raw_Data!CV64="", " ", IF(Raw_Data!CV64="0", "No",IF(Raw_Data!CV64="1","Yes")))</f>
        <v> </v>
      </c>
      <c r="AD64" s="7" t="str">
        <f aca="false">IF(Raw_Data!CW64=""," ",IF(Raw_Data!CW64="1", "Yes, without any problems",IF(Raw_Data!CW64="2", "Yes, with some problems", IF(Raw_Data!CW64="3","Still unable to use it", IF(Raw_Data!CW64="99","Don't know")))))</f>
        <v> </v>
      </c>
      <c r="AE64" s="7" t="str">
        <f aca="false">IF(Raw_Data!DB64=""," ",IF(Raw_Data!DB64="0","No",IF(Raw_Data!DB64="1","Yes")))</f>
        <v> </v>
      </c>
      <c r="AF64" s="7" t="str">
        <f aca="false">IF(Raw_Data!CX64="", " ",IF(Raw_Data!CX64="0","No",IF(Raw_Data!CX64="1","yes")))</f>
        <v> </v>
      </c>
      <c r="AG64" s="7" t="str">
        <f aca="false">IF(Raw_Data!CY64="", " ",IF(Raw_Data!CY64="0","No",IF(Raw_Data!CY64="1","yes")))</f>
        <v> </v>
      </c>
      <c r="AH64" s="7" t="str">
        <f aca="false">IF(Raw_Data!CZ64="", " ",IF(Raw_Data!CZ64="0","No",IF(Raw_Data!CZ64="1","yes")))</f>
        <v> </v>
      </c>
      <c r="AI64" s="7" t="str">
        <f aca="false">IF(Raw_Data!DA64="", " ",IF(Raw_Data!DA64="0","No",IF(Raw_Data!DA64="1","yes")))</f>
        <v> </v>
      </c>
      <c r="AJ64" s="7" t="str">
        <f aca="false">IF(Raw_Data!DC64="", " ",IF(Raw_Data!DC64="1","Yes, completely",IF(Raw_Data!DC64="2","so and so",IF(Raw_Data!DC64="0", "Not at all"))))</f>
        <v> </v>
      </c>
      <c r="AK64" s="7" t="str">
        <f aca="false">IF(Raw_Data!DD64="", " ", IF(Raw_Data!DD64="0","No",IF(Raw_Data!DD64="1","Yes")))</f>
        <v> </v>
      </c>
      <c r="AL64" s="7" t="str">
        <f aca="false">IF(Raw_Data!DE64="", " ", IF(Raw_Data!DE64="0","No",IF(Raw_Data!DE64="1","Yes")))</f>
        <v> </v>
      </c>
      <c r="AM64" s="7" t="str">
        <f aca="false">IF(Raw_Data!DF64="", " ", IF(Raw_Data!DF64="0","No",IF(Raw_Data!DF64="1","Yes")))</f>
        <v> </v>
      </c>
      <c r="AN64" s="7" t="str">
        <f aca="false">IF(Raw_Data!DG64="", " ", IF(Raw_Data!DG64="0","No",IF(Raw_Data!DG64="1","Yes")))</f>
        <v> </v>
      </c>
      <c r="AO64" s="7" t="str">
        <f aca="false">IF(Raw_Data!DH64="", " ", IF(Raw_Data!DH64="0","No",IF(Raw_Data!DH64="1","Yes")))</f>
        <v> </v>
      </c>
      <c r="AP64" s="7" t="str">
        <f aca="false">IF(Raw_Data!DI64="", " ", IF(Raw_Data!DI64="0","No",IF(Raw_Data!DI64="1","Yes")))</f>
        <v> </v>
      </c>
      <c r="AQ64" s="7" t="str">
        <f aca="false">IF(Raw_Data!DJ64="", " ", IF(Raw_Data!DJ64="0","No",IF(Raw_Data!DJ64="1","Yes")))</f>
        <v> </v>
      </c>
      <c r="AR64" s="7" t="str">
        <f aca="false">IF(Raw_Data!DK64="", " ",IF(Raw_Data!DK64="1","Yes, completely",IF(Raw_Data!DK64="2","so and so",IF(Raw_Data!DK64="0", "Not at all"))))</f>
        <v> </v>
      </c>
      <c r="AS64" s="7" t="str">
        <f aca="false">IF(Raw_Data!DL64="", " ", IF(Raw_Data!DL64="0", "No",IF(Raw_Data!DL64="1","Yes")))</f>
        <v> </v>
      </c>
      <c r="AT64" s="7" t="str">
        <f aca="false">IF(Raw_Data!DM64="", " ", IF(Raw_Data!DM64="0", "No",IF(Raw_Data!DM64="1","Yes")))</f>
        <v> </v>
      </c>
      <c r="AU64" s="7" t="str">
        <f aca="false">IF(Raw_Data!DN64="", " ", IF(Raw_Data!DN64="0", "No",IF(Raw_Data!DN64="1","Yes")))</f>
        <v> </v>
      </c>
      <c r="AV64" s="7" t="str">
        <f aca="false">IF(Raw_Data!DO64="", " ", IF(Raw_Data!DO64="0", "No",IF(Raw_Data!DO64="1","Yes")))</f>
        <v> </v>
      </c>
      <c r="AW64" s="7" t="str">
        <f aca="false">IF(Raw_Data!DP64="", " ", IF(Raw_Data!DP64="0", "No",IF(Raw_Data!DP64="1","Yes")))</f>
        <v> </v>
      </c>
      <c r="AX64" s="7" t="str">
        <f aca="false">IF(Raw_Data!DQ64="", " ", IF(Raw_Data!DQ64="0", "No",IF(Raw_Data!DQ64="1","Yes")))</f>
        <v> </v>
      </c>
      <c r="AY64" s="7" t="str">
        <f aca="false">IF(Raw_Data!DR64="", " ", IF(Raw_Data!DR64="0", "No",IF(Raw_Data!DR64="1","Yes")))</f>
        <v> </v>
      </c>
      <c r="AZ64" s="7" t="str">
        <f aca="false">IF(Raw_Data!DS64="", " ", IF(Raw_Data!DS64="0", "No",IF(Raw_Data!DS64="1","Yes")))</f>
        <v> </v>
      </c>
      <c r="BA64" s="7" t="str">
        <f aca="false">IF(Raw_Data!DT64="", " ",IF(Raw_Data!DT64="1","Yes, completely",IF(Raw_Data!DT64="2","so and so",IF(Raw_Data!DT64="0", "Not at all"))))</f>
        <v> </v>
      </c>
      <c r="BB64" s="7" t="str">
        <f aca="false">IF(Raw_Data!DU64="", " ", IF(Raw_Data!DU64="0","No",IF(Raw_Data!DU64="1","Yes")))</f>
        <v> </v>
      </c>
      <c r="BC64" s="7" t="str">
        <f aca="false">IF(Raw_Data!DV64="", " ", IF(Raw_Data!DV64="0","No",IF(Raw_Data!DV64="1","Yes")))</f>
        <v> </v>
      </c>
      <c r="BD64" s="7" t="str">
        <f aca="false">IF(Raw_Data!DW64="", " ", IF(Raw_Data!DW64="0","No",IF(Raw_Data!DW64="1","Yes")))</f>
        <v> </v>
      </c>
      <c r="BE64" s="7" t="str">
        <f aca="false">IF(Raw_Data!DX64="", " ", IF(Raw_Data!DX64="0","No",IF(Raw_Data!DX64="1","Yes")))</f>
        <v> </v>
      </c>
      <c r="BF64" s="7" t="str">
        <f aca="false">IF(Raw_Data!DY64="", " ", IF(Raw_Data!DY64="0","No",IF(Raw_Data!DY64="1","Yes")))</f>
        <v> </v>
      </c>
      <c r="BG64" s="7" t="str">
        <f aca="false">IF(Raw_Data!DZ64=""," ",IF(Raw_Data!DZ64="1","Not satisified at all",IF(Raw_Data!DZ64="2","Somewhat satisfied",IF(Raw_Data!DZ64="3","Very satisfied"))))</f>
        <v> </v>
      </c>
      <c r="AMJ64" s="0"/>
    </row>
    <row r="65" s="8" customFormat="true" ht="13.8" hidden="false" customHeight="false" outlineLevel="0" collapsed="false">
      <c r="A65" s="6" t="str">
        <f aca="false">IF(Raw_Data!W65="1","UCA_NC",IF(Raw_Data!W65="2","UCA_AV",IF(Raw_Data!W65="3","AV_Lebanese",IF(Raw_Data!W65="4","Cash for Work",IF(Raw_Data!W65="5","Vocational Training")))))</f>
        <v>UCA_NC</v>
      </c>
      <c r="B65" s="7" t="str">
        <f aca="false">IF(Raw_Data!X65="1","Purposeful","Random")</f>
        <v>Purposeful</v>
      </c>
      <c r="C65" s="7" t="str">
        <f aca="false">IF(Raw_Data!Y65="0", "No","Yes")</f>
        <v>No</v>
      </c>
      <c r="D65" s="7" t="str">
        <f aca="false">IF(Raw_Data!AF65 &lt;&gt; "",Raw_Data!AF65," ")</f>
        <v> </v>
      </c>
      <c r="E65" s="7" t="str">
        <f aca="false">IF(Raw_Data!AH65 &lt;&gt; "", Raw_Data!AH65," ")</f>
        <v> </v>
      </c>
      <c r="F65" s="7" t="str">
        <f aca="false">IF(Raw_Data!AJ65 &lt;&gt; "", Raw_Data!AJ65, " ")</f>
        <v> </v>
      </c>
      <c r="G65" s="7" t="str">
        <f aca="false">IF(Raw_Data!AK65="1", "UCA",IF(Raw_Data!AK65="2","Cash for Work", IF(Raw_Data!AK65="3","Cash for Training",IF(Raw_Data!AK65="4","Stipend for Apprenticeship",IF(Raw_Data!AK65="6","Women's and adolescent girls' assistance",IF(Raw_Data!AK65="", " "))))))</f>
        <v> </v>
      </c>
      <c r="H65" s="7" t="str">
        <f aca="false">IF(Raw_Data!AR65="1", "UCA",IF(Raw_Data!AR65="2","Cash for Work",IF(Raw_Data!AR65="3","Cash for Training",IF(Raw_Data!AR65="4","stipend for apprenticeship", IF(Raw_Data!AR65="", " ")))))</f>
        <v> </v>
      </c>
      <c r="I65" s="7" t="str">
        <f aca="false">IF(Raw_Data!AW65 &lt;&gt; "",Raw_Data!AW65," ")</f>
        <v> </v>
      </c>
      <c r="J65" s="7" t="str">
        <f aca="false">IF(Raw_Data!AX65 = "", " ", IF(Raw_Data!AX65="0", "No", "Yes"))</f>
        <v> </v>
      </c>
      <c r="K65" s="7"/>
      <c r="L65" s="7" t="str">
        <f aca="false">IF(Raw_Data!BF65="", " ", IF(Raw_Data!BF65="1", "Town hall meeting",IF(Raw_Data!BF65="2", "local authority", IF(Raw_Data!BF65="3","religious leader",IF(Raw_Data!BF65="4","relative/friend",IF(Raw_Data!BF65="5","neighbor",IF(Raw_Data!BF65="6","landlord",IF(Raw_Data!BF65="7","Humanitarian workers/NGO/UN", IF(Raw_Data!BF65="8","IRC's Livelihood Centre",IF(Raw_Data!BF65="9","The employer",IF(Raw_Data!BF65="99", "Don't know", "Other")))))))))))</f>
        <v> </v>
      </c>
      <c r="M65" s="7" t="str">
        <f aca="false">IF(Raw_Data!BS65="", " ", IF(Raw_Data!BS65="1", "Town hall meeting",IF(Raw_Data!BS65="2", "local authority", IF(Raw_Data!BS65="3","religious leader",IF(Raw_Data!BS65="4","relative/friend",IF(Raw_Data!BS65="5","neighbor",IF(Raw_Data!BS65="6","landlord",IF(Raw_Data!BS65="7","Humanitarian workers/NGO/UN", IF(Raw_Data!BS65="8","IRC's Livelihood Centre",IF(Raw_Data!BS65="9","The employer",IF(Raw_Data!BS65="99", "Don't know", "Other")))))))))))</f>
        <v> </v>
      </c>
      <c r="N65" s="7" t="str">
        <f aca="false">IF(Raw_Data!CF65="", " ",IF(Raw_Data!CF65="0","No",IF(Raw_Data!CF65="1","Yes")))</f>
        <v> </v>
      </c>
      <c r="O65" s="7" t="str">
        <f aca="false">IF(Raw_Data!CG65="", " ",IF(Raw_Data!CG65="0","No",IF(Raw_Data!CG65="1","Yes")))</f>
        <v> </v>
      </c>
      <c r="P65" s="7" t="str">
        <f aca="false">IF(Raw_Data!CH65="", " ",IF(Raw_Data!CH65="0","No",IF(Raw_Data!CH65="1","Yes")))</f>
        <v> </v>
      </c>
      <c r="Q65" s="7" t="str">
        <f aca="false">IF(Raw_Data!CI65="", " ",IF(Raw_Data!CI65="0","No",IF(Raw_Data!CI65="1","Yes")))</f>
        <v> </v>
      </c>
      <c r="R65" s="7" t="str">
        <f aca="false">IF(Raw_Data!CJ65="", " ",IF(Raw_Data!CJ65="0","No",IF(Raw_Data!CJ65="1","Yes")))</f>
        <v> </v>
      </c>
      <c r="S65" s="7" t="str">
        <f aca="false">IF(Raw_Data!CK65="", " ",IF(Raw_Data!CK65="0","No",IF(Raw_Data!CK65="1","Yes")))</f>
        <v> </v>
      </c>
      <c r="T65" s="7" t="str">
        <f aca="false">IF(Raw_Data!CL65="", " ",IF(Raw_Data!CL65="0","No",IF(Raw_Data!CL65="1","Yes")))</f>
        <v> </v>
      </c>
      <c r="U65" s="7" t="str">
        <f aca="false">IF(Raw_Data!CM65="", " ",IF(Raw_Data!CM65="0","No",IF(Raw_Data!CM65="1","Yes")))</f>
        <v> </v>
      </c>
      <c r="V65" s="7" t="str">
        <f aca="false">IF(Raw_Data!CN65="", " ",IF(Raw_Data!CN65="0","No",IF(Raw_Data!CN65="1","Yes")))</f>
        <v> </v>
      </c>
      <c r="W65" s="7" t="str">
        <f aca="false">IF(Raw_Data!CO65="", " ",IF(Raw_Data!CO65="0","No",IF(Raw_Data!CO65="1","Yes")))</f>
        <v> </v>
      </c>
      <c r="X65" s="7" t="str">
        <f aca="false">IF(Raw_Data!CP65="", " ",IF(Raw_Data!CP65="0","No",IF(Raw_Data!CP65="1","Yes")))</f>
        <v> </v>
      </c>
      <c r="Y65" s="7" t="str">
        <f aca="false">IF(Raw_Data!CQ65="", " ",IF(Raw_Data!CQ65="1","Only few of them",IF(Raw_Data!CQ65="2","Most of them",IF(Raw_Data!CQ65="3","All of them",IF(Raw_Data!CQ65="99", "Don't know")))))</f>
        <v> </v>
      </c>
      <c r="Z65" s="7" t="str">
        <f aca="false">IF(Raw_Data!CR65=""," ",IF(Raw_Data!CR65="1","Not satisified at all",IF(Raw_Data!CR65="2","Somewhat satisfied",IF(Raw_Data!CR65="3","Very satisfied"))))</f>
        <v> </v>
      </c>
      <c r="AA65" s="7" t="str">
        <f aca="false">IF(Raw_Data!CT65="", " ", IF(Raw_Data!CT65="0", "No",IF(Raw_Data!CT65="1","Yes")))</f>
        <v> </v>
      </c>
      <c r="AB65" s="7" t="str">
        <f aca="false">IF(Raw_Data!CU65="", " ", IF(Raw_Data!CU65="0", "No",IF(Raw_Data!CU65="1","Yes")))</f>
        <v> </v>
      </c>
      <c r="AC65" s="7" t="str">
        <f aca="false">IF(Raw_Data!CV65="", " ", IF(Raw_Data!CV65="0", "No",IF(Raw_Data!CV65="1","Yes")))</f>
        <v> </v>
      </c>
      <c r="AD65" s="7" t="str">
        <f aca="false">IF(Raw_Data!CW65=""," ",IF(Raw_Data!CW65="1", "Yes, without any problems",IF(Raw_Data!CW65="2", "Yes, with some problems", IF(Raw_Data!CW65="3","Still unable to use it", IF(Raw_Data!CW65="99","Don't know")))))</f>
        <v> </v>
      </c>
      <c r="AE65" s="7" t="str">
        <f aca="false">IF(Raw_Data!DB65=""," ",IF(Raw_Data!DB65="0","No",IF(Raw_Data!DB65="1","Yes")))</f>
        <v> </v>
      </c>
      <c r="AF65" s="7" t="str">
        <f aca="false">IF(Raw_Data!CX65="", " ",IF(Raw_Data!CX65="0","No",IF(Raw_Data!CX65="1","yes")))</f>
        <v> </v>
      </c>
      <c r="AG65" s="7" t="str">
        <f aca="false">IF(Raw_Data!CY65="", " ",IF(Raw_Data!CY65="0","No",IF(Raw_Data!CY65="1","yes")))</f>
        <v> </v>
      </c>
      <c r="AH65" s="7" t="str">
        <f aca="false">IF(Raw_Data!CZ65="", " ",IF(Raw_Data!CZ65="0","No",IF(Raw_Data!CZ65="1","yes")))</f>
        <v> </v>
      </c>
      <c r="AI65" s="7" t="str">
        <f aca="false">IF(Raw_Data!DA65="", " ",IF(Raw_Data!DA65="0","No",IF(Raw_Data!DA65="1","yes")))</f>
        <v> </v>
      </c>
      <c r="AJ65" s="7" t="str">
        <f aca="false">IF(Raw_Data!DC65="", " ",IF(Raw_Data!DC65="1","Yes, completely",IF(Raw_Data!DC65="2","so and so",IF(Raw_Data!DC65="0", "Not at all"))))</f>
        <v> </v>
      </c>
      <c r="AK65" s="7" t="str">
        <f aca="false">IF(Raw_Data!DD65="", " ", IF(Raw_Data!DD65="0","No",IF(Raw_Data!DD65="1","Yes")))</f>
        <v> </v>
      </c>
      <c r="AL65" s="7" t="str">
        <f aca="false">IF(Raw_Data!DE65="", " ", IF(Raw_Data!DE65="0","No",IF(Raw_Data!DE65="1","Yes")))</f>
        <v> </v>
      </c>
      <c r="AM65" s="7" t="str">
        <f aca="false">IF(Raw_Data!DF65="", " ", IF(Raw_Data!DF65="0","No",IF(Raw_Data!DF65="1","Yes")))</f>
        <v> </v>
      </c>
      <c r="AN65" s="7" t="str">
        <f aca="false">IF(Raw_Data!DG65="", " ", IF(Raw_Data!DG65="0","No",IF(Raw_Data!DG65="1","Yes")))</f>
        <v> </v>
      </c>
      <c r="AO65" s="7" t="str">
        <f aca="false">IF(Raw_Data!DH65="", " ", IF(Raw_Data!DH65="0","No",IF(Raw_Data!DH65="1","Yes")))</f>
        <v> </v>
      </c>
      <c r="AP65" s="7" t="str">
        <f aca="false">IF(Raw_Data!DI65="", " ", IF(Raw_Data!DI65="0","No",IF(Raw_Data!DI65="1","Yes")))</f>
        <v> </v>
      </c>
      <c r="AQ65" s="7" t="str">
        <f aca="false">IF(Raw_Data!DJ65="", " ", IF(Raw_Data!DJ65="0","No",IF(Raw_Data!DJ65="1","Yes")))</f>
        <v> </v>
      </c>
      <c r="AR65" s="7" t="str">
        <f aca="false">IF(Raw_Data!DK65="", " ",IF(Raw_Data!DK65="1","Yes, completely",IF(Raw_Data!DK65="2","so and so",IF(Raw_Data!DK65="0", "Not at all"))))</f>
        <v> </v>
      </c>
      <c r="AS65" s="7" t="str">
        <f aca="false">IF(Raw_Data!DL65="", " ", IF(Raw_Data!DL65="0", "No",IF(Raw_Data!DL65="1","Yes")))</f>
        <v> </v>
      </c>
      <c r="AT65" s="7" t="str">
        <f aca="false">IF(Raw_Data!DM65="", " ", IF(Raw_Data!DM65="0", "No",IF(Raw_Data!DM65="1","Yes")))</f>
        <v> </v>
      </c>
      <c r="AU65" s="7" t="str">
        <f aca="false">IF(Raw_Data!DN65="", " ", IF(Raw_Data!DN65="0", "No",IF(Raw_Data!DN65="1","Yes")))</f>
        <v> </v>
      </c>
      <c r="AV65" s="7" t="str">
        <f aca="false">IF(Raw_Data!DO65="", " ", IF(Raw_Data!DO65="0", "No",IF(Raw_Data!DO65="1","Yes")))</f>
        <v> </v>
      </c>
      <c r="AW65" s="7" t="str">
        <f aca="false">IF(Raw_Data!DP65="", " ", IF(Raw_Data!DP65="0", "No",IF(Raw_Data!DP65="1","Yes")))</f>
        <v> </v>
      </c>
      <c r="AX65" s="7" t="str">
        <f aca="false">IF(Raw_Data!DQ65="", " ", IF(Raw_Data!DQ65="0", "No",IF(Raw_Data!DQ65="1","Yes")))</f>
        <v> </v>
      </c>
      <c r="AY65" s="7" t="str">
        <f aca="false">IF(Raw_Data!DR65="", " ", IF(Raw_Data!DR65="0", "No",IF(Raw_Data!DR65="1","Yes")))</f>
        <v> </v>
      </c>
      <c r="AZ65" s="7" t="str">
        <f aca="false">IF(Raw_Data!DS65="", " ", IF(Raw_Data!DS65="0", "No",IF(Raw_Data!DS65="1","Yes")))</f>
        <v> </v>
      </c>
      <c r="BA65" s="7" t="str">
        <f aca="false">IF(Raw_Data!DT65="", " ",IF(Raw_Data!DT65="1","Yes, completely",IF(Raw_Data!DT65="2","so and so",IF(Raw_Data!DT65="0", "Not at all"))))</f>
        <v> </v>
      </c>
      <c r="BB65" s="7" t="str">
        <f aca="false">IF(Raw_Data!DU65="", " ", IF(Raw_Data!DU65="0","No",IF(Raw_Data!DU65="1","Yes")))</f>
        <v> </v>
      </c>
      <c r="BC65" s="7" t="str">
        <f aca="false">IF(Raw_Data!DV65="", " ", IF(Raw_Data!DV65="0","No",IF(Raw_Data!DV65="1","Yes")))</f>
        <v> </v>
      </c>
      <c r="BD65" s="7" t="str">
        <f aca="false">IF(Raw_Data!DW65="", " ", IF(Raw_Data!DW65="0","No",IF(Raw_Data!DW65="1","Yes")))</f>
        <v> </v>
      </c>
      <c r="BE65" s="7" t="str">
        <f aca="false">IF(Raw_Data!DX65="", " ", IF(Raw_Data!DX65="0","No",IF(Raw_Data!DX65="1","Yes")))</f>
        <v> </v>
      </c>
      <c r="BF65" s="7" t="str">
        <f aca="false">IF(Raw_Data!DY65="", " ", IF(Raw_Data!DY65="0","No",IF(Raw_Data!DY65="1","Yes")))</f>
        <v> </v>
      </c>
      <c r="BG65" s="7" t="str">
        <f aca="false">IF(Raw_Data!DZ65=""," ",IF(Raw_Data!DZ65="1","Not satisified at all",IF(Raw_Data!DZ65="2","Somewhat satisfied",IF(Raw_Data!DZ65="3","Very satisfied"))))</f>
        <v> </v>
      </c>
      <c r="AMJ65" s="0"/>
    </row>
    <row r="66" s="8" customFormat="true" ht="13.8" hidden="false" customHeight="false" outlineLevel="0" collapsed="false">
      <c r="A66" s="6" t="str">
        <f aca="false">IF(Raw_Data!W66="1","UCA_NC",IF(Raw_Data!W66="2","UCA_AV",IF(Raw_Data!W66="3","AV_Lebanese",IF(Raw_Data!W66="4","Cash for Work",IF(Raw_Data!W66="5","Vocational Training")))))</f>
        <v>UCA_NC</v>
      </c>
      <c r="B66" s="7" t="str">
        <f aca="false">IF(Raw_Data!X66="1","Purposeful","Random")</f>
        <v>Purposeful</v>
      </c>
      <c r="C66" s="7" t="str">
        <f aca="false">IF(Raw_Data!Y66="0", "No","Yes")</f>
        <v>No</v>
      </c>
      <c r="D66" s="7" t="str">
        <f aca="false">IF(Raw_Data!AF66 &lt;&gt; "",Raw_Data!AF66," ")</f>
        <v> </v>
      </c>
      <c r="E66" s="7" t="str">
        <f aca="false">IF(Raw_Data!AH66 &lt;&gt; "", Raw_Data!AH66," ")</f>
        <v> </v>
      </c>
      <c r="F66" s="7" t="str">
        <f aca="false">IF(Raw_Data!AJ66 &lt;&gt; "", Raw_Data!AJ66, " ")</f>
        <v> </v>
      </c>
      <c r="G66" s="7" t="str">
        <f aca="false">IF(Raw_Data!AK66="1", "UCA",IF(Raw_Data!AK66="2","Cash for Work", IF(Raw_Data!AK66="3","Cash for Training",IF(Raw_Data!AK66="4","Stipend for Apprenticeship",IF(Raw_Data!AK66="6","Women's and adolescent girls' assistance",IF(Raw_Data!AK66="", " "))))))</f>
        <v> </v>
      </c>
      <c r="H66" s="7" t="str">
        <f aca="false">IF(Raw_Data!AR66="1", "UCA",IF(Raw_Data!AR66="2","Cash for Work",IF(Raw_Data!AR66="3","Cash for Training",IF(Raw_Data!AR66="4","stipend for apprenticeship", IF(Raw_Data!AR66="", " ")))))</f>
        <v> </v>
      </c>
      <c r="I66" s="7" t="str">
        <f aca="false">IF(Raw_Data!AW66 &lt;&gt; "",Raw_Data!AW66," ")</f>
        <v> </v>
      </c>
      <c r="J66" s="7" t="str">
        <f aca="false">IF(Raw_Data!AX66 = "", " ", IF(Raw_Data!AX66="0", "No", "Yes"))</f>
        <v> </v>
      </c>
      <c r="K66" s="7"/>
      <c r="L66" s="7" t="str">
        <f aca="false">IF(Raw_Data!BF66="", " ", IF(Raw_Data!BF66="1", "Town hall meeting",IF(Raw_Data!BF66="2", "local authority", IF(Raw_Data!BF66="3","religious leader",IF(Raw_Data!BF66="4","relative/friend",IF(Raw_Data!BF66="5","neighbor",IF(Raw_Data!BF66="6","landlord",IF(Raw_Data!BF66="7","Humanitarian workers/NGO/UN", IF(Raw_Data!BF66="8","IRC's Livelihood Centre",IF(Raw_Data!BF66="9","The employer",IF(Raw_Data!BF66="99", "Don't know", "Other")))))))))))</f>
        <v> </v>
      </c>
      <c r="M66" s="7" t="str">
        <f aca="false">IF(Raw_Data!BS66="", " ", IF(Raw_Data!BS66="1", "Town hall meeting",IF(Raw_Data!BS66="2", "local authority", IF(Raw_Data!BS66="3","religious leader",IF(Raw_Data!BS66="4","relative/friend",IF(Raw_Data!BS66="5","neighbor",IF(Raw_Data!BS66="6","landlord",IF(Raw_Data!BS66="7","Humanitarian workers/NGO/UN", IF(Raw_Data!BS66="8","IRC's Livelihood Centre",IF(Raw_Data!BS66="9","The employer",IF(Raw_Data!BS66="99", "Don't know", "Other")))))))))))</f>
        <v> </v>
      </c>
      <c r="N66" s="7" t="str">
        <f aca="false">IF(Raw_Data!CF66="", " ",IF(Raw_Data!CF66="0","No",IF(Raw_Data!CF66="1","Yes")))</f>
        <v> </v>
      </c>
      <c r="O66" s="7" t="str">
        <f aca="false">IF(Raw_Data!CG66="", " ",IF(Raw_Data!CG66="0","No",IF(Raw_Data!CG66="1","Yes")))</f>
        <v> </v>
      </c>
      <c r="P66" s="7" t="str">
        <f aca="false">IF(Raw_Data!CH66="", " ",IF(Raw_Data!CH66="0","No",IF(Raw_Data!CH66="1","Yes")))</f>
        <v> </v>
      </c>
      <c r="Q66" s="7" t="str">
        <f aca="false">IF(Raw_Data!CI66="", " ",IF(Raw_Data!CI66="0","No",IF(Raw_Data!CI66="1","Yes")))</f>
        <v> </v>
      </c>
      <c r="R66" s="7" t="str">
        <f aca="false">IF(Raw_Data!CJ66="", " ",IF(Raw_Data!CJ66="0","No",IF(Raw_Data!CJ66="1","Yes")))</f>
        <v> </v>
      </c>
      <c r="S66" s="7" t="str">
        <f aca="false">IF(Raw_Data!CK66="", " ",IF(Raw_Data!CK66="0","No",IF(Raw_Data!CK66="1","Yes")))</f>
        <v> </v>
      </c>
      <c r="T66" s="7" t="str">
        <f aca="false">IF(Raw_Data!CL66="", " ",IF(Raw_Data!CL66="0","No",IF(Raw_Data!CL66="1","Yes")))</f>
        <v> </v>
      </c>
      <c r="U66" s="7" t="str">
        <f aca="false">IF(Raw_Data!CM66="", " ",IF(Raw_Data!CM66="0","No",IF(Raw_Data!CM66="1","Yes")))</f>
        <v> </v>
      </c>
      <c r="V66" s="7" t="str">
        <f aca="false">IF(Raw_Data!CN66="", " ",IF(Raw_Data!CN66="0","No",IF(Raw_Data!CN66="1","Yes")))</f>
        <v> </v>
      </c>
      <c r="W66" s="7" t="str">
        <f aca="false">IF(Raw_Data!CO66="", " ",IF(Raw_Data!CO66="0","No",IF(Raw_Data!CO66="1","Yes")))</f>
        <v> </v>
      </c>
      <c r="X66" s="7" t="str">
        <f aca="false">IF(Raw_Data!CP66="", " ",IF(Raw_Data!CP66="0","No",IF(Raw_Data!CP66="1","Yes")))</f>
        <v> </v>
      </c>
      <c r="Y66" s="7" t="str">
        <f aca="false">IF(Raw_Data!CQ66="", " ",IF(Raw_Data!CQ66="1","Only few of them",IF(Raw_Data!CQ66="2","Most of them",IF(Raw_Data!CQ66="3","All of them",IF(Raw_Data!CQ66="99", "Don't know")))))</f>
        <v> </v>
      </c>
      <c r="Z66" s="7" t="str">
        <f aca="false">IF(Raw_Data!CR66=""," ",IF(Raw_Data!CR66="1","Not satisified at all",IF(Raw_Data!CR66="2","Somewhat satisfied",IF(Raw_Data!CR66="3","Very satisfied"))))</f>
        <v> </v>
      </c>
      <c r="AA66" s="7" t="str">
        <f aca="false">IF(Raw_Data!CT66="", " ", IF(Raw_Data!CT66="0", "No",IF(Raw_Data!CT66="1","Yes")))</f>
        <v> </v>
      </c>
      <c r="AB66" s="7" t="str">
        <f aca="false">IF(Raw_Data!CU66="", " ", IF(Raw_Data!CU66="0", "No",IF(Raw_Data!CU66="1","Yes")))</f>
        <v> </v>
      </c>
      <c r="AC66" s="7" t="str">
        <f aca="false">IF(Raw_Data!CV66="", " ", IF(Raw_Data!CV66="0", "No",IF(Raw_Data!CV66="1","Yes")))</f>
        <v> </v>
      </c>
      <c r="AD66" s="7" t="str">
        <f aca="false">IF(Raw_Data!CW66=""," ",IF(Raw_Data!CW66="1", "Yes, without any problems",IF(Raw_Data!CW66="2", "Yes, with some problems", IF(Raw_Data!CW66="3","Still unable to use it", IF(Raw_Data!CW66="99","Don't know")))))</f>
        <v> </v>
      </c>
      <c r="AE66" s="7" t="str">
        <f aca="false">IF(Raw_Data!DB66=""," ",IF(Raw_Data!DB66="0","No",IF(Raw_Data!DB66="1","Yes")))</f>
        <v> </v>
      </c>
      <c r="AF66" s="7" t="str">
        <f aca="false">IF(Raw_Data!CX66="", " ",IF(Raw_Data!CX66="0","No",IF(Raw_Data!CX66="1","yes")))</f>
        <v> </v>
      </c>
      <c r="AG66" s="7" t="str">
        <f aca="false">IF(Raw_Data!CY66="", " ",IF(Raw_Data!CY66="0","No",IF(Raw_Data!CY66="1","yes")))</f>
        <v> </v>
      </c>
      <c r="AH66" s="7" t="str">
        <f aca="false">IF(Raw_Data!CZ66="", " ",IF(Raw_Data!CZ66="0","No",IF(Raw_Data!CZ66="1","yes")))</f>
        <v> </v>
      </c>
      <c r="AI66" s="7" t="str">
        <f aca="false">IF(Raw_Data!DA66="", " ",IF(Raw_Data!DA66="0","No",IF(Raw_Data!DA66="1","yes")))</f>
        <v> </v>
      </c>
      <c r="AJ66" s="7" t="str">
        <f aca="false">IF(Raw_Data!DC66="", " ",IF(Raw_Data!DC66="1","Yes, completely",IF(Raw_Data!DC66="2","so and so",IF(Raw_Data!DC66="0", "Not at all"))))</f>
        <v> </v>
      </c>
      <c r="AK66" s="7" t="str">
        <f aca="false">IF(Raw_Data!DD66="", " ", IF(Raw_Data!DD66="0","No",IF(Raw_Data!DD66="1","Yes")))</f>
        <v> </v>
      </c>
      <c r="AL66" s="7" t="str">
        <f aca="false">IF(Raw_Data!DE66="", " ", IF(Raw_Data!DE66="0","No",IF(Raw_Data!DE66="1","Yes")))</f>
        <v> </v>
      </c>
      <c r="AM66" s="7" t="str">
        <f aca="false">IF(Raw_Data!DF66="", " ", IF(Raw_Data!DF66="0","No",IF(Raw_Data!DF66="1","Yes")))</f>
        <v> </v>
      </c>
      <c r="AN66" s="7" t="str">
        <f aca="false">IF(Raw_Data!DG66="", " ", IF(Raw_Data!DG66="0","No",IF(Raw_Data!DG66="1","Yes")))</f>
        <v> </v>
      </c>
      <c r="AO66" s="7" t="str">
        <f aca="false">IF(Raw_Data!DH66="", " ", IF(Raw_Data!DH66="0","No",IF(Raw_Data!DH66="1","Yes")))</f>
        <v> </v>
      </c>
      <c r="AP66" s="7" t="str">
        <f aca="false">IF(Raw_Data!DI66="", " ", IF(Raw_Data!DI66="0","No",IF(Raw_Data!DI66="1","Yes")))</f>
        <v> </v>
      </c>
      <c r="AQ66" s="7" t="str">
        <f aca="false">IF(Raw_Data!DJ66="", " ", IF(Raw_Data!DJ66="0","No",IF(Raw_Data!DJ66="1","Yes")))</f>
        <v> </v>
      </c>
      <c r="AR66" s="7" t="str">
        <f aca="false">IF(Raw_Data!DK66="", " ",IF(Raw_Data!DK66="1","Yes, completely",IF(Raw_Data!DK66="2","so and so",IF(Raw_Data!DK66="0", "Not at all"))))</f>
        <v> </v>
      </c>
      <c r="AS66" s="7" t="str">
        <f aca="false">IF(Raw_Data!DL66="", " ", IF(Raw_Data!DL66="0", "No",IF(Raw_Data!DL66="1","Yes")))</f>
        <v> </v>
      </c>
      <c r="AT66" s="7" t="str">
        <f aca="false">IF(Raw_Data!DM66="", " ", IF(Raw_Data!DM66="0", "No",IF(Raw_Data!DM66="1","Yes")))</f>
        <v> </v>
      </c>
      <c r="AU66" s="7" t="str">
        <f aca="false">IF(Raw_Data!DN66="", " ", IF(Raw_Data!DN66="0", "No",IF(Raw_Data!DN66="1","Yes")))</f>
        <v> </v>
      </c>
      <c r="AV66" s="7" t="str">
        <f aca="false">IF(Raw_Data!DO66="", " ", IF(Raw_Data!DO66="0", "No",IF(Raw_Data!DO66="1","Yes")))</f>
        <v> </v>
      </c>
      <c r="AW66" s="7" t="str">
        <f aca="false">IF(Raw_Data!DP66="", " ", IF(Raw_Data!DP66="0", "No",IF(Raw_Data!DP66="1","Yes")))</f>
        <v> </v>
      </c>
      <c r="AX66" s="7" t="str">
        <f aca="false">IF(Raw_Data!DQ66="", " ", IF(Raw_Data!DQ66="0", "No",IF(Raw_Data!DQ66="1","Yes")))</f>
        <v> </v>
      </c>
      <c r="AY66" s="7" t="str">
        <f aca="false">IF(Raw_Data!DR66="", " ", IF(Raw_Data!DR66="0", "No",IF(Raw_Data!DR66="1","Yes")))</f>
        <v> </v>
      </c>
      <c r="AZ66" s="7" t="str">
        <f aca="false">IF(Raw_Data!DS66="", " ", IF(Raw_Data!DS66="0", "No",IF(Raw_Data!DS66="1","Yes")))</f>
        <v> </v>
      </c>
      <c r="BA66" s="7" t="str">
        <f aca="false">IF(Raw_Data!DT66="", " ",IF(Raw_Data!DT66="1","Yes, completely",IF(Raw_Data!DT66="2","so and so",IF(Raw_Data!DT66="0", "Not at all"))))</f>
        <v> </v>
      </c>
      <c r="BB66" s="7" t="str">
        <f aca="false">IF(Raw_Data!DU66="", " ", IF(Raw_Data!DU66="0","No",IF(Raw_Data!DU66="1","Yes")))</f>
        <v> </v>
      </c>
      <c r="BC66" s="7" t="str">
        <f aca="false">IF(Raw_Data!DV66="", " ", IF(Raw_Data!DV66="0","No",IF(Raw_Data!DV66="1","Yes")))</f>
        <v> </v>
      </c>
      <c r="BD66" s="7" t="str">
        <f aca="false">IF(Raw_Data!DW66="", " ", IF(Raw_Data!DW66="0","No",IF(Raw_Data!DW66="1","Yes")))</f>
        <v> </v>
      </c>
      <c r="BE66" s="7" t="str">
        <f aca="false">IF(Raw_Data!DX66="", " ", IF(Raw_Data!DX66="0","No",IF(Raw_Data!DX66="1","Yes")))</f>
        <v> </v>
      </c>
      <c r="BF66" s="7" t="str">
        <f aca="false">IF(Raw_Data!DY66="", " ", IF(Raw_Data!DY66="0","No",IF(Raw_Data!DY66="1","Yes")))</f>
        <v> </v>
      </c>
      <c r="BG66" s="7" t="str">
        <f aca="false">IF(Raw_Data!DZ66=""," ",IF(Raw_Data!DZ66="1","Not satisified at all",IF(Raw_Data!DZ66="2","Somewhat satisfied",IF(Raw_Data!DZ66="3","Very satisfied"))))</f>
        <v> </v>
      </c>
      <c r="AMJ66" s="0"/>
    </row>
    <row r="67" s="8" customFormat="true" ht="13.8" hidden="false" customHeight="false" outlineLevel="0" collapsed="false">
      <c r="A67" s="6" t="str">
        <f aca="false">IF(Raw_Data!W67="1","UCA_NC",IF(Raw_Data!W67="2","UCA_AV",IF(Raw_Data!W67="3","AV_Lebanese",IF(Raw_Data!W67="4","Cash for Work",IF(Raw_Data!W67="5","Vocational Training")))))</f>
        <v>UCA_NC</v>
      </c>
      <c r="B67" s="7" t="str">
        <f aca="false">IF(Raw_Data!X67="1","Purposeful","Random")</f>
        <v>Purposeful</v>
      </c>
      <c r="C67" s="7" t="str">
        <f aca="false">IF(Raw_Data!Y67="0", "No","Yes")</f>
        <v>No</v>
      </c>
      <c r="D67" s="7" t="str">
        <f aca="false">IF(Raw_Data!AF67 &lt;&gt; "",Raw_Data!AF67," ")</f>
        <v> </v>
      </c>
      <c r="E67" s="7" t="str">
        <f aca="false">IF(Raw_Data!AH67 &lt;&gt; "", Raw_Data!AH67," ")</f>
        <v> </v>
      </c>
      <c r="F67" s="7" t="str">
        <f aca="false">IF(Raw_Data!AJ67 &lt;&gt; "", Raw_Data!AJ67, " ")</f>
        <v> </v>
      </c>
      <c r="G67" s="7" t="str">
        <f aca="false">IF(Raw_Data!AK67="1", "UCA",IF(Raw_Data!AK67="2","Cash for Work", IF(Raw_Data!AK67="3","Cash for Training",IF(Raw_Data!AK67="4","Stipend for Apprenticeship",IF(Raw_Data!AK67="6","Women's and adolescent girls' assistance",IF(Raw_Data!AK67="", " "))))))</f>
        <v> </v>
      </c>
      <c r="H67" s="7" t="str">
        <f aca="false">IF(Raw_Data!AR67="1", "UCA",IF(Raw_Data!AR67="2","Cash for Work",IF(Raw_Data!AR67="3","Cash for Training",IF(Raw_Data!AR67="4","stipend for apprenticeship", IF(Raw_Data!AR67="", " ")))))</f>
        <v> </v>
      </c>
      <c r="I67" s="7" t="str">
        <f aca="false">IF(Raw_Data!AW67 &lt;&gt; "",Raw_Data!AW67," ")</f>
        <v> </v>
      </c>
      <c r="J67" s="7" t="str">
        <f aca="false">IF(Raw_Data!AX67 = "", " ", IF(Raw_Data!AX67="0", "No", "Yes"))</f>
        <v> </v>
      </c>
      <c r="K67" s="7"/>
      <c r="L67" s="7" t="str">
        <f aca="false">IF(Raw_Data!BF67="", " ", IF(Raw_Data!BF67="1", "Town hall meeting",IF(Raw_Data!BF67="2", "local authority", IF(Raw_Data!BF67="3","religious leader",IF(Raw_Data!BF67="4","relative/friend",IF(Raw_Data!BF67="5","neighbor",IF(Raw_Data!BF67="6","landlord",IF(Raw_Data!BF67="7","Humanitarian workers/NGO/UN", IF(Raw_Data!BF67="8","IRC's Livelihood Centre",IF(Raw_Data!BF67="9","The employer",IF(Raw_Data!BF67="99", "Don't know", "Other")))))))))))</f>
        <v> </v>
      </c>
      <c r="M67" s="7" t="str">
        <f aca="false">IF(Raw_Data!BS67="", " ", IF(Raw_Data!BS67="1", "Town hall meeting",IF(Raw_Data!BS67="2", "local authority", IF(Raw_Data!BS67="3","religious leader",IF(Raw_Data!BS67="4","relative/friend",IF(Raw_Data!BS67="5","neighbor",IF(Raw_Data!BS67="6","landlord",IF(Raw_Data!BS67="7","Humanitarian workers/NGO/UN", IF(Raw_Data!BS67="8","IRC's Livelihood Centre",IF(Raw_Data!BS67="9","The employer",IF(Raw_Data!BS67="99", "Don't know", "Other")))))))))))</f>
        <v> </v>
      </c>
      <c r="N67" s="7" t="str">
        <f aca="false">IF(Raw_Data!CF67="", " ",IF(Raw_Data!CF67="0","No",IF(Raw_Data!CF67="1","Yes")))</f>
        <v> </v>
      </c>
      <c r="O67" s="7" t="str">
        <f aca="false">IF(Raw_Data!CG67="", " ",IF(Raw_Data!CG67="0","No",IF(Raw_Data!CG67="1","Yes")))</f>
        <v> </v>
      </c>
      <c r="P67" s="7" t="str">
        <f aca="false">IF(Raw_Data!CH67="", " ",IF(Raw_Data!CH67="0","No",IF(Raw_Data!CH67="1","Yes")))</f>
        <v> </v>
      </c>
      <c r="Q67" s="7" t="str">
        <f aca="false">IF(Raw_Data!CI67="", " ",IF(Raw_Data!CI67="0","No",IF(Raw_Data!CI67="1","Yes")))</f>
        <v> </v>
      </c>
      <c r="R67" s="7" t="str">
        <f aca="false">IF(Raw_Data!CJ67="", " ",IF(Raw_Data!CJ67="0","No",IF(Raw_Data!CJ67="1","Yes")))</f>
        <v> </v>
      </c>
      <c r="S67" s="7" t="str">
        <f aca="false">IF(Raw_Data!CK67="", " ",IF(Raw_Data!CK67="0","No",IF(Raw_Data!CK67="1","Yes")))</f>
        <v> </v>
      </c>
      <c r="T67" s="7" t="str">
        <f aca="false">IF(Raw_Data!CL67="", " ",IF(Raw_Data!CL67="0","No",IF(Raw_Data!CL67="1","Yes")))</f>
        <v> </v>
      </c>
      <c r="U67" s="7" t="str">
        <f aca="false">IF(Raw_Data!CM67="", " ",IF(Raw_Data!CM67="0","No",IF(Raw_Data!CM67="1","Yes")))</f>
        <v> </v>
      </c>
      <c r="V67" s="7" t="str">
        <f aca="false">IF(Raw_Data!CN67="", " ",IF(Raw_Data!CN67="0","No",IF(Raw_Data!CN67="1","Yes")))</f>
        <v> </v>
      </c>
      <c r="W67" s="7" t="str">
        <f aca="false">IF(Raw_Data!CO67="", " ",IF(Raw_Data!CO67="0","No",IF(Raw_Data!CO67="1","Yes")))</f>
        <v> </v>
      </c>
      <c r="X67" s="7" t="str">
        <f aca="false">IF(Raw_Data!CP67="", " ",IF(Raw_Data!CP67="0","No",IF(Raw_Data!CP67="1","Yes")))</f>
        <v> </v>
      </c>
      <c r="Y67" s="7" t="str">
        <f aca="false">IF(Raw_Data!CQ67="", " ",IF(Raw_Data!CQ67="1","Only few of them",IF(Raw_Data!CQ67="2","Most of them",IF(Raw_Data!CQ67="3","All of them",IF(Raw_Data!CQ67="99", "Don't know")))))</f>
        <v> </v>
      </c>
      <c r="Z67" s="7" t="str">
        <f aca="false">IF(Raw_Data!CR67=""," ",IF(Raw_Data!CR67="1","Not satisified at all",IF(Raw_Data!CR67="2","Somewhat satisfied",IF(Raw_Data!CR67="3","Very satisfied"))))</f>
        <v> </v>
      </c>
      <c r="AA67" s="7" t="str">
        <f aca="false">IF(Raw_Data!CT67="", " ", IF(Raw_Data!CT67="0", "No",IF(Raw_Data!CT67="1","Yes")))</f>
        <v> </v>
      </c>
      <c r="AB67" s="7" t="str">
        <f aca="false">IF(Raw_Data!CU67="", " ", IF(Raw_Data!CU67="0", "No",IF(Raw_Data!CU67="1","Yes")))</f>
        <v> </v>
      </c>
      <c r="AC67" s="7" t="str">
        <f aca="false">IF(Raw_Data!CV67="", " ", IF(Raw_Data!CV67="0", "No",IF(Raw_Data!CV67="1","Yes")))</f>
        <v> </v>
      </c>
      <c r="AD67" s="7" t="str">
        <f aca="false">IF(Raw_Data!CW67=""," ",IF(Raw_Data!CW67="1", "Yes, without any problems",IF(Raw_Data!CW67="2", "Yes, with some problems", IF(Raw_Data!CW67="3","Still unable to use it", IF(Raw_Data!CW67="99","Don't know")))))</f>
        <v> </v>
      </c>
      <c r="AE67" s="7" t="str">
        <f aca="false">IF(Raw_Data!DB67=""," ",IF(Raw_Data!DB67="0","No",IF(Raw_Data!DB67="1","Yes")))</f>
        <v> </v>
      </c>
      <c r="AF67" s="7" t="str">
        <f aca="false">IF(Raw_Data!CX67="", " ",IF(Raw_Data!CX67="0","No",IF(Raw_Data!CX67="1","yes")))</f>
        <v> </v>
      </c>
      <c r="AG67" s="7" t="str">
        <f aca="false">IF(Raw_Data!CY67="", " ",IF(Raw_Data!CY67="0","No",IF(Raw_Data!CY67="1","yes")))</f>
        <v> </v>
      </c>
      <c r="AH67" s="7" t="str">
        <f aca="false">IF(Raw_Data!CZ67="", " ",IF(Raw_Data!CZ67="0","No",IF(Raw_Data!CZ67="1","yes")))</f>
        <v> </v>
      </c>
      <c r="AI67" s="7" t="str">
        <f aca="false">IF(Raw_Data!DA67="", " ",IF(Raw_Data!DA67="0","No",IF(Raw_Data!DA67="1","yes")))</f>
        <v> </v>
      </c>
      <c r="AJ67" s="7" t="str">
        <f aca="false">IF(Raw_Data!DC67="", " ",IF(Raw_Data!DC67="1","Yes, completely",IF(Raw_Data!DC67="2","so and so",IF(Raw_Data!DC67="0", "Not at all"))))</f>
        <v> </v>
      </c>
      <c r="AK67" s="7" t="str">
        <f aca="false">IF(Raw_Data!DD67="", " ", IF(Raw_Data!DD67="0","No",IF(Raw_Data!DD67="1","Yes")))</f>
        <v> </v>
      </c>
      <c r="AL67" s="7" t="str">
        <f aca="false">IF(Raw_Data!DE67="", " ", IF(Raw_Data!DE67="0","No",IF(Raw_Data!DE67="1","Yes")))</f>
        <v> </v>
      </c>
      <c r="AM67" s="7" t="str">
        <f aca="false">IF(Raw_Data!DF67="", " ", IF(Raw_Data!DF67="0","No",IF(Raw_Data!DF67="1","Yes")))</f>
        <v> </v>
      </c>
      <c r="AN67" s="7" t="str">
        <f aca="false">IF(Raw_Data!DG67="", " ", IF(Raw_Data!DG67="0","No",IF(Raw_Data!DG67="1","Yes")))</f>
        <v> </v>
      </c>
      <c r="AO67" s="7" t="str">
        <f aca="false">IF(Raw_Data!DH67="", " ", IF(Raw_Data!DH67="0","No",IF(Raw_Data!DH67="1","Yes")))</f>
        <v> </v>
      </c>
      <c r="AP67" s="7" t="str">
        <f aca="false">IF(Raw_Data!DI67="", " ", IF(Raw_Data!DI67="0","No",IF(Raw_Data!DI67="1","Yes")))</f>
        <v> </v>
      </c>
      <c r="AQ67" s="7" t="str">
        <f aca="false">IF(Raw_Data!DJ67="", " ", IF(Raw_Data!DJ67="0","No",IF(Raw_Data!DJ67="1","Yes")))</f>
        <v> </v>
      </c>
      <c r="AR67" s="7" t="str">
        <f aca="false">IF(Raw_Data!DK67="", " ",IF(Raw_Data!DK67="1","Yes, completely",IF(Raw_Data!DK67="2","so and so",IF(Raw_Data!DK67="0", "Not at all"))))</f>
        <v> </v>
      </c>
      <c r="AS67" s="7" t="str">
        <f aca="false">IF(Raw_Data!DL67="", " ", IF(Raw_Data!DL67="0", "No",IF(Raw_Data!DL67="1","Yes")))</f>
        <v> </v>
      </c>
      <c r="AT67" s="7" t="str">
        <f aca="false">IF(Raw_Data!DM67="", " ", IF(Raw_Data!DM67="0", "No",IF(Raw_Data!DM67="1","Yes")))</f>
        <v> </v>
      </c>
      <c r="AU67" s="7" t="str">
        <f aca="false">IF(Raw_Data!DN67="", " ", IF(Raw_Data!DN67="0", "No",IF(Raw_Data!DN67="1","Yes")))</f>
        <v> </v>
      </c>
      <c r="AV67" s="7" t="str">
        <f aca="false">IF(Raw_Data!DO67="", " ", IF(Raw_Data!DO67="0", "No",IF(Raw_Data!DO67="1","Yes")))</f>
        <v> </v>
      </c>
      <c r="AW67" s="7" t="str">
        <f aca="false">IF(Raw_Data!DP67="", " ", IF(Raw_Data!DP67="0", "No",IF(Raw_Data!DP67="1","Yes")))</f>
        <v> </v>
      </c>
      <c r="AX67" s="7" t="str">
        <f aca="false">IF(Raw_Data!DQ67="", " ", IF(Raw_Data!DQ67="0", "No",IF(Raw_Data!DQ67="1","Yes")))</f>
        <v> </v>
      </c>
      <c r="AY67" s="7" t="str">
        <f aca="false">IF(Raw_Data!DR67="", " ", IF(Raw_Data!DR67="0", "No",IF(Raw_Data!DR67="1","Yes")))</f>
        <v> </v>
      </c>
      <c r="AZ67" s="7" t="str">
        <f aca="false">IF(Raw_Data!DS67="", " ", IF(Raw_Data!DS67="0", "No",IF(Raw_Data!DS67="1","Yes")))</f>
        <v> </v>
      </c>
      <c r="BA67" s="7" t="str">
        <f aca="false">IF(Raw_Data!DT67="", " ",IF(Raw_Data!DT67="1","Yes, completely",IF(Raw_Data!DT67="2","so and so",IF(Raw_Data!DT67="0", "Not at all"))))</f>
        <v> </v>
      </c>
      <c r="BB67" s="7" t="str">
        <f aca="false">IF(Raw_Data!DU67="", " ", IF(Raw_Data!DU67="0","No",IF(Raw_Data!DU67="1","Yes")))</f>
        <v> </v>
      </c>
      <c r="BC67" s="7" t="str">
        <f aca="false">IF(Raw_Data!DV67="", " ", IF(Raw_Data!DV67="0","No",IF(Raw_Data!DV67="1","Yes")))</f>
        <v> </v>
      </c>
      <c r="BD67" s="7" t="str">
        <f aca="false">IF(Raw_Data!DW67="", " ", IF(Raw_Data!DW67="0","No",IF(Raw_Data!DW67="1","Yes")))</f>
        <v> </v>
      </c>
      <c r="BE67" s="7" t="str">
        <f aca="false">IF(Raw_Data!DX67="", " ", IF(Raw_Data!DX67="0","No",IF(Raw_Data!DX67="1","Yes")))</f>
        <v> </v>
      </c>
      <c r="BF67" s="7" t="str">
        <f aca="false">IF(Raw_Data!DY67="", " ", IF(Raw_Data!DY67="0","No",IF(Raw_Data!DY67="1","Yes")))</f>
        <v> </v>
      </c>
      <c r="BG67" s="7" t="str">
        <f aca="false">IF(Raw_Data!DZ67=""," ",IF(Raw_Data!DZ67="1","Not satisified at all",IF(Raw_Data!DZ67="2","Somewhat satisfied",IF(Raw_Data!DZ67="3","Very satisfied"))))</f>
        <v> </v>
      </c>
      <c r="AMJ67" s="0"/>
    </row>
    <row r="68" s="8" customFormat="true" ht="13.8" hidden="false" customHeight="false" outlineLevel="0" collapsed="false">
      <c r="A68" s="6" t="str">
        <f aca="false">IF(Raw_Data!W68="1","UCA_NC",IF(Raw_Data!W68="2","UCA_AV",IF(Raw_Data!W68="3","AV_Lebanese",IF(Raw_Data!W68="4","Cash for Work",IF(Raw_Data!W68="5","Vocational Training")))))</f>
        <v>UCA_NC</v>
      </c>
      <c r="B68" s="7" t="str">
        <f aca="false">IF(Raw_Data!X68="1","Purposeful","Random")</f>
        <v>Purposeful</v>
      </c>
      <c r="C68" s="7" t="str">
        <f aca="false">IF(Raw_Data!Y68="0", "No","Yes")</f>
        <v>No</v>
      </c>
      <c r="D68" s="7" t="str">
        <f aca="false">IF(Raw_Data!AF68 &lt;&gt; "",Raw_Data!AF68," ")</f>
        <v> </v>
      </c>
      <c r="E68" s="7" t="str">
        <f aca="false">IF(Raw_Data!AH68 &lt;&gt; "", Raw_Data!AH68," ")</f>
        <v> </v>
      </c>
      <c r="F68" s="7" t="str">
        <f aca="false">IF(Raw_Data!AJ68 &lt;&gt; "", Raw_Data!AJ68, " ")</f>
        <v> </v>
      </c>
      <c r="G68" s="7" t="str">
        <f aca="false">IF(Raw_Data!AK68="1", "UCA",IF(Raw_Data!AK68="2","Cash for Work", IF(Raw_Data!AK68="3","Cash for Training",IF(Raw_Data!AK68="4","Stipend for Apprenticeship",IF(Raw_Data!AK68="6","Women's and adolescent girls' assistance",IF(Raw_Data!AK68="", " "))))))</f>
        <v> </v>
      </c>
      <c r="H68" s="7" t="str">
        <f aca="false">IF(Raw_Data!AR68="1", "UCA",IF(Raw_Data!AR68="2","Cash for Work",IF(Raw_Data!AR68="3","Cash for Training",IF(Raw_Data!AR68="4","stipend for apprenticeship", IF(Raw_Data!AR68="", " ")))))</f>
        <v> </v>
      </c>
      <c r="I68" s="7" t="str">
        <f aca="false">IF(Raw_Data!AW68 &lt;&gt; "",Raw_Data!AW68," ")</f>
        <v> </v>
      </c>
      <c r="J68" s="7" t="str">
        <f aca="false">IF(Raw_Data!AX68 = "", " ", IF(Raw_Data!AX68="0", "No", "Yes"))</f>
        <v> </v>
      </c>
      <c r="K68" s="7"/>
      <c r="L68" s="7" t="str">
        <f aca="false">IF(Raw_Data!BF68="", " ", IF(Raw_Data!BF68="1", "Town hall meeting",IF(Raw_Data!BF68="2", "local authority", IF(Raw_Data!BF68="3","religious leader",IF(Raw_Data!BF68="4","relative/friend",IF(Raw_Data!BF68="5","neighbor",IF(Raw_Data!BF68="6","landlord",IF(Raw_Data!BF68="7","Humanitarian workers/NGO/UN", IF(Raw_Data!BF68="8","IRC's Livelihood Centre",IF(Raw_Data!BF68="9","The employer",IF(Raw_Data!BF68="99", "Don't know", "Other")))))))))))</f>
        <v> </v>
      </c>
      <c r="M68" s="7" t="str">
        <f aca="false">IF(Raw_Data!BS68="", " ", IF(Raw_Data!BS68="1", "Town hall meeting",IF(Raw_Data!BS68="2", "local authority", IF(Raw_Data!BS68="3","religious leader",IF(Raw_Data!BS68="4","relative/friend",IF(Raw_Data!BS68="5","neighbor",IF(Raw_Data!BS68="6","landlord",IF(Raw_Data!BS68="7","Humanitarian workers/NGO/UN", IF(Raw_Data!BS68="8","IRC's Livelihood Centre",IF(Raw_Data!BS68="9","The employer",IF(Raw_Data!BS68="99", "Don't know", "Other")))))))))))</f>
        <v> </v>
      </c>
      <c r="N68" s="7" t="str">
        <f aca="false">IF(Raw_Data!CF68="", " ",IF(Raw_Data!CF68="0","No",IF(Raw_Data!CF68="1","Yes")))</f>
        <v> </v>
      </c>
      <c r="O68" s="7" t="str">
        <f aca="false">IF(Raw_Data!CG68="", " ",IF(Raw_Data!CG68="0","No",IF(Raw_Data!CG68="1","Yes")))</f>
        <v> </v>
      </c>
      <c r="P68" s="7" t="str">
        <f aca="false">IF(Raw_Data!CH68="", " ",IF(Raw_Data!CH68="0","No",IF(Raw_Data!CH68="1","Yes")))</f>
        <v> </v>
      </c>
      <c r="Q68" s="7" t="str">
        <f aca="false">IF(Raw_Data!CI68="", " ",IF(Raw_Data!CI68="0","No",IF(Raw_Data!CI68="1","Yes")))</f>
        <v> </v>
      </c>
      <c r="R68" s="7" t="str">
        <f aca="false">IF(Raw_Data!CJ68="", " ",IF(Raw_Data!CJ68="0","No",IF(Raw_Data!CJ68="1","Yes")))</f>
        <v> </v>
      </c>
      <c r="S68" s="7" t="str">
        <f aca="false">IF(Raw_Data!CK68="", " ",IF(Raw_Data!CK68="0","No",IF(Raw_Data!CK68="1","Yes")))</f>
        <v> </v>
      </c>
      <c r="T68" s="7" t="str">
        <f aca="false">IF(Raw_Data!CL68="", " ",IF(Raw_Data!CL68="0","No",IF(Raw_Data!CL68="1","Yes")))</f>
        <v> </v>
      </c>
      <c r="U68" s="7" t="str">
        <f aca="false">IF(Raw_Data!CM68="", " ",IF(Raw_Data!CM68="0","No",IF(Raw_Data!CM68="1","Yes")))</f>
        <v> </v>
      </c>
      <c r="V68" s="7" t="str">
        <f aca="false">IF(Raw_Data!CN68="", " ",IF(Raw_Data!CN68="0","No",IF(Raw_Data!CN68="1","Yes")))</f>
        <v> </v>
      </c>
      <c r="W68" s="7" t="str">
        <f aca="false">IF(Raw_Data!CO68="", " ",IF(Raw_Data!CO68="0","No",IF(Raw_Data!CO68="1","Yes")))</f>
        <v> </v>
      </c>
      <c r="X68" s="7" t="str">
        <f aca="false">IF(Raw_Data!CP68="", " ",IF(Raw_Data!CP68="0","No",IF(Raw_Data!CP68="1","Yes")))</f>
        <v> </v>
      </c>
      <c r="Y68" s="7" t="str">
        <f aca="false">IF(Raw_Data!CQ68="", " ",IF(Raw_Data!CQ68="1","Only few of them",IF(Raw_Data!CQ68="2","Most of them",IF(Raw_Data!CQ68="3","All of them",IF(Raw_Data!CQ68="99", "Don't know")))))</f>
        <v> </v>
      </c>
      <c r="Z68" s="7" t="str">
        <f aca="false">IF(Raw_Data!CR68=""," ",IF(Raw_Data!CR68="1","Not satisified at all",IF(Raw_Data!CR68="2","Somewhat satisfied",IF(Raw_Data!CR68="3","Very satisfied"))))</f>
        <v> </v>
      </c>
      <c r="AA68" s="7" t="str">
        <f aca="false">IF(Raw_Data!CT68="", " ", IF(Raw_Data!CT68="0", "No",IF(Raw_Data!CT68="1","Yes")))</f>
        <v> </v>
      </c>
      <c r="AB68" s="7" t="str">
        <f aca="false">IF(Raw_Data!CU68="", " ", IF(Raw_Data!CU68="0", "No",IF(Raw_Data!CU68="1","Yes")))</f>
        <v> </v>
      </c>
      <c r="AC68" s="7" t="str">
        <f aca="false">IF(Raw_Data!CV68="", " ", IF(Raw_Data!CV68="0", "No",IF(Raw_Data!CV68="1","Yes")))</f>
        <v> </v>
      </c>
      <c r="AD68" s="7" t="str">
        <f aca="false">IF(Raw_Data!CW68=""," ",IF(Raw_Data!CW68="1", "Yes, without any problems",IF(Raw_Data!CW68="2", "Yes, with some problems", IF(Raw_Data!CW68="3","Still unable to use it", IF(Raw_Data!CW68="99","Don't know")))))</f>
        <v> </v>
      </c>
      <c r="AE68" s="7" t="str">
        <f aca="false">IF(Raw_Data!DB68=""," ",IF(Raw_Data!DB68="0","No",IF(Raw_Data!DB68="1","Yes")))</f>
        <v> </v>
      </c>
      <c r="AF68" s="7" t="str">
        <f aca="false">IF(Raw_Data!CX68="", " ",IF(Raw_Data!CX68="0","No",IF(Raw_Data!CX68="1","yes")))</f>
        <v> </v>
      </c>
      <c r="AG68" s="7" t="str">
        <f aca="false">IF(Raw_Data!CY68="", " ",IF(Raw_Data!CY68="0","No",IF(Raw_Data!CY68="1","yes")))</f>
        <v> </v>
      </c>
      <c r="AH68" s="7" t="str">
        <f aca="false">IF(Raw_Data!CZ68="", " ",IF(Raw_Data!CZ68="0","No",IF(Raw_Data!CZ68="1","yes")))</f>
        <v> </v>
      </c>
      <c r="AI68" s="7" t="str">
        <f aca="false">IF(Raw_Data!DA68="", " ",IF(Raw_Data!DA68="0","No",IF(Raw_Data!DA68="1","yes")))</f>
        <v> </v>
      </c>
      <c r="AJ68" s="7" t="str">
        <f aca="false">IF(Raw_Data!DC68="", " ",IF(Raw_Data!DC68="1","Yes, completely",IF(Raw_Data!DC68="2","so and so",IF(Raw_Data!DC68="0", "Not at all"))))</f>
        <v> </v>
      </c>
      <c r="AK68" s="7" t="str">
        <f aca="false">IF(Raw_Data!DD68="", " ", IF(Raw_Data!DD68="0","No",IF(Raw_Data!DD68="1","Yes")))</f>
        <v> </v>
      </c>
      <c r="AL68" s="7" t="str">
        <f aca="false">IF(Raw_Data!DE68="", " ", IF(Raw_Data!DE68="0","No",IF(Raw_Data!DE68="1","Yes")))</f>
        <v> </v>
      </c>
      <c r="AM68" s="7" t="str">
        <f aca="false">IF(Raw_Data!DF68="", " ", IF(Raw_Data!DF68="0","No",IF(Raw_Data!DF68="1","Yes")))</f>
        <v> </v>
      </c>
      <c r="AN68" s="7" t="str">
        <f aca="false">IF(Raw_Data!DG68="", " ", IF(Raw_Data!DG68="0","No",IF(Raw_Data!DG68="1","Yes")))</f>
        <v> </v>
      </c>
      <c r="AO68" s="7" t="str">
        <f aca="false">IF(Raw_Data!DH68="", " ", IF(Raw_Data!DH68="0","No",IF(Raw_Data!DH68="1","Yes")))</f>
        <v> </v>
      </c>
      <c r="AP68" s="7" t="str">
        <f aca="false">IF(Raw_Data!DI68="", " ", IF(Raw_Data!DI68="0","No",IF(Raw_Data!DI68="1","Yes")))</f>
        <v> </v>
      </c>
      <c r="AQ68" s="7" t="str">
        <f aca="false">IF(Raw_Data!DJ68="", " ", IF(Raw_Data!DJ68="0","No",IF(Raw_Data!DJ68="1","Yes")))</f>
        <v> </v>
      </c>
      <c r="AR68" s="7" t="str">
        <f aca="false">IF(Raw_Data!DK68="", " ",IF(Raw_Data!DK68="1","Yes, completely",IF(Raw_Data!DK68="2","so and so",IF(Raw_Data!DK68="0", "Not at all"))))</f>
        <v> </v>
      </c>
      <c r="AS68" s="7" t="str">
        <f aca="false">IF(Raw_Data!DL68="", " ", IF(Raw_Data!DL68="0", "No",IF(Raw_Data!DL68="1","Yes")))</f>
        <v> </v>
      </c>
      <c r="AT68" s="7" t="str">
        <f aca="false">IF(Raw_Data!DM68="", " ", IF(Raw_Data!DM68="0", "No",IF(Raw_Data!DM68="1","Yes")))</f>
        <v> </v>
      </c>
      <c r="AU68" s="7" t="str">
        <f aca="false">IF(Raw_Data!DN68="", " ", IF(Raw_Data!DN68="0", "No",IF(Raw_Data!DN68="1","Yes")))</f>
        <v> </v>
      </c>
      <c r="AV68" s="7" t="str">
        <f aca="false">IF(Raw_Data!DO68="", " ", IF(Raw_Data!DO68="0", "No",IF(Raw_Data!DO68="1","Yes")))</f>
        <v> </v>
      </c>
      <c r="AW68" s="7" t="str">
        <f aca="false">IF(Raw_Data!DP68="", " ", IF(Raw_Data!DP68="0", "No",IF(Raw_Data!DP68="1","Yes")))</f>
        <v> </v>
      </c>
      <c r="AX68" s="7" t="str">
        <f aca="false">IF(Raw_Data!DQ68="", " ", IF(Raw_Data!DQ68="0", "No",IF(Raw_Data!DQ68="1","Yes")))</f>
        <v> </v>
      </c>
      <c r="AY68" s="7" t="str">
        <f aca="false">IF(Raw_Data!DR68="", " ", IF(Raw_Data!DR68="0", "No",IF(Raw_Data!DR68="1","Yes")))</f>
        <v> </v>
      </c>
      <c r="AZ68" s="7" t="str">
        <f aca="false">IF(Raw_Data!DS68="", " ", IF(Raw_Data!DS68="0", "No",IF(Raw_Data!DS68="1","Yes")))</f>
        <v> </v>
      </c>
      <c r="BA68" s="7" t="str">
        <f aca="false">IF(Raw_Data!DT68="", " ",IF(Raw_Data!DT68="1","Yes, completely",IF(Raw_Data!DT68="2","so and so",IF(Raw_Data!DT68="0", "Not at all"))))</f>
        <v> </v>
      </c>
      <c r="BB68" s="7" t="str">
        <f aca="false">IF(Raw_Data!DU68="", " ", IF(Raw_Data!DU68="0","No",IF(Raw_Data!DU68="1","Yes")))</f>
        <v> </v>
      </c>
      <c r="BC68" s="7" t="str">
        <f aca="false">IF(Raw_Data!DV68="", " ", IF(Raw_Data!DV68="0","No",IF(Raw_Data!DV68="1","Yes")))</f>
        <v> </v>
      </c>
      <c r="BD68" s="7" t="str">
        <f aca="false">IF(Raw_Data!DW68="", " ", IF(Raw_Data!DW68="0","No",IF(Raw_Data!DW68="1","Yes")))</f>
        <v> </v>
      </c>
      <c r="BE68" s="7" t="str">
        <f aca="false">IF(Raw_Data!DX68="", " ", IF(Raw_Data!DX68="0","No",IF(Raw_Data!DX68="1","Yes")))</f>
        <v> </v>
      </c>
      <c r="BF68" s="7" t="str">
        <f aca="false">IF(Raw_Data!DY68="", " ", IF(Raw_Data!DY68="0","No",IF(Raw_Data!DY68="1","Yes")))</f>
        <v> </v>
      </c>
      <c r="BG68" s="7" t="str">
        <f aca="false">IF(Raw_Data!DZ68=""," ",IF(Raw_Data!DZ68="1","Not satisified at all",IF(Raw_Data!DZ68="2","Somewhat satisfied",IF(Raw_Data!DZ68="3","Very satisfied"))))</f>
        <v> </v>
      </c>
      <c r="AMJ68" s="0"/>
    </row>
    <row r="69" s="8" customFormat="true" ht="13.8" hidden="false" customHeight="false" outlineLevel="0" collapsed="false">
      <c r="A69" s="6" t="str">
        <f aca="false">IF(Raw_Data!W69="1","UCA_NC",IF(Raw_Data!W69="2","UCA_AV",IF(Raw_Data!W69="3","AV_Lebanese",IF(Raw_Data!W69="4","Cash for Work",IF(Raw_Data!W69="5","Vocational Training")))))</f>
        <v>UCA_NC</v>
      </c>
      <c r="B69" s="7" t="str">
        <f aca="false">IF(Raw_Data!X69="1","Purposeful","Random")</f>
        <v>Random</v>
      </c>
      <c r="C69" s="7" t="str">
        <f aca="false">IF(Raw_Data!Y69="0", "No","Yes")</f>
        <v>No</v>
      </c>
      <c r="D69" s="7" t="str">
        <f aca="false">IF(Raw_Data!AF69 &lt;&gt; "",Raw_Data!AF69," ")</f>
        <v> </v>
      </c>
      <c r="E69" s="7" t="str">
        <f aca="false">IF(Raw_Data!AH69 &lt;&gt; "", Raw_Data!AH69," ")</f>
        <v> </v>
      </c>
      <c r="F69" s="7" t="n">
        <f aca="false">IF(Raw_Data!AJ69 &lt;&gt; "", Raw_Data!AJ69, " ")</f>
        <v>2</v>
      </c>
      <c r="G69" s="7" t="str">
        <f aca="false">IF(Raw_Data!AK69="1", "UCA",IF(Raw_Data!AK69="2","Cash for Work", IF(Raw_Data!AK69="3","Cash for Training",IF(Raw_Data!AK69="4","Stipend for Apprenticeship",IF(Raw_Data!AK69="6","Women's and adolescent girls' assistance",IF(Raw_Data!AK69="", " "))))))</f>
        <v>UCA</v>
      </c>
      <c r="H69" s="7" t="str">
        <f aca="false">IF(Raw_Data!AR69="1", "UCA",IF(Raw_Data!AR69="2","Cash for Work",IF(Raw_Data!AR69="3","Cash for Training",IF(Raw_Data!AR69="4","stipend for apprenticeship", IF(Raw_Data!AR69="", " ")))))</f>
        <v> </v>
      </c>
      <c r="I69" s="7" t="n">
        <f aca="false">IF(Raw_Data!AW69 &lt;&gt; "",Raw_Data!AW69," ")</f>
        <v>1</v>
      </c>
      <c r="J69" s="7" t="str">
        <f aca="false">IF(Raw_Data!AX69 = "", " ", IF(Raw_Data!AX69="0", "No", "Yes"))</f>
        <v> </v>
      </c>
      <c r="K69" s="7"/>
      <c r="L69" s="7" t="str">
        <f aca="false">IF(Raw_Data!BF69="", " ", IF(Raw_Data!BF69="1", "Town hall meeting",IF(Raw_Data!BF69="2", "local authority", IF(Raw_Data!BF69="3","religious leader",IF(Raw_Data!BF69="4","relative/friend",IF(Raw_Data!BF69="5","neighbor",IF(Raw_Data!BF69="6","landlord",IF(Raw_Data!BF69="7","Humanitarian workers/NGO/UN", IF(Raw_Data!BF69="8","IRC's Livelihood Centre",IF(Raw_Data!BF69="9","The employer",IF(Raw_Data!BF69="99", "Don't know", "Other")))))))))))</f>
        <v>neighbor</v>
      </c>
      <c r="M69" s="7" t="str">
        <f aca="false">IF(Raw_Data!BS69="", " ", IF(Raw_Data!BS69="1", "Town hall meeting",IF(Raw_Data!BS69="2", "local authority", IF(Raw_Data!BS69="3","religious leader",IF(Raw_Data!BS69="4","relative/friend",IF(Raw_Data!BS69="5","neighbor",IF(Raw_Data!BS69="6","landlord",IF(Raw_Data!BS69="7","Humanitarian workers/NGO/UN", IF(Raw_Data!BS69="8","IRC's Livelihood Centre",IF(Raw_Data!BS69="9","The employer",IF(Raw_Data!BS69="99", "Don't know", "Other")))))))))))</f>
        <v>Don't know</v>
      </c>
      <c r="N69" s="7" t="str">
        <f aca="false">IF(Raw_Data!CF69="", " ",IF(Raw_Data!CF69="0","No",IF(Raw_Data!CF69="1","Yes")))</f>
        <v>No</v>
      </c>
      <c r="O69" s="7" t="str">
        <f aca="false">IF(Raw_Data!CG69="", " ",IF(Raw_Data!CG69="0","No",IF(Raw_Data!CG69="1","Yes")))</f>
        <v>No</v>
      </c>
      <c r="P69" s="7" t="str">
        <f aca="false">IF(Raw_Data!CH69="", " ",IF(Raw_Data!CH69="0","No",IF(Raw_Data!CH69="1","Yes")))</f>
        <v>No</v>
      </c>
      <c r="Q69" s="7" t="str">
        <f aca="false">IF(Raw_Data!CI69="", " ",IF(Raw_Data!CI69="0","No",IF(Raw_Data!CI69="1","Yes")))</f>
        <v> </v>
      </c>
      <c r="R69" s="7" t="str">
        <f aca="false">IF(Raw_Data!CJ69="", " ",IF(Raw_Data!CJ69="0","No",IF(Raw_Data!CJ69="1","Yes")))</f>
        <v> </v>
      </c>
      <c r="S69" s="7" t="str">
        <f aca="false">IF(Raw_Data!CK69="", " ",IF(Raw_Data!CK69="0","No",IF(Raw_Data!CK69="1","Yes")))</f>
        <v> </v>
      </c>
      <c r="T69" s="7" t="str">
        <f aca="false">IF(Raw_Data!CL69="", " ",IF(Raw_Data!CL69="0","No",IF(Raw_Data!CL69="1","Yes")))</f>
        <v> </v>
      </c>
      <c r="U69" s="7" t="str">
        <f aca="false">IF(Raw_Data!CM69="", " ",IF(Raw_Data!CM69="0","No",IF(Raw_Data!CM69="1","Yes")))</f>
        <v> </v>
      </c>
      <c r="V69" s="7" t="str">
        <f aca="false">IF(Raw_Data!CN69="", " ",IF(Raw_Data!CN69="0","No",IF(Raw_Data!CN69="1","Yes")))</f>
        <v> </v>
      </c>
      <c r="W69" s="7" t="str">
        <f aca="false">IF(Raw_Data!CO69="", " ",IF(Raw_Data!CO69="0","No",IF(Raw_Data!CO69="1","Yes")))</f>
        <v> </v>
      </c>
      <c r="X69" s="7" t="str">
        <f aca="false">IF(Raw_Data!CP69="", " ",IF(Raw_Data!CP69="0","No",IF(Raw_Data!CP69="1","Yes")))</f>
        <v> </v>
      </c>
      <c r="Y69" s="7" t="str">
        <f aca="false">IF(Raw_Data!CQ69="", " ",IF(Raw_Data!CQ69="1","Only few of them",IF(Raw_Data!CQ69="2","Most of them",IF(Raw_Data!CQ69="3","All of them",IF(Raw_Data!CQ69="99", "Don't know")))))</f>
        <v>Don't know</v>
      </c>
      <c r="Z69" s="7" t="str">
        <f aca="false">IF(Raw_Data!CR69=""," ",IF(Raw_Data!CR69="1","Not satisified at all",IF(Raw_Data!CR69="2","Somewhat satisfied",IF(Raw_Data!CR69="3","Very satisfied"))))</f>
        <v>Very satisfied</v>
      </c>
      <c r="AA69" s="7" t="str">
        <f aca="false">IF(Raw_Data!CT69="", " ", IF(Raw_Data!CT69="0", "No",IF(Raw_Data!CT69="1","Yes")))</f>
        <v>Yes</v>
      </c>
      <c r="AB69" s="7" t="str">
        <f aca="false">IF(Raw_Data!CU69="", " ", IF(Raw_Data!CU69="0", "No",IF(Raw_Data!CU69="1","Yes")))</f>
        <v>Yes</v>
      </c>
      <c r="AC69" s="7" t="str">
        <f aca="false">IF(Raw_Data!CV69="", " ", IF(Raw_Data!CV69="0", "No",IF(Raw_Data!CV69="1","Yes")))</f>
        <v>No</v>
      </c>
      <c r="AD69" s="7" t="str">
        <f aca="false">IF(Raw_Data!CW69=""," ",IF(Raw_Data!CW69="1", "Yes, without any problems",IF(Raw_Data!CW69="2", "Yes, with some problems", IF(Raw_Data!CW69="3","Still unable to use it", IF(Raw_Data!CW69="99","Don't know")))))</f>
        <v>Yes, without any problems</v>
      </c>
      <c r="AE69" s="7" t="str">
        <f aca="false">IF(Raw_Data!DB69=""," ",IF(Raw_Data!DB69="0","No",IF(Raw_Data!DB69="1","Yes")))</f>
        <v> </v>
      </c>
      <c r="AF69" s="7" t="str">
        <f aca="false">IF(Raw_Data!CX69="", " ",IF(Raw_Data!CX69="0","No",IF(Raw_Data!CX69="1","yes")))</f>
        <v> </v>
      </c>
      <c r="AG69" s="7" t="str">
        <f aca="false">IF(Raw_Data!CY69="", " ",IF(Raw_Data!CY69="0","No",IF(Raw_Data!CY69="1","yes")))</f>
        <v> </v>
      </c>
      <c r="AH69" s="7" t="str">
        <f aca="false">IF(Raw_Data!CZ69="", " ",IF(Raw_Data!CZ69="0","No",IF(Raw_Data!CZ69="1","yes")))</f>
        <v> </v>
      </c>
      <c r="AI69" s="7" t="str">
        <f aca="false">IF(Raw_Data!DA69="", " ",IF(Raw_Data!DA69="0","No",IF(Raw_Data!DA69="1","yes")))</f>
        <v> </v>
      </c>
      <c r="AJ69" s="7" t="str">
        <f aca="false">IF(Raw_Data!DC69="", " ",IF(Raw_Data!DC69="1","Yes, completely",IF(Raw_Data!DC69="2","so and so",IF(Raw_Data!DC69="0", "Not at all"))))</f>
        <v>Yes, completely</v>
      </c>
      <c r="AK69" s="7" t="str">
        <f aca="false">IF(Raw_Data!DD69="", " ", IF(Raw_Data!DD69="0","No",IF(Raw_Data!DD69="1","Yes")))</f>
        <v> </v>
      </c>
      <c r="AL69" s="7" t="str">
        <f aca="false">IF(Raw_Data!DE69="", " ", IF(Raw_Data!DE69="0","No",IF(Raw_Data!DE69="1","Yes")))</f>
        <v> </v>
      </c>
      <c r="AM69" s="7" t="str">
        <f aca="false">IF(Raw_Data!DF69="", " ", IF(Raw_Data!DF69="0","No",IF(Raw_Data!DF69="1","Yes")))</f>
        <v> </v>
      </c>
      <c r="AN69" s="7" t="str">
        <f aca="false">IF(Raw_Data!DG69="", " ", IF(Raw_Data!DG69="0","No",IF(Raw_Data!DG69="1","Yes")))</f>
        <v> </v>
      </c>
      <c r="AO69" s="7" t="str">
        <f aca="false">IF(Raw_Data!DH69="", " ", IF(Raw_Data!DH69="0","No",IF(Raw_Data!DH69="1","Yes")))</f>
        <v> </v>
      </c>
      <c r="AP69" s="7" t="str">
        <f aca="false">IF(Raw_Data!DI69="", " ", IF(Raw_Data!DI69="0","No",IF(Raw_Data!DI69="1","Yes")))</f>
        <v> </v>
      </c>
      <c r="AQ69" s="7" t="str">
        <f aca="false">IF(Raw_Data!DJ69="", " ", IF(Raw_Data!DJ69="0","No",IF(Raw_Data!DJ69="1","Yes")))</f>
        <v> </v>
      </c>
      <c r="AR69" s="7" t="str">
        <f aca="false">IF(Raw_Data!DK69="", " ",IF(Raw_Data!DK69="1","Yes, completely",IF(Raw_Data!DK69="2","so and so",IF(Raw_Data!DK69="0", "Not at all"))))</f>
        <v>Yes, completely</v>
      </c>
      <c r="AS69" s="7" t="str">
        <f aca="false">IF(Raw_Data!DL69="", " ", IF(Raw_Data!DL69="0", "No",IF(Raw_Data!DL69="1","Yes")))</f>
        <v> </v>
      </c>
      <c r="AT69" s="7" t="str">
        <f aca="false">IF(Raw_Data!DM69="", " ", IF(Raw_Data!DM69="0", "No",IF(Raw_Data!DM69="1","Yes")))</f>
        <v> </v>
      </c>
      <c r="AU69" s="7" t="str">
        <f aca="false">IF(Raw_Data!DN69="", " ", IF(Raw_Data!DN69="0", "No",IF(Raw_Data!DN69="1","Yes")))</f>
        <v> </v>
      </c>
      <c r="AV69" s="7" t="str">
        <f aca="false">IF(Raw_Data!DO69="", " ", IF(Raw_Data!DO69="0", "No",IF(Raw_Data!DO69="1","Yes")))</f>
        <v> </v>
      </c>
      <c r="AW69" s="7" t="str">
        <f aca="false">IF(Raw_Data!DP69="", " ", IF(Raw_Data!DP69="0", "No",IF(Raw_Data!DP69="1","Yes")))</f>
        <v> </v>
      </c>
      <c r="AX69" s="7" t="str">
        <f aca="false">IF(Raw_Data!DQ69="", " ", IF(Raw_Data!DQ69="0", "No",IF(Raw_Data!DQ69="1","Yes")))</f>
        <v> </v>
      </c>
      <c r="AY69" s="7" t="str">
        <f aca="false">IF(Raw_Data!DR69="", " ", IF(Raw_Data!DR69="0", "No",IF(Raw_Data!DR69="1","Yes")))</f>
        <v> </v>
      </c>
      <c r="AZ69" s="7" t="str">
        <f aca="false">IF(Raw_Data!DS69="", " ", IF(Raw_Data!DS69="0", "No",IF(Raw_Data!DS69="1","Yes")))</f>
        <v> </v>
      </c>
      <c r="BA69" s="7" t="str">
        <f aca="false">IF(Raw_Data!DT69="", " ",IF(Raw_Data!DT69="1","Yes, completely",IF(Raw_Data!DT69="2","so and so",IF(Raw_Data!DT69="0", "Not at all"))))</f>
        <v>Yes, completely</v>
      </c>
      <c r="BB69" s="7" t="str">
        <f aca="false">IF(Raw_Data!DU69="", " ", IF(Raw_Data!DU69="0","No",IF(Raw_Data!DU69="1","Yes")))</f>
        <v> </v>
      </c>
      <c r="BC69" s="7" t="str">
        <f aca="false">IF(Raw_Data!DV69="", " ", IF(Raw_Data!DV69="0","No",IF(Raw_Data!DV69="1","Yes")))</f>
        <v> </v>
      </c>
      <c r="BD69" s="7" t="str">
        <f aca="false">IF(Raw_Data!DW69="", " ", IF(Raw_Data!DW69="0","No",IF(Raw_Data!DW69="1","Yes")))</f>
        <v> </v>
      </c>
      <c r="BE69" s="7" t="str">
        <f aca="false">IF(Raw_Data!DX69="", " ", IF(Raw_Data!DX69="0","No",IF(Raw_Data!DX69="1","Yes")))</f>
        <v> </v>
      </c>
      <c r="BF69" s="7" t="str">
        <f aca="false">IF(Raw_Data!DY69="", " ", IF(Raw_Data!DY69="0","No",IF(Raw_Data!DY69="1","Yes")))</f>
        <v> </v>
      </c>
      <c r="BG69" s="7" t="str">
        <f aca="false">IF(Raw_Data!DZ69=""," ",IF(Raw_Data!DZ69="1","Not satisified at all",IF(Raw_Data!DZ69="2","Somewhat satisfied",IF(Raw_Data!DZ69="3","Very satisfied"))))</f>
        <v>Very satisfied</v>
      </c>
      <c r="AMJ69" s="0"/>
    </row>
    <row r="70" s="8" customFormat="true" ht="13.8" hidden="false" customHeight="false" outlineLevel="0" collapsed="false">
      <c r="A70" s="6" t="str">
        <f aca="false">IF(Raw_Data!W70="1","UCA_NC",IF(Raw_Data!W70="2","UCA_AV",IF(Raw_Data!W70="3","AV_Lebanese",IF(Raw_Data!W70="4","Cash for Work",IF(Raw_Data!W70="5","Vocational Training")))))</f>
        <v>UCA_NC</v>
      </c>
      <c r="B70" s="7" t="str">
        <f aca="false">IF(Raw_Data!X70="1","Purposeful","Random")</f>
        <v>Random</v>
      </c>
      <c r="C70" s="7" t="str">
        <f aca="false">IF(Raw_Data!Y70="0", "No","Yes")</f>
        <v>No</v>
      </c>
      <c r="D70" s="7" t="str">
        <f aca="false">IF(Raw_Data!AF70 &lt;&gt; "",Raw_Data!AF70," ")</f>
        <v> </v>
      </c>
      <c r="E70" s="7" t="str">
        <f aca="false">IF(Raw_Data!AH70 &lt;&gt; "", Raw_Data!AH70," ")</f>
        <v> </v>
      </c>
      <c r="F70" s="7" t="n">
        <f aca="false">IF(Raw_Data!AJ70 &lt;&gt; "", Raw_Data!AJ70, " ")</f>
        <v>1</v>
      </c>
      <c r="G70" s="7" t="str">
        <f aca="false">IF(Raw_Data!AK70="1", "UCA",IF(Raw_Data!AK70="2","Cash for Work", IF(Raw_Data!AK70="3","Cash for Training",IF(Raw_Data!AK70="4","Stipend for Apprenticeship",IF(Raw_Data!AK70="6","Women's and adolescent girls' assistance",IF(Raw_Data!AK70="", " "))))))</f>
        <v>UCA</v>
      </c>
      <c r="H70" s="7" t="str">
        <f aca="false">IF(Raw_Data!AR70="1", "UCA",IF(Raw_Data!AR70="2","Cash for Work",IF(Raw_Data!AR70="3","Cash for Training",IF(Raw_Data!AR70="4","stipend for apprenticeship", IF(Raw_Data!AR70="", " ")))))</f>
        <v> </v>
      </c>
      <c r="I70" s="7" t="n">
        <f aca="false">IF(Raw_Data!AW70 &lt;&gt; "",Raw_Data!AW70," ")</f>
        <v>1</v>
      </c>
      <c r="J70" s="7" t="str">
        <f aca="false">IF(Raw_Data!AX70 = "", " ", IF(Raw_Data!AX70="0", "No", "Yes"))</f>
        <v> </v>
      </c>
      <c r="K70" s="7"/>
      <c r="L70" s="7" t="str">
        <f aca="false">IF(Raw_Data!BF70="", " ", IF(Raw_Data!BF70="1", "Town hall meeting",IF(Raw_Data!BF70="2", "local authority", IF(Raw_Data!BF70="3","religious leader",IF(Raw_Data!BF70="4","relative/friend",IF(Raw_Data!BF70="5","neighbor",IF(Raw_Data!BF70="6","landlord",IF(Raw_Data!BF70="7","Humanitarian workers/NGO/UN", IF(Raw_Data!BF70="8","IRC's Livelihood Centre",IF(Raw_Data!BF70="9","The employer",IF(Raw_Data!BF70="99", "Don't know", "Other")))))))))))</f>
        <v>neighbor</v>
      </c>
      <c r="M70" s="7" t="str">
        <f aca="false">IF(Raw_Data!BS70="", " ", IF(Raw_Data!BS70="1", "Town hall meeting",IF(Raw_Data!BS70="2", "local authority", IF(Raw_Data!BS70="3","religious leader",IF(Raw_Data!BS70="4","relative/friend",IF(Raw_Data!BS70="5","neighbor",IF(Raw_Data!BS70="6","landlord",IF(Raw_Data!BS70="7","Humanitarian workers/NGO/UN", IF(Raw_Data!BS70="8","IRC's Livelihood Centre",IF(Raw_Data!BS70="9","The employer",IF(Raw_Data!BS70="99", "Don't know", "Other")))))))))))</f>
        <v>Don't know</v>
      </c>
      <c r="N70" s="7" t="str">
        <f aca="false">IF(Raw_Data!CF70="", " ",IF(Raw_Data!CF70="0","No",IF(Raw_Data!CF70="1","Yes")))</f>
        <v>No</v>
      </c>
      <c r="O70" s="7" t="str">
        <f aca="false">IF(Raw_Data!CG70="", " ",IF(Raw_Data!CG70="0","No",IF(Raw_Data!CG70="1","Yes")))</f>
        <v>No</v>
      </c>
      <c r="P70" s="7" t="str">
        <f aca="false">IF(Raw_Data!CH70="", " ",IF(Raw_Data!CH70="0","No",IF(Raw_Data!CH70="1","Yes")))</f>
        <v>No</v>
      </c>
      <c r="Q70" s="7" t="str">
        <f aca="false">IF(Raw_Data!CI70="", " ",IF(Raw_Data!CI70="0","No",IF(Raw_Data!CI70="1","Yes")))</f>
        <v> </v>
      </c>
      <c r="R70" s="7" t="str">
        <f aca="false">IF(Raw_Data!CJ70="", " ",IF(Raw_Data!CJ70="0","No",IF(Raw_Data!CJ70="1","Yes")))</f>
        <v> </v>
      </c>
      <c r="S70" s="7" t="str">
        <f aca="false">IF(Raw_Data!CK70="", " ",IF(Raw_Data!CK70="0","No",IF(Raw_Data!CK70="1","Yes")))</f>
        <v> </v>
      </c>
      <c r="T70" s="7" t="str">
        <f aca="false">IF(Raw_Data!CL70="", " ",IF(Raw_Data!CL70="0","No",IF(Raw_Data!CL70="1","Yes")))</f>
        <v> </v>
      </c>
      <c r="U70" s="7" t="str">
        <f aca="false">IF(Raw_Data!CM70="", " ",IF(Raw_Data!CM70="0","No",IF(Raw_Data!CM70="1","Yes")))</f>
        <v> </v>
      </c>
      <c r="V70" s="7" t="str">
        <f aca="false">IF(Raw_Data!CN70="", " ",IF(Raw_Data!CN70="0","No",IF(Raw_Data!CN70="1","Yes")))</f>
        <v> </v>
      </c>
      <c r="W70" s="7" t="str">
        <f aca="false">IF(Raw_Data!CO70="", " ",IF(Raw_Data!CO70="0","No",IF(Raw_Data!CO70="1","Yes")))</f>
        <v> </v>
      </c>
      <c r="X70" s="7" t="str">
        <f aca="false">IF(Raw_Data!CP70="", " ",IF(Raw_Data!CP70="0","No",IF(Raw_Data!CP70="1","Yes")))</f>
        <v> </v>
      </c>
      <c r="Y70" s="7" t="str">
        <f aca="false">IF(Raw_Data!CQ70="", " ",IF(Raw_Data!CQ70="1","Only few of them",IF(Raw_Data!CQ70="2","Most of them",IF(Raw_Data!CQ70="3","All of them",IF(Raw_Data!CQ70="99", "Don't know")))))</f>
        <v>All of them</v>
      </c>
      <c r="Z70" s="7" t="str">
        <f aca="false">IF(Raw_Data!CR70=""," ",IF(Raw_Data!CR70="1","Not satisified at all",IF(Raw_Data!CR70="2","Somewhat satisfied",IF(Raw_Data!CR70="3","Very satisfied"))))</f>
        <v>Very satisfied</v>
      </c>
      <c r="AA70" s="7" t="str">
        <f aca="false">IF(Raw_Data!CT70="", " ", IF(Raw_Data!CT70="0", "No",IF(Raw_Data!CT70="1","Yes")))</f>
        <v>Yes</v>
      </c>
      <c r="AB70" s="7" t="str">
        <f aca="false">IF(Raw_Data!CU70="", " ", IF(Raw_Data!CU70="0", "No",IF(Raw_Data!CU70="1","Yes")))</f>
        <v>Yes</v>
      </c>
      <c r="AC70" s="7" t="str">
        <f aca="false">IF(Raw_Data!CV70="", " ", IF(Raw_Data!CV70="0", "No",IF(Raw_Data!CV70="1","Yes")))</f>
        <v>No</v>
      </c>
      <c r="AD70" s="7" t="str">
        <f aca="false">IF(Raw_Data!CW70=""," ",IF(Raw_Data!CW70="1", "Yes, without any problems",IF(Raw_Data!CW70="2", "Yes, with some problems", IF(Raw_Data!CW70="3","Still unable to use it", IF(Raw_Data!CW70="99","Don't know")))))</f>
        <v>Yes, without any problems</v>
      </c>
      <c r="AE70" s="7" t="str">
        <f aca="false">IF(Raw_Data!DB70=""," ",IF(Raw_Data!DB70="0","No",IF(Raw_Data!DB70="1","Yes")))</f>
        <v> </v>
      </c>
      <c r="AF70" s="7" t="str">
        <f aca="false">IF(Raw_Data!CX70="", " ",IF(Raw_Data!CX70="0","No",IF(Raw_Data!CX70="1","yes")))</f>
        <v> </v>
      </c>
      <c r="AG70" s="7" t="str">
        <f aca="false">IF(Raw_Data!CY70="", " ",IF(Raw_Data!CY70="0","No",IF(Raw_Data!CY70="1","yes")))</f>
        <v> </v>
      </c>
      <c r="AH70" s="7" t="str">
        <f aca="false">IF(Raw_Data!CZ70="", " ",IF(Raw_Data!CZ70="0","No",IF(Raw_Data!CZ70="1","yes")))</f>
        <v> </v>
      </c>
      <c r="AI70" s="7" t="str">
        <f aca="false">IF(Raw_Data!DA70="", " ",IF(Raw_Data!DA70="0","No",IF(Raw_Data!DA70="1","yes")))</f>
        <v> </v>
      </c>
      <c r="AJ70" s="7" t="str">
        <f aca="false">IF(Raw_Data!DC70="", " ",IF(Raw_Data!DC70="1","Yes, completely",IF(Raw_Data!DC70="2","so and so",IF(Raw_Data!DC70="0", "Not at all"))))</f>
        <v>Yes, completely</v>
      </c>
      <c r="AK70" s="7" t="str">
        <f aca="false">IF(Raw_Data!DD70="", " ", IF(Raw_Data!DD70="0","No",IF(Raw_Data!DD70="1","Yes")))</f>
        <v> </v>
      </c>
      <c r="AL70" s="7" t="str">
        <f aca="false">IF(Raw_Data!DE70="", " ", IF(Raw_Data!DE70="0","No",IF(Raw_Data!DE70="1","Yes")))</f>
        <v> </v>
      </c>
      <c r="AM70" s="7" t="str">
        <f aca="false">IF(Raw_Data!DF70="", " ", IF(Raw_Data!DF70="0","No",IF(Raw_Data!DF70="1","Yes")))</f>
        <v> </v>
      </c>
      <c r="AN70" s="7" t="str">
        <f aca="false">IF(Raw_Data!DG70="", " ", IF(Raw_Data!DG70="0","No",IF(Raw_Data!DG70="1","Yes")))</f>
        <v> </v>
      </c>
      <c r="AO70" s="7" t="str">
        <f aca="false">IF(Raw_Data!DH70="", " ", IF(Raw_Data!DH70="0","No",IF(Raw_Data!DH70="1","Yes")))</f>
        <v> </v>
      </c>
      <c r="AP70" s="7" t="str">
        <f aca="false">IF(Raw_Data!DI70="", " ", IF(Raw_Data!DI70="0","No",IF(Raw_Data!DI70="1","Yes")))</f>
        <v> </v>
      </c>
      <c r="AQ70" s="7" t="str">
        <f aca="false">IF(Raw_Data!DJ70="", " ", IF(Raw_Data!DJ70="0","No",IF(Raw_Data!DJ70="1","Yes")))</f>
        <v> </v>
      </c>
      <c r="AR70" s="7" t="str">
        <f aca="false">IF(Raw_Data!DK70="", " ",IF(Raw_Data!DK70="1","Yes, completely",IF(Raw_Data!DK70="2","so and so",IF(Raw_Data!DK70="0", "Not at all"))))</f>
        <v>Yes, completely</v>
      </c>
      <c r="AS70" s="7" t="str">
        <f aca="false">IF(Raw_Data!DL70="", " ", IF(Raw_Data!DL70="0", "No",IF(Raw_Data!DL70="1","Yes")))</f>
        <v> </v>
      </c>
      <c r="AT70" s="7" t="str">
        <f aca="false">IF(Raw_Data!DM70="", " ", IF(Raw_Data!DM70="0", "No",IF(Raw_Data!DM70="1","Yes")))</f>
        <v> </v>
      </c>
      <c r="AU70" s="7" t="str">
        <f aca="false">IF(Raw_Data!DN70="", " ", IF(Raw_Data!DN70="0", "No",IF(Raw_Data!DN70="1","Yes")))</f>
        <v> </v>
      </c>
      <c r="AV70" s="7" t="str">
        <f aca="false">IF(Raw_Data!DO70="", " ", IF(Raw_Data!DO70="0", "No",IF(Raw_Data!DO70="1","Yes")))</f>
        <v> </v>
      </c>
      <c r="AW70" s="7" t="str">
        <f aca="false">IF(Raw_Data!DP70="", " ", IF(Raw_Data!DP70="0", "No",IF(Raw_Data!DP70="1","Yes")))</f>
        <v> </v>
      </c>
      <c r="AX70" s="7" t="str">
        <f aca="false">IF(Raw_Data!DQ70="", " ", IF(Raw_Data!DQ70="0", "No",IF(Raw_Data!DQ70="1","Yes")))</f>
        <v> </v>
      </c>
      <c r="AY70" s="7" t="str">
        <f aca="false">IF(Raw_Data!DR70="", " ", IF(Raw_Data!DR70="0", "No",IF(Raw_Data!DR70="1","Yes")))</f>
        <v> </v>
      </c>
      <c r="AZ70" s="7" t="str">
        <f aca="false">IF(Raw_Data!DS70="", " ", IF(Raw_Data!DS70="0", "No",IF(Raw_Data!DS70="1","Yes")))</f>
        <v> </v>
      </c>
      <c r="BA70" s="7" t="str">
        <f aca="false">IF(Raw_Data!DT70="", " ",IF(Raw_Data!DT70="1","Yes, completely",IF(Raw_Data!DT70="2","so and so",IF(Raw_Data!DT70="0", "Not at all"))))</f>
        <v>Yes, completely</v>
      </c>
      <c r="BB70" s="7" t="str">
        <f aca="false">IF(Raw_Data!DU70="", " ", IF(Raw_Data!DU70="0","No",IF(Raw_Data!DU70="1","Yes")))</f>
        <v> </v>
      </c>
      <c r="BC70" s="7" t="str">
        <f aca="false">IF(Raw_Data!DV70="", " ", IF(Raw_Data!DV70="0","No",IF(Raw_Data!DV70="1","Yes")))</f>
        <v> </v>
      </c>
      <c r="BD70" s="7" t="str">
        <f aca="false">IF(Raw_Data!DW70="", " ", IF(Raw_Data!DW70="0","No",IF(Raw_Data!DW70="1","Yes")))</f>
        <v> </v>
      </c>
      <c r="BE70" s="7" t="str">
        <f aca="false">IF(Raw_Data!DX70="", " ", IF(Raw_Data!DX70="0","No",IF(Raw_Data!DX70="1","Yes")))</f>
        <v> </v>
      </c>
      <c r="BF70" s="7" t="str">
        <f aca="false">IF(Raw_Data!DY70="", " ", IF(Raw_Data!DY70="0","No",IF(Raw_Data!DY70="1","Yes")))</f>
        <v> </v>
      </c>
      <c r="BG70" s="7" t="str">
        <f aca="false">IF(Raw_Data!DZ70=""," ",IF(Raw_Data!DZ70="1","Not satisified at all",IF(Raw_Data!DZ70="2","Somewhat satisfied",IF(Raw_Data!DZ70="3","Very satisfied"))))</f>
        <v>Very satisfied</v>
      </c>
      <c r="AMJ70" s="0"/>
    </row>
    <row r="71" s="8" customFormat="true" ht="13.8" hidden="false" customHeight="false" outlineLevel="0" collapsed="false">
      <c r="A71" s="6" t="str">
        <f aca="false">IF(Raw_Data!W71="1","UCA_NC",IF(Raw_Data!W71="2","UCA_AV",IF(Raw_Data!W71="3","AV_Lebanese",IF(Raw_Data!W71="4","Cash for Work",IF(Raw_Data!W71="5","Vocational Training")))))</f>
        <v>UCA_NC</v>
      </c>
      <c r="B71" s="7" t="str">
        <f aca="false">IF(Raw_Data!X71="1","Purposeful","Random")</f>
        <v>Random</v>
      </c>
      <c r="C71" s="7" t="str">
        <f aca="false">IF(Raw_Data!Y71="0", "No","Yes")</f>
        <v>No</v>
      </c>
      <c r="D71" s="7" t="str">
        <f aca="false">IF(Raw_Data!AF71 &lt;&gt; "",Raw_Data!AF71," ")</f>
        <v> </v>
      </c>
      <c r="E71" s="7" t="str">
        <f aca="false">IF(Raw_Data!AH71 &lt;&gt; "", Raw_Data!AH71," ")</f>
        <v> </v>
      </c>
      <c r="F71" s="7" t="n">
        <f aca="false">IF(Raw_Data!AJ71 &lt;&gt; "", Raw_Data!AJ71, " ")</f>
        <v>0</v>
      </c>
      <c r="G71" s="7" t="str">
        <f aca="false">IF(Raw_Data!AK71="1", "UCA",IF(Raw_Data!AK71="2","Cash for Work", IF(Raw_Data!AK71="3","Cash for Training",IF(Raw_Data!AK71="4","Stipend for Apprenticeship",IF(Raw_Data!AK71="6","Women's and adolescent girls' assistance",IF(Raw_Data!AK71="", " "))))))</f>
        <v>UCA</v>
      </c>
      <c r="H71" s="7" t="str">
        <f aca="false">IF(Raw_Data!AR71="1", "UCA",IF(Raw_Data!AR71="2","Cash for Work",IF(Raw_Data!AR71="3","Cash for Training",IF(Raw_Data!AR71="4","stipend for apprenticeship", IF(Raw_Data!AR71="", " ")))))</f>
        <v> </v>
      </c>
      <c r="I71" s="7" t="n">
        <f aca="false">IF(Raw_Data!AW71 &lt;&gt; "",Raw_Data!AW71," ")</f>
        <v>1</v>
      </c>
      <c r="J71" s="7" t="str">
        <f aca="false">IF(Raw_Data!AX71 = "", " ", IF(Raw_Data!AX71="0", "No", "Yes"))</f>
        <v> </v>
      </c>
      <c r="K71" s="7"/>
      <c r="L71" s="7" t="str">
        <f aca="false">IF(Raw_Data!BF71="", " ", IF(Raw_Data!BF71="1", "Town hall meeting",IF(Raw_Data!BF71="2", "local authority", IF(Raw_Data!BF71="3","religious leader",IF(Raw_Data!BF71="4","relative/friend",IF(Raw_Data!BF71="5","neighbor",IF(Raw_Data!BF71="6","landlord",IF(Raw_Data!BF71="7","Humanitarian workers/NGO/UN", IF(Raw_Data!BF71="8","IRC's Livelihood Centre",IF(Raw_Data!BF71="9","The employer",IF(Raw_Data!BF71="99", "Don't know", "Other")))))))))))</f>
        <v>Don't know</v>
      </c>
      <c r="M71" s="7" t="str">
        <f aca="false">IF(Raw_Data!BS71="", " ", IF(Raw_Data!BS71="1", "Town hall meeting",IF(Raw_Data!BS71="2", "local authority", IF(Raw_Data!BS71="3","religious leader",IF(Raw_Data!BS71="4","relative/friend",IF(Raw_Data!BS71="5","neighbor",IF(Raw_Data!BS71="6","landlord",IF(Raw_Data!BS71="7","Humanitarian workers/NGO/UN", IF(Raw_Data!BS71="8","IRC's Livelihood Centre",IF(Raw_Data!BS71="9","The employer",IF(Raw_Data!BS71="99", "Don't know", "Other")))))))))))</f>
        <v>Don't know</v>
      </c>
      <c r="N71" s="7" t="str">
        <f aca="false">IF(Raw_Data!CF71="", " ",IF(Raw_Data!CF71="0","No",IF(Raw_Data!CF71="1","Yes")))</f>
        <v>No</v>
      </c>
      <c r="O71" s="7" t="str">
        <f aca="false">IF(Raw_Data!CG71="", " ",IF(Raw_Data!CG71="0","No",IF(Raw_Data!CG71="1","Yes")))</f>
        <v>No</v>
      </c>
      <c r="P71" s="7" t="str">
        <f aca="false">IF(Raw_Data!CH71="", " ",IF(Raw_Data!CH71="0","No",IF(Raw_Data!CH71="1","Yes")))</f>
        <v>No</v>
      </c>
      <c r="Q71" s="7" t="str">
        <f aca="false">IF(Raw_Data!CI71="", " ",IF(Raw_Data!CI71="0","No",IF(Raw_Data!CI71="1","Yes")))</f>
        <v> </v>
      </c>
      <c r="R71" s="7" t="str">
        <f aca="false">IF(Raw_Data!CJ71="", " ",IF(Raw_Data!CJ71="0","No",IF(Raw_Data!CJ71="1","Yes")))</f>
        <v> </v>
      </c>
      <c r="S71" s="7" t="str">
        <f aca="false">IF(Raw_Data!CK71="", " ",IF(Raw_Data!CK71="0","No",IF(Raw_Data!CK71="1","Yes")))</f>
        <v> </v>
      </c>
      <c r="T71" s="7" t="str">
        <f aca="false">IF(Raw_Data!CL71="", " ",IF(Raw_Data!CL71="0","No",IF(Raw_Data!CL71="1","Yes")))</f>
        <v> </v>
      </c>
      <c r="U71" s="7" t="str">
        <f aca="false">IF(Raw_Data!CM71="", " ",IF(Raw_Data!CM71="0","No",IF(Raw_Data!CM71="1","Yes")))</f>
        <v> </v>
      </c>
      <c r="V71" s="7" t="str">
        <f aca="false">IF(Raw_Data!CN71="", " ",IF(Raw_Data!CN71="0","No",IF(Raw_Data!CN71="1","Yes")))</f>
        <v> </v>
      </c>
      <c r="W71" s="7" t="str">
        <f aca="false">IF(Raw_Data!CO71="", " ",IF(Raw_Data!CO71="0","No",IF(Raw_Data!CO71="1","Yes")))</f>
        <v> </v>
      </c>
      <c r="X71" s="7" t="str">
        <f aca="false">IF(Raw_Data!CP71="", " ",IF(Raw_Data!CP71="0","No",IF(Raw_Data!CP71="1","Yes")))</f>
        <v> </v>
      </c>
      <c r="Y71" s="7" t="str">
        <f aca="false">IF(Raw_Data!CQ71="", " ",IF(Raw_Data!CQ71="1","Only few of them",IF(Raw_Data!CQ71="2","Most of them",IF(Raw_Data!CQ71="3","All of them",IF(Raw_Data!CQ71="99", "Don't know")))))</f>
        <v>Don't know</v>
      </c>
      <c r="Z71" s="7" t="str">
        <f aca="false">IF(Raw_Data!CR71=""," ",IF(Raw_Data!CR71="1","Not satisified at all",IF(Raw_Data!CR71="2","Somewhat satisfied",IF(Raw_Data!CR71="3","Very satisfied"))))</f>
        <v>Very satisfied</v>
      </c>
      <c r="AA71" s="7" t="str">
        <f aca="false">IF(Raw_Data!CT71="", " ", IF(Raw_Data!CT71="0", "No",IF(Raw_Data!CT71="1","Yes")))</f>
        <v>Yes</v>
      </c>
      <c r="AB71" s="7" t="str">
        <f aca="false">IF(Raw_Data!CU71="", " ", IF(Raw_Data!CU71="0", "No",IF(Raw_Data!CU71="1","Yes")))</f>
        <v>Yes</v>
      </c>
      <c r="AC71" s="7" t="str">
        <f aca="false">IF(Raw_Data!CV71="", " ", IF(Raw_Data!CV71="0", "No",IF(Raw_Data!CV71="1","Yes")))</f>
        <v>No</v>
      </c>
      <c r="AD71" s="7" t="str">
        <f aca="false">IF(Raw_Data!CW71=""," ",IF(Raw_Data!CW71="1", "Yes, without any problems",IF(Raw_Data!CW71="2", "Yes, with some problems", IF(Raw_Data!CW71="3","Still unable to use it", IF(Raw_Data!CW71="99","Don't know")))))</f>
        <v>Still unable to use it</v>
      </c>
      <c r="AE71" s="7" t="str">
        <f aca="false">IF(Raw_Data!DB71=""," ",IF(Raw_Data!DB71="0","No",IF(Raw_Data!DB71="1","Yes")))</f>
        <v>Yes</v>
      </c>
      <c r="AF71" s="7" t="str">
        <f aca="false">IF(Raw_Data!CX71="", " ",IF(Raw_Data!CX71="0","No",IF(Raw_Data!CX71="1","yes")))</f>
        <v>No</v>
      </c>
      <c r="AG71" s="7" t="str">
        <f aca="false">IF(Raw_Data!CY71="", " ",IF(Raw_Data!CY71="0","No",IF(Raw_Data!CY71="1","yes")))</f>
        <v>No</v>
      </c>
      <c r="AH71" s="7" t="str">
        <f aca="false">IF(Raw_Data!CZ71="", " ",IF(Raw_Data!CZ71="0","No",IF(Raw_Data!CZ71="1","yes")))</f>
        <v>No</v>
      </c>
      <c r="AI71" s="7" t="str">
        <f aca="false">IF(Raw_Data!DA71="", " ",IF(Raw_Data!DA71="0","No",IF(Raw_Data!DA71="1","yes")))</f>
        <v>No</v>
      </c>
      <c r="AJ71" s="7" t="str">
        <f aca="false">IF(Raw_Data!DC71="", " ",IF(Raw_Data!DC71="1","Yes, completely",IF(Raw_Data!DC71="2","so and so",IF(Raw_Data!DC71="0", "Not at all"))))</f>
        <v>Yes, completely</v>
      </c>
      <c r="AK71" s="7" t="str">
        <f aca="false">IF(Raw_Data!DD71="", " ", IF(Raw_Data!DD71="0","No",IF(Raw_Data!DD71="1","Yes")))</f>
        <v> </v>
      </c>
      <c r="AL71" s="7" t="str">
        <f aca="false">IF(Raw_Data!DE71="", " ", IF(Raw_Data!DE71="0","No",IF(Raw_Data!DE71="1","Yes")))</f>
        <v> </v>
      </c>
      <c r="AM71" s="7" t="str">
        <f aca="false">IF(Raw_Data!DF71="", " ", IF(Raw_Data!DF71="0","No",IF(Raw_Data!DF71="1","Yes")))</f>
        <v> </v>
      </c>
      <c r="AN71" s="7" t="str">
        <f aca="false">IF(Raw_Data!DG71="", " ", IF(Raw_Data!DG71="0","No",IF(Raw_Data!DG71="1","Yes")))</f>
        <v> </v>
      </c>
      <c r="AO71" s="7" t="str">
        <f aca="false">IF(Raw_Data!DH71="", " ", IF(Raw_Data!DH71="0","No",IF(Raw_Data!DH71="1","Yes")))</f>
        <v> </v>
      </c>
      <c r="AP71" s="7" t="str">
        <f aca="false">IF(Raw_Data!DI71="", " ", IF(Raw_Data!DI71="0","No",IF(Raw_Data!DI71="1","Yes")))</f>
        <v> </v>
      </c>
      <c r="AQ71" s="7" t="str">
        <f aca="false">IF(Raw_Data!DJ71="", " ", IF(Raw_Data!DJ71="0","No",IF(Raw_Data!DJ71="1","Yes")))</f>
        <v> </v>
      </c>
      <c r="AR71" s="7" t="str">
        <f aca="false">IF(Raw_Data!DK71="", " ",IF(Raw_Data!DK71="1","Yes, completely",IF(Raw_Data!DK71="2","so and so",IF(Raw_Data!DK71="0", "Not at all"))))</f>
        <v>Yes, completely</v>
      </c>
      <c r="AS71" s="7" t="str">
        <f aca="false">IF(Raw_Data!DL71="", " ", IF(Raw_Data!DL71="0", "No",IF(Raw_Data!DL71="1","Yes")))</f>
        <v> </v>
      </c>
      <c r="AT71" s="7" t="str">
        <f aca="false">IF(Raw_Data!DM71="", " ", IF(Raw_Data!DM71="0", "No",IF(Raw_Data!DM71="1","Yes")))</f>
        <v> </v>
      </c>
      <c r="AU71" s="7" t="str">
        <f aca="false">IF(Raw_Data!DN71="", " ", IF(Raw_Data!DN71="0", "No",IF(Raw_Data!DN71="1","Yes")))</f>
        <v> </v>
      </c>
      <c r="AV71" s="7" t="str">
        <f aca="false">IF(Raw_Data!DO71="", " ", IF(Raw_Data!DO71="0", "No",IF(Raw_Data!DO71="1","Yes")))</f>
        <v> </v>
      </c>
      <c r="AW71" s="7" t="str">
        <f aca="false">IF(Raw_Data!DP71="", " ", IF(Raw_Data!DP71="0", "No",IF(Raw_Data!DP71="1","Yes")))</f>
        <v> </v>
      </c>
      <c r="AX71" s="7" t="str">
        <f aca="false">IF(Raw_Data!DQ71="", " ", IF(Raw_Data!DQ71="0", "No",IF(Raw_Data!DQ71="1","Yes")))</f>
        <v> </v>
      </c>
      <c r="AY71" s="7" t="str">
        <f aca="false">IF(Raw_Data!DR71="", " ", IF(Raw_Data!DR71="0", "No",IF(Raw_Data!DR71="1","Yes")))</f>
        <v> </v>
      </c>
      <c r="AZ71" s="7" t="str">
        <f aca="false">IF(Raw_Data!DS71="", " ", IF(Raw_Data!DS71="0", "No",IF(Raw_Data!DS71="1","Yes")))</f>
        <v> </v>
      </c>
      <c r="BA71" s="7" t="str">
        <f aca="false">IF(Raw_Data!DT71="", " ",IF(Raw_Data!DT71="1","Yes, completely",IF(Raw_Data!DT71="2","so and so",IF(Raw_Data!DT71="0", "Not at all"))))</f>
        <v>Yes, completely</v>
      </c>
      <c r="BB71" s="7" t="str">
        <f aca="false">IF(Raw_Data!DU71="", " ", IF(Raw_Data!DU71="0","No",IF(Raw_Data!DU71="1","Yes")))</f>
        <v> </v>
      </c>
      <c r="BC71" s="7" t="str">
        <f aca="false">IF(Raw_Data!DV71="", " ", IF(Raw_Data!DV71="0","No",IF(Raw_Data!DV71="1","Yes")))</f>
        <v> </v>
      </c>
      <c r="BD71" s="7" t="str">
        <f aca="false">IF(Raw_Data!DW71="", " ", IF(Raw_Data!DW71="0","No",IF(Raw_Data!DW71="1","Yes")))</f>
        <v> </v>
      </c>
      <c r="BE71" s="7" t="str">
        <f aca="false">IF(Raw_Data!DX71="", " ", IF(Raw_Data!DX71="0","No",IF(Raw_Data!DX71="1","Yes")))</f>
        <v> </v>
      </c>
      <c r="BF71" s="7" t="str">
        <f aca="false">IF(Raw_Data!DY71="", " ", IF(Raw_Data!DY71="0","No",IF(Raw_Data!DY71="1","Yes")))</f>
        <v> </v>
      </c>
      <c r="BG71" s="7" t="str">
        <f aca="false">IF(Raw_Data!DZ71=""," ",IF(Raw_Data!DZ71="1","Not satisified at all",IF(Raw_Data!DZ71="2","Somewhat satisfied",IF(Raw_Data!DZ71="3","Very satisfied"))))</f>
        <v>Very satisfied</v>
      </c>
      <c r="AMJ71" s="0"/>
    </row>
    <row r="72" s="8" customFormat="true" ht="13.8" hidden="false" customHeight="false" outlineLevel="0" collapsed="false">
      <c r="A72" s="6" t="str">
        <f aca="false">IF(Raw_Data!W72="1","UCA_NC",IF(Raw_Data!W72="2","UCA_AV",IF(Raw_Data!W72="3","AV_Lebanese",IF(Raw_Data!W72="4","Cash for Work",IF(Raw_Data!W72="5","Vocational Training")))))</f>
        <v>UCA_NC</v>
      </c>
      <c r="B72" s="7" t="str">
        <f aca="false">IF(Raw_Data!X72="1","Purposeful","Random")</f>
        <v>Random</v>
      </c>
      <c r="C72" s="7" t="str">
        <f aca="false">IF(Raw_Data!Y72="0", "No","Yes")</f>
        <v>No</v>
      </c>
      <c r="D72" s="7" t="str">
        <f aca="false">IF(Raw_Data!AF72 &lt;&gt; "",Raw_Data!AF72," ")</f>
        <v> </v>
      </c>
      <c r="E72" s="7" t="str">
        <f aca="false">IF(Raw_Data!AH72 &lt;&gt; "", Raw_Data!AH72," ")</f>
        <v> </v>
      </c>
      <c r="F72" s="7" t="n">
        <f aca="false">IF(Raw_Data!AJ72 &lt;&gt; "", Raw_Data!AJ72, " ")</f>
        <v>3</v>
      </c>
      <c r="G72" s="7" t="str">
        <f aca="false">IF(Raw_Data!AK72="1", "UCA",IF(Raw_Data!AK72="2","Cash for Work", IF(Raw_Data!AK72="3","Cash for Training",IF(Raw_Data!AK72="4","Stipend for Apprenticeship",IF(Raw_Data!AK72="6","Women's and adolescent girls' assistance",IF(Raw_Data!AK72="", " "))))))</f>
        <v>UCA</v>
      </c>
      <c r="H72" s="7" t="str">
        <f aca="false">IF(Raw_Data!AR72="1", "UCA",IF(Raw_Data!AR72="2","Cash for Work",IF(Raw_Data!AR72="3","Cash for Training",IF(Raw_Data!AR72="4","stipend for apprenticeship", IF(Raw_Data!AR72="", " ")))))</f>
        <v> </v>
      </c>
      <c r="I72" s="7" t="n">
        <f aca="false">IF(Raw_Data!AW72 &lt;&gt; "",Raw_Data!AW72," ")</f>
        <v>1</v>
      </c>
      <c r="J72" s="7" t="str">
        <f aca="false">IF(Raw_Data!AX72 = "", " ", IF(Raw_Data!AX72="0", "No", "Yes"))</f>
        <v> </v>
      </c>
      <c r="K72" s="7"/>
      <c r="L72" s="7" t="str">
        <f aca="false">IF(Raw_Data!BF72="", " ", IF(Raw_Data!BF72="1", "Town hall meeting",IF(Raw_Data!BF72="2", "local authority", IF(Raw_Data!BF72="3","religious leader",IF(Raw_Data!BF72="4","relative/friend",IF(Raw_Data!BF72="5","neighbor",IF(Raw_Data!BF72="6","landlord",IF(Raw_Data!BF72="7","Humanitarian workers/NGO/UN", IF(Raw_Data!BF72="8","IRC's Livelihood Centre",IF(Raw_Data!BF72="9","The employer",IF(Raw_Data!BF72="99", "Don't know", "Other")))))))))))</f>
        <v>Don't know</v>
      </c>
      <c r="M72" s="7" t="str">
        <f aca="false">IF(Raw_Data!BS72="", " ", IF(Raw_Data!BS72="1", "Town hall meeting",IF(Raw_Data!BS72="2", "local authority", IF(Raw_Data!BS72="3","religious leader",IF(Raw_Data!BS72="4","relative/friend",IF(Raw_Data!BS72="5","neighbor",IF(Raw_Data!BS72="6","landlord",IF(Raw_Data!BS72="7","Humanitarian workers/NGO/UN", IF(Raw_Data!BS72="8","IRC's Livelihood Centre",IF(Raw_Data!BS72="9","The employer",IF(Raw_Data!BS72="99", "Don't know", "Other")))))))))))</f>
        <v>Don't know</v>
      </c>
      <c r="N72" s="7" t="str">
        <f aca="false">IF(Raw_Data!CF72="", " ",IF(Raw_Data!CF72="0","No",IF(Raw_Data!CF72="1","Yes")))</f>
        <v>No</v>
      </c>
      <c r="O72" s="7" t="str">
        <f aca="false">IF(Raw_Data!CG72="", " ",IF(Raw_Data!CG72="0","No",IF(Raw_Data!CG72="1","Yes")))</f>
        <v>No</v>
      </c>
      <c r="P72" s="7" t="str">
        <f aca="false">IF(Raw_Data!CH72="", " ",IF(Raw_Data!CH72="0","No",IF(Raw_Data!CH72="1","Yes")))</f>
        <v>No</v>
      </c>
      <c r="Q72" s="7" t="str">
        <f aca="false">IF(Raw_Data!CI72="", " ",IF(Raw_Data!CI72="0","No",IF(Raw_Data!CI72="1","Yes")))</f>
        <v> </v>
      </c>
      <c r="R72" s="7" t="str">
        <f aca="false">IF(Raw_Data!CJ72="", " ",IF(Raw_Data!CJ72="0","No",IF(Raw_Data!CJ72="1","Yes")))</f>
        <v> </v>
      </c>
      <c r="S72" s="7" t="str">
        <f aca="false">IF(Raw_Data!CK72="", " ",IF(Raw_Data!CK72="0","No",IF(Raw_Data!CK72="1","Yes")))</f>
        <v> </v>
      </c>
      <c r="T72" s="7" t="str">
        <f aca="false">IF(Raw_Data!CL72="", " ",IF(Raw_Data!CL72="0","No",IF(Raw_Data!CL72="1","Yes")))</f>
        <v> </v>
      </c>
      <c r="U72" s="7" t="str">
        <f aca="false">IF(Raw_Data!CM72="", " ",IF(Raw_Data!CM72="0","No",IF(Raw_Data!CM72="1","Yes")))</f>
        <v> </v>
      </c>
      <c r="V72" s="7" t="str">
        <f aca="false">IF(Raw_Data!CN72="", " ",IF(Raw_Data!CN72="0","No",IF(Raw_Data!CN72="1","Yes")))</f>
        <v> </v>
      </c>
      <c r="W72" s="7" t="str">
        <f aca="false">IF(Raw_Data!CO72="", " ",IF(Raw_Data!CO72="0","No",IF(Raw_Data!CO72="1","Yes")))</f>
        <v> </v>
      </c>
      <c r="X72" s="7" t="str">
        <f aca="false">IF(Raw_Data!CP72="", " ",IF(Raw_Data!CP72="0","No",IF(Raw_Data!CP72="1","Yes")))</f>
        <v> </v>
      </c>
      <c r="Y72" s="7" t="str">
        <f aca="false">IF(Raw_Data!CQ72="", " ",IF(Raw_Data!CQ72="1","Only few of them",IF(Raw_Data!CQ72="2","Most of them",IF(Raw_Data!CQ72="3","All of them",IF(Raw_Data!CQ72="99", "Don't know")))))</f>
        <v>Don't know</v>
      </c>
      <c r="Z72" s="7" t="str">
        <f aca="false">IF(Raw_Data!CR72=""," ",IF(Raw_Data!CR72="1","Not satisified at all",IF(Raw_Data!CR72="2","Somewhat satisfied",IF(Raw_Data!CR72="3","Very satisfied"))))</f>
        <v>Very satisfied</v>
      </c>
      <c r="AA72" s="7" t="str">
        <f aca="false">IF(Raw_Data!CT72="", " ", IF(Raw_Data!CT72="0", "No",IF(Raw_Data!CT72="1","Yes")))</f>
        <v>Yes</v>
      </c>
      <c r="AB72" s="7" t="str">
        <f aca="false">IF(Raw_Data!CU72="", " ", IF(Raw_Data!CU72="0", "No",IF(Raw_Data!CU72="1","Yes")))</f>
        <v>Yes</v>
      </c>
      <c r="AC72" s="7" t="str">
        <f aca="false">IF(Raw_Data!CV72="", " ", IF(Raw_Data!CV72="0", "No",IF(Raw_Data!CV72="1","Yes")))</f>
        <v>No</v>
      </c>
      <c r="AD72" s="7" t="str">
        <f aca="false">IF(Raw_Data!CW72=""," ",IF(Raw_Data!CW72="1", "Yes, without any problems",IF(Raw_Data!CW72="2", "Yes, with some problems", IF(Raw_Data!CW72="3","Still unable to use it", IF(Raw_Data!CW72="99","Don't know")))))</f>
        <v>Yes, without any problems</v>
      </c>
      <c r="AE72" s="7" t="str">
        <f aca="false">IF(Raw_Data!DB72=""," ",IF(Raw_Data!DB72="0","No",IF(Raw_Data!DB72="1","Yes")))</f>
        <v> </v>
      </c>
      <c r="AF72" s="7" t="str">
        <f aca="false">IF(Raw_Data!CX72="", " ",IF(Raw_Data!CX72="0","No",IF(Raw_Data!CX72="1","yes")))</f>
        <v> </v>
      </c>
      <c r="AG72" s="7" t="str">
        <f aca="false">IF(Raw_Data!CY72="", " ",IF(Raw_Data!CY72="0","No",IF(Raw_Data!CY72="1","yes")))</f>
        <v> </v>
      </c>
      <c r="AH72" s="7" t="str">
        <f aca="false">IF(Raw_Data!CZ72="", " ",IF(Raw_Data!CZ72="0","No",IF(Raw_Data!CZ72="1","yes")))</f>
        <v> </v>
      </c>
      <c r="AI72" s="7" t="str">
        <f aca="false">IF(Raw_Data!DA72="", " ",IF(Raw_Data!DA72="0","No",IF(Raw_Data!DA72="1","yes")))</f>
        <v> </v>
      </c>
      <c r="AJ72" s="7" t="str">
        <f aca="false">IF(Raw_Data!DC72="", " ",IF(Raw_Data!DC72="1","Yes, completely",IF(Raw_Data!DC72="2","so and so",IF(Raw_Data!DC72="0", "Not at all"))))</f>
        <v>Yes, completely</v>
      </c>
      <c r="AK72" s="7" t="str">
        <f aca="false">IF(Raw_Data!DD72="", " ", IF(Raw_Data!DD72="0","No",IF(Raw_Data!DD72="1","Yes")))</f>
        <v> </v>
      </c>
      <c r="AL72" s="7" t="str">
        <f aca="false">IF(Raw_Data!DE72="", " ", IF(Raw_Data!DE72="0","No",IF(Raw_Data!DE72="1","Yes")))</f>
        <v> </v>
      </c>
      <c r="AM72" s="7" t="str">
        <f aca="false">IF(Raw_Data!DF72="", " ", IF(Raw_Data!DF72="0","No",IF(Raw_Data!DF72="1","Yes")))</f>
        <v> </v>
      </c>
      <c r="AN72" s="7" t="str">
        <f aca="false">IF(Raw_Data!DG72="", " ", IF(Raw_Data!DG72="0","No",IF(Raw_Data!DG72="1","Yes")))</f>
        <v> </v>
      </c>
      <c r="AO72" s="7" t="str">
        <f aca="false">IF(Raw_Data!DH72="", " ", IF(Raw_Data!DH72="0","No",IF(Raw_Data!DH72="1","Yes")))</f>
        <v> </v>
      </c>
      <c r="AP72" s="7" t="str">
        <f aca="false">IF(Raw_Data!DI72="", " ", IF(Raw_Data!DI72="0","No",IF(Raw_Data!DI72="1","Yes")))</f>
        <v> </v>
      </c>
      <c r="AQ72" s="7" t="str">
        <f aca="false">IF(Raw_Data!DJ72="", " ", IF(Raw_Data!DJ72="0","No",IF(Raw_Data!DJ72="1","Yes")))</f>
        <v> </v>
      </c>
      <c r="AR72" s="7" t="str">
        <f aca="false">IF(Raw_Data!DK72="", " ",IF(Raw_Data!DK72="1","Yes, completely",IF(Raw_Data!DK72="2","so and so",IF(Raw_Data!DK72="0", "Not at all"))))</f>
        <v>Yes, completely</v>
      </c>
      <c r="AS72" s="7" t="str">
        <f aca="false">IF(Raw_Data!DL72="", " ", IF(Raw_Data!DL72="0", "No",IF(Raw_Data!DL72="1","Yes")))</f>
        <v> </v>
      </c>
      <c r="AT72" s="7" t="str">
        <f aca="false">IF(Raw_Data!DM72="", " ", IF(Raw_Data!DM72="0", "No",IF(Raw_Data!DM72="1","Yes")))</f>
        <v> </v>
      </c>
      <c r="AU72" s="7" t="str">
        <f aca="false">IF(Raw_Data!DN72="", " ", IF(Raw_Data!DN72="0", "No",IF(Raw_Data!DN72="1","Yes")))</f>
        <v> </v>
      </c>
      <c r="AV72" s="7" t="str">
        <f aca="false">IF(Raw_Data!DO72="", " ", IF(Raw_Data!DO72="0", "No",IF(Raw_Data!DO72="1","Yes")))</f>
        <v> </v>
      </c>
      <c r="AW72" s="7" t="str">
        <f aca="false">IF(Raw_Data!DP72="", " ", IF(Raw_Data!DP72="0", "No",IF(Raw_Data!DP72="1","Yes")))</f>
        <v> </v>
      </c>
      <c r="AX72" s="7" t="str">
        <f aca="false">IF(Raw_Data!DQ72="", " ", IF(Raw_Data!DQ72="0", "No",IF(Raw_Data!DQ72="1","Yes")))</f>
        <v> </v>
      </c>
      <c r="AY72" s="7" t="str">
        <f aca="false">IF(Raw_Data!DR72="", " ", IF(Raw_Data!DR72="0", "No",IF(Raw_Data!DR72="1","Yes")))</f>
        <v> </v>
      </c>
      <c r="AZ72" s="7" t="str">
        <f aca="false">IF(Raw_Data!DS72="", " ", IF(Raw_Data!DS72="0", "No",IF(Raw_Data!DS72="1","Yes")))</f>
        <v> </v>
      </c>
      <c r="BA72" s="7" t="str">
        <f aca="false">IF(Raw_Data!DT72="", " ",IF(Raw_Data!DT72="1","Yes, completely",IF(Raw_Data!DT72="2","so and so",IF(Raw_Data!DT72="0", "Not at all"))))</f>
        <v>Yes, completely</v>
      </c>
      <c r="BB72" s="7" t="str">
        <f aca="false">IF(Raw_Data!DU72="", " ", IF(Raw_Data!DU72="0","No",IF(Raw_Data!DU72="1","Yes")))</f>
        <v> </v>
      </c>
      <c r="BC72" s="7" t="str">
        <f aca="false">IF(Raw_Data!DV72="", " ", IF(Raw_Data!DV72="0","No",IF(Raw_Data!DV72="1","Yes")))</f>
        <v> </v>
      </c>
      <c r="BD72" s="7" t="str">
        <f aca="false">IF(Raw_Data!DW72="", " ", IF(Raw_Data!DW72="0","No",IF(Raw_Data!DW72="1","Yes")))</f>
        <v> </v>
      </c>
      <c r="BE72" s="7" t="str">
        <f aca="false">IF(Raw_Data!DX72="", " ", IF(Raw_Data!DX72="0","No",IF(Raw_Data!DX72="1","Yes")))</f>
        <v> </v>
      </c>
      <c r="BF72" s="7" t="str">
        <f aca="false">IF(Raw_Data!DY72="", " ", IF(Raw_Data!DY72="0","No",IF(Raw_Data!DY72="1","Yes")))</f>
        <v> </v>
      </c>
      <c r="BG72" s="7" t="str">
        <f aca="false">IF(Raw_Data!DZ72=""," ",IF(Raw_Data!DZ72="1","Not satisified at all",IF(Raw_Data!DZ72="2","Somewhat satisfied",IF(Raw_Data!DZ72="3","Very satisfied"))))</f>
        <v>Very satisfied</v>
      </c>
      <c r="AMJ72" s="0"/>
    </row>
    <row r="73" s="8" customFormat="true" ht="13.8" hidden="false" customHeight="false" outlineLevel="0" collapsed="false">
      <c r="A73" s="6" t="str">
        <f aca="false">IF(Raw_Data!W73="1","UCA_NC",IF(Raw_Data!W73="2","UCA_AV",IF(Raw_Data!W73="3","AV_Lebanese",IF(Raw_Data!W73="4","Cash for Work",IF(Raw_Data!W73="5","Vocational Training")))))</f>
        <v>UCA_NC</v>
      </c>
      <c r="B73" s="7" t="str">
        <f aca="false">IF(Raw_Data!X73="1","Purposeful","Random")</f>
        <v>Random</v>
      </c>
      <c r="C73" s="7" t="str">
        <f aca="false">IF(Raw_Data!Y73="0", "No","Yes")</f>
        <v>No</v>
      </c>
      <c r="D73" s="7" t="str">
        <f aca="false">IF(Raw_Data!AF73 &lt;&gt; "",Raw_Data!AF73," ")</f>
        <v> </v>
      </c>
      <c r="E73" s="7" t="str">
        <f aca="false">IF(Raw_Data!AH73 &lt;&gt; "", Raw_Data!AH73," ")</f>
        <v> </v>
      </c>
      <c r="F73" s="7" t="n">
        <f aca="false">IF(Raw_Data!AJ73 &lt;&gt; "", Raw_Data!AJ73, " ")</f>
        <v>0</v>
      </c>
      <c r="G73" s="7" t="str">
        <f aca="false">IF(Raw_Data!AK73="1", "UCA",IF(Raw_Data!AK73="2","Cash for Work", IF(Raw_Data!AK73="3","Cash for Training",IF(Raw_Data!AK73="4","Stipend for Apprenticeship",IF(Raw_Data!AK73="6","Women's and adolescent girls' assistance",IF(Raw_Data!AK73="", " "))))))</f>
        <v>UCA</v>
      </c>
      <c r="H73" s="7" t="str">
        <f aca="false">IF(Raw_Data!AR73="1", "UCA",IF(Raw_Data!AR73="2","Cash for Work",IF(Raw_Data!AR73="3","Cash for Training",IF(Raw_Data!AR73="4","stipend for apprenticeship", IF(Raw_Data!AR73="", " ")))))</f>
        <v> </v>
      </c>
      <c r="I73" s="7" t="n">
        <f aca="false">IF(Raw_Data!AW73 &lt;&gt; "",Raw_Data!AW73," ")</f>
        <v>1</v>
      </c>
      <c r="J73" s="7" t="str">
        <f aca="false">IF(Raw_Data!AX73 = "", " ", IF(Raw_Data!AX73="0", "No", "Yes"))</f>
        <v> </v>
      </c>
      <c r="K73" s="7"/>
      <c r="L73" s="7" t="str">
        <f aca="false">IF(Raw_Data!BF73="", " ", IF(Raw_Data!BF73="1", "Town hall meeting",IF(Raw_Data!BF73="2", "local authority", IF(Raw_Data!BF73="3","religious leader",IF(Raw_Data!BF73="4","relative/friend",IF(Raw_Data!BF73="5","neighbor",IF(Raw_Data!BF73="6","landlord",IF(Raw_Data!BF73="7","Humanitarian workers/NGO/UN", IF(Raw_Data!BF73="8","IRC's Livelihood Centre",IF(Raw_Data!BF73="9","The employer",IF(Raw_Data!BF73="99", "Don't know", "Other")))))))))))</f>
        <v>Don't know</v>
      </c>
      <c r="M73" s="7" t="str">
        <f aca="false">IF(Raw_Data!BS73="", " ", IF(Raw_Data!BS73="1", "Town hall meeting",IF(Raw_Data!BS73="2", "local authority", IF(Raw_Data!BS73="3","religious leader",IF(Raw_Data!BS73="4","relative/friend",IF(Raw_Data!BS73="5","neighbor",IF(Raw_Data!BS73="6","landlord",IF(Raw_Data!BS73="7","Humanitarian workers/NGO/UN", IF(Raw_Data!BS73="8","IRC's Livelihood Centre",IF(Raw_Data!BS73="9","The employer",IF(Raw_Data!BS73="99", "Don't know", "Other")))))))))))</f>
        <v>Don't know</v>
      </c>
      <c r="N73" s="7" t="str">
        <f aca="false">IF(Raw_Data!CF73="", " ",IF(Raw_Data!CF73="0","No",IF(Raw_Data!CF73="1","Yes")))</f>
        <v>No</v>
      </c>
      <c r="O73" s="7" t="str">
        <f aca="false">IF(Raw_Data!CG73="", " ",IF(Raw_Data!CG73="0","No",IF(Raw_Data!CG73="1","Yes")))</f>
        <v>No</v>
      </c>
      <c r="P73" s="7" t="str">
        <f aca="false">IF(Raw_Data!CH73="", " ",IF(Raw_Data!CH73="0","No",IF(Raw_Data!CH73="1","Yes")))</f>
        <v>No</v>
      </c>
      <c r="Q73" s="7" t="str">
        <f aca="false">IF(Raw_Data!CI73="", " ",IF(Raw_Data!CI73="0","No",IF(Raw_Data!CI73="1","Yes")))</f>
        <v> </v>
      </c>
      <c r="R73" s="7" t="str">
        <f aca="false">IF(Raw_Data!CJ73="", " ",IF(Raw_Data!CJ73="0","No",IF(Raw_Data!CJ73="1","Yes")))</f>
        <v> </v>
      </c>
      <c r="S73" s="7" t="str">
        <f aca="false">IF(Raw_Data!CK73="", " ",IF(Raw_Data!CK73="0","No",IF(Raw_Data!CK73="1","Yes")))</f>
        <v> </v>
      </c>
      <c r="T73" s="7" t="str">
        <f aca="false">IF(Raw_Data!CL73="", " ",IF(Raw_Data!CL73="0","No",IF(Raw_Data!CL73="1","Yes")))</f>
        <v> </v>
      </c>
      <c r="U73" s="7" t="str">
        <f aca="false">IF(Raw_Data!CM73="", " ",IF(Raw_Data!CM73="0","No",IF(Raw_Data!CM73="1","Yes")))</f>
        <v> </v>
      </c>
      <c r="V73" s="7" t="str">
        <f aca="false">IF(Raw_Data!CN73="", " ",IF(Raw_Data!CN73="0","No",IF(Raw_Data!CN73="1","Yes")))</f>
        <v> </v>
      </c>
      <c r="W73" s="7" t="str">
        <f aca="false">IF(Raw_Data!CO73="", " ",IF(Raw_Data!CO73="0","No",IF(Raw_Data!CO73="1","Yes")))</f>
        <v> </v>
      </c>
      <c r="X73" s="7" t="str">
        <f aca="false">IF(Raw_Data!CP73="", " ",IF(Raw_Data!CP73="0","No",IF(Raw_Data!CP73="1","Yes")))</f>
        <v> </v>
      </c>
      <c r="Y73" s="7" t="str">
        <f aca="false">IF(Raw_Data!CQ73="", " ",IF(Raw_Data!CQ73="1","Only few of them",IF(Raw_Data!CQ73="2","Most of them",IF(Raw_Data!CQ73="3","All of them",IF(Raw_Data!CQ73="99", "Don't know")))))</f>
        <v>Don't know</v>
      </c>
      <c r="Z73" s="7" t="str">
        <f aca="false">IF(Raw_Data!CR73=""," ",IF(Raw_Data!CR73="1","Not satisified at all",IF(Raw_Data!CR73="2","Somewhat satisfied",IF(Raw_Data!CR73="3","Very satisfied"))))</f>
        <v>Very satisfied</v>
      </c>
      <c r="AA73" s="7" t="str">
        <f aca="false">IF(Raw_Data!CT73="", " ", IF(Raw_Data!CT73="0", "No",IF(Raw_Data!CT73="1","Yes")))</f>
        <v>Yes</v>
      </c>
      <c r="AB73" s="7" t="str">
        <f aca="false">IF(Raw_Data!CU73="", " ", IF(Raw_Data!CU73="0", "No",IF(Raw_Data!CU73="1","Yes")))</f>
        <v>Yes</v>
      </c>
      <c r="AC73" s="7" t="str">
        <f aca="false">IF(Raw_Data!CV73="", " ", IF(Raw_Data!CV73="0", "No",IF(Raw_Data!CV73="1","Yes")))</f>
        <v>No</v>
      </c>
      <c r="AD73" s="7" t="str">
        <f aca="false">IF(Raw_Data!CW73=""," ",IF(Raw_Data!CW73="1", "Yes, without any problems",IF(Raw_Data!CW73="2", "Yes, with some problems", IF(Raw_Data!CW73="3","Still unable to use it", IF(Raw_Data!CW73="99","Don't know")))))</f>
        <v>Yes, without any problems</v>
      </c>
      <c r="AE73" s="7" t="str">
        <f aca="false">IF(Raw_Data!DB73=""," ",IF(Raw_Data!DB73="0","No",IF(Raw_Data!DB73="1","Yes")))</f>
        <v> </v>
      </c>
      <c r="AF73" s="7" t="str">
        <f aca="false">IF(Raw_Data!CX73="", " ",IF(Raw_Data!CX73="0","No",IF(Raw_Data!CX73="1","yes")))</f>
        <v> </v>
      </c>
      <c r="AG73" s="7" t="str">
        <f aca="false">IF(Raw_Data!CY73="", " ",IF(Raw_Data!CY73="0","No",IF(Raw_Data!CY73="1","yes")))</f>
        <v> </v>
      </c>
      <c r="AH73" s="7" t="str">
        <f aca="false">IF(Raw_Data!CZ73="", " ",IF(Raw_Data!CZ73="0","No",IF(Raw_Data!CZ73="1","yes")))</f>
        <v> </v>
      </c>
      <c r="AI73" s="7" t="str">
        <f aca="false">IF(Raw_Data!DA73="", " ",IF(Raw_Data!DA73="0","No",IF(Raw_Data!DA73="1","yes")))</f>
        <v> </v>
      </c>
      <c r="AJ73" s="7" t="str">
        <f aca="false">IF(Raw_Data!DC73="", " ",IF(Raw_Data!DC73="1","Yes, completely",IF(Raw_Data!DC73="2","so and so",IF(Raw_Data!DC73="0", "Not at all"))))</f>
        <v>Yes, completely</v>
      </c>
      <c r="AK73" s="7" t="str">
        <f aca="false">IF(Raw_Data!DD73="", " ", IF(Raw_Data!DD73="0","No",IF(Raw_Data!DD73="1","Yes")))</f>
        <v> </v>
      </c>
      <c r="AL73" s="7" t="str">
        <f aca="false">IF(Raw_Data!DE73="", " ", IF(Raw_Data!DE73="0","No",IF(Raw_Data!DE73="1","Yes")))</f>
        <v> </v>
      </c>
      <c r="AM73" s="7" t="str">
        <f aca="false">IF(Raw_Data!DF73="", " ", IF(Raw_Data!DF73="0","No",IF(Raw_Data!DF73="1","Yes")))</f>
        <v> </v>
      </c>
      <c r="AN73" s="7" t="str">
        <f aca="false">IF(Raw_Data!DG73="", " ", IF(Raw_Data!DG73="0","No",IF(Raw_Data!DG73="1","Yes")))</f>
        <v> </v>
      </c>
      <c r="AO73" s="7" t="str">
        <f aca="false">IF(Raw_Data!DH73="", " ", IF(Raw_Data!DH73="0","No",IF(Raw_Data!DH73="1","Yes")))</f>
        <v> </v>
      </c>
      <c r="AP73" s="7" t="str">
        <f aca="false">IF(Raw_Data!DI73="", " ", IF(Raw_Data!DI73="0","No",IF(Raw_Data!DI73="1","Yes")))</f>
        <v> </v>
      </c>
      <c r="AQ73" s="7" t="str">
        <f aca="false">IF(Raw_Data!DJ73="", " ", IF(Raw_Data!DJ73="0","No",IF(Raw_Data!DJ73="1","Yes")))</f>
        <v> </v>
      </c>
      <c r="AR73" s="7" t="str">
        <f aca="false">IF(Raw_Data!DK73="", " ",IF(Raw_Data!DK73="1","Yes, completely",IF(Raw_Data!DK73="2","so and so",IF(Raw_Data!DK73="0", "Not at all"))))</f>
        <v>Yes, completely</v>
      </c>
      <c r="AS73" s="7" t="str">
        <f aca="false">IF(Raw_Data!DL73="", " ", IF(Raw_Data!DL73="0", "No",IF(Raw_Data!DL73="1","Yes")))</f>
        <v> </v>
      </c>
      <c r="AT73" s="7" t="str">
        <f aca="false">IF(Raw_Data!DM73="", " ", IF(Raw_Data!DM73="0", "No",IF(Raw_Data!DM73="1","Yes")))</f>
        <v> </v>
      </c>
      <c r="AU73" s="7" t="str">
        <f aca="false">IF(Raw_Data!DN73="", " ", IF(Raw_Data!DN73="0", "No",IF(Raw_Data!DN73="1","Yes")))</f>
        <v> </v>
      </c>
      <c r="AV73" s="7" t="str">
        <f aca="false">IF(Raw_Data!DO73="", " ", IF(Raw_Data!DO73="0", "No",IF(Raw_Data!DO73="1","Yes")))</f>
        <v> </v>
      </c>
      <c r="AW73" s="7" t="str">
        <f aca="false">IF(Raw_Data!DP73="", " ", IF(Raw_Data!DP73="0", "No",IF(Raw_Data!DP73="1","Yes")))</f>
        <v> </v>
      </c>
      <c r="AX73" s="7" t="str">
        <f aca="false">IF(Raw_Data!DQ73="", " ", IF(Raw_Data!DQ73="0", "No",IF(Raw_Data!DQ73="1","Yes")))</f>
        <v> </v>
      </c>
      <c r="AY73" s="7" t="str">
        <f aca="false">IF(Raw_Data!DR73="", " ", IF(Raw_Data!DR73="0", "No",IF(Raw_Data!DR73="1","Yes")))</f>
        <v> </v>
      </c>
      <c r="AZ73" s="7" t="str">
        <f aca="false">IF(Raw_Data!DS73="", " ", IF(Raw_Data!DS73="0", "No",IF(Raw_Data!DS73="1","Yes")))</f>
        <v> </v>
      </c>
      <c r="BA73" s="7" t="str">
        <f aca="false">IF(Raw_Data!DT73="", " ",IF(Raw_Data!DT73="1","Yes, completely",IF(Raw_Data!DT73="2","so and so",IF(Raw_Data!DT73="0", "Not at all"))))</f>
        <v>Yes, completely</v>
      </c>
      <c r="BB73" s="7" t="str">
        <f aca="false">IF(Raw_Data!DU73="", " ", IF(Raw_Data!DU73="0","No",IF(Raw_Data!DU73="1","Yes")))</f>
        <v> </v>
      </c>
      <c r="BC73" s="7" t="str">
        <f aca="false">IF(Raw_Data!DV73="", " ", IF(Raw_Data!DV73="0","No",IF(Raw_Data!DV73="1","Yes")))</f>
        <v> </v>
      </c>
      <c r="BD73" s="7" t="str">
        <f aca="false">IF(Raw_Data!DW73="", " ", IF(Raw_Data!DW73="0","No",IF(Raw_Data!DW73="1","Yes")))</f>
        <v> </v>
      </c>
      <c r="BE73" s="7" t="str">
        <f aca="false">IF(Raw_Data!DX73="", " ", IF(Raw_Data!DX73="0","No",IF(Raw_Data!DX73="1","Yes")))</f>
        <v> </v>
      </c>
      <c r="BF73" s="7" t="str">
        <f aca="false">IF(Raw_Data!DY73="", " ", IF(Raw_Data!DY73="0","No",IF(Raw_Data!DY73="1","Yes")))</f>
        <v> </v>
      </c>
      <c r="BG73" s="7" t="str">
        <f aca="false">IF(Raw_Data!DZ73=""," ",IF(Raw_Data!DZ73="1","Not satisified at all",IF(Raw_Data!DZ73="2","Somewhat satisfied",IF(Raw_Data!DZ73="3","Very satisfied"))))</f>
        <v>Very satisfied</v>
      </c>
      <c r="AMJ73" s="0"/>
    </row>
    <row r="74" s="8" customFormat="true" ht="13.8" hidden="false" customHeight="false" outlineLevel="0" collapsed="false">
      <c r="A74" s="6" t="str">
        <f aca="false">IF(Raw_Data!W74="1","UCA_NC",IF(Raw_Data!W74="2","UCA_AV",IF(Raw_Data!W74="3","AV_Lebanese",IF(Raw_Data!W74="4","Cash for Work",IF(Raw_Data!W74="5","Vocational Training")))))</f>
        <v>UCA_NC</v>
      </c>
      <c r="B74" s="7" t="str">
        <f aca="false">IF(Raw_Data!X74="1","Purposeful","Random")</f>
        <v>Random</v>
      </c>
      <c r="C74" s="7" t="str">
        <f aca="false">IF(Raw_Data!Y74="0", "No","Yes")</f>
        <v>No</v>
      </c>
      <c r="D74" s="7" t="str">
        <f aca="false">IF(Raw_Data!AF74 &lt;&gt; "",Raw_Data!AF74," ")</f>
        <v> </v>
      </c>
      <c r="E74" s="7" t="str">
        <f aca="false">IF(Raw_Data!AH74 &lt;&gt; "", Raw_Data!AH74," ")</f>
        <v> </v>
      </c>
      <c r="F74" s="7" t="n">
        <f aca="false">IF(Raw_Data!AJ74 &lt;&gt; "", Raw_Data!AJ74, " ")</f>
        <v>1</v>
      </c>
      <c r="G74" s="7" t="str">
        <f aca="false">IF(Raw_Data!AK74="1", "UCA",IF(Raw_Data!AK74="2","Cash for Work", IF(Raw_Data!AK74="3","Cash for Training",IF(Raw_Data!AK74="4","Stipend for Apprenticeship",IF(Raw_Data!AK74="6","Women's and adolescent girls' assistance",IF(Raw_Data!AK74="", " "))))))</f>
        <v>UCA</v>
      </c>
      <c r="H74" s="7" t="str">
        <f aca="false">IF(Raw_Data!AR74="1", "UCA",IF(Raw_Data!AR74="2","Cash for Work",IF(Raw_Data!AR74="3","Cash for Training",IF(Raw_Data!AR74="4","stipend for apprenticeship", IF(Raw_Data!AR74="", " ")))))</f>
        <v> </v>
      </c>
      <c r="I74" s="7" t="n">
        <f aca="false">IF(Raw_Data!AW74 &lt;&gt; "",Raw_Data!AW74," ")</f>
        <v>1</v>
      </c>
      <c r="J74" s="7" t="str">
        <f aca="false">IF(Raw_Data!AX74 = "", " ", IF(Raw_Data!AX74="0", "No", "Yes"))</f>
        <v> </v>
      </c>
      <c r="K74" s="7"/>
      <c r="L74" s="7" t="str">
        <f aca="false">IF(Raw_Data!BF74="", " ", IF(Raw_Data!BF74="1", "Town hall meeting",IF(Raw_Data!BF74="2", "local authority", IF(Raw_Data!BF74="3","religious leader",IF(Raw_Data!BF74="4","relative/friend",IF(Raw_Data!BF74="5","neighbor",IF(Raw_Data!BF74="6","landlord",IF(Raw_Data!BF74="7","Humanitarian workers/NGO/UN", IF(Raw_Data!BF74="8","IRC's Livelihood Centre",IF(Raw_Data!BF74="9","The employer",IF(Raw_Data!BF74="99", "Don't know", "Other")))))))))))</f>
        <v>Don't know</v>
      </c>
      <c r="M74" s="7" t="str">
        <f aca="false">IF(Raw_Data!BS74="", " ", IF(Raw_Data!BS74="1", "Town hall meeting",IF(Raw_Data!BS74="2", "local authority", IF(Raw_Data!BS74="3","religious leader",IF(Raw_Data!BS74="4","relative/friend",IF(Raw_Data!BS74="5","neighbor",IF(Raw_Data!BS74="6","landlord",IF(Raw_Data!BS74="7","Humanitarian workers/NGO/UN", IF(Raw_Data!BS74="8","IRC's Livelihood Centre",IF(Raw_Data!BS74="9","The employer",IF(Raw_Data!BS74="99", "Don't know", "Other")))))))))))</f>
        <v>Don't know</v>
      </c>
      <c r="N74" s="7" t="str">
        <f aca="false">IF(Raw_Data!CF74="", " ",IF(Raw_Data!CF74="0","No",IF(Raw_Data!CF74="1","Yes")))</f>
        <v>No</v>
      </c>
      <c r="O74" s="7" t="str">
        <f aca="false">IF(Raw_Data!CG74="", " ",IF(Raw_Data!CG74="0","No",IF(Raw_Data!CG74="1","Yes")))</f>
        <v>No</v>
      </c>
      <c r="P74" s="7" t="str">
        <f aca="false">IF(Raw_Data!CH74="", " ",IF(Raw_Data!CH74="0","No",IF(Raw_Data!CH74="1","Yes")))</f>
        <v>No</v>
      </c>
      <c r="Q74" s="7" t="str">
        <f aca="false">IF(Raw_Data!CI74="", " ",IF(Raw_Data!CI74="0","No",IF(Raw_Data!CI74="1","Yes")))</f>
        <v> </v>
      </c>
      <c r="R74" s="7" t="str">
        <f aca="false">IF(Raw_Data!CJ74="", " ",IF(Raw_Data!CJ74="0","No",IF(Raw_Data!CJ74="1","Yes")))</f>
        <v> </v>
      </c>
      <c r="S74" s="7" t="str">
        <f aca="false">IF(Raw_Data!CK74="", " ",IF(Raw_Data!CK74="0","No",IF(Raw_Data!CK74="1","Yes")))</f>
        <v> </v>
      </c>
      <c r="T74" s="7" t="str">
        <f aca="false">IF(Raw_Data!CL74="", " ",IF(Raw_Data!CL74="0","No",IF(Raw_Data!CL74="1","Yes")))</f>
        <v> </v>
      </c>
      <c r="U74" s="7" t="str">
        <f aca="false">IF(Raw_Data!CM74="", " ",IF(Raw_Data!CM74="0","No",IF(Raw_Data!CM74="1","Yes")))</f>
        <v> </v>
      </c>
      <c r="V74" s="7" t="str">
        <f aca="false">IF(Raw_Data!CN74="", " ",IF(Raw_Data!CN74="0","No",IF(Raw_Data!CN74="1","Yes")))</f>
        <v> </v>
      </c>
      <c r="W74" s="7" t="str">
        <f aca="false">IF(Raw_Data!CO74="", " ",IF(Raw_Data!CO74="0","No",IF(Raw_Data!CO74="1","Yes")))</f>
        <v> </v>
      </c>
      <c r="X74" s="7" t="str">
        <f aca="false">IF(Raw_Data!CP74="", " ",IF(Raw_Data!CP74="0","No",IF(Raw_Data!CP74="1","Yes")))</f>
        <v> </v>
      </c>
      <c r="Y74" s="7" t="str">
        <f aca="false">IF(Raw_Data!CQ74="", " ",IF(Raw_Data!CQ74="1","Only few of them",IF(Raw_Data!CQ74="2","Most of them",IF(Raw_Data!CQ74="3","All of them",IF(Raw_Data!CQ74="99", "Don't know")))))</f>
        <v>Only few of them</v>
      </c>
      <c r="Z74" s="7" t="str">
        <f aca="false">IF(Raw_Data!CR74=""," ",IF(Raw_Data!CR74="1","Not satisified at all",IF(Raw_Data!CR74="2","Somewhat satisfied",IF(Raw_Data!CR74="3","Very satisfied"))))</f>
        <v>Very satisfied</v>
      </c>
      <c r="AA74" s="7" t="str">
        <f aca="false">IF(Raw_Data!CT74="", " ", IF(Raw_Data!CT74="0", "No",IF(Raw_Data!CT74="1","Yes")))</f>
        <v>Yes</v>
      </c>
      <c r="AB74" s="7" t="str">
        <f aca="false">IF(Raw_Data!CU74="", " ", IF(Raw_Data!CU74="0", "No",IF(Raw_Data!CU74="1","Yes")))</f>
        <v>Yes</v>
      </c>
      <c r="AC74" s="7" t="str">
        <f aca="false">IF(Raw_Data!CV74="", " ", IF(Raw_Data!CV74="0", "No",IF(Raw_Data!CV74="1","Yes")))</f>
        <v>No</v>
      </c>
      <c r="AD74" s="7" t="str">
        <f aca="false">IF(Raw_Data!CW74=""," ",IF(Raw_Data!CW74="1", "Yes, without any problems",IF(Raw_Data!CW74="2", "Yes, with some problems", IF(Raw_Data!CW74="3","Still unable to use it", IF(Raw_Data!CW74="99","Don't know")))))</f>
        <v>Yes, without any problems</v>
      </c>
      <c r="AE74" s="7" t="str">
        <f aca="false">IF(Raw_Data!DB74=""," ",IF(Raw_Data!DB74="0","No",IF(Raw_Data!DB74="1","Yes")))</f>
        <v> </v>
      </c>
      <c r="AF74" s="7" t="str">
        <f aca="false">IF(Raw_Data!CX74="", " ",IF(Raw_Data!CX74="0","No",IF(Raw_Data!CX74="1","yes")))</f>
        <v> </v>
      </c>
      <c r="AG74" s="7" t="str">
        <f aca="false">IF(Raw_Data!CY74="", " ",IF(Raw_Data!CY74="0","No",IF(Raw_Data!CY74="1","yes")))</f>
        <v> </v>
      </c>
      <c r="AH74" s="7" t="str">
        <f aca="false">IF(Raw_Data!CZ74="", " ",IF(Raw_Data!CZ74="0","No",IF(Raw_Data!CZ74="1","yes")))</f>
        <v> </v>
      </c>
      <c r="AI74" s="7" t="str">
        <f aca="false">IF(Raw_Data!DA74="", " ",IF(Raw_Data!DA74="0","No",IF(Raw_Data!DA74="1","yes")))</f>
        <v> </v>
      </c>
      <c r="AJ74" s="7" t="str">
        <f aca="false">IF(Raw_Data!DC74="", " ",IF(Raw_Data!DC74="1","Yes, completely",IF(Raw_Data!DC74="2","so and so",IF(Raw_Data!DC74="0", "Not at all"))))</f>
        <v>Yes, completely</v>
      </c>
      <c r="AK74" s="7" t="str">
        <f aca="false">IF(Raw_Data!DD74="", " ", IF(Raw_Data!DD74="0","No",IF(Raw_Data!DD74="1","Yes")))</f>
        <v> </v>
      </c>
      <c r="AL74" s="7" t="str">
        <f aca="false">IF(Raw_Data!DE74="", " ", IF(Raw_Data!DE74="0","No",IF(Raw_Data!DE74="1","Yes")))</f>
        <v> </v>
      </c>
      <c r="AM74" s="7" t="str">
        <f aca="false">IF(Raw_Data!DF74="", " ", IF(Raw_Data!DF74="0","No",IF(Raw_Data!DF74="1","Yes")))</f>
        <v> </v>
      </c>
      <c r="AN74" s="7" t="str">
        <f aca="false">IF(Raw_Data!DG74="", " ", IF(Raw_Data!DG74="0","No",IF(Raw_Data!DG74="1","Yes")))</f>
        <v> </v>
      </c>
      <c r="AO74" s="7" t="str">
        <f aca="false">IF(Raw_Data!DH74="", " ", IF(Raw_Data!DH74="0","No",IF(Raw_Data!DH74="1","Yes")))</f>
        <v> </v>
      </c>
      <c r="AP74" s="7" t="str">
        <f aca="false">IF(Raw_Data!DI74="", " ", IF(Raw_Data!DI74="0","No",IF(Raw_Data!DI74="1","Yes")))</f>
        <v> </v>
      </c>
      <c r="AQ74" s="7" t="str">
        <f aca="false">IF(Raw_Data!DJ74="", " ", IF(Raw_Data!DJ74="0","No",IF(Raw_Data!DJ74="1","Yes")))</f>
        <v> </v>
      </c>
      <c r="AR74" s="7" t="str">
        <f aca="false">IF(Raw_Data!DK74="", " ",IF(Raw_Data!DK74="1","Yes, completely",IF(Raw_Data!DK74="2","so and so",IF(Raw_Data!DK74="0", "Not at all"))))</f>
        <v>Yes, completely</v>
      </c>
      <c r="AS74" s="7" t="str">
        <f aca="false">IF(Raw_Data!DL74="", " ", IF(Raw_Data!DL74="0", "No",IF(Raw_Data!DL74="1","Yes")))</f>
        <v> </v>
      </c>
      <c r="AT74" s="7" t="str">
        <f aca="false">IF(Raw_Data!DM74="", " ", IF(Raw_Data!DM74="0", "No",IF(Raw_Data!DM74="1","Yes")))</f>
        <v> </v>
      </c>
      <c r="AU74" s="7" t="str">
        <f aca="false">IF(Raw_Data!DN74="", " ", IF(Raw_Data!DN74="0", "No",IF(Raw_Data!DN74="1","Yes")))</f>
        <v> </v>
      </c>
      <c r="AV74" s="7" t="str">
        <f aca="false">IF(Raw_Data!DO74="", " ", IF(Raw_Data!DO74="0", "No",IF(Raw_Data!DO74="1","Yes")))</f>
        <v> </v>
      </c>
      <c r="AW74" s="7" t="str">
        <f aca="false">IF(Raw_Data!DP74="", " ", IF(Raw_Data!DP74="0", "No",IF(Raw_Data!DP74="1","Yes")))</f>
        <v> </v>
      </c>
      <c r="AX74" s="7" t="str">
        <f aca="false">IF(Raw_Data!DQ74="", " ", IF(Raw_Data!DQ74="0", "No",IF(Raw_Data!DQ74="1","Yes")))</f>
        <v> </v>
      </c>
      <c r="AY74" s="7" t="str">
        <f aca="false">IF(Raw_Data!DR74="", " ", IF(Raw_Data!DR74="0", "No",IF(Raw_Data!DR74="1","Yes")))</f>
        <v> </v>
      </c>
      <c r="AZ74" s="7" t="str">
        <f aca="false">IF(Raw_Data!DS74="", " ", IF(Raw_Data!DS74="0", "No",IF(Raw_Data!DS74="1","Yes")))</f>
        <v> </v>
      </c>
      <c r="BA74" s="7" t="str">
        <f aca="false">IF(Raw_Data!DT74="", " ",IF(Raw_Data!DT74="1","Yes, completely",IF(Raw_Data!DT74="2","so and so",IF(Raw_Data!DT74="0", "Not at all"))))</f>
        <v>Yes, completely</v>
      </c>
      <c r="BB74" s="7" t="str">
        <f aca="false">IF(Raw_Data!DU74="", " ", IF(Raw_Data!DU74="0","No",IF(Raw_Data!DU74="1","Yes")))</f>
        <v> </v>
      </c>
      <c r="BC74" s="7" t="str">
        <f aca="false">IF(Raw_Data!DV74="", " ", IF(Raw_Data!DV74="0","No",IF(Raw_Data!DV74="1","Yes")))</f>
        <v> </v>
      </c>
      <c r="BD74" s="7" t="str">
        <f aca="false">IF(Raw_Data!DW74="", " ", IF(Raw_Data!DW74="0","No",IF(Raw_Data!DW74="1","Yes")))</f>
        <v> </v>
      </c>
      <c r="BE74" s="7" t="str">
        <f aca="false">IF(Raw_Data!DX74="", " ", IF(Raw_Data!DX74="0","No",IF(Raw_Data!DX74="1","Yes")))</f>
        <v> </v>
      </c>
      <c r="BF74" s="7" t="str">
        <f aca="false">IF(Raw_Data!DY74="", " ", IF(Raw_Data!DY74="0","No",IF(Raw_Data!DY74="1","Yes")))</f>
        <v> </v>
      </c>
      <c r="BG74" s="7" t="str">
        <f aca="false">IF(Raw_Data!DZ74=""," ",IF(Raw_Data!DZ74="1","Not satisified at all",IF(Raw_Data!DZ74="2","Somewhat satisfied",IF(Raw_Data!DZ74="3","Very satisfied"))))</f>
        <v>Very satisfied</v>
      </c>
      <c r="AMJ74" s="0"/>
    </row>
    <row r="75" s="8" customFormat="true" ht="13.8" hidden="false" customHeight="false" outlineLevel="0" collapsed="false">
      <c r="A75" s="6" t="str">
        <f aca="false">IF(Raw_Data!W75="1","UCA_NC",IF(Raw_Data!W75="2","UCA_AV",IF(Raw_Data!W75="3","AV_Lebanese",IF(Raw_Data!W75="4","Cash for Work",IF(Raw_Data!W75="5","Vocational Training")))))</f>
        <v>UCA_NC</v>
      </c>
      <c r="B75" s="7" t="str">
        <f aca="false">IF(Raw_Data!X75="1","Purposeful","Random")</f>
        <v>Random</v>
      </c>
      <c r="C75" s="7" t="str">
        <f aca="false">IF(Raw_Data!Y75="0", "No","Yes")</f>
        <v>No</v>
      </c>
      <c r="D75" s="7" t="str">
        <f aca="false">IF(Raw_Data!AF75 &lt;&gt; "",Raw_Data!AF75," ")</f>
        <v> </v>
      </c>
      <c r="E75" s="7" t="str">
        <f aca="false">IF(Raw_Data!AH75 &lt;&gt; "", Raw_Data!AH75," ")</f>
        <v> </v>
      </c>
      <c r="F75" s="7" t="n">
        <f aca="false">IF(Raw_Data!AJ75 &lt;&gt; "", Raw_Data!AJ75, " ")</f>
        <v>0</v>
      </c>
      <c r="G75" s="7" t="str">
        <f aca="false">IF(Raw_Data!AK75="1", "UCA",IF(Raw_Data!AK75="2","Cash for Work", IF(Raw_Data!AK75="3","Cash for Training",IF(Raw_Data!AK75="4","Stipend for Apprenticeship",IF(Raw_Data!AK75="6","Women's and adolescent girls' assistance",IF(Raw_Data!AK75="", " "))))))</f>
        <v>UCA</v>
      </c>
      <c r="H75" s="7" t="str">
        <f aca="false">IF(Raw_Data!AR75="1", "UCA",IF(Raw_Data!AR75="2","Cash for Work",IF(Raw_Data!AR75="3","Cash for Training",IF(Raw_Data!AR75="4","stipend for apprenticeship", IF(Raw_Data!AR75="", " ")))))</f>
        <v> </v>
      </c>
      <c r="I75" s="7" t="n">
        <f aca="false">IF(Raw_Data!AW75 &lt;&gt; "",Raw_Data!AW75," ")</f>
        <v>1</v>
      </c>
      <c r="J75" s="7" t="str">
        <f aca="false">IF(Raw_Data!AX75 = "", " ", IF(Raw_Data!AX75="0", "No", "Yes"))</f>
        <v> </v>
      </c>
      <c r="K75" s="7"/>
      <c r="L75" s="7" t="str">
        <f aca="false">IF(Raw_Data!BF75="", " ", IF(Raw_Data!BF75="1", "Town hall meeting",IF(Raw_Data!BF75="2", "local authority", IF(Raw_Data!BF75="3","religious leader",IF(Raw_Data!BF75="4","relative/friend",IF(Raw_Data!BF75="5","neighbor",IF(Raw_Data!BF75="6","landlord",IF(Raw_Data!BF75="7","Humanitarian workers/NGO/UN", IF(Raw_Data!BF75="8","IRC's Livelihood Centre",IF(Raw_Data!BF75="9","The employer",IF(Raw_Data!BF75="99", "Don't know", "Other")))))))))))</f>
        <v>Don't know</v>
      </c>
      <c r="M75" s="7" t="str">
        <f aca="false">IF(Raw_Data!BS75="", " ", IF(Raw_Data!BS75="1", "Town hall meeting",IF(Raw_Data!BS75="2", "local authority", IF(Raw_Data!BS75="3","religious leader",IF(Raw_Data!BS75="4","relative/friend",IF(Raw_Data!BS75="5","neighbor",IF(Raw_Data!BS75="6","landlord",IF(Raw_Data!BS75="7","Humanitarian workers/NGO/UN", IF(Raw_Data!BS75="8","IRC's Livelihood Centre",IF(Raw_Data!BS75="9","The employer",IF(Raw_Data!BS75="99", "Don't know", "Other")))))))))))</f>
        <v>Don't know</v>
      </c>
      <c r="N75" s="7" t="str">
        <f aca="false">IF(Raw_Data!CF75="", " ",IF(Raw_Data!CF75="0","No",IF(Raw_Data!CF75="1","Yes")))</f>
        <v>No</v>
      </c>
      <c r="O75" s="7" t="str">
        <f aca="false">IF(Raw_Data!CG75="", " ",IF(Raw_Data!CG75="0","No",IF(Raw_Data!CG75="1","Yes")))</f>
        <v>No</v>
      </c>
      <c r="P75" s="7" t="str">
        <f aca="false">IF(Raw_Data!CH75="", " ",IF(Raw_Data!CH75="0","No",IF(Raw_Data!CH75="1","Yes")))</f>
        <v>No</v>
      </c>
      <c r="Q75" s="7" t="str">
        <f aca="false">IF(Raw_Data!CI75="", " ",IF(Raw_Data!CI75="0","No",IF(Raw_Data!CI75="1","Yes")))</f>
        <v> </v>
      </c>
      <c r="R75" s="7" t="str">
        <f aca="false">IF(Raw_Data!CJ75="", " ",IF(Raw_Data!CJ75="0","No",IF(Raw_Data!CJ75="1","Yes")))</f>
        <v> </v>
      </c>
      <c r="S75" s="7" t="str">
        <f aca="false">IF(Raw_Data!CK75="", " ",IF(Raw_Data!CK75="0","No",IF(Raw_Data!CK75="1","Yes")))</f>
        <v> </v>
      </c>
      <c r="T75" s="7" t="str">
        <f aca="false">IF(Raw_Data!CL75="", " ",IF(Raw_Data!CL75="0","No",IF(Raw_Data!CL75="1","Yes")))</f>
        <v> </v>
      </c>
      <c r="U75" s="7" t="str">
        <f aca="false">IF(Raw_Data!CM75="", " ",IF(Raw_Data!CM75="0","No",IF(Raw_Data!CM75="1","Yes")))</f>
        <v> </v>
      </c>
      <c r="V75" s="7" t="str">
        <f aca="false">IF(Raw_Data!CN75="", " ",IF(Raw_Data!CN75="0","No",IF(Raw_Data!CN75="1","Yes")))</f>
        <v> </v>
      </c>
      <c r="W75" s="7" t="str">
        <f aca="false">IF(Raw_Data!CO75="", " ",IF(Raw_Data!CO75="0","No",IF(Raw_Data!CO75="1","Yes")))</f>
        <v> </v>
      </c>
      <c r="X75" s="7" t="str">
        <f aca="false">IF(Raw_Data!CP75="", " ",IF(Raw_Data!CP75="0","No",IF(Raw_Data!CP75="1","Yes")))</f>
        <v> </v>
      </c>
      <c r="Y75" s="7" t="str">
        <f aca="false">IF(Raw_Data!CQ75="", " ",IF(Raw_Data!CQ75="1","Only few of them",IF(Raw_Data!CQ75="2","Most of them",IF(Raw_Data!CQ75="3","All of them",IF(Raw_Data!CQ75="99", "Don't know")))))</f>
        <v>Don't know</v>
      </c>
      <c r="Z75" s="7" t="str">
        <f aca="false">IF(Raw_Data!CR75=""," ",IF(Raw_Data!CR75="1","Not satisified at all",IF(Raw_Data!CR75="2","Somewhat satisfied",IF(Raw_Data!CR75="3","Very satisfied"))))</f>
        <v>Very satisfied</v>
      </c>
      <c r="AA75" s="7" t="str">
        <f aca="false">IF(Raw_Data!CT75="", " ", IF(Raw_Data!CT75="0", "No",IF(Raw_Data!CT75="1","Yes")))</f>
        <v>Yes</v>
      </c>
      <c r="AB75" s="7" t="str">
        <f aca="false">IF(Raw_Data!CU75="", " ", IF(Raw_Data!CU75="0", "No",IF(Raw_Data!CU75="1","Yes")))</f>
        <v>Yes</v>
      </c>
      <c r="AC75" s="7" t="str">
        <f aca="false">IF(Raw_Data!CV75="", " ", IF(Raw_Data!CV75="0", "No",IF(Raw_Data!CV75="1","Yes")))</f>
        <v>No</v>
      </c>
      <c r="AD75" s="7" t="str">
        <f aca="false">IF(Raw_Data!CW75=""," ",IF(Raw_Data!CW75="1", "Yes, without any problems",IF(Raw_Data!CW75="2", "Yes, with some problems", IF(Raw_Data!CW75="3","Still unable to use it", IF(Raw_Data!CW75="99","Don't know")))))</f>
        <v>Yes, without any problems</v>
      </c>
      <c r="AE75" s="7" t="str">
        <f aca="false">IF(Raw_Data!DB75=""," ",IF(Raw_Data!DB75="0","No",IF(Raw_Data!DB75="1","Yes")))</f>
        <v> </v>
      </c>
      <c r="AF75" s="7" t="str">
        <f aca="false">IF(Raw_Data!CX75="", " ",IF(Raw_Data!CX75="0","No",IF(Raw_Data!CX75="1","yes")))</f>
        <v> </v>
      </c>
      <c r="AG75" s="7" t="str">
        <f aca="false">IF(Raw_Data!CY75="", " ",IF(Raw_Data!CY75="0","No",IF(Raw_Data!CY75="1","yes")))</f>
        <v> </v>
      </c>
      <c r="AH75" s="7" t="str">
        <f aca="false">IF(Raw_Data!CZ75="", " ",IF(Raw_Data!CZ75="0","No",IF(Raw_Data!CZ75="1","yes")))</f>
        <v> </v>
      </c>
      <c r="AI75" s="7" t="str">
        <f aca="false">IF(Raw_Data!DA75="", " ",IF(Raw_Data!DA75="0","No",IF(Raw_Data!DA75="1","yes")))</f>
        <v> </v>
      </c>
      <c r="AJ75" s="7" t="str">
        <f aca="false">IF(Raw_Data!DC75="", " ",IF(Raw_Data!DC75="1","Yes, completely",IF(Raw_Data!DC75="2","so and so",IF(Raw_Data!DC75="0", "Not at all"))))</f>
        <v>Not at all</v>
      </c>
      <c r="AK75" s="7" t="str">
        <f aca="false">IF(Raw_Data!DD75="", " ", IF(Raw_Data!DD75="0","No",IF(Raw_Data!DD75="1","Yes")))</f>
        <v>Yes</v>
      </c>
      <c r="AL75" s="7" t="str">
        <f aca="false">IF(Raw_Data!DE75="", " ", IF(Raw_Data!DE75="0","No",IF(Raw_Data!DE75="1","Yes")))</f>
        <v>Yes</v>
      </c>
      <c r="AM75" s="7" t="str">
        <f aca="false">IF(Raw_Data!DF75="", " ", IF(Raw_Data!DF75="0","No",IF(Raw_Data!DF75="1","Yes")))</f>
        <v>No</v>
      </c>
      <c r="AN75" s="7" t="str">
        <f aca="false">IF(Raw_Data!DG75="", " ", IF(Raw_Data!DG75="0","No",IF(Raw_Data!DG75="1","Yes")))</f>
        <v>No</v>
      </c>
      <c r="AO75" s="7" t="str">
        <f aca="false">IF(Raw_Data!DH75="", " ", IF(Raw_Data!DH75="0","No",IF(Raw_Data!DH75="1","Yes")))</f>
        <v>No</v>
      </c>
      <c r="AP75" s="7" t="str">
        <f aca="false">IF(Raw_Data!DI75="", " ", IF(Raw_Data!DI75="0","No",IF(Raw_Data!DI75="1","Yes")))</f>
        <v>No</v>
      </c>
      <c r="AQ75" s="7" t="str">
        <f aca="false">IF(Raw_Data!DJ75="", " ", IF(Raw_Data!DJ75="0","No",IF(Raw_Data!DJ75="1","Yes")))</f>
        <v>No</v>
      </c>
      <c r="AR75" s="7" t="str">
        <f aca="false">IF(Raw_Data!DK75="", " ",IF(Raw_Data!DK75="1","Yes, completely",IF(Raw_Data!DK75="2","so and so",IF(Raw_Data!DK75="0", "Not at all"))))</f>
        <v>Yes, completely</v>
      </c>
      <c r="AS75" s="7" t="str">
        <f aca="false">IF(Raw_Data!DL75="", " ", IF(Raw_Data!DL75="0", "No",IF(Raw_Data!DL75="1","Yes")))</f>
        <v> </v>
      </c>
      <c r="AT75" s="7" t="str">
        <f aca="false">IF(Raw_Data!DM75="", " ", IF(Raw_Data!DM75="0", "No",IF(Raw_Data!DM75="1","Yes")))</f>
        <v> </v>
      </c>
      <c r="AU75" s="7" t="str">
        <f aca="false">IF(Raw_Data!DN75="", " ", IF(Raw_Data!DN75="0", "No",IF(Raw_Data!DN75="1","Yes")))</f>
        <v> </v>
      </c>
      <c r="AV75" s="7" t="str">
        <f aca="false">IF(Raw_Data!DO75="", " ", IF(Raw_Data!DO75="0", "No",IF(Raw_Data!DO75="1","Yes")))</f>
        <v> </v>
      </c>
      <c r="AW75" s="7" t="str">
        <f aca="false">IF(Raw_Data!DP75="", " ", IF(Raw_Data!DP75="0", "No",IF(Raw_Data!DP75="1","Yes")))</f>
        <v> </v>
      </c>
      <c r="AX75" s="7" t="str">
        <f aca="false">IF(Raw_Data!DQ75="", " ", IF(Raw_Data!DQ75="0", "No",IF(Raw_Data!DQ75="1","Yes")))</f>
        <v> </v>
      </c>
      <c r="AY75" s="7" t="str">
        <f aca="false">IF(Raw_Data!DR75="", " ", IF(Raw_Data!DR75="0", "No",IF(Raw_Data!DR75="1","Yes")))</f>
        <v> </v>
      </c>
      <c r="AZ75" s="7" t="str">
        <f aca="false">IF(Raw_Data!DS75="", " ", IF(Raw_Data!DS75="0", "No",IF(Raw_Data!DS75="1","Yes")))</f>
        <v> </v>
      </c>
      <c r="BA75" s="7" t="str">
        <f aca="false">IF(Raw_Data!DT75="", " ",IF(Raw_Data!DT75="1","Yes, completely",IF(Raw_Data!DT75="2","so and so",IF(Raw_Data!DT75="0", "Not at all"))))</f>
        <v>Yes, completely</v>
      </c>
      <c r="BB75" s="7" t="str">
        <f aca="false">IF(Raw_Data!DU75="", " ", IF(Raw_Data!DU75="0","No",IF(Raw_Data!DU75="1","Yes")))</f>
        <v> </v>
      </c>
      <c r="BC75" s="7" t="str">
        <f aca="false">IF(Raw_Data!DV75="", " ", IF(Raw_Data!DV75="0","No",IF(Raw_Data!DV75="1","Yes")))</f>
        <v> </v>
      </c>
      <c r="BD75" s="7" t="str">
        <f aca="false">IF(Raw_Data!DW75="", " ", IF(Raw_Data!DW75="0","No",IF(Raw_Data!DW75="1","Yes")))</f>
        <v> </v>
      </c>
      <c r="BE75" s="7" t="str">
        <f aca="false">IF(Raw_Data!DX75="", " ", IF(Raw_Data!DX75="0","No",IF(Raw_Data!DX75="1","Yes")))</f>
        <v> </v>
      </c>
      <c r="BF75" s="7" t="str">
        <f aca="false">IF(Raw_Data!DY75="", " ", IF(Raw_Data!DY75="0","No",IF(Raw_Data!DY75="1","Yes")))</f>
        <v> </v>
      </c>
      <c r="BG75" s="7" t="str">
        <f aca="false">IF(Raw_Data!DZ75=""," ",IF(Raw_Data!DZ75="1","Not satisified at all",IF(Raw_Data!DZ75="2","Somewhat satisfied",IF(Raw_Data!DZ75="3","Very satisfied"))))</f>
        <v>Very satisfied</v>
      </c>
      <c r="AMJ75" s="0"/>
    </row>
    <row r="76" s="8" customFormat="true" ht="13.8" hidden="false" customHeight="false" outlineLevel="0" collapsed="false">
      <c r="A76" s="6" t="str">
        <f aca="false">IF(Raw_Data!W76="1","UCA_NC",IF(Raw_Data!W76="2","UCA_AV",IF(Raw_Data!W76="3","AV_Lebanese",IF(Raw_Data!W76="4","Cash for Work",IF(Raw_Data!W76="5","Vocational Training")))))</f>
        <v>UCA_NC</v>
      </c>
      <c r="B76" s="7" t="str">
        <f aca="false">IF(Raw_Data!X76="1","Purposeful","Random")</f>
        <v>Random</v>
      </c>
      <c r="C76" s="7" t="str">
        <f aca="false">IF(Raw_Data!Y76="0", "No","Yes")</f>
        <v>No</v>
      </c>
      <c r="D76" s="7" t="str">
        <f aca="false">IF(Raw_Data!AF76 &lt;&gt; "",Raw_Data!AF76," ")</f>
        <v> </v>
      </c>
      <c r="E76" s="7" t="str">
        <f aca="false">IF(Raw_Data!AH76 &lt;&gt; "", Raw_Data!AH76," ")</f>
        <v> </v>
      </c>
      <c r="F76" s="7" t="n">
        <f aca="false">IF(Raw_Data!AJ76 &lt;&gt; "", Raw_Data!AJ76, " ")</f>
        <v>4</v>
      </c>
      <c r="G76" s="7" t="str">
        <f aca="false">IF(Raw_Data!AK76="1", "UCA",IF(Raw_Data!AK76="2","Cash for Work", IF(Raw_Data!AK76="3","Cash for Training",IF(Raw_Data!AK76="4","Stipend for Apprenticeship",IF(Raw_Data!AK76="6","Women's and adolescent girls' assistance",IF(Raw_Data!AK76="", " "))))))</f>
        <v>UCA</v>
      </c>
      <c r="H76" s="7" t="str">
        <f aca="false">IF(Raw_Data!AR76="1", "UCA",IF(Raw_Data!AR76="2","Cash for Work",IF(Raw_Data!AR76="3","Cash for Training",IF(Raw_Data!AR76="4","stipend for apprenticeship", IF(Raw_Data!AR76="", " ")))))</f>
        <v> </v>
      </c>
      <c r="I76" s="7" t="n">
        <f aca="false">IF(Raw_Data!AW76 &lt;&gt; "",Raw_Data!AW76," ")</f>
        <v>1</v>
      </c>
      <c r="J76" s="7" t="str">
        <f aca="false">IF(Raw_Data!AX76 = "", " ", IF(Raw_Data!AX76="0", "No", "Yes"))</f>
        <v> </v>
      </c>
      <c r="K76" s="7"/>
      <c r="L76" s="7" t="str">
        <f aca="false">IF(Raw_Data!BF76="", " ", IF(Raw_Data!BF76="1", "Town hall meeting",IF(Raw_Data!BF76="2", "local authority", IF(Raw_Data!BF76="3","religious leader",IF(Raw_Data!BF76="4","relative/friend",IF(Raw_Data!BF76="5","neighbor",IF(Raw_Data!BF76="6","landlord",IF(Raw_Data!BF76="7","Humanitarian workers/NGO/UN", IF(Raw_Data!BF76="8","IRC's Livelihood Centre",IF(Raw_Data!BF76="9","The employer",IF(Raw_Data!BF76="99", "Don't know", "Other")))))))))))</f>
        <v>Don't know</v>
      </c>
      <c r="M76" s="7" t="str">
        <f aca="false">IF(Raw_Data!BS76="", " ", IF(Raw_Data!BS76="1", "Town hall meeting",IF(Raw_Data!BS76="2", "local authority", IF(Raw_Data!BS76="3","religious leader",IF(Raw_Data!BS76="4","relative/friend",IF(Raw_Data!BS76="5","neighbor",IF(Raw_Data!BS76="6","landlord",IF(Raw_Data!BS76="7","Humanitarian workers/NGO/UN", IF(Raw_Data!BS76="8","IRC's Livelihood Centre",IF(Raw_Data!BS76="9","The employer",IF(Raw_Data!BS76="99", "Don't know", "Other")))))))))))</f>
        <v>Don't know</v>
      </c>
      <c r="N76" s="7" t="str">
        <f aca="false">IF(Raw_Data!CF76="", " ",IF(Raw_Data!CF76="0","No",IF(Raw_Data!CF76="1","Yes")))</f>
        <v>No</v>
      </c>
      <c r="O76" s="7" t="str">
        <f aca="false">IF(Raw_Data!CG76="", " ",IF(Raw_Data!CG76="0","No",IF(Raw_Data!CG76="1","Yes")))</f>
        <v>No</v>
      </c>
      <c r="P76" s="7" t="str">
        <f aca="false">IF(Raw_Data!CH76="", " ",IF(Raw_Data!CH76="0","No",IF(Raw_Data!CH76="1","Yes")))</f>
        <v>No</v>
      </c>
      <c r="Q76" s="7" t="str">
        <f aca="false">IF(Raw_Data!CI76="", " ",IF(Raw_Data!CI76="0","No",IF(Raw_Data!CI76="1","Yes")))</f>
        <v> </v>
      </c>
      <c r="R76" s="7" t="str">
        <f aca="false">IF(Raw_Data!CJ76="", " ",IF(Raw_Data!CJ76="0","No",IF(Raw_Data!CJ76="1","Yes")))</f>
        <v> </v>
      </c>
      <c r="S76" s="7" t="str">
        <f aca="false">IF(Raw_Data!CK76="", " ",IF(Raw_Data!CK76="0","No",IF(Raw_Data!CK76="1","Yes")))</f>
        <v> </v>
      </c>
      <c r="T76" s="7" t="str">
        <f aca="false">IF(Raw_Data!CL76="", " ",IF(Raw_Data!CL76="0","No",IF(Raw_Data!CL76="1","Yes")))</f>
        <v> </v>
      </c>
      <c r="U76" s="7" t="str">
        <f aca="false">IF(Raw_Data!CM76="", " ",IF(Raw_Data!CM76="0","No",IF(Raw_Data!CM76="1","Yes")))</f>
        <v> </v>
      </c>
      <c r="V76" s="7" t="str">
        <f aca="false">IF(Raw_Data!CN76="", " ",IF(Raw_Data!CN76="0","No",IF(Raw_Data!CN76="1","Yes")))</f>
        <v> </v>
      </c>
      <c r="W76" s="7" t="str">
        <f aca="false">IF(Raw_Data!CO76="", " ",IF(Raw_Data!CO76="0","No",IF(Raw_Data!CO76="1","Yes")))</f>
        <v> </v>
      </c>
      <c r="X76" s="7" t="str">
        <f aca="false">IF(Raw_Data!CP76="", " ",IF(Raw_Data!CP76="0","No",IF(Raw_Data!CP76="1","Yes")))</f>
        <v> </v>
      </c>
      <c r="Y76" s="7" t="str">
        <f aca="false">IF(Raw_Data!CQ76="", " ",IF(Raw_Data!CQ76="1","Only few of them",IF(Raw_Data!CQ76="2","Most of them",IF(Raw_Data!CQ76="3","All of them",IF(Raw_Data!CQ76="99", "Don't know")))))</f>
        <v>Don't know</v>
      </c>
      <c r="Z76" s="7" t="str">
        <f aca="false">IF(Raw_Data!CR76=""," ",IF(Raw_Data!CR76="1","Not satisified at all",IF(Raw_Data!CR76="2","Somewhat satisfied",IF(Raw_Data!CR76="3","Very satisfied"))))</f>
        <v>Very satisfied</v>
      </c>
      <c r="AA76" s="7" t="str">
        <f aca="false">IF(Raw_Data!CT76="", " ", IF(Raw_Data!CT76="0", "No",IF(Raw_Data!CT76="1","Yes")))</f>
        <v>Yes</v>
      </c>
      <c r="AB76" s="7" t="str">
        <f aca="false">IF(Raw_Data!CU76="", " ", IF(Raw_Data!CU76="0", "No",IF(Raw_Data!CU76="1","Yes")))</f>
        <v>Yes</v>
      </c>
      <c r="AC76" s="7" t="str">
        <f aca="false">IF(Raw_Data!CV76="", " ", IF(Raw_Data!CV76="0", "No",IF(Raw_Data!CV76="1","Yes")))</f>
        <v>No</v>
      </c>
      <c r="AD76" s="7" t="str">
        <f aca="false">IF(Raw_Data!CW76=""," ",IF(Raw_Data!CW76="1", "Yes, without any problems",IF(Raw_Data!CW76="2", "Yes, with some problems", IF(Raw_Data!CW76="3","Still unable to use it", IF(Raw_Data!CW76="99","Don't know")))))</f>
        <v>Yes, without any problems</v>
      </c>
      <c r="AE76" s="7" t="str">
        <f aca="false">IF(Raw_Data!DB76=""," ",IF(Raw_Data!DB76="0","No",IF(Raw_Data!DB76="1","Yes")))</f>
        <v> </v>
      </c>
      <c r="AF76" s="7" t="str">
        <f aca="false">IF(Raw_Data!CX76="", " ",IF(Raw_Data!CX76="0","No",IF(Raw_Data!CX76="1","yes")))</f>
        <v> </v>
      </c>
      <c r="AG76" s="7" t="str">
        <f aca="false">IF(Raw_Data!CY76="", " ",IF(Raw_Data!CY76="0","No",IF(Raw_Data!CY76="1","yes")))</f>
        <v> </v>
      </c>
      <c r="AH76" s="7" t="str">
        <f aca="false">IF(Raw_Data!CZ76="", " ",IF(Raw_Data!CZ76="0","No",IF(Raw_Data!CZ76="1","yes")))</f>
        <v> </v>
      </c>
      <c r="AI76" s="7" t="str">
        <f aca="false">IF(Raw_Data!DA76="", " ",IF(Raw_Data!DA76="0","No",IF(Raw_Data!DA76="1","yes")))</f>
        <v> </v>
      </c>
      <c r="AJ76" s="7" t="str">
        <f aca="false">IF(Raw_Data!DC76="", " ",IF(Raw_Data!DC76="1","Yes, completely",IF(Raw_Data!DC76="2","so and so",IF(Raw_Data!DC76="0", "Not at all"))))</f>
        <v>Yes, completely</v>
      </c>
      <c r="AK76" s="7" t="str">
        <f aca="false">IF(Raw_Data!DD76="", " ", IF(Raw_Data!DD76="0","No",IF(Raw_Data!DD76="1","Yes")))</f>
        <v> </v>
      </c>
      <c r="AL76" s="7" t="str">
        <f aca="false">IF(Raw_Data!DE76="", " ", IF(Raw_Data!DE76="0","No",IF(Raw_Data!DE76="1","Yes")))</f>
        <v> </v>
      </c>
      <c r="AM76" s="7" t="str">
        <f aca="false">IF(Raw_Data!DF76="", " ", IF(Raw_Data!DF76="0","No",IF(Raw_Data!DF76="1","Yes")))</f>
        <v> </v>
      </c>
      <c r="AN76" s="7" t="str">
        <f aca="false">IF(Raw_Data!DG76="", " ", IF(Raw_Data!DG76="0","No",IF(Raw_Data!DG76="1","Yes")))</f>
        <v> </v>
      </c>
      <c r="AO76" s="7" t="str">
        <f aca="false">IF(Raw_Data!DH76="", " ", IF(Raw_Data!DH76="0","No",IF(Raw_Data!DH76="1","Yes")))</f>
        <v> </v>
      </c>
      <c r="AP76" s="7" t="str">
        <f aca="false">IF(Raw_Data!DI76="", " ", IF(Raw_Data!DI76="0","No",IF(Raw_Data!DI76="1","Yes")))</f>
        <v> </v>
      </c>
      <c r="AQ76" s="7" t="str">
        <f aca="false">IF(Raw_Data!DJ76="", " ", IF(Raw_Data!DJ76="0","No",IF(Raw_Data!DJ76="1","Yes")))</f>
        <v> </v>
      </c>
      <c r="AR76" s="7" t="str">
        <f aca="false">IF(Raw_Data!DK76="", " ",IF(Raw_Data!DK76="1","Yes, completely",IF(Raw_Data!DK76="2","so and so",IF(Raw_Data!DK76="0", "Not at all"))))</f>
        <v>Yes, completely</v>
      </c>
      <c r="AS76" s="7" t="str">
        <f aca="false">IF(Raw_Data!DL76="", " ", IF(Raw_Data!DL76="0", "No",IF(Raw_Data!DL76="1","Yes")))</f>
        <v> </v>
      </c>
      <c r="AT76" s="7" t="str">
        <f aca="false">IF(Raw_Data!DM76="", " ", IF(Raw_Data!DM76="0", "No",IF(Raw_Data!DM76="1","Yes")))</f>
        <v> </v>
      </c>
      <c r="AU76" s="7" t="str">
        <f aca="false">IF(Raw_Data!DN76="", " ", IF(Raw_Data!DN76="0", "No",IF(Raw_Data!DN76="1","Yes")))</f>
        <v> </v>
      </c>
      <c r="AV76" s="7" t="str">
        <f aca="false">IF(Raw_Data!DO76="", " ", IF(Raw_Data!DO76="0", "No",IF(Raw_Data!DO76="1","Yes")))</f>
        <v> </v>
      </c>
      <c r="AW76" s="7" t="str">
        <f aca="false">IF(Raw_Data!DP76="", " ", IF(Raw_Data!DP76="0", "No",IF(Raw_Data!DP76="1","Yes")))</f>
        <v> </v>
      </c>
      <c r="AX76" s="7" t="str">
        <f aca="false">IF(Raw_Data!DQ76="", " ", IF(Raw_Data!DQ76="0", "No",IF(Raw_Data!DQ76="1","Yes")))</f>
        <v> </v>
      </c>
      <c r="AY76" s="7" t="str">
        <f aca="false">IF(Raw_Data!DR76="", " ", IF(Raw_Data!DR76="0", "No",IF(Raw_Data!DR76="1","Yes")))</f>
        <v> </v>
      </c>
      <c r="AZ76" s="7" t="str">
        <f aca="false">IF(Raw_Data!DS76="", " ", IF(Raw_Data!DS76="0", "No",IF(Raw_Data!DS76="1","Yes")))</f>
        <v> </v>
      </c>
      <c r="BA76" s="7" t="str">
        <f aca="false">IF(Raw_Data!DT76="", " ",IF(Raw_Data!DT76="1","Yes, completely",IF(Raw_Data!DT76="2","so and so",IF(Raw_Data!DT76="0", "Not at all"))))</f>
        <v>Yes, completely</v>
      </c>
      <c r="BB76" s="7" t="str">
        <f aca="false">IF(Raw_Data!DU76="", " ", IF(Raw_Data!DU76="0","No",IF(Raw_Data!DU76="1","Yes")))</f>
        <v> </v>
      </c>
      <c r="BC76" s="7" t="str">
        <f aca="false">IF(Raw_Data!DV76="", " ", IF(Raw_Data!DV76="0","No",IF(Raw_Data!DV76="1","Yes")))</f>
        <v> </v>
      </c>
      <c r="BD76" s="7" t="str">
        <f aca="false">IF(Raw_Data!DW76="", " ", IF(Raw_Data!DW76="0","No",IF(Raw_Data!DW76="1","Yes")))</f>
        <v> </v>
      </c>
      <c r="BE76" s="7" t="str">
        <f aca="false">IF(Raw_Data!DX76="", " ", IF(Raw_Data!DX76="0","No",IF(Raw_Data!DX76="1","Yes")))</f>
        <v> </v>
      </c>
      <c r="BF76" s="7" t="str">
        <f aca="false">IF(Raw_Data!DY76="", " ", IF(Raw_Data!DY76="0","No",IF(Raw_Data!DY76="1","Yes")))</f>
        <v> </v>
      </c>
      <c r="BG76" s="7" t="str">
        <f aca="false">IF(Raw_Data!DZ76=""," ",IF(Raw_Data!DZ76="1","Not satisified at all",IF(Raw_Data!DZ76="2","Somewhat satisfied",IF(Raw_Data!DZ76="3","Very satisfied"))))</f>
        <v>Very satisfied</v>
      </c>
      <c r="AMJ76" s="0"/>
    </row>
    <row r="77" s="8" customFormat="true" ht="13.8" hidden="false" customHeight="false" outlineLevel="0" collapsed="false">
      <c r="A77" s="6" t="str">
        <f aca="false">IF(Raw_Data!W77="1","UCA_NC",IF(Raw_Data!W77="2","UCA_AV",IF(Raw_Data!W77="3","AV_Lebanese",IF(Raw_Data!W77="4","Cash for Work",IF(Raw_Data!W77="5","Vocational Training")))))</f>
        <v>UCA_NC</v>
      </c>
      <c r="B77" s="7" t="str">
        <f aca="false">IF(Raw_Data!X77="1","Purposeful","Random")</f>
        <v>Random</v>
      </c>
      <c r="C77" s="7" t="str">
        <f aca="false">IF(Raw_Data!Y77="0", "No","Yes")</f>
        <v>No</v>
      </c>
      <c r="D77" s="7" t="str">
        <f aca="false">IF(Raw_Data!AF77 &lt;&gt; "",Raw_Data!AF77," ")</f>
        <v> </v>
      </c>
      <c r="E77" s="7" t="str">
        <f aca="false">IF(Raw_Data!AH77 &lt;&gt; "", Raw_Data!AH77," ")</f>
        <v> </v>
      </c>
      <c r="F77" s="7" t="n">
        <f aca="false">IF(Raw_Data!AJ77 &lt;&gt; "", Raw_Data!AJ77, " ")</f>
        <v>1</v>
      </c>
      <c r="G77" s="7" t="str">
        <f aca="false">IF(Raw_Data!AK77="1", "UCA",IF(Raw_Data!AK77="2","Cash for Work", IF(Raw_Data!AK77="3","Cash for Training",IF(Raw_Data!AK77="4","Stipend for Apprenticeship",IF(Raw_Data!AK77="6","Women's and adolescent girls' assistance",IF(Raw_Data!AK77="", " "))))))</f>
        <v>UCA</v>
      </c>
      <c r="H77" s="7" t="str">
        <f aca="false">IF(Raw_Data!AR77="1", "UCA",IF(Raw_Data!AR77="2","Cash for Work",IF(Raw_Data!AR77="3","Cash for Training",IF(Raw_Data!AR77="4","stipend for apprenticeship", IF(Raw_Data!AR77="", " ")))))</f>
        <v> </v>
      </c>
      <c r="I77" s="7" t="n">
        <f aca="false">IF(Raw_Data!AW77 &lt;&gt; "",Raw_Data!AW77," ")</f>
        <v>1</v>
      </c>
      <c r="J77" s="7" t="str">
        <f aca="false">IF(Raw_Data!AX77 = "", " ", IF(Raw_Data!AX77="0", "No", "Yes"))</f>
        <v> </v>
      </c>
      <c r="K77" s="7"/>
      <c r="L77" s="7" t="str">
        <f aca="false">IF(Raw_Data!BF77="", " ", IF(Raw_Data!BF77="1", "Town hall meeting",IF(Raw_Data!BF77="2", "local authority", IF(Raw_Data!BF77="3","religious leader",IF(Raw_Data!BF77="4","relative/friend",IF(Raw_Data!BF77="5","neighbor",IF(Raw_Data!BF77="6","landlord",IF(Raw_Data!BF77="7","Humanitarian workers/NGO/UN", IF(Raw_Data!BF77="8","IRC's Livelihood Centre",IF(Raw_Data!BF77="9","The employer",IF(Raw_Data!BF77="99", "Don't know", "Other")))))))))))</f>
        <v>Don't know</v>
      </c>
      <c r="M77" s="7" t="str">
        <f aca="false">IF(Raw_Data!BS77="", " ", IF(Raw_Data!BS77="1", "Town hall meeting",IF(Raw_Data!BS77="2", "local authority", IF(Raw_Data!BS77="3","religious leader",IF(Raw_Data!BS77="4","relative/friend",IF(Raw_Data!BS77="5","neighbor",IF(Raw_Data!BS77="6","landlord",IF(Raw_Data!BS77="7","Humanitarian workers/NGO/UN", IF(Raw_Data!BS77="8","IRC's Livelihood Centre",IF(Raw_Data!BS77="9","The employer",IF(Raw_Data!BS77="99", "Don't know", "Other")))))))))))</f>
        <v>Don't know</v>
      </c>
      <c r="N77" s="7" t="str">
        <f aca="false">IF(Raw_Data!CF77="", " ",IF(Raw_Data!CF77="0","No",IF(Raw_Data!CF77="1","Yes")))</f>
        <v>No</v>
      </c>
      <c r="O77" s="7" t="str">
        <f aca="false">IF(Raw_Data!CG77="", " ",IF(Raw_Data!CG77="0","No",IF(Raw_Data!CG77="1","Yes")))</f>
        <v>No</v>
      </c>
      <c r="P77" s="7" t="str">
        <f aca="false">IF(Raw_Data!CH77="", " ",IF(Raw_Data!CH77="0","No",IF(Raw_Data!CH77="1","Yes")))</f>
        <v>No</v>
      </c>
      <c r="Q77" s="7" t="str">
        <f aca="false">IF(Raw_Data!CI77="", " ",IF(Raw_Data!CI77="0","No",IF(Raw_Data!CI77="1","Yes")))</f>
        <v> </v>
      </c>
      <c r="R77" s="7" t="str">
        <f aca="false">IF(Raw_Data!CJ77="", " ",IF(Raw_Data!CJ77="0","No",IF(Raw_Data!CJ77="1","Yes")))</f>
        <v> </v>
      </c>
      <c r="S77" s="7" t="str">
        <f aca="false">IF(Raw_Data!CK77="", " ",IF(Raw_Data!CK77="0","No",IF(Raw_Data!CK77="1","Yes")))</f>
        <v> </v>
      </c>
      <c r="T77" s="7" t="str">
        <f aca="false">IF(Raw_Data!CL77="", " ",IF(Raw_Data!CL77="0","No",IF(Raw_Data!CL77="1","Yes")))</f>
        <v> </v>
      </c>
      <c r="U77" s="7" t="str">
        <f aca="false">IF(Raw_Data!CM77="", " ",IF(Raw_Data!CM77="0","No",IF(Raw_Data!CM77="1","Yes")))</f>
        <v> </v>
      </c>
      <c r="V77" s="7" t="str">
        <f aca="false">IF(Raw_Data!CN77="", " ",IF(Raw_Data!CN77="0","No",IF(Raw_Data!CN77="1","Yes")))</f>
        <v> </v>
      </c>
      <c r="W77" s="7" t="str">
        <f aca="false">IF(Raw_Data!CO77="", " ",IF(Raw_Data!CO77="0","No",IF(Raw_Data!CO77="1","Yes")))</f>
        <v> </v>
      </c>
      <c r="X77" s="7" t="str">
        <f aca="false">IF(Raw_Data!CP77="", " ",IF(Raw_Data!CP77="0","No",IF(Raw_Data!CP77="1","Yes")))</f>
        <v> </v>
      </c>
      <c r="Y77" s="7" t="str">
        <f aca="false">IF(Raw_Data!CQ77="", " ",IF(Raw_Data!CQ77="1","Only few of them",IF(Raw_Data!CQ77="2","Most of them",IF(Raw_Data!CQ77="3","All of them",IF(Raw_Data!CQ77="99", "Don't know")))))</f>
        <v>Don't know</v>
      </c>
      <c r="Z77" s="7" t="str">
        <f aca="false">IF(Raw_Data!CR77=""," ",IF(Raw_Data!CR77="1","Not satisified at all",IF(Raw_Data!CR77="2","Somewhat satisfied",IF(Raw_Data!CR77="3","Very satisfied"))))</f>
        <v>Very satisfied</v>
      </c>
      <c r="AA77" s="7" t="str">
        <f aca="false">IF(Raw_Data!CT77="", " ", IF(Raw_Data!CT77="0", "No",IF(Raw_Data!CT77="1","Yes")))</f>
        <v>Yes</v>
      </c>
      <c r="AB77" s="7" t="str">
        <f aca="false">IF(Raw_Data!CU77="", " ", IF(Raw_Data!CU77="0", "No",IF(Raw_Data!CU77="1","Yes")))</f>
        <v>Yes</v>
      </c>
      <c r="AC77" s="7" t="str">
        <f aca="false">IF(Raw_Data!CV77="", " ", IF(Raw_Data!CV77="0", "No",IF(Raw_Data!CV77="1","Yes")))</f>
        <v>No</v>
      </c>
      <c r="AD77" s="7" t="str">
        <f aca="false">IF(Raw_Data!CW77=""," ",IF(Raw_Data!CW77="1", "Yes, without any problems",IF(Raw_Data!CW77="2", "Yes, with some problems", IF(Raw_Data!CW77="3","Still unable to use it", IF(Raw_Data!CW77="99","Don't know")))))</f>
        <v>Yes, without any problems</v>
      </c>
      <c r="AE77" s="7" t="str">
        <f aca="false">IF(Raw_Data!DB77=""," ",IF(Raw_Data!DB77="0","No",IF(Raw_Data!DB77="1","Yes")))</f>
        <v> </v>
      </c>
      <c r="AF77" s="7" t="str">
        <f aca="false">IF(Raw_Data!CX77="", " ",IF(Raw_Data!CX77="0","No",IF(Raw_Data!CX77="1","yes")))</f>
        <v> </v>
      </c>
      <c r="AG77" s="7" t="str">
        <f aca="false">IF(Raw_Data!CY77="", " ",IF(Raw_Data!CY77="0","No",IF(Raw_Data!CY77="1","yes")))</f>
        <v> </v>
      </c>
      <c r="AH77" s="7" t="str">
        <f aca="false">IF(Raw_Data!CZ77="", " ",IF(Raw_Data!CZ77="0","No",IF(Raw_Data!CZ77="1","yes")))</f>
        <v> </v>
      </c>
      <c r="AI77" s="7" t="str">
        <f aca="false">IF(Raw_Data!DA77="", " ",IF(Raw_Data!DA77="0","No",IF(Raw_Data!DA77="1","yes")))</f>
        <v> </v>
      </c>
      <c r="AJ77" s="7" t="str">
        <f aca="false">IF(Raw_Data!DC77="", " ",IF(Raw_Data!DC77="1","Yes, completely",IF(Raw_Data!DC77="2","so and so",IF(Raw_Data!DC77="0", "Not at all"))))</f>
        <v>Yes, completely</v>
      </c>
      <c r="AK77" s="7" t="str">
        <f aca="false">IF(Raw_Data!DD77="", " ", IF(Raw_Data!DD77="0","No",IF(Raw_Data!DD77="1","Yes")))</f>
        <v> </v>
      </c>
      <c r="AL77" s="7" t="str">
        <f aca="false">IF(Raw_Data!DE77="", " ", IF(Raw_Data!DE77="0","No",IF(Raw_Data!DE77="1","Yes")))</f>
        <v> </v>
      </c>
      <c r="AM77" s="7" t="str">
        <f aca="false">IF(Raw_Data!DF77="", " ", IF(Raw_Data!DF77="0","No",IF(Raw_Data!DF77="1","Yes")))</f>
        <v> </v>
      </c>
      <c r="AN77" s="7" t="str">
        <f aca="false">IF(Raw_Data!DG77="", " ", IF(Raw_Data!DG77="0","No",IF(Raw_Data!DG77="1","Yes")))</f>
        <v> </v>
      </c>
      <c r="AO77" s="7" t="str">
        <f aca="false">IF(Raw_Data!DH77="", " ", IF(Raw_Data!DH77="0","No",IF(Raw_Data!DH77="1","Yes")))</f>
        <v> </v>
      </c>
      <c r="AP77" s="7" t="str">
        <f aca="false">IF(Raw_Data!DI77="", " ", IF(Raw_Data!DI77="0","No",IF(Raw_Data!DI77="1","Yes")))</f>
        <v> </v>
      </c>
      <c r="AQ77" s="7" t="str">
        <f aca="false">IF(Raw_Data!DJ77="", " ", IF(Raw_Data!DJ77="0","No",IF(Raw_Data!DJ77="1","Yes")))</f>
        <v> </v>
      </c>
      <c r="AR77" s="7" t="str">
        <f aca="false">IF(Raw_Data!DK77="", " ",IF(Raw_Data!DK77="1","Yes, completely",IF(Raw_Data!DK77="2","so and so",IF(Raw_Data!DK77="0", "Not at all"))))</f>
        <v>Yes, completely</v>
      </c>
      <c r="AS77" s="7" t="str">
        <f aca="false">IF(Raw_Data!DL77="", " ", IF(Raw_Data!DL77="0", "No",IF(Raw_Data!DL77="1","Yes")))</f>
        <v> </v>
      </c>
      <c r="AT77" s="7" t="str">
        <f aca="false">IF(Raw_Data!DM77="", " ", IF(Raw_Data!DM77="0", "No",IF(Raw_Data!DM77="1","Yes")))</f>
        <v> </v>
      </c>
      <c r="AU77" s="7" t="str">
        <f aca="false">IF(Raw_Data!DN77="", " ", IF(Raw_Data!DN77="0", "No",IF(Raw_Data!DN77="1","Yes")))</f>
        <v> </v>
      </c>
      <c r="AV77" s="7" t="str">
        <f aca="false">IF(Raw_Data!DO77="", " ", IF(Raw_Data!DO77="0", "No",IF(Raw_Data!DO77="1","Yes")))</f>
        <v> </v>
      </c>
      <c r="AW77" s="7" t="str">
        <f aca="false">IF(Raw_Data!DP77="", " ", IF(Raw_Data!DP77="0", "No",IF(Raw_Data!DP77="1","Yes")))</f>
        <v> </v>
      </c>
      <c r="AX77" s="7" t="str">
        <f aca="false">IF(Raw_Data!DQ77="", " ", IF(Raw_Data!DQ77="0", "No",IF(Raw_Data!DQ77="1","Yes")))</f>
        <v> </v>
      </c>
      <c r="AY77" s="7" t="str">
        <f aca="false">IF(Raw_Data!DR77="", " ", IF(Raw_Data!DR77="0", "No",IF(Raw_Data!DR77="1","Yes")))</f>
        <v> </v>
      </c>
      <c r="AZ77" s="7" t="str">
        <f aca="false">IF(Raw_Data!DS77="", " ", IF(Raw_Data!DS77="0", "No",IF(Raw_Data!DS77="1","Yes")))</f>
        <v> </v>
      </c>
      <c r="BA77" s="7" t="str">
        <f aca="false">IF(Raw_Data!DT77="", " ",IF(Raw_Data!DT77="1","Yes, completely",IF(Raw_Data!DT77="2","so and so",IF(Raw_Data!DT77="0", "Not at all"))))</f>
        <v>Yes, completely</v>
      </c>
      <c r="BB77" s="7" t="str">
        <f aca="false">IF(Raw_Data!DU77="", " ", IF(Raw_Data!DU77="0","No",IF(Raw_Data!DU77="1","Yes")))</f>
        <v> </v>
      </c>
      <c r="BC77" s="7" t="str">
        <f aca="false">IF(Raw_Data!DV77="", " ", IF(Raw_Data!DV77="0","No",IF(Raw_Data!DV77="1","Yes")))</f>
        <v> </v>
      </c>
      <c r="BD77" s="7" t="str">
        <f aca="false">IF(Raw_Data!DW77="", " ", IF(Raw_Data!DW77="0","No",IF(Raw_Data!DW77="1","Yes")))</f>
        <v> </v>
      </c>
      <c r="BE77" s="7" t="str">
        <f aca="false">IF(Raw_Data!DX77="", " ", IF(Raw_Data!DX77="0","No",IF(Raw_Data!DX77="1","Yes")))</f>
        <v> </v>
      </c>
      <c r="BF77" s="7" t="str">
        <f aca="false">IF(Raw_Data!DY77="", " ", IF(Raw_Data!DY77="0","No",IF(Raw_Data!DY77="1","Yes")))</f>
        <v> </v>
      </c>
      <c r="BG77" s="7" t="str">
        <f aca="false">IF(Raw_Data!DZ77=""," ",IF(Raw_Data!DZ77="1","Not satisified at all",IF(Raw_Data!DZ77="2","Somewhat satisfied",IF(Raw_Data!DZ77="3","Very satisfied"))))</f>
        <v>Very satisfied</v>
      </c>
      <c r="AMJ77" s="0"/>
    </row>
    <row r="78" s="8" customFormat="true" ht="13.8" hidden="false" customHeight="false" outlineLevel="0" collapsed="false">
      <c r="A78" s="6" t="str">
        <f aca="false">IF(Raw_Data!W78="1","UCA_NC",IF(Raw_Data!W78="2","UCA_AV",IF(Raw_Data!W78="3","AV_Lebanese",IF(Raw_Data!W78="4","Cash for Work",IF(Raw_Data!W78="5","Vocational Training")))))</f>
        <v>UCA_NC</v>
      </c>
      <c r="B78" s="7" t="str">
        <f aca="false">IF(Raw_Data!X78="1","Purposeful","Random")</f>
        <v>Random</v>
      </c>
      <c r="C78" s="7" t="str">
        <f aca="false">IF(Raw_Data!Y78="0", "No","Yes")</f>
        <v>No</v>
      </c>
      <c r="D78" s="7" t="str">
        <f aca="false">IF(Raw_Data!AF78 &lt;&gt; "",Raw_Data!AF78," ")</f>
        <v> </v>
      </c>
      <c r="E78" s="7" t="str">
        <f aca="false">IF(Raw_Data!AH78 &lt;&gt; "", Raw_Data!AH78," ")</f>
        <v> </v>
      </c>
      <c r="F78" s="7" t="n">
        <f aca="false">IF(Raw_Data!AJ78 &lt;&gt; "", Raw_Data!AJ78, " ")</f>
        <v>4</v>
      </c>
      <c r="G78" s="7" t="str">
        <f aca="false">IF(Raw_Data!AK78="1", "UCA",IF(Raw_Data!AK78="2","Cash for Work", IF(Raw_Data!AK78="3","Cash for Training",IF(Raw_Data!AK78="4","Stipend for Apprenticeship",IF(Raw_Data!AK78="6","Women's and adolescent girls' assistance",IF(Raw_Data!AK78="", " "))))))</f>
        <v>UCA</v>
      </c>
      <c r="H78" s="7" t="str">
        <f aca="false">IF(Raw_Data!AR78="1", "UCA",IF(Raw_Data!AR78="2","Cash for Work",IF(Raw_Data!AR78="3","Cash for Training",IF(Raw_Data!AR78="4","stipend for apprenticeship", IF(Raw_Data!AR78="", " ")))))</f>
        <v> </v>
      </c>
      <c r="I78" s="7" t="n">
        <f aca="false">IF(Raw_Data!AW78 &lt;&gt; "",Raw_Data!AW78," ")</f>
        <v>1</v>
      </c>
      <c r="J78" s="7" t="str">
        <f aca="false">IF(Raw_Data!AX78 = "", " ", IF(Raw_Data!AX78="0", "No", "Yes"))</f>
        <v> </v>
      </c>
      <c r="K78" s="7"/>
      <c r="L78" s="7" t="str">
        <f aca="false">IF(Raw_Data!BF78="", " ", IF(Raw_Data!BF78="1", "Town hall meeting",IF(Raw_Data!BF78="2", "local authority", IF(Raw_Data!BF78="3","religious leader",IF(Raw_Data!BF78="4","relative/friend",IF(Raw_Data!BF78="5","neighbor",IF(Raw_Data!BF78="6","landlord",IF(Raw_Data!BF78="7","Humanitarian workers/NGO/UN", IF(Raw_Data!BF78="8","IRC's Livelihood Centre",IF(Raw_Data!BF78="9","The employer",IF(Raw_Data!BF78="99", "Don't know", "Other")))))))))))</f>
        <v>Don't know</v>
      </c>
      <c r="M78" s="7" t="str">
        <f aca="false">IF(Raw_Data!BS78="", " ", IF(Raw_Data!BS78="1", "Town hall meeting",IF(Raw_Data!BS78="2", "local authority", IF(Raw_Data!BS78="3","religious leader",IF(Raw_Data!BS78="4","relative/friend",IF(Raw_Data!BS78="5","neighbor",IF(Raw_Data!BS78="6","landlord",IF(Raw_Data!BS78="7","Humanitarian workers/NGO/UN", IF(Raw_Data!BS78="8","IRC's Livelihood Centre",IF(Raw_Data!BS78="9","The employer",IF(Raw_Data!BS78="99", "Don't know", "Other")))))))))))</f>
        <v>Don't know</v>
      </c>
      <c r="N78" s="7" t="str">
        <f aca="false">IF(Raw_Data!CF78="", " ",IF(Raw_Data!CF78="0","No",IF(Raw_Data!CF78="1","Yes")))</f>
        <v>No</v>
      </c>
      <c r="O78" s="7" t="str">
        <f aca="false">IF(Raw_Data!CG78="", " ",IF(Raw_Data!CG78="0","No",IF(Raw_Data!CG78="1","Yes")))</f>
        <v>No</v>
      </c>
      <c r="P78" s="7" t="str">
        <f aca="false">IF(Raw_Data!CH78="", " ",IF(Raw_Data!CH78="0","No",IF(Raw_Data!CH78="1","Yes")))</f>
        <v>No</v>
      </c>
      <c r="Q78" s="7" t="str">
        <f aca="false">IF(Raw_Data!CI78="", " ",IF(Raw_Data!CI78="0","No",IF(Raw_Data!CI78="1","Yes")))</f>
        <v> </v>
      </c>
      <c r="R78" s="7" t="str">
        <f aca="false">IF(Raw_Data!CJ78="", " ",IF(Raw_Data!CJ78="0","No",IF(Raw_Data!CJ78="1","Yes")))</f>
        <v> </v>
      </c>
      <c r="S78" s="7" t="str">
        <f aca="false">IF(Raw_Data!CK78="", " ",IF(Raw_Data!CK78="0","No",IF(Raw_Data!CK78="1","Yes")))</f>
        <v> </v>
      </c>
      <c r="T78" s="7" t="str">
        <f aca="false">IF(Raw_Data!CL78="", " ",IF(Raw_Data!CL78="0","No",IF(Raw_Data!CL78="1","Yes")))</f>
        <v> </v>
      </c>
      <c r="U78" s="7" t="str">
        <f aca="false">IF(Raw_Data!CM78="", " ",IF(Raw_Data!CM78="0","No",IF(Raw_Data!CM78="1","Yes")))</f>
        <v> </v>
      </c>
      <c r="V78" s="7" t="str">
        <f aca="false">IF(Raw_Data!CN78="", " ",IF(Raw_Data!CN78="0","No",IF(Raw_Data!CN78="1","Yes")))</f>
        <v> </v>
      </c>
      <c r="W78" s="7" t="str">
        <f aca="false">IF(Raw_Data!CO78="", " ",IF(Raw_Data!CO78="0","No",IF(Raw_Data!CO78="1","Yes")))</f>
        <v> </v>
      </c>
      <c r="X78" s="7" t="str">
        <f aca="false">IF(Raw_Data!CP78="", " ",IF(Raw_Data!CP78="0","No",IF(Raw_Data!CP78="1","Yes")))</f>
        <v> </v>
      </c>
      <c r="Y78" s="7" t="str">
        <f aca="false">IF(Raw_Data!CQ78="", " ",IF(Raw_Data!CQ78="1","Only few of them",IF(Raw_Data!CQ78="2","Most of them",IF(Raw_Data!CQ78="3","All of them",IF(Raw_Data!CQ78="99", "Don't know")))))</f>
        <v>All of them</v>
      </c>
      <c r="Z78" s="7" t="str">
        <f aca="false">IF(Raw_Data!CR78=""," ",IF(Raw_Data!CR78="1","Not satisified at all",IF(Raw_Data!CR78="2","Somewhat satisfied",IF(Raw_Data!CR78="3","Very satisfied"))))</f>
        <v>Very satisfied</v>
      </c>
      <c r="AA78" s="7" t="str">
        <f aca="false">IF(Raw_Data!CT78="", " ", IF(Raw_Data!CT78="0", "No",IF(Raw_Data!CT78="1","Yes")))</f>
        <v>Yes</v>
      </c>
      <c r="AB78" s="7" t="str">
        <f aca="false">IF(Raw_Data!CU78="", " ", IF(Raw_Data!CU78="0", "No",IF(Raw_Data!CU78="1","Yes")))</f>
        <v>Yes</v>
      </c>
      <c r="AC78" s="7" t="str">
        <f aca="false">IF(Raw_Data!CV78="", " ", IF(Raw_Data!CV78="0", "No",IF(Raw_Data!CV78="1","Yes")))</f>
        <v>No</v>
      </c>
      <c r="AD78" s="7" t="str">
        <f aca="false">IF(Raw_Data!CW78=""," ",IF(Raw_Data!CW78="1", "Yes, without any problems",IF(Raw_Data!CW78="2", "Yes, with some problems", IF(Raw_Data!CW78="3","Still unable to use it", IF(Raw_Data!CW78="99","Don't know")))))</f>
        <v>Yes, without any problems</v>
      </c>
      <c r="AE78" s="7" t="str">
        <f aca="false">IF(Raw_Data!DB78=""," ",IF(Raw_Data!DB78="0","No",IF(Raw_Data!DB78="1","Yes")))</f>
        <v> </v>
      </c>
      <c r="AF78" s="7" t="str">
        <f aca="false">IF(Raw_Data!CX78="", " ",IF(Raw_Data!CX78="0","No",IF(Raw_Data!CX78="1","yes")))</f>
        <v> </v>
      </c>
      <c r="AG78" s="7" t="str">
        <f aca="false">IF(Raw_Data!CY78="", " ",IF(Raw_Data!CY78="0","No",IF(Raw_Data!CY78="1","yes")))</f>
        <v> </v>
      </c>
      <c r="AH78" s="7" t="str">
        <f aca="false">IF(Raw_Data!CZ78="", " ",IF(Raw_Data!CZ78="0","No",IF(Raw_Data!CZ78="1","yes")))</f>
        <v> </v>
      </c>
      <c r="AI78" s="7" t="str">
        <f aca="false">IF(Raw_Data!DA78="", " ",IF(Raw_Data!DA78="0","No",IF(Raw_Data!DA78="1","yes")))</f>
        <v> </v>
      </c>
      <c r="AJ78" s="7" t="str">
        <f aca="false">IF(Raw_Data!DC78="", " ",IF(Raw_Data!DC78="1","Yes, completely",IF(Raw_Data!DC78="2","so and so",IF(Raw_Data!DC78="0", "Not at all"))))</f>
        <v>Yes, completely</v>
      </c>
      <c r="AK78" s="7" t="str">
        <f aca="false">IF(Raw_Data!DD78="", " ", IF(Raw_Data!DD78="0","No",IF(Raw_Data!DD78="1","Yes")))</f>
        <v> </v>
      </c>
      <c r="AL78" s="7" t="str">
        <f aca="false">IF(Raw_Data!DE78="", " ", IF(Raw_Data!DE78="0","No",IF(Raw_Data!DE78="1","Yes")))</f>
        <v> </v>
      </c>
      <c r="AM78" s="7" t="str">
        <f aca="false">IF(Raw_Data!DF78="", " ", IF(Raw_Data!DF78="0","No",IF(Raw_Data!DF78="1","Yes")))</f>
        <v> </v>
      </c>
      <c r="AN78" s="7" t="str">
        <f aca="false">IF(Raw_Data!DG78="", " ", IF(Raw_Data!DG78="0","No",IF(Raw_Data!DG78="1","Yes")))</f>
        <v> </v>
      </c>
      <c r="AO78" s="7" t="str">
        <f aca="false">IF(Raw_Data!DH78="", " ", IF(Raw_Data!DH78="0","No",IF(Raw_Data!DH78="1","Yes")))</f>
        <v> </v>
      </c>
      <c r="AP78" s="7" t="str">
        <f aca="false">IF(Raw_Data!DI78="", " ", IF(Raw_Data!DI78="0","No",IF(Raw_Data!DI78="1","Yes")))</f>
        <v> </v>
      </c>
      <c r="AQ78" s="7" t="str">
        <f aca="false">IF(Raw_Data!DJ78="", " ", IF(Raw_Data!DJ78="0","No",IF(Raw_Data!DJ78="1","Yes")))</f>
        <v> </v>
      </c>
      <c r="AR78" s="7" t="str">
        <f aca="false">IF(Raw_Data!DK78="", " ",IF(Raw_Data!DK78="1","Yes, completely",IF(Raw_Data!DK78="2","so and so",IF(Raw_Data!DK78="0", "Not at all"))))</f>
        <v>Yes, completely</v>
      </c>
      <c r="AS78" s="7" t="str">
        <f aca="false">IF(Raw_Data!DL78="", " ", IF(Raw_Data!DL78="0", "No",IF(Raw_Data!DL78="1","Yes")))</f>
        <v> </v>
      </c>
      <c r="AT78" s="7" t="str">
        <f aca="false">IF(Raw_Data!DM78="", " ", IF(Raw_Data!DM78="0", "No",IF(Raw_Data!DM78="1","Yes")))</f>
        <v> </v>
      </c>
      <c r="AU78" s="7" t="str">
        <f aca="false">IF(Raw_Data!DN78="", " ", IF(Raw_Data!DN78="0", "No",IF(Raw_Data!DN78="1","Yes")))</f>
        <v> </v>
      </c>
      <c r="AV78" s="7" t="str">
        <f aca="false">IF(Raw_Data!DO78="", " ", IF(Raw_Data!DO78="0", "No",IF(Raw_Data!DO78="1","Yes")))</f>
        <v> </v>
      </c>
      <c r="AW78" s="7" t="str">
        <f aca="false">IF(Raw_Data!DP78="", " ", IF(Raw_Data!DP78="0", "No",IF(Raw_Data!DP78="1","Yes")))</f>
        <v> </v>
      </c>
      <c r="AX78" s="7" t="str">
        <f aca="false">IF(Raw_Data!DQ78="", " ", IF(Raw_Data!DQ78="0", "No",IF(Raw_Data!DQ78="1","Yes")))</f>
        <v> </v>
      </c>
      <c r="AY78" s="7" t="str">
        <f aca="false">IF(Raw_Data!DR78="", " ", IF(Raw_Data!DR78="0", "No",IF(Raw_Data!DR78="1","Yes")))</f>
        <v> </v>
      </c>
      <c r="AZ78" s="7" t="str">
        <f aca="false">IF(Raw_Data!DS78="", " ", IF(Raw_Data!DS78="0", "No",IF(Raw_Data!DS78="1","Yes")))</f>
        <v> </v>
      </c>
      <c r="BA78" s="7" t="str">
        <f aca="false">IF(Raw_Data!DT78="", " ",IF(Raw_Data!DT78="1","Yes, completely",IF(Raw_Data!DT78="2","so and so",IF(Raw_Data!DT78="0", "Not at all"))))</f>
        <v>Yes, completely</v>
      </c>
      <c r="BB78" s="7" t="str">
        <f aca="false">IF(Raw_Data!DU78="", " ", IF(Raw_Data!DU78="0","No",IF(Raw_Data!DU78="1","Yes")))</f>
        <v> </v>
      </c>
      <c r="BC78" s="7" t="str">
        <f aca="false">IF(Raw_Data!DV78="", " ", IF(Raw_Data!DV78="0","No",IF(Raw_Data!DV78="1","Yes")))</f>
        <v> </v>
      </c>
      <c r="BD78" s="7" t="str">
        <f aca="false">IF(Raw_Data!DW78="", " ", IF(Raw_Data!DW78="0","No",IF(Raw_Data!DW78="1","Yes")))</f>
        <v> </v>
      </c>
      <c r="BE78" s="7" t="str">
        <f aca="false">IF(Raw_Data!DX78="", " ", IF(Raw_Data!DX78="0","No",IF(Raw_Data!DX78="1","Yes")))</f>
        <v> </v>
      </c>
      <c r="BF78" s="7" t="str">
        <f aca="false">IF(Raw_Data!DY78="", " ", IF(Raw_Data!DY78="0","No",IF(Raw_Data!DY78="1","Yes")))</f>
        <v> </v>
      </c>
      <c r="BG78" s="7" t="str">
        <f aca="false">IF(Raw_Data!DZ78=""," ",IF(Raw_Data!DZ78="1","Not satisified at all",IF(Raw_Data!DZ78="2","Somewhat satisfied",IF(Raw_Data!DZ78="3","Very satisfied"))))</f>
        <v>Very satisfied</v>
      </c>
      <c r="AMJ78" s="0"/>
    </row>
    <row r="79" s="8" customFormat="true" ht="13.8" hidden="false" customHeight="false" outlineLevel="0" collapsed="false">
      <c r="A79" s="6" t="str">
        <f aca="false">IF(Raw_Data!W79="1","UCA_NC",IF(Raw_Data!W79="2","UCA_AV",IF(Raw_Data!W79="3","AV_Lebanese",IF(Raw_Data!W79="4","Cash for Work",IF(Raw_Data!W79="5","Vocational Training")))))</f>
        <v>UCA_NC</v>
      </c>
      <c r="B79" s="7" t="str">
        <f aca="false">IF(Raw_Data!X79="1","Purposeful","Random")</f>
        <v>Random</v>
      </c>
      <c r="C79" s="7" t="str">
        <f aca="false">IF(Raw_Data!Y79="0", "No","Yes")</f>
        <v>No</v>
      </c>
      <c r="D79" s="7" t="str">
        <f aca="false">IF(Raw_Data!AF79 &lt;&gt; "",Raw_Data!AF79," ")</f>
        <v> </v>
      </c>
      <c r="E79" s="7" t="str">
        <f aca="false">IF(Raw_Data!AH79 &lt;&gt; "", Raw_Data!AH79," ")</f>
        <v> </v>
      </c>
      <c r="F79" s="7" t="n">
        <f aca="false">IF(Raw_Data!AJ79 &lt;&gt; "", Raw_Data!AJ79, " ")</f>
        <v>4</v>
      </c>
      <c r="G79" s="7" t="str">
        <f aca="false">IF(Raw_Data!AK79="1", "UCA",IF(Raw_Data!AK79="2","Cash for Work", IF(Raw_Data!AK79="3","Cash for Training",IF(Raw_Data!AK79="4","Stipend for Apprenticeship",IF(Raw_Data!AK79="6","Women's and adolescent girls' assistance",IF(Raw_Data!AK79="", " "))))))</f>
        <v>UCA</v>
      </c>
      <c r="H79" s="7" t="str">
        <f aca="false">IF(Raw_Data!AR79="1", "UCA",IF(Raw_Data!AR79="2","Cash for Work",IF(Raw_Data!AR79="3","Cash for Training",IF(Raw_Data!AR79="4","stipend for apprenticeship", IF(Raw_Data!AR79="", " ")))))</f>
        <v> </v>
      </c>
      <c r="I79" s="7" t="n">
        <f aca="false">IF(Raw_Data!AW79 &lt;&gt; "",Raw_Data!AW79," ")</f>
        <v>1</v>
      </c>
      <c r="J79" s="7" t="str">
        <f aca="false">IF(Raw_Data!AX79 = "", " ", IF(Raw_Data!AX79="0", "No", "Yes"))</f>
        <v> </v>
      </c>
      <c r="K79" s="7"/>
      <c r="L79" s="7" t="str">
        <f aca="false">IF(Raw_Data!BF79="", " ", IF(Raw_Data!BF79="1", "Town hall meeting",IF(Raw_Data!BF79="2", "local authority", IF(Raw_Data!BF79="3","religious leader",IF(Raw_Data!BF79="4","relative/friend",IF(Raw_Data!BF79="5","neighbor",IF(Raw_Data!BF79="6","landlord",IF(Raw_Data!BF79="7","Humanitarian workers/NGO/UN", IF(Raw_Data!BF79="8","IRC's Livelihood Centre",IF(Raw_Data!BF79="9","The employer",IF(Raw_Data!BF79="99", "Don't know", "Other")))))))))))</f>
        <v>relative/friend</v>
      </c>
      <c r="M79" s="7" t="str">
        <f aca="false">IF(Raw_Data!BS79="", " ", IF(Raw_Data!BS79="1", "Town hall meeting",IF(Raw_Data!BS79="2", "local authority", IF(Raw_Data!BS79="3","religious leader",IF(Raw_Data!BS79="4","relative/friend",IF(Raw_Data!BS79="5","neighbor",IF(Raw_Data!BS79="6","landlord",IF(Raw_Data!BS79="7","Humanitarian workers/NGO/UN", IF(Raw_Data!BS79="8","IRC's Livelihood Centre",IF(Raw_Data!BS79="9","The employer",IF(Raw_Data!BS79="99", "Don't know", "Other")))))))))))</f>
        <v>Don't know</v>
      </c>
      <c r="N79" s="7" t="str">
        <f aca="false">IF(Raw_Data!CF79="", " ",IF(Raw_Data!CF79="0","No",IF(Raw_Data!CF79="1","Yes")))</f>
        <v>No</v>
      </c>
      <c r="O79" s="7" t="str">
        <f aca="false">IF(Raw_Data!CG79="", " ",IF(Raw_Data!CG79="0","No",IF(Raw_Data!CG79="1","Yes")))</f>
        <v>No</v>
      </c>
      <c r="P79" s="7" t="str">
        <f aca="false">IF(Raw_Data!CH79="", " ",IF(Raw_Data!CH79="0","No",IF(Raw_Data!CH79="1","Yes")))</f>
        <v>No</v>
      </c>
      <c r="Q79" s="7" t="str">
        <f aca="false">IF(Raw_Data!CI79="", " ",IF(Raw_Data!CI79="0","No",IF(Raw_Data!CI79="1","Yes")))</f>
        <v> </v>
      </c>
      <c r="R79" s="7" t="str">
        <f aca="false">IF(Raw_Data!CJ79="", " ",IF(Raw_Data!CJ79="0","No",IF(Raw_Data!CJ79="1","Yes")))</f>
        <v> </v>
      </c>
      <c r="S79" s="7" t="str">
        <f aca="false">IF(Raw_Data!CK79="", " ",IF(Raw_Data!CK79="0","No",IF(Raw_Data!CK79="1","Yes")))</f>
        <v> </v>
      </c>
      <c r="T79" s="7" t="str">
        <f aca="false">IF(Raw_Data!CL79="", " ",IF(Raw_Data!CL79="0","No",IF(Raw_Data!CL79="1","Yes")))</f>
        <v> </v>
      </c>
      <c r="U79" s="7" t="str">
        <f aca="false">IF(Raw_Data!CM79="", " ",IF(Raw_Data!CM79="0","No",IF(Raw_Data!CM79="1","Yes")))</f>
        <v> </v>
      </c>
      <c r="V79" s="7" t="str">
        <f aca="false">IF(Raw_Data!CN79="", " ",IF(Raw_Data!CN79="0","No",IF(Raw_Data!CN79="1","Yes")))</f>
        <v> </v>
      </c>
      <c r="W79" s="7" t="str">
        <f aca="false">IF(Raw_Data!CO79="", " ",IF(Raw_Data!CO79="0","No",IF(Raw_Data!CO79="1","Yes")))</f>
        <v> </v>
      </c>
      <c r="X79" s="7" t="str">
        <f aca="false">IF(Raw_Data!CP79="", " ",IF(Raw_Data!CP79="0","No",IF(Raw_Data!CP79="1","Yes")))</f>
        <v> </v>
      </c>
      <c r="Y79" s="7" t="str">
        <f aca="false">IF(Raw_Data!CQ79="", " ",IF(Raw_Data!CQ79="1","Only few of them",IF(Raw_Data!CQ79="2","Most of them",IF(Raw_Data!CQ79="3","All of them",IF(Raw_Data!CQ79="99", "Don't know")))))</f>
        <v>Most of them</v>
      </c>
      <c r="Z79" s="7" t="str">
        <f aca="false">IF(Raw_Data!CR79=""," ",IF(Raw_Data!CR79="1","Not satisified at all",IF(Raw_Data!CR79="2","Somewhat satisfied",IF(Raw_Data!CR79="3","Very satisfied"))))</f>
        <v>Very satisfied</v>
      </c>
      <c r="AA79" s="7" t="str">
        <f aca="false">IF(Raw_Data!CT79="", " ", IF(Raw_Data!CT79="0", "No",IF(Raw_Data!CT79="1","Yes")))</f>
        <v>Yes</v>
      </c>
      <c r="AB79" s="7" t="str">
        <f aca="false">IF(Raw_Data!CU79="", " ", IF(Raw_Data!CU79="0", "No",IF(Raw_Data!CU79="1","Yes")))</f>
        <v>Yes</v>
      </c>
      <c r="AC79" s="7" t="str">
        <f aca="false">IF(Raw_Data!CV79="", " ", IF(Raw_Data!CV79="0", "No",IF(Raw_Data!CV79="1","Yes")))</f>
        <v>No</v>
      </c>
      <c r="AD79" s="7" t="str">
        <f aca="false">IF(Raw_Data!CW79=""," ",IF(Raw_Data!CW79="1", "Yes, without any problems",IF(Raw_Data!CW79="2", "Yes, with some problems", IF(Raw_Data!CW79="3","Still unable to use it", IF(Raw_Data!CW79="99","Don't know")))))</f>
        <v>Yes, without any problems</v>
      </c>
      <c r="AE79" s="7" t="str">
        <f aca="false">IF(Raw_Data!DB79=""," ",IF(Raw_Data!DB79="0","No",IF(Raw_Data!DB79="1","Yes")))</f>
        <v> </v>
      </c>
      <c r="AF79" s="7" t="str">
        <f aca="false">IF(Raw_Data!CX79="", " ",IF(Raw_Data!CX79="0","No",IF(Raw_Data!CX79="1","yes")))</f>
        <v> </v>
      </c>
      <c r="AG79" s="7" t="str">
        <f aca="false">IF(Raw_Data!CY79="", " ",IF(Raw_Data!CY79="0","No",IF(Raw_Data!CY79="1","yes")))</f>
        <v> </v>
      </c>
      <c r="AH79" s="7" t="str">
        <f aca="false">IF(Raw_Data!CZ79="", " ",IF(Raw_Data!CZ79="0","No",IF(Raw_Data!CZ79="1","yes")))</f>
        <v> </v>
      </c>
      <c r="AI79" s="7" t="str">
        <f aca="false">IF(Raw_Data!DA79="", " ",IF(Raw_Data!DA79="0","No",IF(Raw_Data!DA79="1","yes")))</f>
        <v> </v>
      </c>
      <c r="AJ79" s="7" t="str">
        <f aca="false">IF(Raw_Data!DC79="", " ",IF(Raw_Data!DC79="1","Yes, completely",IF(Raw_Data!DC79="2","so and so",IF(Raw_Data!DC79="0", "Not at all"))))</f>
        <v>Yes, completely</v>
      </c>
      <c r="AK79" s="7" t="str">
        <f aca="false">IF(Raw_Data!DD79="", " ", IF(Raw_Data!DD79="0","No",IF(Raw_Data!DD79="1","Yes")))</f>
        <v> </v>
      </c>
      <c r="AL79" s="7" t="str">
        <f aca="false">IF(Raw_Data!DE79="", " ", IF(Raw_Data!DE79="0","No",IF(Raw_Data!DE79="1","Yes")))</f>
        <v> </v>
      </c>
      <c r="AM79" s="7" t="str">
        <f aca="false">IF(Raw_Data!DF79="", " ", IF(Raw_Data!DF79="0","No",IF(Raw_Data!DF79="1","Yes")))</f>
        <v> </v>
      </c>
      <c r="AN79" s="7" t="str">
        <f aca="false">IF(Raw_Data!DG79="", " ", IF(Raw_Data!DG79="0","No",IF(Raw_Data!DG79="1","Yes")))</f>
        <v> </v>
      </c>
      <c r="AO79" s="7" t="str">
        <f aca="false">IF(Raw_Data!DH79="", " ", IF(Raw_Data!DH79="0","No",IF(Raw_Data!DH79="1","Yes")))</f>
        <v> </v>
      </c>
      <c r="AP79" s="7" t="str">
        <f aca="false">IF(Raw_Data!DI79="", " ", IF(Raw_Data!DI79="0","No",IF(Raw_Data!DI79="1","Yes")))</f>
        <v> </v>
      </c>
      <c r="AQ79" s="7" t="str">
        <f aca="false">IF(Raw_Data!DJ79="", " ", IF(Raw_Data!DJ79="0","No",IF(Raw_Data!DJ79="1","Yes")))</f>
        <v> </v>
      </c>
      <c r="AR79" s="7" t="str">
        <f aca="false">IF(Raw_Data!DK79="", " ",IF(Raw_Data!DK79="1","Yes, completely",IF(Raw_Data!DK79="2","so and so",IF(Raw_Data!DK79="0", "Not at all"))))</f>
        <v>Yes, completely</v>
      </c>
      <c r="AS79" s="7" t="str">
        <f aca="false">IF(Raw_Data!DL79="", " ", IF(Raw_Data!DL79="0", "No",IF(Raw_Data!DL79="1","Yes")))</f>
        <v> </v>
      </c>
      <c r="AT79" s="7" t="str">
        <f aca="false">IF(Raw_Data!DM79="", " ", IF(Raw_Data!DM79="0", "No",IF(Raw_Data!DM79="1","Yes")))</f>
        <v> </v>
      </c>
      <c r="AU79" s="7" t="str">
        <f aca="false">IF(Raw_Data!DN79="", " ", IF(Raw_Data!DN79="0", "No",IF(Raw_Data!DN79="1","Yes")))</f>
        <v> </v>
      </c>
      <c r="AV79" s="7" t="str">
        <f aca="false">IF(Raw_Data!DO79="", " ", IF(Raw_Data!DO79="0", "No",IF(Raw_Data!DO79="1","Yes")))</f>
        <v> </v>
      </c>
      <c r="AW79" s="7" t="str">
        <f aca="false">IF(Raw_Data!DP79="", " ", IF(Raw_Data!DP79="0", "No",IF(Raw_Data!DP79="1","Yes")))</f>
        <v> </v>
      </c>
      <c r="AX79" s="7" t="str">
        <f aca="false">IF(Raw_Data!DQ79="", " ", IF(Raw_Data!DQ79="0", "No",IF(Raw_Data!DQ79="1","Yes")))</f>
        <v> </v>
      </c>
      <c r="AY79" s="7" t="str">
        <f aca="false">IF(Raw_Data!DR79="", " ", IF(Raw_Data!DR79="0", "No",IF(Raw_Data!DR79="1","Yes")))</f>
        <v> </v>
      </c>
      <c r="AZ79" s="7" t="str">
        <f aca="false">IF(Raw_Data!DS79="", " ", IF(Raw_Data!DS79="0", "No",IF(Raw_Data!DS79="1","Yes")))</f>
        <v> </v>
      </c>
      <c r="BA79" s="7" t="str">
        <f aca="false">IF(Raw_Data!DT79="", " ",IF(Raw_Data!DT79="1","Yes, completely",IF(Raw_Data!DT79="2","so and so",IF(Raw_Data!DT79="0", "Not at all"))))</f>
        <v>Yes, completely</v>
      </c>
      <c r="BB79" s="7" t="str">
        <f aca="false">IF(Raw_Data!DU79="", " ", IF(Raw_Data!DU79="0","No",IF(Raw_Data!DU79="1","Yes")))</f>
        <v> </v>
      </c>
      <c r="BC79" s="7" t="str">
        <f aca="false">IF(Raw_Data!DV79="", " ", IF(Raw_Data!DV79="0","No",IF(Raw_Data!DV79="1","Yes")))</f>
        <v> </v>
      </c>
      <c r="BD79" s="7" t="str">
        <f aca="false">IF(Raw_Data!DW79="", " ", IF(Raw_Data!DW79="0","No",IF(Raw_Data!DW79="1","Yes")))</f>
        <v> </v>
      </c>
      <c r="BE79" s="7" t="str">
        <f aca="false">IF(Raw_Data!DX79="", " ", IF(Raw_Data!DX79="0","No",IF(Raw_Data!DX79="1","Yes")))</f>
        <v> </v>
      </c>
      <c r="BF79" s="7" t="str">
        <f aca="false">IF(Raw_Data!DY79="", " ", IF(Raw_Data!DY79="0","No",IF(Raw_Data!DY79="1","Yes")))</f>
        <v> </v>
      </c>
      <c r="BG79" s="7" t="str">
        <f aca="false">IF(Raw_Data!DZ79=""," ",IF(Raw_Data!DZ79="1","Not satisified at all",IF(Raw_Data!DZ79="2","Somewhat satisfied",IF(Raw_Data!DZ79="3","Very satisfied"))))</f>
        <v>Very satisfied</v>
      </c>
      <c r="AMJ79" s="0"/>
    </row>
    <row r="80" s="8" customFormat="true" ht="13.8" hidden="false" customHeight="false" outlineLevel="0" collapsed="false">
      <c r="A80" s="6" t="str">
        <f aca="false">IF(Raw_Data!W80="1","UCA_NC",IF(Raw_Data!W80="2","UCA_AV",IF(Raw_Data!W80="3","AV_Lebanese",IF(Raw_Data!W80="4","Cash for Work",IF(Raw_Data!W80="5","Vocational Training")))))</f>
        <v>UCA_NC</v>
      </c>
      <c r="B80" s="7" t="str">
        <f aca="false">IF(Raw_Data!X80="1","Purposeful","Random")</f>
        <v>Random</v>
      </c>
      <c r="C80" s="7" t="str">
        <f aca="false">IF(Raw_Data!Y80="0", "No","Yes")</f>
        <v>No</v>
      </c>
      <c r="D80" s="7" t="str">
        <f aca="false">IF(Raw_Data!AF80 &lt;&gt; "",Raw_Data!AF80," ")</f>
        <v> </v>
      </c>
      <c r="E80" s="7" t="str">
        <f aca="false">IF(Raw_Data!AH80 &lt;&gt; "", Raw_Data!AH80," ")</f>
        <v> </v>
      </c>
      <c r="F80" s="7" t="n">
        <f aca="false">IF(Raw_Data!AJ80 &lt;&gt; "", Raw_Data!AJ80, " ")</f>
        <v>1</v>
      </c>
      <c r="G80" s="7" t="str">
        <f aca="false">IF(Raw_Data!AK80="1", "UCA",IF(Raw_Data!AK80="2","Cash for Work", IF(Raw_Data!AK80="3","Cash for Training",IF(Raw_Data!AK80="4","Stipend for Apprenticeship",IF(Raw_Data!AK80="6","Women's and adolescent girls' assistance",IF(Raw_Data!AK80="", " "))))))</f>
        <v>UCA</v>
      </c>
      <c r="H80" s="7" t="str">
        <f aca="false">IF(Raw_Data!AR80="1", "UCA",IF(Raw_Data!AR80="2","Cash for Work",IF(Raw_Data!AR80="3","Cash for Training",IF(Raw_Data!AR80="4","stipend for apprenticeship", IF(Raw_Data!AR80="", " ")))))</f>
        <v> </v>
      </c>
      <c r="I80" s="7" t="n">
        <f aca="false">IF(Raw_Data!AW80 &lt;&gt; "",Raw_Data!AW80," ")</f>
        <v>1</v>
      </c>
      <c r="J80" s="7" t="str">
        <f aca="false">IF(Raw_Data!AX80 = "", " ", IF(Raw_Data!AX80="0", "No", "Yes"))</f>
        <v> </v>
      </c>
      <c r="K80" s="7"/>
      <c r="L80" s="7" t="str">
        <f aca="false">IF(Raw_Data!BF80="", " ", IF(Raw_Data!BF80="1", "Town hall meeting",IF(Raw_Data!BF80="2", "local authority", IF(Raw_Data!BF80="3","religious leader",IF(Raw_Data!BF80="4","relative/friend",IF(Raw_Data!BF80="5","neighbor",IF(Raw_Data!BF80="6","landlord",IF(Raw_Data!BF80="7","Humanitarian workers/NGO/UN", IF(Raw_Data!BF80="8","IRC's Livelihood Centre",IF(Raw_Data!BF80="9","The employer",IF(Raw_Data!BF80="99", "Don't know", "Other")))))))))))</f>
        <v>Humanitarian workers/NGO/UN</v>
      </c>
      <c r="M80" s="7" t="str">
        <f aca="false">IF(Raw_Data!BS80="", " ", IF(Raw_Data!BS80="1", "Town hall meeting",IF(Raw_Data!BS80="2", "local authority", IF(Raw_Data!BS80="3","religious leader",IF(Raw_Data!BS80="4","relative/friend",IF(Raw_Data!BS80="5","neighbor",IF(Raw_Data!BS80="6","landlord",IF(Raw_Data!BS80="7","Humanitarian workers/NGO/UN", IF(Raw_Data!BS80="8","IRC's Livelihood Centre",IF(Raw_Data!BS80="9","The employer",IF(Raw_Data!BS80="99", "Don't know", "Other")))))))))))</f>
        <v>Humanitarian workers/NGO/UN</v>
      </c>
      <c r="N80" s="7" t="str">
        <f aca="false">IF(Raw_Data!CF80="", " ",IF(Raw_Data!CF80="0","No",IF(Raw_Data!CF80="1","Yes")))</f>
        <v>No</v>
      </c>
      <c r="O80" s="7" t="str">
        <f aca="false">IF(Raw_Data!CG80="", " ",IF(Raw_Data!CG80="0","No",IF(Raw_Data!CG80="1","Yes")))</f>
        <v>No</v>
      </c>
      <c r="P80" s="7" t="str">
        <f aca="false">IF(Raw_Data!CH80="", " ",IF(Raw_Data!CH80="0","No",IF(Raw_Data!CH80="1","Yes")))</f>
        <v>No</v>
      </c>
      <c r="Q80" s="7" t="str">
        <f aca="false">IF(Raw_Data!CI80="", " ",IF(Raw_Data!CI80="0","No",IF(Raw_Data!CI80="1","Yes")))</f>
        <v> </v>
      </c>
      <c r="R80" s="7" t="str">
        <f aca="false">IF(Raw_Data!CJ80="", " ",IF(Raw_Data!CJ80="0","No",IF(Raw_Data!CJ80="1","Yes")))</f>
        <v> </v>
      </c>
      <c r="S80" s="7" t="str">
        <f aca="false">IF(Raw_Data!CK80="", " ",IF(Raw_Data!CK80="0","No",IF(Raw_Data!CK80="1","Yes")))</f>
        <v> </v>
      </c>
      <c r="T80" s="7" t="str">
        <f aca="false">IF(Raw_Data!CL80="", " ",IF(Raw_Data!CL80="0","No",IF(Raw_Data!CL80="1","Yes")))</f>
        <v> </v>
      </c>
      <c r="U80" s="7" t="str">
        <f aca="false">IF(Raw_Data!CM80="", " ",IF(Raw_Data!CM80="0","No",IF(Raw_Data!CM80="1","Yes")))</f>
        <v> </v>
      </c>
      <c r="V80" s="7" t="str">
        <f aca="false">IF(Raw_Data!CN80="", " ",IF(Raw_Data!CN80="0","No",IF(Raw_Data!CN80="1","Yes")))</f>
        <v> </v>
      </c>
      <c r="W80" s="7" t="str">
        <f aca="false">IF(Raw_Data!CO80="", " ",IF(Raw_Data!CO80="0","No",IF(Raw_Data!CO80="1","Yes")))</f>
        <v> </v>
      </c>
      <c r="X80" s="7" t="str">
        <f aca="false">IF(Raw_Data!CP80="", " ",IF(Raw_Data!CP80="0","No",IF(Raw_Data!CP80="1","Yes")))</f>
        <v> </v>
      </c>
      <c r="Y80" s="7" t="str">
        <f aca="false">IF(Raw_Data!CQ80="", " ",IF(Raw_Data!CQ80="1","Only few of them",IF(Raw_Data!CQ80="2","Most of them",IF(Raw_Data!CQ80="3","All of them",IF(Raw_Data!CQ80="99", "Don't know")))))</f>
        <v>Only few of them</v>
      </c>
      <c r="Z80" s="7" t="str">
        <f aca="false">IF(Raw_Data!CR80=""," ",IF(Raw_Data!CR80="1","Not satisified at all",IF(Raw_Data!CR80="2","Somewhat satisfied",IF(Raw_Data!CR80="3","Very satisfied"))))</f>
        <v>Very satisfied</v>
      </c>
      <c r="AA80" s="7" t="str">
        <f aca="false">IF(Raw_Data!CT80="", " ", IF(Raw_Data!CT80="0", "No",IF(Raw_Data!CT80="1","Yes")))</f>
        <v>Yes</v>
      </c>
      <c r="AB80" s="7" t="str">
        <f aca="false">IF(Raw_Data!CU80="", " ", IF(Raw_Data!CU80="0", "No",IF(Raw_Data!CU80="1","Yes")))</f>
        <v>Yes</v>
      </c>
      <c r="AC80" s="7" t="str">
        <f aca="false">IF(Raw_Data!CV80="", " ", IF(Raw_Data!CV80="0", "No",IF(Raw_Data!CV80="1","Yes")))</f>
        <v>No</v>
      </c>
      <c r="AD80" s="7" t="str">
        <f aca="false">IF(Raw_Data!CW80=""," ",IF(Raw_Data!CW80="1", "Yes, without any problems",IF(Raw_Data!CW80="2", "Yes, with some problems", IF(Raw_Data!CW80="3","Still unable to use it", IF(Raw_Data!CW80="99","Don't know")))))</f>
        <v>Still unable to use it</v>
      </c>
      <c r="AE80" s="7" t="str">
        <f aca="false">IF(Raw_Data!DB80=""," ",IF(Raw_Data!DB80="0","No",IF(Raw_Data!DB80="1","Yes")))</f>
        <v>Yes</v>
      </c>
      <c r="AF80" s="7" t="str">
        <f aca="false">IF(Raw_Data!CX80="", " ",IF(Raw_Data!CX80="0","No",IF(Raw_Data!CX80="1","yes")))</f>
        <v>No</v>
      </c>
      <c r="AG80" s="7" t="str">
        <f aca="false">IF(Raw_Data!CY80="", " ",IF(Raw_Data!CY80="0","No",IF(Raw_Data!CY80="1","yes")))</f>
        <v>No</v>
      </c>
      <c r="AH80" s="7" t="str">
        <f aca="false">IF(Raw_Data!CZ80="", " ",IF(Raw_Data!CZ80="0","No",IF(Raw_Data!CZ80="1","yes")))</f>
        <v>No</v>
      </c>
      <c r="AI80" s="7" t="str">
        <f aca="false">IF(Raw_Data!DA80="", " ",IF(Raw_Data!DA80="0","No",IF(Raw_Data!DA80="1","yes")))</f>
        <v>No</v>
      </c>
      <c r="AJ80" s="7" t="str">
        <f aca="false">IF(Raw_Data!DC80="", " ",IF(Raw_Data!DC80="1","Yes, completely",IF(Raw_Data!DC80="2","so and so",IF(Raw_Data!DC80="0", "Not at all"))))</f>
        <v>Yes, completely</v>
      </c>
      <c r="AK80" s="7" t="str">
        <f aca="false">IF(Raw_Data!DD80="", " ", IF(Raw_Data!DD80="0","No",IF(Raw_Data!DD80="1","Yes")))</f>
        <v> </v>
      </c>
      <c r="AL80" s="7" t="str">
        <f aca="false">IF(Raw_Data!DE80="", " ", IF(Raw_Data!DE80="0","No",IF(Raw_Data!DE80="1","Yes")))</f>
        <v> </v>
      </c>
      <c r="AM80" s="7" t="str">
        <f aca="false">IF(Raw_Data!DF80="", " ", IF(Raw_Data!DF80="0","No",IF(Raw_Data!DF80="1","Yes")))</f>
        <v> </v>
      </c>
      <c r="AN80" s="7" t="str">
        <f aca="false">IF(Raw_Data!DG80="", " ", IF(Raw_Data!DG80="0","No",IF(Raw_Data!DG80="1","Yes")))</f>
        <v> </v>
      </c>
      <c r="AO80" s="7" t="str">
        <f aca="false">IF(Raw_Data!DH80="", " ", IF(Raw_Data!DH80="0","No",IF(Raw_Data!DH80="1","Yes")))</f>
        <v> </v>
      </c>
      <c r="AP80" s="7" t="str">
        <f aca="false">IF(Raw_Data!DI80="", " ", IF(Raw_Data!DI80="0","No",IF(Raw_Data!DI80="1","Yes")))</f>
        <v> </v>
      </c>
      <c r="AQ80" s="7" t="str">
        <f aca="false">IF(Raw_Data!DJ80="", " ", IF(Raw_Data!DJ80="0","No",IF(Raw_Data!DJ80="1","Yes")))</f>
        <v> </v>
      </c>
      <c r="AR80" s="7" t="str">
        <f aca="false">IF(Raw_Data!DK80="", " ",IF(Raw_Data!DK80="1","Yes, completely",IF(Raw_Data!DK80="2","so and so",IF(Raw_Data!DK80="0", "Not at all"))))</f>
        <v>Yes, completely</v>
      </c>
      <c r="AS80" s="7" t="str">
        <f aca="false">IF(Raw_Data!DL80="", " ", IF(Raw_Data!DL80="0", "No",IF(Raw_Data!DL80="1","Yes")))</f>
        <v> </v>
      </c>
      <c r="AT80" s="7" t="str">
        <f aca="false">IF(Raw_Data!DM80="", " ", IF(Raw_Data!DM80="0", "No",IF(Raw_Data!DM80="1","Yes")))</f>
        <v> </v>
      </c>
      <c r="AU80" s="7" t="str">
        <f aca="false">IF(Raw_Data!DN80="", " ", IF(Raw_Data!DN80="0", "No",IF(Raw_Data!DN80="1","Yes")))</f>
        <v> </v>
      </c>
      <c r="AV80" s="7" t="str">
        <f aca="false">IF(Raw_Data!DO80="", " ", IF(Raw_Data!DO80="0", "No",IF(Raw_Data!DO80="1","Yes")))</f>
        <v> </v>
      </c>
      <c r="AW80" s="7" t="str">
        <f aca="false">IF(Raw_Data!DP80="", " ", IF(Raw_Data!DP80="0", "No",IF(Raw_Data!DP80="1","Yes")))</f>
        <v> </v>
      </c>
      <c r="AX80" s="7" t="str">
        <f aca="false">IF(Raw_Data!DQ80="", " ", IF(Raw_Data!DQ80="0", "No",IF(Raw_Data!DQ80="1","Yes")))</f>
        <v> </v>
      </c>
      <c r="AY80" s="7" t="str">
        <f aca="false">IF(Raw_Data!DR80="", " ", IF(Raw_Data!DR80="0", "No",IF(Raw_Data!DR80="1","Yes")))</f>
        <v> </v>
      </c>
      <c r="AZ80" s="7" t="str">
        <f aca="false">IF(Raw_Data!DS80="", " ", IF(Raw_Data!DS80="0", "No",IF(Raw_Data!DS80="1","Yes")))</f>
        <v> </v>
      </c>
      <c r="BA80" s="7" t="str">
        <f aca="false">IF(Raw_Data!DT80="", " ",IF(Raw_Data!DT80="1","Yes, completely",IF(Raw_Data!DT80="2","so and so",IF(Raw_Data!DT80="0", "Not at all"))))</f>
        <v>Yes, completely</v>
      </c>
      <c r="BB80" s="7" t="str">
        <f aca="false">IF(Raw_Data!DU80="", " ", IF(Raw_Data!DU80="0","No",IF(Raw_Data!DU80="1","Yes")))</f>
        <v> </v>
      </c>
      <c r="BC80" s="7" t="str">
        <f aca="false">IF(Raw_Data!DV80="", " ", IF(Raw_Data!DV80="0","No",IF(Raw_Data!DV80="1","Yes")))</f>
        <v> </v>
      </c>
      <c r="BD80" s="7" t="str">
        <f aca="false">IF(Raw_Data!DW80="", " ", IF(Raw_Data!DW80="0","No",IF(Raw_Data!DW80="1","Yes")))</f>
        <v> </v>
      </c>
      <c r="BE80" s="7" t="str">
        <f aca="false">IF(Raw_Data!DX80="", " ", IF(Raw_Data!DX80="0","No",IF(Raw_Data!DX80="1","Yes")))</f>
        <v> </v>
      </c>
      <c r="BF80" s="7" t="str">
        <f aca="false">IF(Raw_Data!DY80="", " ", IF(Raw_Data!DY80="0","No",IF(Raw_Data!DY80="1","Yes")))</f>
        <v> </v>
      </c>
      <c r="BG80" s="7" t="str">
        <f aca="false">IF(Raw_Data!DZ80=""," ",IF(Raw_Data!DZ80="1","Not satisified at all",IF(Raw_Data!DZ80="2","Somewhat satisfied",IF(Raw_Data!DZ80="3","Very satisfied"))))</f>
        <v>Very satisfied</v>
      </c>
      <c r="AMJ80" s="0"/>
    </row>
    <row r="81" s="8" customFormat="true" ht="13.8" hidden="false" customHeight="false" outlineLevel="0" collapsed="false">
      <c r="A81" s="6" t="str">
        <f aca="false">IF(Raw_Data!W81="1","UCA_NC",IF(Raw_Data!W81="2","UCA_AV",IF(Raw_Data!W81="3","AV_Lebanese",IF(Raw_Data!W81="4","Cash for Work",IF(Raw_Data!W81="5","Vocational Training")))))</f>
        <v>UCA_NC</v>
      </c>
      <c r="B81" s="7" t="str">
        <f aca="false">IF(Raw_Data!X81="1","Purposeful","Random")</f>
        <v>Random</v>
      </c>
      <c r="C81" s="7" t="str">
        <f aca="false">IF(Raw_Data!Y81="0", "No","Yes")</f>
        <v>No</v>
      </c>
      <c r="D81" s="7" t="str">
        <f aca="false">IF(Raw_Data!AF81 &lt;&gt; "",Raw_Data!AF81," ")</f>
        <v> </v>
      </c>
      <c r="E81" s="7" t="str">
        <f aca="false">IF(Raw_Data!AH81 &lt;&gt; "", Raw_Data!AH81," ")</f>
        <v> </v>
      </c>
      <c r="F81" s="7" t="n">
        <f aca="false">IF(Raw_Data!AJ81 &lt;&gt; "", Raw_Data!AJ81, " ")</f>
        <v>1</v>
      </c>
      <c r="G81" s="7" t="str">
        <f aca="false">IF(Raw_Data!AK81="1", "UCA",IF(Raw_Data!AK81="2","Cash for Work", IF(Raw_Data!AK81="3","Cash for Training",IF(Raw_Data!AK81="4","Stipend for Apprenticeship",IF(Raw_Data!AK81="6","Women's and adolescent girls' assistance",IF(Raw_Data!AK81="", " "))))))</f>
        <v>UCA</v>
      </c>
      <c r="H81" s="7" t="str">
        <f aca="false">IF(Raw_Data!AR81="1", "UCA",IF(Raw_Data!AR81="2","Cash for Work",IF(Raw_Data!AR81="3","Cash for Training",IF(Raw_Data!AR81="4","stipend for apprenticeship", IF(Raw_Data!AR81="", " ")))))</f>
        <v> </v>
      </c>
      <c r="I81" s="7" t="n">
        <f aca="false">IF(Raw_Data!AW81 &lt;&gt; "",Raw_Data!AW81," ")</f>
        <v>1</v>
      </c>
      <c r="J81" s="7" t="str">
        <f aca="false">IF(Raw_Data!AX81 = "", " ", IF(Raw_Data!AX81="0", "No", "Yes"))</f>
        <v> </v>
      </c>
      <c r="K81" s="7"/>
      <c r="L81" s="7" t="str">
        <f aca="false">IF(Raw_Data!BF81="", " ", IF(Raw_Data!BF81="1", "Town hall meeting",IF(Raw_Data!BF81="2", "local authority", IF(Raw_Data!BF81="3","religious leader",IF(Raw_Data!BF81="4","relative/friend",IF(Raw_Data!BF81="5","neighbor",IF(Raw_Data!BF81="6","landlord",IF(Raw_Data!BF81="7","Humanitarian workers/NGO/UN", IF(Raw_Data!BF81="8","IRC's Livelihood Centre",IF(Raw_Data!BF81="9","The employer",IF(Raw_Data!BF81="99", "Don't know", "Other")))))))))))</f>
        <v>Humanitarian workers/NGO/UN</v>
      </c>
      <c r="M81" s="7" t="str">
        <f aca="false">IF(Raw_Data!BS81="", " ", IF(Raw_Data!BS81="1", "Town hall meeting",IF(Raw_Data!BS81="2", "local authority", IF(Raw_Data!BS81="3","religious leader",IF(Raw_Data!BS81="4","relative/friend",IF(Raw_Data!BS81="5","neighbor",IF(Raw_Data!BS81="6","landlord",IF(Raw_Data!BS81="7","Humanitarian workers/NGO/UN", IF(Raw_Data!BS81="8","IRC's Livelihood Centre",IF(Raw_Data!BS81="9","The employer",IF(Raw_Data!BS81="99", "Don't know", "Other")))))))))))</f>
        <v>Humanitarian workers/NGO/UN</v>
      </c>
      <c r="N81" s="7" t="str">
        <f aca="false">IF(Raw_Data!CF81="", " ",IF(Raw_Data!CF81="0","No",IF(Raw_Data!CF81="1","Yes")))</f>
        <v>No</v>
      </c>
      <c r="O81" s="7" t="str">
        <f aca="false">IF(Raw_Data!CG81="", " ",IF(Raw_Data!CG81="0","No",IF(Raw_Data!CG81="1","Yes")))</f>
        <v>No</v>
      </c>
      <c r="P81" s="7" t="str">
        <f aca="false">IF(Raw_Data!CH81="", " ",IF(Raw_Data!CH81="0","No",IF(Raw_Data!CH81="1","Yes")))</f>
        <v>No</v>
      </c>
      <c r="Q81" s="7" t="str">
        <f aca="false">IF(Raw_Data!CI81="", " ",IF(Raw_Data!CI81="0","No",IF(Raw_Data!CI81="1","Yes")))</f>
        <v> </v>
      </c>
      <c r="R81" s="7" t="str">
        <f aca="false">IF(Raw_Data!CJ81="", " ",IF(Raw_Data!CJ81="0","No",IF(Raw_Data!CJ81="1","Yes")))</f>
        <v> </v>
      </c>
      <c r="S81" s="7" t="str">
        <f aca="false">IF(Raw_Data!CK81="", " ",IF(Raw_Data!CK81="0","No",IF(Raw_Data!CK81="1","Yes")))</f>
        <v> </v>
      </c>
      <c r="T81" s="7" t="str">
        <f aca="false">IF(Raw_Data!CL81="", " ",IF(Raw_Data!CL81="0","No",IF(Raw_Data!CL81="1","Yes")))</f>
        <v> </v>
      </c>
      <c r="U81" s="7" t="str">
        <f aca="false">IF(Raw_Data!CM81="", " ",IF(Raw_Data!CM81="0","No",IF(Raw_Data!CM81="1","Yes")))</f>
        <v> </v>
      </c>
      <c r="V81" s="7" t="str">
        <f aca="false">IF(Raw_Data!CN81="", " ",IF(Raw_Data!CN81="0","No",IF(Raw_Data!CN81="1","Yes")))</f>
        <v> </v>
      </c>
      <c r="W81" s="7" t="str">
        <f aca="false">IF(Raw_Data!CO81="", " ",IF(Raw_Data!CO81="0","No",IF(Raw_Data!CO81="1","Yes")))</f>
        <v> </v>
      </c>
      <c r="X81" s="7" t="str">
        <f aca="false">IF(Raw_Data!CP81="", " ",IF(Raw_Data!CP81="0","No",IF(Raw_Data!CP81="1","Yes")))</f>
        <v> </v>
      </c>
      <c r="Y81" s="7" t="str">
        <f aca="false">IF(Raw_Data!CQ81="", " ",IF(Raw_Data!CQ81="1","Only few of them",IF(Raw_Data!CQ81="2","Most of them",IF(Raw_Data!CQ81="3","All of them",IF(Raw_Data!CQ81="99", "Don't know")))))</f>
        <v>Only few of them</v>
      </c>
      <c r="Z81" s="7" t="str">
        <f aca="false">IF(Raw_Data!CR81=""," ",IF(Raw_Data!CR81="1","Not satisified at all",IF(Raw_Data!CR81="2","Somewhat satisfied",IF(Raw_Data!CR81="3","Very satisfied"))))</f>
        <v>Very satisfied</v>
      </c>
      <c r="AA81" s="7" t="str">
        <f aca="false">IF(Raw_Data!CT81="", " ", IF(Raw_Data!CT81="0", "No",IF(Raw_Data!CT81="1","Yes")))</f>
        <v>Yes</v>
      </c>
      <c r="AB81" s="7" t="str">
        <f aca="false">IF(Raw_Data!CU81="", " ", IF(Raw_Data!CU81="0", "No",IF(Raw_Data!CU81="1","Yes")))</f>
        <v>Yes</v>
      </c>
      <c r="AC81" s="7" t="str">
        <f aca="false">IF(Raw_Data!CV81="", " ", IF(Raw_Data!CV81="0", "No",IF(Raw_Data!CV81="1","Yes")))</f>
        <v>No</v>
      </c>
      <c r="AD81" s="7" t="str">
        <f aca="false">IF(Raw_Data!CW81=""," ",IF(Raw_Data!CW81="1", "Yes, without any problems",IF(Raw_Data!CW81="2", "Yes, with some problems", IF(Raw_Data!CW81="3","Still unable to use it", IF(Raw_Data!CW81="99","Don't know")))))</f>
        <v>Yes, without any problems</v>
      </c>
      <c r="AE81" s="7" t="str">
        <f aca="false">IF(Raw_Data!DB81=""," ",IF(Raw_Data!DB81="0","No",IF(Raw_Data!DB81="1","Yes")))</f>
        <v> </v>
      </c>
      <c r="AF81" s="7" t="str">
        <f aca="false">IF(Raw_Data!CX81="", " ",IF(Raw_Data!CX81="0","No",IF(Raw_Data!CX81="1","yes")))</f>
        <v> </v>
      </c>
      <c r="AG81" s="7" t="str">
        <f aca="false">IF(Raw_Data!CY81="", " ",IF(Raw_Data!CY81="0","No",IF(Raw_Data!CY81="1","yes")))</f>
        <v> </v>
      </c>
      <c r="AH81" s="7" t="str">
        <f aca="false">IF(Raw_Data!CZ81="", " ",IF(Raw_Data!CZ81="0","No",IF(Raw_Data!CZ81="1","yes")))</f>
        <v> </v>
      </c>
      <c r="AI81" s="7" t="str">
        <f aca="false">IF(Raw_Data!DA81="", " ",IF(Raw_Data!DA81="0","No",IF(Raw_Data!DA81="1","yes")))</f>
        <v> </v>
      </c>
      <c r="AJ81" s="7" t="str">
        <f aca="false">IF(Raw_Data!DC81="", " ",IF(Raw_Data!DC81="1","Yes, completely",IF(Raw_Data!DC81="2","so and so",IF(Raw_Data!DC81="0", "Not at all"))))</f>
        <v>Yes, completely</v>
      </c>
      <c r="AK81" s="7" t="str">
        <f aca="false">IF(Raw_Data!DD81="", " ", IF(Raw_Data!DD81="0","No",IF(Raw_Data!DD81="1","Yes")))</f>
        <v> </v>
      </c>
      <c r="AL81" s="7" t="str">
        <f aca="false">IF(Raw_Data!DE81="", " ", IF(Raw_Data!DE81="0","No",IF(Raw_Data!DE81="1","Yes")))</f>
        <v> </v>
      </c>
      <c r="AM81" s="7" t="str">
        <f aca="false">IF(Raw_Data!DF81="", " ", IF(Raw_Data!DF81="0","No",IF(Raw_Data!DF81="1","Yes")))</f>
        <v> </v>
      </c>
      <c r="AN81" s="7" t="str">
        <f aca="false">IF(Raw_Data!DG81="", " ", IF(Raw_Data!DG81="0","No",IF(Raw_Data!DG81="1","Yes")))</f>
        <v> </v>
      </c>
      <c r="AO81" s="7" t="str">
        <f aca="false">IF(Raw_Data!DH81="", " ", IF(Raw_Data!DH81="0","No",IF(Raw_Data!DH81="1","Yes")))</f>
        <v> </v>
      </c>
      <c r="AP81" s="7" t="str">
        <f aca="false">IF(Raw_Data!DI81="", " ", IF(Raw_Data!DI81="0","No",IF(Raw_Data!DI81="1","Yes")))</f>
        <v> </v>
      </c>
      <c r="AQ81" s="7" t="str">
        <f aca="false">IF(Raw_Data!DJ81="", " ", IF(Raw_Data!DJ81="0","No",IF(Raw_Data!DJ81="1","Yes")))</f>
        <v> </v>
      </c>
      <c r="AR81" s="7" t="str">
        <f aca="false">IF(Raw_Data!DK81="", " ",IF(Raw_Data!DK81="1","Yes, completely",IF(Raw_Data!DK81="2","so and so",IF(Raw_Data!DK81="0", "Not at all"))))</f>
        <v>Yes, completely</v>
      </c>
      <c r="AS81" s="7" t="str">
        <f aca="false">IF(Raw_Data!DL81="", " ", IF(Raw_Data!DL81="0", "No",IF(Raw_Data!DL81="1","Yes")))</f>
        <v> </v>
      </c>
      <c r="AT81" s="7" t="str">
        <f aca="false">IF(Raw_Data!DM81="", " ", IF(Raw_Data!DM81="0", "No",IF(Raw_Data!DM81="1","Yes")))</f>
        <v> </v>
      </c>
      <c r="AU81" s="7" t="str">
        <f aca="false">IF(Raw_Data!DN81="", " ", IF(Raw_Data!DN81="0", "No",IF(Raw_Data!DN81="1","Yes")))</f>
        <v> </v>
      </c>
      <c r="AV81" s="7" t="str">
        <f aca="false">IF(Raw_Data!DO81="", " ", IF(Raw_Data!DO81="0", "No",IF(Raw_Data!DO81="1","Yes")))</f>
        <v> </v>
      </c>
      <c r="AW81" s="7" t="str">
        <f aca="false">IF(Raw_Data!DP81="", " ", IF(Raw_Data!DP81="0", "No",IF(Raw_Data!DP81="1","Yes")))</f>
        <v> </v>
      </c>
      <c r="AX81" s="7" t="str">
        <f aca="false">IF(Raw_Data!DQ81="", " ", IF(Raw_Data!DQ81="0", "No",IF(Raw_Data!DQ81="1","Yes")))</f>
        <v> </v>
      </c>
      <c r="AY81" s="7" t="str">
        <f aca="false">IF(Raw_Data!DR81="", " ", IF(Raw_Data!DR81="0", "No",IF(Raw_Data!DR81="1","Yes")))</f>
        <v> </v>
      </c>
      <c r="AZ81" s="7" t="str">
        <f aca="false">IF(Raw_Data!DS81="", " ", IF(Raw_Data!DS81="0", "No",IF(Raw_Data!DS81="1","Yes")))</f>
        <v> </v>
      </c>
      <c r="BA81" s="7" t="str">
        <f aca="false">IF(Raw_Data!DT81="", " ",IF(Raw_Data!DT81="1","Yes, completely",IF(Raw_Data!DT81="2","so and so",IF(Raw_Data!DT81="0", "Not at all"))))</f>
        <v>Yes, completely</v>
      </c>
      <c r="BB81" s="7" t="str">
        <f aca="false">IF(Raw_Data!DU81="", " ", IF(Raw_Data!DU81="0","No",IF(Raw_Data!DU81="1","Yes")))</f>
        <v> </v>
      </c>
      <c r="BC81" s="7" t="str">
        <f aca="false">IF(Raw_Data!DV81="", " ", IF(Raw_Data!DV81="0","No",IF(Raw_Data!DV81="1","Yes")))</f>
        <v> </v>
      </c>
      <c r="BD81" s="7" t="str">
        <f aca="false">IF(Raw_Data!DW81="", " ", IF(Raw_Data!DW81="0","No",IF(Raw_Data!DW81="1","Yes")))</f>
        <v> </v>
      </c>
      <c r="BE81" s="7" t="str">
        <f aca="false">IF(Raw_Data!DX81="", " ", IF(Raw_Data!DX81="0","No",IF(Raw_Data!DX81="1","Yes")))</f>
        <v> </v>
      </c>
      <c r="BF81" s="7" t="str">
        <f aca="false">IF(Raw_Data!DY81="", " ", IF(Raw_Data!DY81="0","No",IF(Raw_Data!DY81="1","Yes")))</f>
        <v> </v>
      </c>
      <c r="BG81" s="7" t="str">
        <f aca="false">IF(Raw_Data!DZ81=""," ",IF(Raw_Data!DZ81="1","Not satisified at all",IF(Raw_Data!DZ81="2","Somewhat satisfied",IF(Raw_Data!DZ81="3","Very satisfied"))))</f>
        <v>Very satisfied</v>
      </c>
      <c r="AMJ81" s="0"/>
    </row>
    <row r="82" s="8" customFormat="true" ht="13.8" hidden="false" customHeight="false" outlineLevel="0" collapsed="false">
      <c r="A82" s="6" t="str">
        <f aca="false">IF(Raw_Data!W82="1","UCA_NC",IF(Raw_Data!W82="2","UCA_AV",IF(Raw_Data!W82="3","AV_Lebanese",IF(Raw_Data!W82="4","Cash for Work",IF(Raw_Data!W82="5","Vocational Training")))))</f>
        <v>UCA_NC</v>
      </c>
      <c r="B82" s="7" t="str">
        <f aca="false">IF(Raw_Data!X82="1","Purposeful","Random")</f>
        <v>Random</v>
      </c>
      <c r="C82" s="7" t="str">
        <f aca="false">IF(Raw_Data!Y82="0", "No","Yes")</f>
        <v>No</v>
      </c>
      <c r="D82" s="7" t="str">
        <f aca="false">IF(Raw_Data!AF82 &lt;&gt; "",Raw_Data!AF82," ")</f>
        <v> </v>
      </c>
      <c r="E82" s="7" t="str">
        <f aca="false">IF(Raw_Data!AH82 &lt;&gt; "", Raw_Data!AH82," ")</f>
        <v> </v>
      </c>
      <c r="F82" s="7" t="n">
        <f aca="false">IF(Raw_Data!AJ82 &lt;&gt; "", Raw_Data!AJ82, " ")</f>
        <v>1</v>
      </c>
      <c r="G82" s="7" t="str">
        <f aca="false">IF(Raw_Data!AK82="1", "UCA",IF(Raw_Data!AK82="2","Cash for Work", IF(Raw_Data!AK82="3","Cash for Training",IF(Raw_Data!AK82="4","Stipend for Apprenticeship",IF(Raw_Data!AK82="6","Women's and adolescent girls' assistance",IF(Raw_Data!AK82="", " "))))))</f>
        <v>UCA</v>
      </c>
      <c r="H82" s="7" t="str">
        <f aca="false">IF(Raw_Data!AR82="1", "UCA",IF(Raw_Data!AR82="2","Cash for Work",IF(Raw_Data!AR82="3","Cash for Training",IF(Raw_Data!AR82="4","stipend for apprenticeship", IF(Raw_Data!AR82="", " ")))))</f>
        <v> </v>
      </c>
      <c r="I82" s="7" t="n">
        <f aca="false">IF(Raw_Data!AW82 &lt;&gt; "",Raw_Data!AW82," ")</f>
        <v>1</v>
      </c>
      <c r="J82" s="7" t="str">
        <f aca="false">IF(Raw_Data!AX82 = "", " ", IF(Raw_Data!AX82="0", "No", "Yes"))</f>
        <v> </v>
      </c>
      <c r="K82" s="7"/>
      <c r="L82" s="7" t="str">
        <f aca="false">IF(Raw_Data!BF82="", " ", IF(Raw_Data!BF82="1", "Town hall meeting",IF(Raw_Data!BF82="2", "local authority", IF(Raw_Data!BF82="3","religious leader",IF(Raw_Data!BF82="4","relative/friend",IF(Raw_Data!BF82="5","neighbor",IF(Raw_Data!BF82="6","landlord",IF(Raw_Data!BF82="7","Humanitarian workers/NGO/UN", IF(Raw_Data!BF82="8","IRC's Livelihood Centre",IF(Raw_Data!BF82="9","The employer",IF(Raw_Data!BF82="99", "Don't know", "Other")))))))))))</f>
        <v>Don't know</v>
      </c>
      <c r="M82" s="7" t="str">
        <f aca="false">IF(Raw_Data!BS82="", " ", IF(Raw_Data!BS82="1", "Town hall meeting",IF(Raw_Data!BS82="2", "local authority", IF(Raw_Data!BS82="3","religious leader",IF(Raw_Data!BS82="4","relative/friend",IF(Raw_Data!BS82="5","neighbor",IF(Raw_Data!BS82="6","landlord",IF(Raw_Data!BS82="7","Humanitarian workers/NGO/UN", IF(Raw_Data!BS82="8","IRC's Livelihood Centre",IF(Raw_Data!BS82="9","The employer",IF(Raw_Data!BS82="99", "Don't know", "Other")))))))))))</f>
        <v>Humanitarian workers/NGO/UN</v>
      </c>
      <c r="N82" s="7" t="str">
        <f aca="false">IF(Raw_Data!CF82="", " ",IF(Raw_Data!CF82="0","No",IF(Raw_Data!CF82="1","Yes")))</f>
        <v>No</v>
      </c>
      <c r="O82" s="7" t="str">
        <f aca="false">IF(Raw_Data!CG82="", " ",IF(Raw_Data!CG82="0","No",IF(Raw_Data!CG82="1","Yes")))</f>
        <v>No</v>
      </c>
      <c r="P82" s="7" t="str">
        <f aca="false">IF(Raw_Data!CH82="", " ",IF(Raw_Data!CH82="0","No",IF(Raw_Data!CH82="1","Yes")))</f>
        <v>No</v>
      </c>
      <c r="Q82" s="7" t="str">
        <f aca="false">IF(Raw_Data!CI82="", " ",IF(Raw_Data!CI82="0","No",IF(Raw_Data!CI82="1","Yes")))</f>
        <v> </v>
      </c>
      <c r="R82" s="7" t="str">
        <f aca="false">IF(Raw_Data!CJ82="", " ",IF(Raw_Data!CJ82="0","No",IF(Raw_Data!CJ82="1","Yes")))</f>
        <v> </v>
      </c>
      <c r="S82" s="7" t="str">
        <f aca="false">IF(Raw_Data!CK82="", " ",IF(Raw_Data!CK82="0","No",IF(Raw_Data!CK82="1","Yes")))</f>
        <v> </v>
      </c>
      <c r="T82" s="7" t="str">
        <f aca="false">IF(Raw_Data!CL82="", " ",IF(Raw_Data!CL82="0","No",IF(Raw_Data!CL82="1","Yes")))</f>
        <v> </v>
      </c>
      <c r="U82" s="7" t="str">
        <f aca="false">IF(Raw_Data!CM82="", " ",IF(Raw_Data!CM82="0","No",IF(Raw_Data!CM82="1","Yes")))</f>
        <v> </v>
      </c>
      <c r="V82" s="7" t="str">
        <f aca="false">IF(Raw_Data!CN82="", " ",IF(Raw_Data!CN82="0","No",IF(Raw_Data!CN82="1","Yes")))</f>
        <v> </v>
      </c>
      <c r="W82" s="7" t="str">
        <f aca="false">IF(Raw_Data!CO82="", " ",IF(Raw_Data!CO82="0","No",IF(Raw_Data!CO82="1","Yes")))</f>
        <v> </v>
      </c>
      <c r="X82" s="7" t="str">
        <f aca="false">IF(Raw_Data!CP82="", " ",IF(Raw_Data!CP82="0","No",IF(Raw_Data!CP82="1","Yes")))</f>
        <v> </v>
      </c>
      <c r="Y82" s="7" t="str">
        <f aca="false">IF(Raw_Data!CQ82="", " ",IF(Raw_Data!CQ82="1","Only few of them",IF(Raw_Data!CQ82="2","Most of them",IF(Raw_Data!CQ82="3","All of them",IF(Raw_Data!CQ82="99", "Don't know")))))</f>
        <v>All of them</v>
      </c>
      <c r="Z82" s="7" t="str">
        <f aca="false">IF(Raw_Data!CR82=""," ",IF(Raw_Data!CR82="1","Not satisified at all",IF(Raw_Data!CR82="2","Somewhat satisfied",IF(Raw_Data!CR82="3","Very satisfied"))))</f>
        <v>Very satisfied</v>
      </c>
      <c r="AA82" s="7" t="str">
        <f aca="false">IF(Raw_Data!CT82="", " ", IF(Raw_Data!CT82="0", "No",IF(Raw_Data!CT82="1","Yes")))</f>
        <v>Yes</v>
      </c>
      <c r="AB82" s="7" t="str">
        <f aca="false">IF(Raw_Data!CU82="", " ", IF(Raw_Data!CU82="0", "No",IF(Raw_Data!CU82="1","Yes")))</f>
        <v>Yes</v>
      </c>
      <c r="AC82" s="7" t="str">
        <f aca="false">IF(Raw_Data!CV82="", " ", IF(Raw_Data!CV82="0", "No",IF(Raw_Data!CV82="1","Yes")))</f>
        <v>No</v>
      </c>
      <c r="AD82" s="7" t="str">
        <f aca="false">IF(Raw_Data!CW82=""," ",IF(Raw_Data!CW82="1", "Yes, without any problems",IF(Raw_Data!CW82="2", "Yes, with some problems", IF(Raw_Data!CW82="3","Still unable to use it", IF(Raw_Data!CW82="99","Don't know")))))</f>
        <v>Don't know</v>
      </c>
      <c r="AE82" s="7" t="str">
        <f aca="false">IF(Raw_Data!DB82=""," ",IF(Raw_Data!DB82="0","No",IF(Raw_Data!DB82="1","Yes")))</f>
        <v>Yes</v>
      </c>
      <c r="AF82" s="7" t="str">
        <f aca="false">IF(Raw_Data!CX82="", " ",IF(Raw_Data!CX82="0","No",IF(Raw_Data!CX82="1","yes")))</f>
        <v>No</v>
      </c>
      <c r="AG82" s="7" t="str">
        <f aca="false">IF(Raw_Data!CY82="", " ",IF(Raw_Data!CY82="0","No",IF(Raw_Data!CY82="1","yes")))</f>
        <v>No</v>
      </c>
      <c r="AH82" s="7" t="str">
        <f aca="false">IF(Raw_Data!CZ82="", " ",IF(Raw_Data!CZ82="0","No",IF(Raw_Data!CZ82="1","yes")))</f>
        <v>No</v>
      </c>
      <c r="AI82" s="7" t="str">
        <f aca="false">IF(Raw_Data!DA82="", " ",IF(Raw_Data!DA82="0","No",IF(Raw_Data!DA82="1","yes")))</f>
        <v>No</v>
      </c>
      <c r="AJ82" s="7" t="str">
        <f aca="false">IF(Raw_Data!DC82="", " ",IF(Raw_Data!DC82="1","Yes, completely",IF(Raw_Data!DC82="2","so and so",IF(Raw_Data!DC82="0", "Not at all"))))</f>
        <v>Yes, completely</v>
      </c>
      <c r="AK82" s="7" t="str">
        <f aca="false">IF(Raw_Data!DD82="", " ", IF(Raw_Data!DD82="0","No",IF(Raw_Data!DD82="1","Yes")))</f>
        <v> </v>
      </c>
      <c r="AL82" s="7" t="str">
        <f aca="false">IF(Raw_Data!DE82="", " ", IF(Raw_Data!DE82="0","No",IF(Raw_Data!DE82="1","Yes")))</f>
        <v> </v>
      </c>
      <c r="AM82" s="7" t="str">
        <f aca="false">IF(Raw_Data!DF82="", " ", IF(Raw_Data!DF82="0","No",IF(Raw_Data!DF82="1","Yes")))</f>
        <v> </v>
      </c>
      <c r="AN82" s="7" t="str">
        <f aca="false">IF(Raw_Data!DG82="", " ", IF(Raw_Data!DG82="0","No",IF(Raw_Data!DG82="1","Yes")))</f>
        <v> </v>
      </c>
      <c r="AO82" s="7" t="str">
        <f aca="false">IF(Raw_Data!DH82="", " ", IF(Raw_Data!DH82="0","No",IF(Raw_Data!DH82="1","Yes")))</f>
        <v> </v>
      </c>
      <c r="AP82" s="7" t="str">
        <f aca="false">IF(Raw_Data!DI82="", " ", IF(Raw_Data!DI82="0","No",IF(Raw_Data!DI82="1","Yes")))</f>
        <v> </v>
      </c>
      <c r="AQ82" s="7" t="str">
        <f aca="false">IF(Raw_Data!DJ82="", " ", IF(Raw_Data!DJ82="0","No",IF(Raw_Data!DJ82="1","Yes")))</f>
        <v> </v>
      </c>
      <c r="AR82" s="7" t="str">
        <f aca="false">IF(Raw_Data!DK82="", " ",IF(Raw_Data!DK82="1","Yes, completely",IF(Raw_Data!DK82="2","so and so",IF(Raw_Data!DK82="0", "Not at all"))))</f>
        <v>Yes, completely</v>
      </c>
      <c r="AS82" s="7" t="str">
        <f aca="false">IF(Raw_Data!DL82="", " ", IF(Raw_Data!DL82="0", "No",IF(Raw_Data!DL82="1","Yes")))</f>
        <v> </v>
      </c>
      <c r="AT82" s="7" t="str">
        <f aca="false">IF(Raw_Data!DM82="", " ", IF(Raw_Data!DM82="0", "No",IF(Raw_Data!DM82="1","Yes")))</f>
        <v> </v>
      </c>
      <c r="AU82" s="7" t="str">
        <f aca="false">IF(Raw_Data!DN82="", " ", IF(Raw_Data!DN82="0", "No",IF(Raw_Data!DN82="1","Yes")))</f>
        <v> </v>
      </c>
      <c r="AV82" s="7" t="str">
        <f aca="false">IF(Raw_Data!DO82="", " ", IF(Raw_Data!DO82="0", "No",IF(Raw_Data!DO82="1","Yes")))</f>
        <v> </v>
      </c>
      <c r="AW82" s="7" t="str">
        <f aca="false">IF(Raw_Data!DP82="", " ", IF(Raw_Data!DP82="0", "No",IF(Raw_Data!DP82="1","Yes")))</f>
        <v> </v>
      </c>
      <c r="AX82" s="7" t="str">
        <f aca="false">IF(Raw_Data!DQ82="", " ", IF(Raw_Data!DQ82="0", "No",IF(Raw_Data!DQ82="1","Yes")))</f>
        <v> </v>
      </c>
      <c r="AY82" s="7" t="str">
        <f aca="false">IF(Raw_Data!DR82="", " ", IF(Raw_Data!DR82="0", "No",IF(Raw_Data!DR82="1","Yes")))</f>
        <v> </v>
      </c>
      <c r="AZ82" s="7" t="str">
        <f aca="false">IF(Raw_Data!DS82="", " ", IF(Raw_Data!DS82="0", "No",IF(Raw_Data!DS82="1","Yes")))</f>
        <v> </v>
      </c>
      <c r="BA82" s="7" t="str">
        <f aca="false">IF(Raw_Data!DT82="", " ",IF(Raw_Data!DT82="1","Yes, completely",IF(Raw_Data!DT82="2","so and so",IF(Raw_Data!DT82="0", "Not at all"))))</f>
        <v>Yes, completely</v>
      </c>
      <c r="BB82" s="7" t="str">
        <f aca="false">IF(Raw_Data!DU82="", " ", IF(Raw_Data!DU82="0","No",IF(Raw_Data!DU82="1","Yes")))</f>
        <v> </v>
      </c>
      <c r="BC82" s="7" t="str">
        <f aca="false">IF(Raw_Data!DV82="", " ", IF(Raw_Data!DV82="0","No",IF(Raw_Data!DV82="1","Yes")))</f>
        <v> </v>
      </c>
      <c r="BD82" s="7" t="str">
        <f aca="false">IF(Raw_Data!DW82="", " ", IF(Raw_Data!DW82="0","No",IF(Raw_Data!DW82="1","Yes")))</f>
        <v> </v>
      </c>
      <c r="BE82" s="7" t="str">
        <f aca="false">IF(Raw_Data!DX82="", " ", IF(Raw_Data!DX82="0","No",IF(Raw_Data!DX82="1","Yes")))</f>
        <v> </v>
      </c>
      <c r="BF82" s="7" t="str">
        <f aca="false">IF(Raw_Data!DY82="", " ", IF(Raw_Data!DY82="0","No",IF(Raw_Data!DY82="1","Yes")))</f>
        <v> </v>
      </c>
      <c r="BG82" s="7" t="str">
        <f aca="false">IF(Raw_Data!DZ82=""," ",IF(Raw_Data!DZ82="1","Not satisified at all",IF(Raw_Data!DZ82="2","Somewhat satisfied",IF(Raw_Data!DZ82="3","Very satisfied"))))</f>
        <v>Very satisfied</v>
      </c>
      <c r="AMJ82" s="0"/>
    </row>
    <row r="83" s="8" customFormat="true" ht="13.8" hidden="false" customHeight="false" outlineLevel="0" collapsed="false">
      <c r="A83" s="6" t="str">
        <f aca="false">IF(Raw_Data!W83="1","UCA_NC",IF(Raw_Data!W83="2","UCA_AV",IF(Raw_Data!W83="3","AV_Lebanese",IF(Raw_Data!W83="4","Cash for Work",IF(Raw_Data!W83="5","Vocational Training")))))</f>
        <v>UCA_NC</v>
      </c>
      <c r="B83" s="7" t="str">
        <f aca="false">IF(Raw_Data!X83="1","Purposeful","Random")</f>
        <v>Random</v>
      </c>
      <c r="C83" s="7" t="str">
        <f aca="false">IF(Raw_Data!Y83="0", "No","Yes")</f>
        <v>No</v>
      </c>
      <c r="D83" s="7" t="str">
        <f aca="false">IF(Raw_Data!AF83 &lt;&gt; "",Raw_Data!AF83," ")</f>
        <v> </v>
      </c>
      <c r="E83" s="7" t="str">
        <f aca="false">IF(Raw_Data!AH83 &lt;&gt; "", Raw_Data!AH83," ")</f>
        <v> </v>
      </c>
      <c r="F83" s="7" t="n">
        <f aca="false">IF(Raw_Data!AJ83 &lt;&gt; "", Raw_Data!AJ83, " ")</f>
        <v>1</v>
      </c>
      <c r="G83" s="7" t="str">
        <f aca="false">IF(Raw_Data!AK83="1", "UCA",IF(Raw_Data!AK83="2","Cash for Work", IF(Raw_Data!AK83="3","Cash for Training",IF(Raw_Data!AK83="4","Stipend for Apprenticeship",IF(Raw_Data!AK83="6","Women's and adolescent girls' assistance",IF(Raw_Data!AK83="", " "))))))</f>
        <v>UCA</v>
      </c>
      <c r="H83" s="7" t="str">
        <f aca="false">IF(Raw_Data!AR83="1", "UCA",IF(Raw_Data!AR83="2","Cash for Work",IF(Raw_Data!AR83="3","Cash for Training",IF(Raw_Data!AR83="4","stipend for apprenticeship", IF(Raw_Data!AR83="", " ")))))</f>
        <v> </v>
      </c>
      <c r="I83" s="7" t="n">
        <f aca="false">IF(Raw_Data!AW83 &lt;&gt; "",Raw_Data!AW83," ")</f>
        <v>1</v>
      </c>
      <c r="J83" s="7" t="str">
        <f aca="false">IF(Raw_Data!AX83 = "", " ", IF(Raw_Data!AX83="0", "No", "Yes"))</f>
        <v> </v>
      </c>
      <c r="K83" s="7"/>
      <c r="L83" s="7" t="str">
        <f aca="false">IF(Raw_Data!BF83="", " ", IF(Raw_Data!BF83="1", "Town hall meeting",IF(Raw_Data!BF83="2", "local authority", IF(Raw_Data!BF83="3","religious leader",IF(Raw_Data!BF83="4","relative/friend",IF(Raw_Data!BF83="5","neighbor",IF(Raw_Data!BF83="6","landlord",IF(Raw_Data!BF83="7","Humanitarian workers/NGO/UN", IF(Raw_Data!BF83="8","IRC's Livelihood Centre",IF(Raw_Data!BF83="9","The employer",IF(Raw_Data!BF83="99", "Don't know", "Other")))))))))))</f>
        <v>neighbor</v>
      </c>
      <c r="M83" s="7" t="str">
        <f aca="false">IF(Raw_Data!BS83="", " ", IF(Raw_Data!BS83="1", "Town hall meeting",IF(Raw_Data!BS83="2", "local authority", IF(Raw_Data!BS83="3","religious leader",IF(Raw_Data!BS83="4","relative/friend",IF(Raw_Data!BS83="5","neighbor",IF(Raw_Data!BS83="6","landlord",IF(Raw_Data!BS83="7","Humanitarian workers/NGO/UN", IF(Raw_Data!BS83="8","IRC's Livelihood Centre",IF(Raw_Data!BS83="9","The employer",IF(Raw_Data!BS83="99", "Don't know", "Other")))))))))))</f>
        <v>Don't know</v>
      </c>
      <c r="N83" s="7" t="str">
        <f aca="false">IF(Raw_Data!CF83="", " ",IF(Raw_Data!CF83="0","No",IF(Raw_Data!CF83="1","Yes")))</f>
        <v>No</v>
      </c>
      <c r="O83" s="7" t="str">
        <f aca="false">IF(Raw_Data!CG83="", " ",IF(Raw_Data!CG83="0","No",IF(Raw_Data!CG83="1","Yes")))</f>
        <v>Yes</v>
      </c>
      <c r="P83" s="7" t="str">
        <f aca="false">IF(Raw_Data!CH83="", " ",IF(Raw_Data!CH83="0","No",IF(Raw_Data!CH83="1","Yes")))</f>
        <v>No</v>
      </c>
      <c r="Q83" s="7" t="str">
        <f aca="false">IF(Raw_Data!CI83="", " ",IF(Raw_Data!CI83="0","No",IF(Raw_Data!CI83="1","Yes")))</f>
        <v> </v>
      </c>
      <c r="R83" s="7" t="str">
        <f aca="false">IF(Raw_Data!CJ83="", " ",IF(Raw_Data!CJ83="0","No",IF(Raw_Data!CJ83="1","Yes")))</f>
        <v> </v>
      </c>
      <c r="S83" s="7" t="str">
        <f aca="false">IF(Raw_Data!CK83="", " ",IF(Raw_Data!CK83="0","No",IF(Raw_Data!CK83="1","Yes")))</f>
        <v> </v>
      </c>
      <c r="T83" s="7" t="str">
        <f aca="false">IF(Raw_Data!CL83="", " ",IF(Raw_Data!CL83="0","No",IF(Raw_Data!CL83="1","Yes")))</f>
        <v> </v>
      </c>
      <c r="U83" s="7" t="str">
        <f aca="false">IF(Raw_Data!CM83="", " ",IF(Raw_Data!CM83="0","No",IF(Raw_Data!CM83="1","Yes")))</f>
        <v> </v>
      </c>
      <c r="V83" s="7" t="str">
        <f aca="false">IF(Raw_Data!CN83="", " ",IF(Raw_Data!CN83="0","No",IF(Raw_Data!CN83="1","Yes")))</f>
        <v> </v>
      </c>
      <c r="W83" s="7" t="str">
        <f aca="false">IF(Raw_Data!CO83="", " ",IF(Raw_Data!CO83="0","No",IF(Raw_Data!CO83="1","Yes")))</f>
        <v> </v>
      </c>
      <c r="X83" s="7" t="str">
        <f aca="false">IF(Raw_Data!CP83="", " ",IF(Raw_Data!CP83="0","No",IF(Raw_Data!CP83="1","Yes")))</f>
        <v> </v>
      </c>
      <c r="Y83" s="7" t="str">
        <f aca="false">IF(Raw_Data!CQ83="", " ",IF(Raw_Data!CQ83="1","Only few of them",IF(Raw_Data!CQ83="2","Most of them",IF(Raw_Data!CQ83="3","All of them",IF(Raw_Data!CQ83="99", "Don't know")))))</f>
        <v>All of them</v>
      </c>
      <c r="Z83" s="7" t="str">
        <f aca="false">IF(Raw_Data!CR83=""," ",IF(Raw_Data!CR83="1","Not satisified at all",IF(Raw_Data!CR83="2","Somewhat satisfied",IF(Raw_Data!CR83="3","Very satisfied"))))</f>
        <v>Very satisfied</v>
      </c>
      <c r="AA83" s="7" t="str">
        <f aca="false">IF(Raw_Data!CT83="", " ", IF(Raw_Data!CT83="0", "No",IF(Raw_Data!CT83="1","Yes")))</f>
        <v>Yes</v>
      </c>
      <c r="AB83" s="7" t="str">
        <f aca="false">IF(Raw_Data!CU83="", " ", IF(Raw_Data!CU83="0", "No",IF(Raw_Data!CU83="1","Yes")))</f>
        <v>Yes</v>
      </c>
      <c r="AC83" s="7" t="str">
        <f aca="false">IF(Raw_Data!CV83="", " ", IF(Raw_Data!CV83="0", "No",IF(Raw_Data!CV83="1","Yes")))</f>
        <v>No</v>
      </c>
      <c r="AD83" s="7" t="str">
        <f aca="false">IF(Raw_Data!CW83=""," ",IF(Raw_Data!CW83="1", "Yes, without any problems",IF(Raw_Data!CW83="2", "Yes, with some problems", IF(Raw_Data!CW83="3","Still unable to use it", IF(Raw_Data!CW83="99","Don't know")))))</f>
        <v>Yes, without any problems</v>
      </c>
      <c r="AE83" s="7" t="str">
        <f aca="false">IF(Raw_Data!DB83=""," ",IF(Raw_Data!DB83="0","No",IF(Raw_Data!DB83="1","Yes")))</f>
        <v> </v>
      </c>
      <c r="AF83" s="7" t="str">
        <f aca="false">IF(Raw_Data!CX83="", " ",IF(Raw_Data!CX83="0","No",IF(Raw_Data!CX83="1","yes")))</f>
        <v> </v>
      </c>
      <c r="AG83" s="7" t="str">
        <f aca="false">IF(Raw_Data!CY83="", " ",IF(Raw_Data!CY83="0","No",IF(Raw_Data!CY83="1","yes")))</f>
        <v> </v>
      </c>
      <c r="AH83" s="7" t="str">
        <f aca="false">IF(Raw_Data!CZ83="", " ",IF(Raw_Data!CZ83="0","No",IF(Raw_Data!CZ83="1","yes")))</f>
        <v> </v>
      </c>
      <c r="AI83" s="7" t="str">
        <f aca="false">IF(Raw_Data!DA83="", " ",IF(Raw_Data!DA83="0","No",IF(Raw_Data!DA83="1","yes")))</f>
        <v> </v>
      </c>
      <c r="AJ83" s="7" t="str">
        <f aca="false">IF(Raw_Data!DC83="", " ",IF(Raw_Data!DC83="1","Yes, completely",IF(Raw_Data!DC83="2","so and so",IF(Raw_Data!DC83="0", "Not at all"))))</f>
        <v>so and so</v>
      </c>
      <c r="AK83" s="7" t="str">
        <f aca="false">IF(Raw_Data!DD83="", " ", IF(Raw_Data!DD83="0","No",IF(Raw_Data!DD83="1","Yes")))</f>
        <v>Yes</v>
      </c>
      <c r="AL83" s="7" t="str">
        <f aca="false">IF(Raw_Data!DE83="", " ", IF(Raw_Data!DE83="0","No",IF(Raw_Data!DE83="1","Yes")))</f>
        <v>No</v>
      </c>
      <c r="AM83" s="7" t="str">
        <f aca="false">IF(Raw_Data!DF83="", " ", IF(Raw_Data!DF83="0","No",IF(Raw_Data!DF83="1","Yes")))</f>
        <v>No</v>
      </c>
      <c r="AN83" s="7" t="str">
        <f aca="false">IF(Raw_Data!DG83="", " ", IF(Raw_Data!DG83="0","No",IF(Raw_Data!DG83="1","Yes")))</f>
        <v>No</v>
      </c>
      <c r="AO83" s="7" t="str">
        <f aca="false">IF(Raw_Data!DH83="", " ", IF(Raw_Data!DH83="0","No",IF(Raw_Data!DH83="1","Yes")))</f>
        <v>Yes</v>
      </c>
      <c r="AP83" s="7" t="str">
        <f aca="false">IF(Raw_Data!DI83="", " ", IF(Raw_Data!DI83="0","No",IF(Raw_Data!DI83="1","Yes")))</f>
        <v>No</v>
      </c>
      <c r="AQ83" s="7" t="str">
        <f aca="false">IF(Raw_Data!DJ83="", " ", IF(Raw_Data!DJ83="0","No",IF(Raw_Data!DJ83="1","Yes")))</f>
        <v>No</v>
      </c>
      <c r="AR83" s="7" t="str">
        <f aca="false">IF(Raw_Data!DK83="", " ",IF(Raw_Data!DK83="1","Yes, completely",IF(Raw_Data!DK83="2","so and so",IF(Raw_Data!DK83="0", "Not at all"))))</f>
        <v>Yes, completely</v>
      </c>
      <c r="AS83" s="7" t="str">
        <f aca="false">IF(Raw_Data!DL83="", " ", IF(Raw_Data!DL83="0", "No",IF(Raw_Data!DL83="1","Yes")))</f>
        <v> </v>
      </c>
      <c r="AT83" s="7" t="str">
        <f aca="false">IF(Raw_Data!DM83="", " ", IF(Raw_Data!DM83="0", "No",IF(Raw_Data!DM83="1","Yes")))</f>
        <v> </v>
      </c>
      <c r="AU83" s="7" t="str">
        <f aca="false">IF(Raw_Data!DN83="", " ", IF(Raw_Data!DN83="0", "No",IF(Raw_Data!DN83="1","Yes")))</f>
        <v> </v>
      </c>
      <c r="AV83" s="7" t="str">
        <f aca="false">IF(Raw_Data!DO83="", " ", IF(Raw_Data!DO83="0", "No",IF(Raw_Data!DO83="1","Yes")))</f>
        <v> </v>
      </c>
      <c r="AW83" s="7" t="str">
        <f aca="false">IF(Raw_Data!DP83="", " ", IF(Raw_Data!DP83="0", "No",IF(Raw_Data!DP83="1","Yes")))</f>
        <v> </v>
      </c>
      <c r="AX83" s="7" t="str">
        <f aca="false">IF(Raw_Data!DQ83="", " ", IF(Raw_Data!DQ83="0", "No",IF(Raw_Data!DQ83="1","Yes")))</f>
        <v> </v>
      </c>
      <c r="AY83" s="7" t="str">
        <f aca="false">IF(Raw_Data!DR83="", " ", IF(Raw_Data!DR83="0", "No",IF(Raw_Data!DR83="1","Yes")))</f>
        <v> </v>
      </c>
      <c r="AZ83" s="7" t="str">
        <f aca="false">IF(Raw_Data!DS83="", " ", IF(Raw_Data!DS83="0", "No",IF(Raw_Data!DS83="1","Yes")))</f>
        <v> </v>
      </c>
      <c r="BA83" s="7" t="str">
        <f aca="false">IF(Raw_Data!DT83="", " ",IF(Raw_Data!DT83="1","Yes, completely",IF(Raw_Data!DT83="2","so and so",IF(Raw_Data!DT83="0", "Not at all"))))</f>
        <v>Yes, completely</v>
      </c>
      <c r="BB83" s="7" t="str">
        <f aca="false">IF(Raw_Data!DU83="", " ", IF(Raw_Data!DU83="0","No",IF(Raw_Data!DU83="1","Yes")))</f>
        <v> </v>
      </c>
      <c r="BC83" s="7" t="str">
        <f aca="false">IF(Raw_Data!DV83="", " ", IF(Raw_Data!DV83="0","No",IF(Raw_Data!DV83="1","Yes")))</f>
        <v> </v>
      </c>
      <c r="BD83" s="7" t="str">
        <f aca="false">IF(Raw_Data!DW83="", " ", IF(Raw_Data!DW83="0","No",IF(Raw_Data!DW83="1","Yes")))</f>
        <v> </v>
      </c>
      <c r="BE83" s="7" t="str">
        <f aca="false">IF(Raw_Data!DX83="", " ", IF(Raw_Data!DX83="0","No",IF(Raw_Data!DX83="1","Yes")))</f>
        <v> </v>
      </c>
      <c r="BF83" s="7" t="str">
        <f aca="false">IF(Raw_Data!DY83="", " ", IF(Raw_Data!DY83="0","No",IF(Raw_Data!DY83="1","Yes")))</f>
        <v> </v>
      </c>
      <c r="BG83" s="7" t="str">
        <f aca="false">IF(Raw_Data!DZ83=""," ",IF(Raw_Data!DZ83="1","Not satisified at all",IF(Raw_Data!DZ83="2","Somewhat satisfied",IF(Raw_Data!DZ83="3","Very satisfied"))))</f>
        <v>Very satisfied</v>
      </c>
      <c r="AMJ83" s="0"/>
    </row>
    <row r="84" s="8" customFormat="true" ht="13.8" hidden="false" customHeight="false" outlineLevel="0" collapsed="false">
      <c r="A84" s="6" t="str">
        <f aca="false">IF(Raw_Data!W84="1","UCA_NC",IF(Raw_Data!W84="2","UCA_AV",IF(Raw_Data!W84="3","AV_Lebanese",IF(Raw_Data!W84="4","Cash for Work",IF(Raw_Data!W84="5","Vocational Training")))))</f>
        <v>UCA_NC</v>
      </c>
      <c r="B84" s="7" t="str">
        <f aca="false">IF(Raw_Data!X84="1","Purposeful","Random")</f>
        <v>Random</v>
      </c>
      <c r="C84" s="7" t="str">
        <f aca="false">IF(Raw_Data!Y84="0", "No","Yes")</f>
        <v>No</v>
      </c>
      <c r="D84" s="7" t="str">
        <f aca="false">IF(Raw_Data!AF84 &lt;&gt; "",Raw_Data!AF84," ")</f>
        <v> </v>
      </c>
      <c r="E84" s="7" t="str">
        <f aca="false">IF(Raw_Data!AH84 &lt;&gt; "", Raw_Data!AH84," ")</f>
        <v> </v>
      </c>
      <c r="F84" s="7" t="n">
        <f aca="false">IF(Raw_Data!AJ84 &lt;&gt; "", Raw_Data!AJ84, " ")</f>
        <v>3</v>
      </c>
      <c r="G84" s="7" t="str">
        <f aca="false">IF(Raw_Data!AK84="1", "UCA",IF(Raw_Data!AK84="2","Cash for Work", IF(Raw_Data!AK84="3","Cash for Training",IF(Raw_Data!AK84="4","Stipend for Apprenticeship",IF(Raw_Data!AK84="6","Women's and adolescent girls' assistance",IF(Raw_Data!AK84="", " "))))))</f>
        <v>UCA</v>
      </c>
      <c r="H84" s="7" t="str">
        <f aca="false">IF(Raw_Data!AR84="1", "UCA",IF(Raw_Data!AR84="2","Cash for Work",IF(Raw_Data!AR84="3","Cash for Training",IF(Raw_Data!AR84="4","stipend for apprenticeship", IF(Raw_Data!AR84="", " ")))))</f>
        <v> </v>
      </c>
      <c r="I84" s="7" t="n">
        <f aca="false">IF(Raw_Data!AW84 &lt;&gt; "",Raw_Data!AW84," ")</f>
        <v>1</v>
      </c>
      <c r="J84" s="7" t="str">
        <f aca="false">IF(Raw_Data!AX84 = "", " ", IF(Raw_Data!AX84="0", "No", "Yes"))</f>
        <v> </v>
      </c>
      <c r="K84" s="7"/>
      <c r="L84" s="7" t="str">
        <f aca="false">IF(Raw_Data!BF84="", " ", IF(Raw_Data!BF84="1", "Town hall meeting",IF(Raw_Data!BF84="2", "local authority", IF(Raw_Data!BF84="3","religious leader",IF(Raw_Data!BF84="4","relative/friend",IF(Raw_Data!BF84="5","neighbor",IF(Raw_Data!BF84="6","landlord",IF(Raw_Data!BF84="7","Humanitarian workers/NGO/UN", IF(Raw_Data!BF84="8","IRC's Livelihood Centre",IF(Raw_Data!BF84="9","The employer",IF(Raw_Data!BF84="99", "Don't know", "Other")))))))))))</f>
        <v>Don't know</v>
      </c>
      <c r="M84" s="7" t="str">
        <f aca="false">IF(Raw_Data!BS84="", " ", IF(Raw_Data!BS84="1", "Town hall meeting",IF(Raw_Data!BS84="2", "local authority", IF(Raw_Data!BS84="3","religious leader",IF(Raw_Data!BS84="4","relative/friend",IF(Raw_Data!BS84="5","neighbor",IF(Raw_Data!BS84="6","landlord",IF(Raw_Data!BS84="7","Humanitarian workers/NGO/UN", IF(Raw_Data!BS84="8","IRC's Livelihood Centre",IF(Raw_Data!BS84="9","The employer",IF(Raw_Data!BS84="99", "Don't know", "Other")))))))))))</f>
        <v>Humanitarian workers/NGO/UN</v>
      </c>
      <c r="N84" s="7" t="str">
        <f aca="false">IF(Raw_Data!CF84="", " ",IF(Raw_Data!CF84="0","No",IF(Raw_Data!CF84="1","Yes")))</f>
        <v>No</v>
      </c>
      <c r="O84" s="7" t="str">
        <f aca="false">IF(Raw_Data!CG84="", " ",IF(Raw_Data!CG84="0","No",IF(Raw_Data!CG84="1","Yes")))</f>
        <v>No</v>
      </c>
      <c r="P84" s="7" t="str">
        <f aca="false">IF(Raw_Data!CH84="", " ",IF(Raw_Data!CH84="0","No",IF(Raw_Data!CH84="1","Yes")))</f>
        <v>No</v>
      </c>
      <c r="Q84" s="7" t="str">
        <f aca="false">IF(Raw_Data!CI84="", " ",IF(Raw_Data!CI84="0","No",IF(Raw_Data!CI84="1","Yes")))</f>
        <v> </v>
      </c>
      <c r="R84" s="7" t="str">
        <f aca="false">IF(Raw_Data!CJ84="", " ",IF(Raw_Data!CJ84="0","No",IF(Raw_Data!CJ84="1","Yes")))</f>
        <v> </v>
      </c>
      <c r="S84" s="7" t="str">
        <f aca="false">IF(Raw_Data!CK84="", " ",IF(Raw_Data!CK84="0","No",IF(Raw_Data!CK84="1","Yes")))</f>
        <v> </v>
      </c>
      <c r="T84" s="7" t="str">
        <f aca="false">IF(Raw_Data!CL84="", " ",IF(Raw_Data!CL84="0","No",IF(Raw_Data!CL84="1","Yes")))</f>
        <v> </v>
      </c>
      <c r="U84" s="7" t="str">
        <f aca="false">IF(Raw_Data!CM84="", " ",IF(Raw_Data!CM84="0","No",IF(Raw_Data!CM84="1","Yes")))</f>
        <v> </v>
      </c>
      <c r="V84" s="7" t="str">
        <f aca="false">IF(Raw_Data!CN84="", " ",IF(Raw_Data!CN84="0","No",IF(Raw_Data!CN84="1","Yes")))</f>
        <v> </v>
      </c>
      <c r="W84" s="7" t="str">
        <f aca="false">IF(Raw_Data!CO84="", " ",IF(Raw_Data!CO84="0","No",IF(Raw_Data!CO84="1","Yes")))</f>
        <v> </v>
      </c>
      <c r="X84" s="7" t="str">
        <f aca="false">IF(Raw_Data!CP84="", " ",IF(Raw_Data!CP84="0","No",IF(Raw_Data!CP84="1","Yes")))</f>
        <v> </v>
      </c>
      <c r="Y84" s="7" t="str">
        <f aca="false">IF(Raw_Data!CQ84="", " ",IF(Raw_Data!CQ84="1","Only few of them",IF(Raw_Data!CQ84="2","Most of them",IF(Raw_Data!CQ84="3","All of them",IF(Raw_Data!CQ84="99", "Don't know")))))</f>
        <v>All of them</v>
      </c>
      <c r="Z84" s="7" t="str">
        <f aca="false">IF(Raw_Data!CR84=""," ",IF(Raw_Data!CR84="1","Not satisified at all",IF(Raw_Data!CR84="2","Somewhat satisfied",IF(Raw_Data!CR84="3","Very satisfied"))))</f>
        <v>Very satisfied</v>
      </c>
      <c r="AA84" s="7" t="str">
        <f aca="false">IF(Raw_Data!CT84="", " ", IF(Raw_Data!CT84="0", "No",IF(Raw_Data!CT84="1","Yes")))</f>
        <v>Yes</v>
      </c>
      <c r="AB84" s="7" t="str">
        <f aca="false">IF(Raw_Data!CU84="", " ", IF(Raw_Data!CU84="0", "No",IF(Raw_Data!CU84="1","Yes")))</f>
        <v>Yes</v>
      </c>
      <c r="AC84" s="7" t="str">
        <f aca="false">IF(Raw_Data!CV84="", " ", IF(Raw_Data!CV84="0", "No",IF(Raw_Data!CV84="1","Yes")))</f>
        <v>No</v>
      </c>
      <c r="AD84" s="7" t="str">
        <f aca="false">IF(Raw_Data!CW84=""," ",IF(Raw_Data!CW84="1", "Yes, without any problems",IF(Raw_Data!CW84="2", "Yes, with some problems", IF(Raw_Data!CW84="3","Still unable to use it", IF(Raw_Data!CW84="99","Don't know")))))</f>
        <v>Yes, without any problems</v>
      </c>
      <c r="AE84" s="7" t="str">
        <f aca="false">IF(Raw_Data!DB84=""," ",IF(Raw_Data!DB84="0","No",IF(Raw_Data!DB84="1","Yes")))</f>
        <v> </v>
      </c>
      <c r="AF84" s="7" t="str">
        <f aca="false">IF(Raw_Data!CX84="", " ",IF(Raw_Data!CX84="0","No",IF(Raw_Data!CX84="1","yes")))</f>
        <v> </v>
      </c>
      <c r="AG84" s="7" t="str">
        <f aca="false">IF(Raw_Data!CY84="", " ",IF(Raw_Data!CY84="0","No",IF(Raw_Data!CY84="1","yes")))</f>
        <v> </v>
      </c>
      <c r="AH84" s="7" t="str">
        <f aca="false">IF(Raw_Data!CZ84="", " ",IF(Raw_Data!CZ84="0","No",IF(Raw_Data!CZ84="1","yes")))</f>
        <v> </v>
      </c>
      <c r="AI84" s="7" t="str">
        <f aca="false">IF(Raw_Data!DA84="", " ",IF(Raw_Data!DA84="0","No",IF(Raw_Data!DA84="1","yes")))</f>
        <v> </v>
      </c>
      <c r="AJ84" s="7" t="str">
        <f aca="false">IF(Raw_Data!DC84="", " ",IF(Raw_Data!DC84="1","Yes, completely",IF(Raw_Data!DC84="2","so and so",IF(Raw_Data!DC84="0", "Not at all"))))</f>
        <v>Yes, completely</v>
      </c>
      <c r="AK84" s="7" t="str">
        <f aca="false">IF(Raw_Data!DD84="", " ", IF(Raw_Data!DD84="0","No",IF(Raw_Data!DD84="1","Yes")))</f>
        <v> </v>
      </c>
      <c r="AL84" s="7" t="str">
        <f aca="false">IF(Raw_Data!DE84="", " ", IF(Raw_Data!DE84="0","No",IF(Raw_Data!DE84="1","Yes")))</f>
        <v> </v>
      </c>
      <c r="AM84" s="7" t="str">
        <f aca="false">IF(Raw_Data!DF84="", " ", IF(Raw_Data!DF84="0","No",IF(Raw_Data!DF84="1","Yes")))</f>
        <v> </v>
      </c>
      <c r="AN84" s="7" t="str">
        <f aca="false">IF(Raw_Data!DG84="", " ", IF(Raw_Data!DG84="0","No",IF(Raw_Data!DG84="1","Yes")))</f>
        <v> </v>
      </c>
      <c r="AO84" s="7" t="str">
        <f aca="false">IF(Raw_Data!DH84="", " ", IF(Raw_Data!DH84="0","No",IF(Raw_Data!DH84="1","Yes")))</f>
        <v> </v>
      </c>
      <c r="AP84" s="7" t="str">
        <f aca="false">IF(Raw_Data!DI84="", " ", IF(Raw_Data!DI84="0","No",IF(Raw_Data!DI84="1","Yes")))</f>
        <v> </v>
      </c>
      <c r="AQ84" s="7" t="str">
        <f aca="false">IF(Raw_Data!DJ84="", " ", IF(Raw_Data!DJ84="0","No",IF(Raw_Data!DJ84="1","Yes")))</f>
        <v> </v>
      </c>
      <c r="AR84" s="7" t="str">
        <f aca="false">IF(Raw_Data!DK84="", " ",IF(Raw_Data!DK84="1","Yes, completely",IF(Raw_Data!DK84="2","so and so",IF(Raw_Data!DK84="0", "Not at all"))))</f>
        <v>Yes, completely</v>
      </c>
      <c r="AS84" s="7" t="str">
        <f aca="false">IF(Raw_Data!DL84="", " ", IF(Raw_Data!DL84="0", "No",IF(Raw_Data!DL84="1","Yes")))</f>
        <v> </v>
      </c>
      <c r="AT84" s="7" t="str">
        <f aca="false">IF(Raw_Data!DM84="", " ", IF(Raw_Data!DM84="0", "No",IF(Raw_Data!DM84="1","Yes")))</f>
        <v> </v>
      </c>
      <c r="AU84" s="7" t="str">
        <f aca="false">IF(Raw_Data!DN84="", " ", IF(Raw_Data!DN84="0", "No",IF(Raw_Data!DN84="1","Yes")))</f>
        <v> </v>
      </c>
      <c r="AV84" s="7" t="str">
        <f aca="false">IF(Raw_Data!DO84="", " ", IF(Raw_Data!DO84="0", "No",IF(Raw_Data!DO84="1","Yes")))</f>
        <v> </v>
      </c>
      <c r="AW84" s="7" t="str">
        <f aca="false">IF(Raw_Data!DP84="", " ", IF(Raw_Data!DP84="0", "No",IF(Raw_Data!DP84="1","Yes")))</f>
        <v> </v>
      </c>
      <c r="AX84" s="7" t="str">
        <f aca="false">IF(Raw_Data!DQ84="", " ", IF(Raw_Data!DQ84="0", "No",IF(Raw_Data!DQ84="1","Yes")))</f>
        <v> </v>
      </c>
      <c r="AY84" s="7" t="str">
        <f aca="false">IF(Raw_Data!DR84="", " ", IF(Raw_Data!DR84="0", "No",IF(Raw_Data!DR84="1","Yes")))</f>
        <v> </v>
      </c>
      <c r="AZ84" s="7" t="str">
        <f aca="false">IF(Raw_Data!DS84="", " ", IF(Raw_Data!DS84="0", "No",IF(Raw_Data!DS84="1","Yes")))</f>
        <v> </v>
      </c>
      <c r="BA84" s="7" t="str">
        <f aca="false">IF(Raw_Data!DT84="", " ",IF(Raw_Data!DT84="1","Yes, completely",IF(Raw_Data!DT84="2","so and so",IF(Raw_Data!DT84="0", "Not at all"))))</f>
        <v>Yes, completely</v>
      </c>
      <c r="BB84" s="7" t="str">
        <f aca="false">IF(Raw_Data!DU84="", " ", IF(Raw_Data!DU84="0","No",IF(Raw_Data!DU84="1","Yes")))</f>
        <v> </v>
      </c>
      <c r="BC84" s="7" t="str">
        <f aca="false">IF(Raw_Data!DV84="", " ", IF(Raw_Data!DV84="0","No",IF(Raw_Data!DV84="1","Yes")))</f>
        <v> </v>
      </c>
      <c r="BD84" s="7" t="str">
        <f aca="false">IF(Raw_Data!DW84="", " ", IF(Raw_Data!DW84="0","No",IF(Raw_Data!DW84="1","Yes")))</f>
        <v> </v>
      </c>
      <c r="BE84" s="7" t="str">
        <f aca="false">IF(Raw_Data!DX84="", " ", IF(Raw_Data!DX84="0","No",IF(Raw_Data!DX84="1","Yes")))</f>
        <v> </v>
      </c>
      <c r="BF84" s="7" t="str">
        <f aca="false">IF(Raw_Data!DY84="", " ", IF(Raw_Data!DY84="0","No",IF(Raw_Data!DY84="1","Yes")))</f>
        <v> </v>
      </c>
      <c r="BG84" s="7" t="str">
        <f aca="false">IF(Raw_Data!DZ84=""," ",IF(Raw_Data!DZ84="1","Not satisified at all",IF(Raw_Data!DZ84="2","Somewhat satisfied",IF(Raw_Data!DZ84="3","Very satisfied"))))</f>
        <v>Very satisfied</v>
      </c>
      <c r="AMJ84" s="0"/>
    </row>
    <row r="85" s="8" customFormat="true" ht="13.8" hidden="false" customHeight="false" outlineLevel="0" collapsed="false">
      <c r="A85" s="6" t="str">
        <f aca="false">IF(Raw_Data!W85="1","UCA_NC",IF(Raw_Data!W85="2","UCA_AV",IF(Raw_Data!W85="3","AV_Lebanese",IF(Raw_Data!W85="4","Cash for Work",IF(Raw_Data!W85="5","Vocational Training")))))</f>
        <v>UCA_NC</v>
      </c>
      <c r="B85" s="7" t="str">
        <f aca="false">IF(Raw_Data!X85="1","Purposeful","Random")</f>
        <v>Random</v>
      </c>
      <c r="C85" s="7" t="str">
        <f aca="false">IF(Raw_Data!Y85="0", "No","Yes")</f>
        <v>No</v>
      </c>
      <c r="D85" s="7" t="str">
        <f aca="false">IF(Raw_Data!AF85 &lt;&gt; "",Raw_Data!AF85," ")</f>
        <v> </v>
      </c>
      <c r="E85" s="7" t="str">
        <f aca="false">IF(Raw_Data!AH85 &lt;&gt; "", Raw_Data!AH85," ")</f>
        <v> </v>
      </c>
      <c r="F85" s="7" t="n">
        <f aca="false">IF(Raw_Data!AJ85 &lt;&gt; "", Raw_Data!AJ85, " ")</f>
        <v>1</v>
      </c>
      <c r="G85" s="7" t="str">
        <f aca="false">IF(Raw_Data!AK85="1", "UCA",IF(Raw_Data!AK85="2","Cash for Work", IF(Raw_Data!AK85="3","Cash for Training",IF(Raw_Data!AK85="4","Stipend for Apprenticeship",IF(Raw_Data!AK85="6","Women's and adolescent girls' assistance",IF(Raw_Data!AK85="", " "))))))</f>
        <v>UCA</v>
      </c>
      <c r="H85" s="7" t="str">
        <f aca="false">IF(Raw_Data!AR85="1", "UCA",IF(Raw_Data!AR85="2","Cash for Work",IF(Raw_Data!AR85="3","Cash for Training",IF(Raw_Data!AR85="4","stipend for apprenticeship", IF(Raw_Data!AR85="", " ")))))</f>
        <v> </v>
      </c>
      <c r="I85" s="7" t="n">
        <f aca="false">IF(Raw_Data!AW85 &lt;&gt; "",Raw_Data!AW85," ")</f>
        <v>1</v>
      </c>
      <c r="J85" s="7" t="str">
        <f aca="false">IF(Raw_Data!AX85 = "", " ", IF(Raw_Data!AX85="0", "No", "Yes"))</f>
        <v> </v>
      </c>
      <c r="K85" s="7"/>
      <c r="L85" s="7" t="str">
        <f aca="false">IF(Raw_Data!BF85="", " ", IF(Raw_Data!BF85="1", "Town hall meeting",IF(Raw_Data!BF85="2", "local authority", IF(Raw_Data!BF85="3","religious leader",IF(Raw_Data!BF85="4","relative/friend",IF(Raw_Data!BF85="5","neighbor",IF(Raw_Data!BF85="6","landlord",IF(Raw_Data!BF85="7","Humanitarian workers/NGO/UN", IF(Raw_Data!BF85="8","IRC's Livelihood Centre",IF(Raw_Data!BF85="9","The employer",IF(Raw_Data!BF85="99", "Don't know", "Other")))))))))))</f>
        <v>Humanitarian workers/NGO/UN</v>
      </c>
      <c r="M85" s="7" t="str">
        <f aca="false">IF(Raw_Data!BS85="", " ", IF(Raw_Data!BS85="1", "Town hall meeting",IF(Raw_Data!BS85="2", "local authority", IF(Raw_Data!BS85="3","religious leader",IF(Raw_Data!BS85="4","relative/friend",IF(Raw_Data!BS85="5","neighbor",IF(Raw_Data!BS85="6","landlord",IF(Raw_Data!BS85="7","Humanitarian workers/NGO/UN", IF(Raw_Data!BS85="8","IRC's Livelihood Centre",IF(Raw_Data!BS85="9","The employer",IF(Raw_Data!BS85="99", "Don't know", "Other")))))))))))</f>
        <v>relative/friend</v>
      </c>
      <c r="N85" s="7" t="str">
        <f aca="false">IF(Raw_Data!CF85="", " ",IF(Raw_Data!CF85="0","No",IF(Raw_Data!CF85="1","Yes")))</f>
        <v>No</v>
      </c>
      <c r="O85" s="7" t="str">
        <f aca="false">IF(Raw_Data!CG85="", " ",IF(Raw_Data!CG85="0","No",IF(Raw_Data!CG85="1","Yes")))</f>
        <v>No</v>
      </c>
      <c r="P85" s="7" t="str">
        <f aca="false">IF(Raw_Data!CH85="", " ",IF(Raw_Data!CH85="0","No",IF(Raw_Data!CH85="1","Yes")))</f>
        <v>No</v>
      </c>
      <c r="Q85" s="7" t="str">
        <f aca="false">IF(Raw_Data!CI85="", " ",IF(Raw_Data!CI85="0","No",IF(Raw_Data!CI85="1","Yes")))</f>
        <v> </v>
      </c>
      <c r="R85" s="7" t="str">
        <f aca="false">IF(Raw_Data!CJ85="", " ",IF(Raw_Data!CJ85="0","No",IF(Raw_Data!CJ85="1","Yes")))</f>
        <v> </v>
      </c>
      <c r="S85" s="7" t="str">
        <f aca="false">IF(Raw_Data!CK85="", " ",IF(Raw_Data!CK85="0","No",IF(Raw_Data!CK85="1","Yes")))</f>
        <v> </v>
      </c>
      <c r="T85" s="7" t="str">
        <f aca="false">IF(Raw_Data!CL85="", " ",IF(Raw_Data!CL85="0","No",IF(Raw_Data!CL85="1","Yes")))</f>
        <v> </v>
      </c>
      <c r="U85" s="7" t="str">
        <f aca="false">IF(Raw_Data!CM85="", " ",IF(Raw_Data!CM85="0","No",IF(Raw_Data!CM85="1","Yes")))</f>
        <v> </v>
      </c>
      <c r="V85" s="7" t="str">
        <f aca="false">IF(Raw_Data!CN85="", " ",IF(Raw_Data!CN85="0","No",IF(Raw_Data!CN85="1","Yes")))</f>
        <v> </v>
      </c>
      <c r="W85" s="7" t="str">
        <f aca="false">IF(Raw_Data!CO85="", " ",IF(Raw_Data!CO85="0","No",IF(Raw_Data!CO85="1","Yes")))</f>
        <v> </v>
      </c>
      <c r="X85" s="7" t="str">
        <f aca="false">IF(Raw_Data!CP85="", " ",IF(Raw_Data!CP85="0","No",IF(Raw_Data!CP85="1","Yes")))</f>
        <v> </v>
      </c>
      <c r="Y85" s="7" t="str">
        <f aca="false">IF(Raw_Data!CQ85="", " ",IF(Raw_Data!CQ85="1","Only few of them",IF(Raw_Data!CQ85="2","Most of them",IF(Raw_Data!CQ85="3","All of them",IF(Raw_Data!CQ85="99", "Don't know")))))</f>
        <v>Don't know</v>
      </c>
      <c r="Z85" s="7" t="str">
        <f aca="false">IF(Raw_Data!CR85=""," ",IF(Raw_Data!CR85="1","Not satisified at all",IF(Raw_Data!CR85="2","Somewhat satisfied",IF(Raw_Data!CR85="3","Very satisfied"))))</f>
        <v>Very satisfied</v>
      </c>
      <c r="AA85" s="7" t="str">
        <f aca="false">IF(Raw_Data!CT85="", " ", IF(Raw_Data!CT85="0", "No",IF(Raw_Data!CT85="1","Yes")))</f>
        <v>Yes</v>
      </c>
      <c r="AB85" s="7" t="str">
        <f aca="false">IF(Raw_Data!CU85="", " ", IF(Raw_Data!CU85="0", "No",IF(Raw_Data!CU85="1","Yes")))</f>
        <v>Yes</v>
      </c>
      <c r="AC85" s="7" t="str">
        <f aca="false">IF(Raw_Data!CV85="", " ", IF(Raw_Data!CV85="0", "No",IF(Raw_Data!CV85="1","Yes")))</f>
        <v>No</v>
      </c>
      <c r="AD85" s="7" t="str">
        <f aca="false">IF(Raw_Data!CW85=""," ",IF(Raw_Data!CW85="1", "Yes, without any problems",IF(Raw_Data!CW85="2", "Yes, with some problems", IF(Raw_Data!CW85="3","Still unable to use it", IF(Raw_Data!CW85="99","Don't know")))))</f>
        <v>Still unable to use it</v>
      </c>
      <c r="AE85" s="7" t="str">
        <f aca="false">IF(Raw_Data!DB85=""," ",IF(Raw_Data!DB85="0","No",IF(Raw_Data!DB85="1","Yes")))</f>
        <v>Yes</v>
      </c>
      <c r="AF85" s="7" t="str">
        <f aca="false">IF(Raw_Data!CX85="", " ",IF(Raw_Data!CX85="0","No",IF(Raw_Data!CX85="1","yes")))</f>
        <v>No</v>
      </c>
      <c r="AG85" s="7" t="str">
        <f aca="false">IF(Raw_Data!CY85="", " ",IF(Raw_Data!CY85="0","No",IF(Raw_Data!CY85="1","yes")))</f>
        <v>No</v>
      </c>
      <c r="AH85" s="7" t="str">
        <f aca="false">IF(Raw_Data!CZ85="", " ",IF(Raw_Data!CZ85="0","No",IF(Raw_Data!CZ85="1","yes")))</f>
        <v>No</v>
      </c>
      <c r="AI85" s="7" t="str">
        <f aca="false">IF(Raw_Data!DA85="", " ",IF(Raw_Data!DA85="0","No",IF(Raw_Data!DA85="1","yes")))</f>
        <v>No</v>
      </c>
      <c r="AJ85" s="7" t="str">
        <f aca="false">IF(Raw_Data!DC85="", " ",IF(Raw_Data!DC85="1","Yes, completely",IF(Raw_Data!DC85="2","so and so",IF(Raw_Data!DC85="0", "Not at all"))))</f>
        <v>Yes, completely</v>
      </c>
      <c r="AK85" s="7" t="str">
        <f aca="false">IF(Raw_Data!DD85="", " ", IF(Raw_Data!DD85="0","No",IF(Raw_Data!DD85="1","Yes")))</f>
        <v> </v>
      </c>
      <c r="AL85" s="7" t="str">
        <f aca="false">IF(Raw_Data!DE85="", " ", IF(Raw_Data!DE85="0","No",IF(Raw_Data!DE85="1","Yes")))</f>
        <v> </v>
      </c>
      <c r="AM85" s="7" t="str">
        <f aca="false">IF(Raw_Data!DF85="", " ", IF(Raw_Data!DF85="0","No",IF(Raw_Data!DF85="1","Yes")))</f>
        <v> </v>
      </c>
      <c r="AN85" s="7" t="str">
        <f aca="false">IF(Raw_Data!DG85="", " ", IF(Raw_Data!DG85="0","No",IF(Raw_Data!DG85="1","Yes")))</f>
        <v> </v>
      </c>
      <c r="AO85" s="7" t="str">
        <f aca="false">IF(Raw_Data!DH85="", " ", IF(Raw_Data!DH85="0","No",IF(Raw_Data!DH85="1","Yes")))</f>
        <v> </v>
      </c>
      <c r="AP85" s="7" t="str">
        <f aca="false">IF(Raw_Data!DI85="", " ", IF(Raw_Data!DI85="0","No",IF(Raw_Data!DI85="1","Yes")))</f>
        <v> </v>
      </c>
      <c r="AQ85" s="7" t="str">
        <f aca="false">IF(Raw_Data!DJ85="", " ", IF(Raw_Data!DJ85="0","No",IF(Raw_Data!DJ85="1","Yes")))</f>
        <v> </v>
      </c>
      <c r="AR85" s="7" t="str">
        <f aca="false">IF(Raw_Data!DK85="", " ",IF(Raw_Data!DK85="1","Yes, completely",IF(Raw_Data!DK85="2","so and so",IF(Raw_Data!DK85="0", "Not at all"))))</f>
        <v>Yes, completely</v>
      </c>
      <c r="AS85" s="7" t="str">
        <f aca="false">IF(Raw_Data!DL85="", " ", IF(Raw_Data!DL85="0", "No",IF(Raw_Data!DL85="1","Yes")))</f>
        <v> </v>
      </c>
      <c r="AT85" s="7" t="str">
        <f aca="false">IF(Raw_Data!DM85="", " ", IF(Raw_Data!DM85="0", "No",IF(Raw_Data!DM85="1","Yes")))</f>
        <v> </v>
      </c>
      <c r="AU85" s="7" t="str">
        <f aca="false">IF(Raw_Data!DN85="", " ", IF(Raw_Data!DN85="0", "No",IF(Raw_Data!DN85="1","Yes")))</f>
        <v> </v>
      </c>
      <c r="AV85" s="7" t="str">
        <f aca="false">IF(Raw_Data!DO85="", " ", IF(Raw_Data!DO85="0", "No",IF(Raw_Data!DO85="1","Yes")))</f>
        <v> </v>
      </c>
      <c r="AW85" s="7" t="str">
        <f aca="false">IF(Raw_Data!DP85="", " ", IF(Raw_Data!DP85="0", "No",IF(Raw_Data!DP85="1","Yes")))</f>
        <v> </v>
      </c>
      <c r="AX85" s="7" t="str">
        <f aca="false">IF(Raw_Data!DQ85="", " ", IF(Raw_Data!DQ85="0", "No",IF(Raw_Data!DQ85="1","Yes")))</f>
        <v> </v>
      </c>
      <c r="AY85" s="7" t="str">
        <f aca="false">IF(Raw_Data!DR85="", " ", IF(Raw_Data!DR85="0", "No",IF(Raw_Data!DR85="1","Yes")))</f>
        <v> </v>
      </c>
      <c r="AZ85" s="7" t="str">
        <f aca="false">IF(Raw_Data!DS85="", " ", IF(Raw_Data!DS85="0", "No",IF(Raw_Data!DS85="1","Yes")))</f>
        <v> </v>
      </c>
      <c r="BA85" s="7" t="str">
        <f aca="false">IF(Raw_Data!DT85="", " ",IF(Raw_Data!DT85="1","Yes, completely",IF(Raw_Data!DT85="2","so and so",IF(Raw_Data!DT85="0", "Not at all"))))</f>
        <v>Yes, completely</v>
      </c>
      <c r="BB85" s="7" t="str">
        <f aca="false">IF(Raw_Data!DU85="", " ", IF(Raw_Data!DU85="0","No",IF(Raw_Data!DU85="1","Yes")))</f>
        <v> </v>
      </c>
      <c r="BC85" s="7" t="str">
        <f aca="false">IF(Raw_Data!DV85="", " ", IF(Raw_Data!DV85="0","No",IF(Raw_Data!DV85="1","Yes")))</f>
        <v> </v>
      </c>
      <c r="BD85" s="7" t="str">
        <f aca="false">IF(Raw_Data!DW85="", " ", IF(Raw_Data!DW85="0","No",IF(Raw_Data!DW85="1","Yes")))</f>
        <v> </v>
      </c>
      <c r="BE85" s="7" t="str">
        <f aca="false">IF(Raw_Data!DX85="", " ", IF(Raw_Data!DX85="0","No",IF(Raw_Data!DX85="1","Yes")))</f>
        <v> </v>
      </c>
      <c r="BF85" s="7" t="str">
        <f aca="false">IF(Raw_Data!DY85="", " ", IF(Raw_Data!DY85="0","No",IF(Raw_Data!DY85="1","Yes")))</f>
        <v> </v>
      </c>
      <c r="BG85" s="7" t="str">
        <f aca="false">IF(Raw_Data!DZ85=""," ",IF(Raw_Data!DZ85="1","Not satisified at all",IF(Raw_Data!DZ85="2","Somewhat satisfied",IF(Raw_Data!DZ85="3","Very satisfied"))))</f>
        <v>Very satisfied</v>
      </c>
      <c r="AMJ85" s="0"/>
    </row>
    <row r="86" s="8" customFormat="true" ht="13.8" hidden="false" customHeight="false" outlineLevel="0" collapsed="false">
      <c r="A86" s="6" t="str">
        <f aca="false">IF(Raw_Data!W86="1","UCA_NC",IF(Raw_Data!W86="2","UCA_AV",IF(Raw_Data!W86="3","AV_Lebanese",IF(Raw_Data!W86="4","Cash for Work",IF(Raw_Data!W86="5","Vocational Training")))))</f>
        <v>UCA_NC</v>
      </c>
      <c r="B86" s="7" t="str">
        <f aca="false">IF(Raw_Data!X86="1","Purposeful","Random")</f>
        <v>Random</v>
      </c>
      <c r="C86" s="7" t="str">
        <f aca="false">IF(Raw_Data!Y86="0", "No","Yes")</f>
        <v>No</v>
      </c>
      <c r="D86" s="7" t="str">
        <f aca="false">IF(Raw_Data!AF86 &lt;&gt; "",Raw_Data!AF86," ")</f>
        <v> </v>
      </c>
      <c r="E86" s="7" t="str">
        <f aca="false">IF(Raw_Data!AH86 &lt;&gt; "", Raw_Data!AH86," ")</f>
        <v> </v>
      </c>
      <c r="F86" s="7" t="n">
        <f aca="false">IF(Raw_Data!AJ86 &lt;&gt; "", Raw_Data!AJ86, " ")</f>
        <v>2</v>
      </c>
      <c r="G86" s="7" t="str">
        <f aca="false">IF(Raw_Data!AK86="1", "UCA",IF(Raw_Data!AK86="2","Cash for Work", IF(Raw_Data!AK86="3","Cash for Training",IF(Raw_Data!AK86="4","Stipend for Apprenticeship",IF(Raw_Data!AK86="6","Women's and adolescent girls' assistance",IF(Raw_Data!AK86="", " "))))))</f>
        <v>UCA</v>
      </c>
      <c r="H86" s="7" t="str">
        <f aca="false">IF(Raw_Data!AR86="1", "UCA",IF(Raw_Data!AR86="2","Cash for Work",IF(Raw_Data!AR86="3","Cash for Training",IF(Raw_Data!AR86="4","stipend for apprenticeship", IF(Raw_Data!AR86="", " ")))))</f>
        <v> </v>
      </c>
      <c r="I86" s="7" t="n">
        <f aca="false">IF(Raw_Data!AW86 &lt;&gt; "",Raw_Data!AW86," ")</f>
        <v>1</v>
      </c>
      <c r="J86" s="7" t="str">
        <f aca="false">IF(Raw_Data!AX86 = "", " ", IF(Raw_Data!AX86="0", "No", "Yes"))</f>
        <v> </v>
      </c>
      <c r="K86" s="7"/>
      <c r="L86" s="7" t="str">
        <f aca="false">IF(Raw_Data!BF86="", " ", IF(Raw_Data!BF86="1", "Town hall meeting",IF(Raw_Data!BF86="2", "local authority", IF(Raw_Data!BF86="3","religious leader",IF(Raw_Data!BF86="4","relative/friend",IF(Raw_Data!BF86="5","neighbor",IF(Raw_Data!BF86="6","landlord",IF(Raw_Data!BF86="7","Humanitarian workers/NGO/UN", IF(Raw_Data!BF86="8","IRC's Livelihood Centre",IF(Raw_Data!BF86="9","The employer",IF(Raw_Data!BF86="99", "Don't know", "Other")))))))))))</f>
        <v>Don't know</v>
      </c>
      <c r="M86" s="7" t="str">
        <f aca="false">IF(Raw_Data!BS86="", " ", IF(Raw_Data!BS86="1", "Town hall meeting",IF(Raw_Data!BS86="2", "local authority", IF(Raw_Data!BS86="3","religious leader",IF(Raw_Data!BS86="4","relative/friend",IF(Raw_Data!BS86="5","neighbor",IF(Raw_Data!BS86="6","landlord",IF(Raw_Data!BS86="7","Humanitarian workers/NGO/UN", IF(Raw_Data!BS86="8","IRC's Livelihood Centre",IF(Raw_Data!BS86="9","The employer",IF(Raw_Data!BS86="99", "Don't know", "Other")))))))))))</f>
        <v>Don't know</v>
      </c>
      <c r="N86" s="7" t="str">
        <f aca="false">IF(Raw_Data!CF86="", " ",IF(Raw_Data!CF86="0","No",IF(Raw_Data!CF86="1","Yes")))</f>
        <v>No</v>
      </c>
      <c r="O86" s="7" t="str">
        <f aca="false">IF(Raw_Data!CG86="", " ",IF(Raw_Data!CG86="0","No",IF(Raw_Data!CG86="1","Yes")))</f>
        <v>No</v>
      </c>
      <c r="P86" s="7" t="str">
        <f aca="false">IF(Raw_Data!CH86="", " ",IF(Raw_Data!CH86="0","No",IF(Raw_Data!CH86="1","Yes")))</f>
        <v>No</v>
      </c>
      <c r="Q86" s="7" t="str">
        <f aca="false">IF(Raw_Data!CI86="", " ",IF(Raw_Data!CI86="0","No",IF(Raw_Data!CI86="1","Yes")))</f>
        <v> </v>
      </c>
      <c r="R86" s="7" t="str">
        <f aca="false">IF(Raw_Data!CJ86="", " ",IF(Raw_Data!CJ86="0","No",IF(Raw_Data!CJ86="1","Yes")))</f>
        <v> </v>
      </c>
      <c r="S86" s="7" t="str">
        <f aca="false">IF(Raw_Data!CK86="", " ",IF(Raw_Data!CK86="0","No",IF(Raw_Data!CK86="1","Yes")))</f>
        <v> </v>
      </c>
      <c r="T86" s="7" t="str">
        <f aca="false">IF(Raw_Data!CL86="", " ",IF(Raw_Data!CL86="0","No",IF(Raw_Data!CL86="1","Yes")))</f>
        <v> </v>
      </c>
      <c r="U86" s="7" t="str">
        <f aca="false">IF(Raw_Data!CM86="", " ",IF(Raw_Data!CM86="0","No",IF(Raw_Data!CM86="1","Yes")))</f>
        <v> </v>
      </c>
      <c r="V86" s="7" t="str">
        <f aca="false">IF(Raw_Data!CN86="", " ",IF(Raw_Data!CN86="0","No",IF(Raw_Data!CN86="1","Yes")))</f>
        <v> </v>
      </c>
      <c r="W86" s="7" t="str">
        <f aca="false">IF(Raw_Data!CO86="", " ",IF(Raw_Data!CO86="0","No",IF(Raw_Data!CO86="1","Yes")))</f>
        <v> </v>
      </c>
      <c r="X86" s="7" t="str">
        <f aca="false">IF(Raw_Data!CP86="", " ",IF(Raw_Data!CP86="0","No",IF(Raw_Data!CP86="1","Yes")))</f>
        <v> </v>
      </c>
      <c r="Y86" s="7" t="str">
        <f aca="false">IF(Raw_Data!CQ86="", " ",IF(Raw_Data!CQ86="1","Only few of them",IF(Raw_Data!CQ86="2","Most of them",IF(Raw_Data!CQ86="3","All of them",IF(Raw_Data!CQ86="99", "Don't know")))))</f>
        <v>Don't know</v>
      </c>
      <c r="Z86" s="7" t="str">
        <f aca="false">IF(Raw_Data!CR86=""," ",IF(Raw_Data!CR86="1","Not satisified at all",IF(Raw_Data!CR86="2","Somewhat satisfied",IF(Raw_Data!CR86="3","Very satisfied"))))</f>
        <v>Very satisfied</v>
      </c>
      <c r="AA86" s="7" t="str">
        <f aca="false">IF(Raw_Data!CT86="", " ", IF(Raw_Data!CT86="0", "No",IF(Raw_Data!CT86="1","Yes")))</f>
        <v>Yes</v>
      </c>
      <c r="AB86" s="7" t="str">
        <f aca="false">IF(Raw_Data!CU86="", " ", IF(Raw_Data!CU86="0", "No",IF(Raw_Data!CU86="1","Yes")))</f>
        <v>Yes</v>
      </c>
      <c r="AC86" s="7" t="str">
        <f aca="false">IF(Raw_Data!CV86="", " ", IF(Raw_Data!CV86="0", "No",IF(Raw_Data!CV86="1","Yes")))</f>
        <v>No</v>
      </c>
      <c r="AD86" s="7" t="str">
        <f aca="false">IF(Raw_Data!CW86=""," ",IF(Raw_Data!CW86="1", "Yes, without any problems",IF(Raw_Data!CW86="2", "Yes, with some problems", IF(Raw_Data!CW86="3","Still unable to use it", IF(Raw_Data!CW86="99","Don't know")))))</f>
        <v>Yes, without any problems</v>
      </c>
      <c r="AE86" s="7" t="str">
        <f aca="false">IF(Raw_Data!DB86=""," ",IF(Raw_Data!DB86="0","No",IF(Raw_Data!DB86="1","Yes")))</f>
        <v> </v>
      </c>
      <c r="AF86" s="7" t="str">
        <f aca="false">IF(Raw_Data!CX86="", " ",IF(Raw_Data!CX86="0","No",IF(Raw_Data!CX86="1","yes")))</f>
        <v> </v>
      </c>
      <c r="AG86" s="7" t="str">
        <f aca="false">IF(Raw_Data!CY86="", " ",IF(Raw_Data!CY86="0","No",IF(Raw_Data!CY86="1","yes")))</f>
        <v> </v>
      </c>
      <c r="AH86" s="7" t="str">
        <f aca="false">IF(Raw_Data!CZ86="", " ",IF(Raw_Data!CZ86="0","No",IF(Raw_Data!CZ86="1","yes")))</f>
        <v> </v>
      </c>
      <c r="AI86" s="7" t="str">
        <f aca="false">IF(Raw_Data!DA86="", " ",IF(Raw_Data!DA86="0","No",IF(Raw_Data!DA86="1","yes")))</f>
        <v> </v>
      </c>
      <c r="AJ86" s="7" t="str">
        <f aca="false">IF(Raw_Data!DC86="", " ",IF(Raw_Data!DC86="1","Yes, completely",IF(Raw_Data!DC86="2","so and so",IF(Raw_Data!DC86="0", "Not at all"))))</f>
        <v>so and so</v>
      </c>
      <c r="AK86" s="7" t="str">
        <f aca="false">IF(Raw_Data!DD86="", " ", IF(Raw_Data!DD86="0","No",IF(Raw_Data!DD86="1","Yes")))</f>
        <v>Yes</v>
      </c>
      <c r="AL86" s="7" t="str">
        <f aca="false">IF(Raw_Data!DE86="", " ", IF(Raw_Data!DE86="0","No",IF(Raw_Data!DE86="1","Yes")))</f>
        <v>Yes</v>
      </c>
      <c r="AM86" s="7" t="str">
        <f aca="false">IF(Raw_Data!DF86="", " ", IF(Raw_Data!DF86="0","No",IF(Raw_Data!DF86="1","Yes")))</f>
        <v>Yes</v>
      </c>
      <c r="AN86" s="7" t="str">
        <f aca="false">IF(Raw_Data!DG86="", " ", IF(Raw_Data!DG86="0","No",IF(Raw_Data!DG86="1","Yes")))</f>
        <v>No</v>
      </c>
      <c r="AO86" s="7" t="str">
        <f aca="false">IF(Raw_Data!DH86="", " ", IF(Raw_Data!DH86="0","No",IF(Raw_Data!DH86="1","Yes")))</f>
        <v>No</v>
      </c>
      <c r="AP86" s="7" t="str">
        <f aca="false">IF(Raw_Data!DI86="", " ", IF(Raw_Data!DI86="0","No",IF(Raw_Data!DI86="1","Yes")))</f>
        <v>No</v>
      </c>
      <c r="AQ86" s="7" t="str">
        <f aca="false">IF(Raw_Data!DJ86="", " ", IF(Raw_Data!DJ86="0","No",IF(Raw_Data!DJ86="1","Yes")))</f>
        <v>No</v>
      </c>
      <c r="AR86" s="7" t="str">
        <f aca="false">IF(Raw_Data!DK86="", " ",IF(Raw_Data!DK86="1","Yes, completely",IF(Raw_Data!DK86="2","so and so",IF(Raw_Data!DK86="0", "Not at all"))))</f>
        <v>Yes, completely</v>
      </c>
      <c r="AS86" s="7" t="str">
        <f aca="false">IF(Raw_Data!DL86="", " ", IF(Raw_Data!DL86="0", "No",IF(Raw_Data!DL86="1","Yes")))</f>
        <v> </v>
      </c>
      <c r="AT86" s="7" t="str">
        <f aca="false">IF(Raw_Data!DM86="", " ", IF(Raw_Data!DM86="0", "No",IF(Raw_Data!DM86="1","Yes")))</f>
        <v> </v>
      </c>
      <c r="AU86" s="7" t="str">
        <f aca="false">IF(Raw_Data!DN86="", " ", IF(Raw_Data!DN86="0", "No",IF(Raw_Data!DN86="1","Yes")))</f>
        <v> </v>
      </c>
      <c r="AV86" s="7" t="str">
        <f aca="false">IF(Raw_Data!DO86="", " ", IF(Raw_Data!DO86="0", "No",IF(Raw_Data!DO86="1","Yes")))</f>
        <v> </v>
      </c>
      <c r="AW86" s="7" t="str">
        <f aca="false">IF(Raw_Data!DP86="", " ", IF(Raw_Data!DP86="0", "No",IF(Raw_Data!DP86="1","Yes")))</f>
        <v> </v>
      </c>
      <c r="AX86" s="7" t="str">
        <f aca="false">IF(Raw_Data!DQ86="", " ", IF(Raw_Data!DQ86="0", "No",IF(Raw_Data!DQ86="1","Yes")))</f>
        <v> </v>
      </c>
      <c r="AY86" s="7" t="str">
        <f aca="false">IF(Raw_Data!DR86="", " ", IF(Raw_Data!DR86="0", "No",IF(Raw_Data!DR86="1","Yes")))</f>
        <v> </v>
      </c>
      <c r="AZ86" s="7" t="str">
        <f aca="false">IF(Raw_Data!DS86="", " ", IF(Raw_Data!DS86="0", "No",IF(Raw_Data!DS86="1","Yes")))</f>
        <v> </v>
      </c>
      <c r="BA86" s="7" t="str">
        <f aca="false">IF(Raw_Data!DT86="", " ",IF(Raw_Data!DT86="1","Yes, completely",IF(Raw_Data!DT86="2","so and so",IF(Raw_Data!DT86="0", "Not at all"))))</f>
        <v>Yes, completely</v>
      </c>
      <c r="BB86" s="7" t="str">
        <f aca="false">IF(Raw_Data!DU86="", " ", IF(Raw_Data!DU86="0","No",IF(Raw_Data!DU86="1","Yes")))</f>
        <v> </v>
      </c>
      <c r="BC86" s="7" t="str">
        <f aca="false">IF(Raw_Data!DV86="", " ", IF(Raw_Data!DV86="0","No",IF(Raw_Data!DV86="1","Yes")))</f>
        <v> </v>
      </c>
      <c r="BD86" s="7" t="str">
        <f aca="false">IF(Raw_Data!DW86="", " ", IF(Raw_Data!DW86="0","No",IF(Raw_Data!DW86="1","Yes")))</f>
        <v> </v>
      </c>
      <c r="BE86" s="7" t="str">
        <f aca="false">IF(Raw_Data!DX86="", " ", IF(Raw_Data!DX86="0","No",IF(Raw_Data!DX86="1","Yes")))</f>
        <v> </v>
      </c>
      <c r="BF86" s="7" t="str">
        <f aca="false">IF(Raw_Data!DY86="", " ", IF(Raw_Data!DY86="0","No",IF(Raw_Data!DY86="1","Yes")))</f>
        <v> </v>
      </c>
      <c r="BG86" s="7" t="str">
        <f aca="false">IF(Raw_Data!DZ86=""," ",IF(Raw_Data!DZ86="1","Not satisified at all",IF(Raw_Data!DZ86="2","Somewhat satisfied",IF(Raw_Data!DZ86="3","Very satisfied"))))</f>
        <v>Very satisfied</v>
      </c>
      <c r="AMJ86" s="0"/>
    </row>
    <row r="87" s="8" customFormat="true" ht="13.8" hidden="false" customHeight="false" outlineLevel="0" collapsed="false">
      <c r="A87" s="6" t="str">
        <f aca="false">IF(Raw_Data!W87="1","UCA_NC",IF(Raw_Data!W87="2","UCA_AV",IF(Raw_Data!W87="3","AV_Lebanese",IF(Raw_Data!W87="4","Cash for Work",IF(Raw_Data!W87="5","Vocational Training")))))</f>
        <v>UCA_NC</v>
      </c>
      <c r="B87" s="7" t="str">
        <f aca="false">IF(Raw_Data!X87="1","Purposeful","Random")</f>
        <v>Random</v>
      </c>
      <c r="C87" s="7" t="str">
        <f aca="false">IF(Raw_Data!Y87="0", "No","Yes")</f>
        <v>No</v>
      </c>
      <c r="D87" s="7" t="str">
        <f aca="false">IF(Raw_Data!AF87 &lt;&gt; "",Raw_Data!AF87," ")</f>
        <v> </v>
      </c>
      <c r="E87" s="7" t="str">
        <f aca="false">IF(Raw_Data!AH87 &lt;&gt; "", Raw_Data!AH87," ")</f>
        <v> </v>
      </c>
      <c r="F87" s="7" t="n">
        <f aca="false">IF(Raw_Data!AJ87 &lt;&gt; "", Raw_Data!AJ87, " ")</f>
        <v>1</v>
      </c>
      <c r="G87" s="7" t="str">
        <f aca="false">IF(Raw_Data!AK87="1", "UCA",IF(Raw_Data!AK87="2","Cash for Work", IF(Raw_Data!AK87="3","Cash for Training",IF(Raw_Data!AK87="4","Stipend for Apprenticeship",IF(Raw_Data!AK87="6","Women's and adolescent girls' assistance",IF(Raw_Data!AK87="", " "))))))</f>
        <v>UCA</v>
      </c>
      <c r="H87" s="7" t="str">
        <f aca="false">IF(Raw_Data!AR87="1", "UCA",IF(Raw_Data!AR87="2","Cash for Work",IF(Raw_Data!AR87="3","Cash for Training",IF(Raw_Data!AR87="4","stipend for apprenticeship", IF(Raw_Data!AR87="", " ")))))</f>
        <v> </v>
      </c>
      <c r="I87" s="7" t="n">
        <f aca="false">IF(Raw_Data!AW87 &lt;&gt; "",Raw_Data!AW87," ")</f>
        <v>1</v>
      </c>
      <c r="J87" s="7" t="str">
        <f aca="false">IF(Raw_Data!AX87 = "", " ", IF(Raw_Data!AX87="0", "No", "Yes"))</f>
        <v> </v>
      </c>
      <c r="K87" s="7"/>
      <c r="L87" s="7" t="str">
        <f aca="false">IF(Raw_Data!BF87="", " ", IF(Raw_Data!BF87="1", "Town hall meeting",IF(Raw_Data!BF87="2", "local authority", IF(Raw_Data!BF87="3","religious leader",IF(Raw_Data!BF87="4","relative/friend",IF(Raw_Data!BF87="5","neighbor",IF(Raw_Data!BF87="6","landlord",IF(Raw_Data!BF87="7","Humanitarian workers/NGO/UN", IF(Raw_Data!BF87="8","IRC's Livelihood Centre",IF(Raw_Data!BF87="9","The employer",IF(Raw_Data!BF87="99", "Don't know", "Other")))))))))))</f>
        <v>relative/friend</v>
      </c>
      <c r="M87" s="7" t="str">
        <f aca="false">IF(Raw_Data!BS87="", " ", IF(Raw_Data!BS87="1", "Town hall meeting",IF(Raw_Data!BS87="2", "local authority", IF(Raw_Data!BS87="3","religious leader",IF(Raw_Data!BS87="4","relative/friend",IF(Raw_Data!BS87="5","neighbor",IF(Raw_Data!BS87="6","landlord",IF(Raw_Data!BS87="7","Humanitarian workers/NGO/UN", IF(Raw_Data!BS87="8","IRC's Livelihood Centre",IF(Raw_Data!BS87="9","The employer",IF(Raw_Data!BS87="99", "Don't know", "Other")))))))))))</f>
        <v>relative/friend</v>
      </c>
      <c r="N87" s="7" t="str">
        <f aca="false">IF(Raw_Data!CF87="", " ",IF(Raw_Data!CF87="0","No",IF(Raw_Data!CF87="1","Yes")))</f>
        <v>No</v>
      </c>
      <c r="O87" s="7" t="str">
        <f aca="false">IF(Raw_Data!CG87="", " ",IF(Raw_Data!CG87="0","No",IF(Raw_Data!CG87="1","Yes")))</f>
        <v>No</v>
      </c>
      <c r="P87" s="7" t="str">
        <f aca="false">IF(Raw_Data!CH87="", " ",IF(Raw_Data!CH87="0","No",IF(Raw_Data!CH87="1","Yes")))</f>
        <v>No</v>
      </c>
      <c r="Q87" s="7" t="str">
        <f aca="false">IF(Raw_Data!CI87="", " ",IF(Raw_Data!CI87="0","No",IF(Raw_Data!CI87="1","Yes")))</f>
        <v> </v>
      </c>
      <c r="R87" s="7" t="str">
        <f aca="false">IF(Raw_Data!CJ87="", " ",IF(Raw_Data!CJ87="0","No",IF(Raw_Data!CJ87="1","Yes")))</f>
        <v> </v>
      </c>
      <c r="S87" s="7" t="str">
        <f aca="false">IF(Raw_Data!CK87="", " ",IF(Raw_Data!CK87="0","No",IF(Raw_Data!CK87="1","Yes")))</f>
        <v> </v>
      </c>
      <c r="T87" s="7" t="str">
        <f aca="false">IF(Raw_Data!CL87="", " ",IF(Raw_Data!CL87="0","No",IF(Raw_Data!CL87="1","Yes")))</f>
        <v> </v>
      </c>
      <c r="U87" s="7" t="str">
        <f aca="false">IF(Raw_Data!CM87="", " ",IF(Raw_Data!CM87="0","No",IF(Raw_Data!CM87="1","Yes")))</f>
        <v> </v>
      </c>
      <c r="V87" s="7" t="str">
        <f aca="false">IF(Raw_Data!CN87="", " ",IF(Raw_Data!CN87="0","No",IF(Raw_Data!CN87="1","Yes")))</f>
        <v> </v>
      </c>
      <c r="W87" s="7" t="str">
        <f aca="false">IF(Raw_Data!CO87="", " ",IF(Raw_Data!CO87="0","No",IF(Raw_Data!CO87="1","Yes")))</f>
        <v> </v>
      </c>
      <c r="X87" s="7" t="str">
        <f aca="false">IF(Raw_Data!CP87="", " ",IF(Raw_Data!CP87="0","No",IF(Raw_Data!CP87="1","Yes")))</f>
        <v> </v>
      </c>
      <c r="Y87" s="7" t="str">
        <f aca="false">IF(Raw_Data!CQ87="", " ",IF(Raw_Data!CQ87="1","Only few of them",IF(Raw_Data!CQ87="2","Most of them",IF(Raw_Data!CQ87="3","All of them",IF(Raw_Data!CQ87="99", "Don't know")))))</f>
        <v>Don't know</v>
      </c>
      <c r="Z87" s="7" t="str">
        <f aca="false">IF(Raw_Data!CR87=""," ",IF(Raw_Data!CR87="1","Not satisified at all",IF(Raw_Data!CR87="2","Somewhat satisfied",IF(Raw_Data!CR87="3","Very satisfied"))))</f>
        <v>Very satisfied</v>
      </c>
      <c r="AA87" s="7" t="str">
        <f aca="false">IF(Raw_Data!CT87="", " ", IF(Raw_Data!CT87="0", "No",IF(Raw_Data!CT87="1","Yes")))</f>
        <v>Yes</v>
      </c>
      <c r="AB87" s="7" t="str">
        <f aca="false">IF(Raw_Data!CU87="", " ", IF(Raw_Data!CU87="0", "No",IF(Raw_Data!CU87="1","Yes")))</f>
        <v>Yes</v>
      </c>
      <c r="AC87" s="7" t="str">
        <f aca="false">IF(Raw_Data!CV87="", " ", IF(Raw_Data!CV87="0", "No",IF(Raw_Data!CV87="1","Yes")))</f>
        <v>No</v>
      </c>
      <c r="AD87" s="7" t="str">
        <f aca="false">IF(Raw_Data!CW87=""," ",IF(Raw_Data!CW87="1", "Yes, without any problems",IF(Raw_Data!CW87="2", "Yes, with some problems", IF(Raw_Data!CW87="3","Still unable to use it", IF(Raw_Data!CW87="99","Don't know")))))</f>
        <v>Still unable to use it</v>
      </c>
      <c r="AE87" s="7" t="str">
        <f aca="false">IF(Raw_Data!DB87=""," ",IF(Raw_Data!DB87="0","No",IF(Raw_Data!DB87="1","Yes")))</f>
        <v>Yes</v>
      </c>
      <c r="AF87" s="7" t="str">
        <f aca="false">IF(Raw_Data!CX87="", " ",IF(Raw_Data!CX87="0","No",IF(Raw_Data!CX87="1","yes")))</f>
        <v>No</v>
      </c>
      <c r="AG87" s="7" t="str">
        <f aca="false">IF(Raw_Data!CY87="", " ",IF(Raw_Data!CY87="0","No",IF(Raw_Data!CY87="1","yes")))</f>
        <v>No</v>
      </c>
      <c r="AH87" s="7" t="str">
        <f aca="false">IF(Raw_Data!CZ87="", " ",IF(Raw_Data!CZ87="0","No",IF(Raw_Data!CZ87="1","yes")))</f>
        <v>No</v>
      </c>
      <c r="AI87" s="7" t="str">
        <f aca="false">IF(Raw_Data!DA87="", " ",IF(Raw_Data!DA87="0","No",IF(Raw_Data!DA87="1","yes")))</f>
        <v>No</v>
      </c>
      <c r="AJ87" s="7" t="str">
        <f aca="false">IF(Raw_Data!DC87="", " ",IF(Raw_Data!DC87="1","Yes, completely",IF(Raw_Data!DC87="2","so and so",IF(Raw_Data!DC87="0", "Not at all"))))</f>
        <v>Yes, completely</v>
      </c>
      <c r="AK87" s="7" t="str">
        <f aca="false">IF(Raw_Data!DD87="", " ", IF(Raw_Data!DD87="0","No",IF(Raw_Data!DD87="1","Yes")))</f>
        <v> </v>
      </c>
      <c r="AL87" s="7" t="str">
        <f aca="false">IF(Raw_Data!DE87="", " ", IF(Raw_Data!DE87="0","No",IF(Raw_Data!DE87="1","Yes")))</f>
        <v> </v>
      </c>
      <c r="AM87" s="7" t="str">
        <f aca="false">IF(Raw_Data!DF87="", " ", IF(Raw_Data!DF87="0","No",IF(Raw_Data!DF87="1","Yes")))</f>
        <v> </v>
      </c>
      <c r="AN87" s="7" t="str">
        <f aca="false">IF(Raw_Data!DG87="", " ", IF(Raw_Data!DG87="0","No",IF(Raw_Data!DG87="1","Yes")))</f>
        <v> </v>
      </c>
      <c r="AO87" s="7" t="str">
        <f aca="false">IF(Raw_Data!DH87="", " ", IF(Raw_Data!DH87="0","No",IF(Raw_Data!DH87="1","Yes")))</f>
        <v> </v>
      </c>
      <c r="AP87" s="7" t="str">
        <f aca="false">IF(Raw_Data!DI87="", " ", IF(Raw_Data!DI87="0","No",IF(Raw_Data!DI87="1","Yes")))</f>
        <v> </v>
      </c>
      <c r="AQ87" s="7" t="str">
        <f aca="false">IF(Raw_Data!DJ87="", " ", IF(Raw_Data!DJ87="0","No",IF(Raw_Data!DJ87="1","Yes")))</f>
        <v> </v>
      </c>
      <c r="AR87" s="7" t="str">
        <f aca="false">IF(Raw_Data!DK87="", " ",IF(Raw_Data!DK87="1","Yes, completely",IF(Raw_Data!DK87="2","so and so",IF(Raw_Data!DK87="0", "Not at all"))))</f>
        <v>Yes, completely</v>
      </c>
      <c r="AS87" s="7" t="str">
        <f aca="false">IF(Raw_Data!DL87="", " ", IF(Raw_Data!DL87="0", "No",IF(Raw_Data!DL87="1","Yes")))</f>
        <v> </v>
      </c>
      <c r="AT87" s="7" t="str">
        <f aca="false">IF(Raw_Data!DM87="", " ", IF(Raw_Data!DM87="0", "No",IF(Raw_Data!DM87="1","Yes")))</f>
        <v> </v>
      </c>
      <c r="AU87" s="7" t="str">
        <f aca="false">IF(Raw_Data!DN87="", " ", IF(Raw_Data!DN87="0", "No",IF(Raw_Data!DN87="1","Yes")))</f>
        <v> </v>
      </c>
      <c r="AV87" s="7" t="str">
        <f aca="false">IF(Raw_Data!DO87="", " ", IF(Raw_Data!DO87="0", "No",IF(Raw_Data!DO87="1","Yes")))</f>
        <v> </v>
      </c>
      <c r="AW87" s="7" t="str">
        <f aca="false">IF(Raw_Data!DP87="", " ", IF(Raw_Data!DP87="0", "No",IF(Raw_Data!DP87="1","Yes")))</f>
        <v> </v>
      </c>
      <c r="AX87" s="7" t="str">
        <f aca="false">IF(Raw_Data!DQ87="", " ", IF(Raw_Data!DQ87="0", "No",IF(Raw_Data!DQ87="1","Yes")))</f>
        <v> </v>
      </c>
      <c r="AY87" s="7" t="str">
        <f aca="false">IF(Raw_Data!DR87="", " ", IF(Raw_Data!DR87="0", "No",IF(Raw_Data!DR87="1","Yes")))</f>
        <v> </v>
      </c>
      <c r="AZ87" s="7" t="str">
        <f aca="false">IF(Raw_Data!DS87="", " ", IF(Raw_Data!DS87="0", "No",IF(Raw_Data!DS87="1","Yes")))</f>
        <v> </v>
      </c>
      <c r="BA87" s="7" t="str">
        <f aca="false">IF(Raw_Data!DT87="", " ",IF(Raw_Data!DT87="1","Yes, completely",IF(Raw_Data!DT87="2","so and so",IF(Raw_Data!DT87="0", "Not at all"))))</f>
        <v>Yes, completely</v>
      </c>
      <c r="BB87" s="7" t="str">
        <f aca="false">IF(Raw_Data!DU87="", " ", IF(Raw_Data!DU87="0","No",IF(Raw_Data!DU87="1","Yes")))</f>
        <v> </v>
      </c>
      <c r="BC87" s="7" t="str">
        <f aca="false">IF(Raw_Data!DV87="", " ", IF(Raw_Data!DV87="0","No",IF(Raw_Data!DV87="1","Yes")))</f>
        <v> </v>
      </c>
      <c r="BD87" s="7" t="str">
        <f aca="false">IF(Raw_Data!DW87="", " ", IF(Raw_Data!DW87="0","No",IF(Raw_Data!DW87="1","Yes")))</f>
        <v> </v>
      </c>
      <c r="BE87" s="7" t="str">
        <f aca="false">IF(Raw_Data!DX87="", " ", IF(Raw_Data!DX87="0","No",IF(Raw_Data!DX87="1","Yes")))</f>
        <v> </v>
      </c>
      <c r="BF87" s="7" t="str">
        <f aca="false">IF(Raw_Data!DY87="", " ", IF(Raw_Data!DY87="0","No",IF(Raw_Data!DY87="1","Yes")))</f>
        <v> </v>
      </c>
      <c r="BG87" s="7" t="str">
        <f aca="false">IF(Raw_Data!DZ87=""," ",IF(Raw_Data!DZ87="1","Not satisified at all",IF(Raw_Data!DZ87="2","Somewhat satisfied",IF(Raw_Data!DZ87="3","Very satisfied"))))</f>
        <v>Very satisfied</v>
      </c>
      <c r="AMJ87" s="0"/>
    </row>
    <row r="88" s="8" customFormat="true" ht="13.8" hidden="false" customHeight="false" outlineLevel="0" collapsed="false">
      <c r="A88" s="6" t="str">
        <f aca="false">IF(Raw_Data!W88="1","UCA_NC",IF(Raw_Data!W88="2","UCA_AV",IF(Raw_Data!W88="3","AV_Lebanese",IF(Raw_Data!W88="4","Cash for Work",IF(Raw_Data!W88="5","Vocational Training")))))</f>
        <v>UCA_NC</v>
      </c>
      <c r="B88" s="7" t="str">
        <f aca="false">IF(Raw_Data!X88="1","Purposeful","Random")</f>
        <v>Random</v>
      </c>
      <c r="C88" s="7" t="str">
        <f aca="false">IF(Raw_Data!Y88="0", "No","Yes")</f>
        <v>No</v>
      </c>
      <c r="D88" s="7" t="str">
        <f aca="false">IF(Raw_Data!AF88 &lt;&gt; "",Raw_Data!AF88," ")</f>
        <v> </v>
      </c>
      <c r="E88" s="7" t="str">
        <f aca="false">IF(Raw_Data!AH88 &lt;&gt; "", Raw_Data!AH88," ")</f>
        <v> </v>
      </c>
      <c r="F88" s="7" t="n">
        <f aca="false">IF(Raw_Data!AJ88 &lt;&gt; "", Raw_Data!AJ88, " ")</f>
        <v>2</v>
      </c>
      <c r="G88" s="7" t="str">
        <f aca="false">IF(Raw_Data!AK88="1", "UCA",IF(Raw_Data!AK88="2","Cash for Work", IF(Raw_Data!AK88="3","Cash for Training",IF(Raw_Data!AK88="4","Stipend for Apprenticeship",IF(Raw_Data!AK88="6","Women's and adolescent girls' assistance",IF(Raw_Data!AK88="", " "))))))</f>
        <v>UCA</v>
      </c>
      <c r="H88" s="7" t="str">
        <f aca="false">IF(Raw_Data!AR88="1", "UCA",IF(Raw_Data!AR88="2","Cash for Work",IF(Raw_Data!AR88="3","Cash for Training",IF(Raw_Data!AR88="4","stipend for apprenticeship", IF(Raw_Data!AR88="", " ")))))</f>
        <v> </v>
      </c>
      <c r="I88" s="7" t="n">
        <f aca="false">IF(Raw_Data!AW88 &lt;&gt; "",Raw_Data!AW88," ")</f>
        <v>1</v>
      </c>
      <c r="J88" s="7" t="str">
        <f aca="false">IF(Raw_Data!AX88 = "", " ", IF(Raw_Data!AX88="0", "No", "Yes"))</f>
        <v> </v>
      </c>
      <c r="K88" s="7"/>
      <c r="L88" s="7" t="str">
        <f aca="false">IF(Raw_Data!BF88="", " ", IF(Raw_Data!BF88="1", "Town hall meeting",IF(Raw_Data!BF88="2", "local authority", IF(Raw_Data!BF88="3","religious leader",IF(Raw_Data!BF88="4","relative/friend",IF(Raw_Data!BF88="5","neighbor",IF(Raw_Data!BF88="6","landlord",IF(Raw_Data!BF88="7","Humanitarian workers/NGO/UN", IF(Raw_Data!BF88="8","IRC's Livelihood Centre",IF(Raw_Data!BF88="9","The employer",IF(Raw_Data!BF88="99", "Don't know", "Other")))))))))))</f>
        <v>Don't know</v>
      </c>
      <c r="M88" s="7" t="str">
        <f aca="false">IF(Raw_Data!BS88="", " ", IF(Raw_Data!BS88="1", "Town hall meeting",IF(Raw_Data!BS88="2", "local authority", IF(Raw_Data!BS88="3","religious leader",IF(Raw_Data!BS88="4","relative/friend",IF(Raw_Data!BS88="5","neighbor",IF(Raw_Data!BS88="6","landlord",IF(Raw_Data!BS88="7","Humanitarian workers/NGO/UN", IF(Raw_Data!BS88="8","IRC's Livelihood Centre",IF(Raw_Data!BS88="9","The employer",IF(Raw_Data!BS88="99", "Don't know", "Other")))))))))))</f>
        <v>Humanitarian workers/NGO/UN</v>
      </c>
      <c r="N88" s="7" t="str">
        <f aca="false">IF(Raw_Data!CF88="", " ",IF(Raw_Data!CF88="0","No",IF(Raw_Data!CF88="1","Yes")))</f>
        <v>No</v>
      </c>
      <c r="O88" s="7" t="str">
        <f aca="false">IF(Raw_Data!CG88="", " ",IF(Raw_Data!CG88="0","No",IF(Raw_Data!CG88="1","Yes")))</f>
        <v>No</v>
      </c>
      <c r="P88" s="7" t="str">
        <f aca="false">IF(Raw_Data!CH88="", " ",IF(Raw_Data!CH88="0","No",IF(Raw_Data!CH88="1","Yes")))</f>
        <v>No</v>
      </c>
      <c r="Q88" s="7" t="str">
        <f aca="false">IF(Raw_Data!CI88="", " ",IF(Raw_Data!CI88="0","No",IF(Raw_Data!CI88="1","Yes")))</f>
        <v> </v>
      </c>
      <c r="R88" s="7" t="str">
        <f aca="false">IF(Raw_Data!CJ88="", " ",IF(Raw_Data!CJ88="0","No",IF(Raw_Data!CJ88="1","Yes")))</f>
        <v> </v>
      </c>
      <c r="S88" s="7" t="str">
        <f aca="false">IF(Raw_Data!CK88="", " ",IF(Raw_Data!CK88="0","No",IF(Raw_Data!CK88="1","Yes")))</f>
        <v> </v>
      </c>
      <c r="T88" s="7" t="str">
        <f aca="false">IF(Raw_Data!CL88="", " ",IF(Raw_Data!CL88="0","No",IF(Raw_Data!CL88="1","Yes")))</f>
        <v> </v>
      </c>
      <c r="U88" s="7" t="str">
        <f aca="false">IF(Raw_Data!CM88="", " ",IF(Raw_Data!CM88="0","No",IF(Raw_Data!CM88="1","Yes")))</f>
        <v> </v>
      </c>
      <c r="V88" s="7" t="str">
        <f aca="false">IF(Raw_Data!CN88="", " ",IF(Raw_Data!CN88="0","No",IF(Raw_Data!CN88="1","Yes")))</f>
        <v> </v>
      </c>
      <c r="W88" s="7" t="str">
        <f aca="false">IF(Raw_Data!CO88="", " ",IF(Raw_Data!CO88="0","No",IF(Raw_Data!CO88="1","Yes")))</f>
        <v> </v>
      </c>
      <c r="X88" s="7" t="str">
        <f aca="false">IF(Raw_Data!CP88="", " ",IF(Raw_Data!CP88="0","No",IF(Raw_Data!CP88="1","Yes")))</f>
        <v> </v>
      </c>
      <c r="Y88" s="7" t="str">
        <f aca="false">IF(Raw_Data!CQ88="", " ",IF(Raw_Data!CQ88="1","Only few of them",IF(Raw_Data!CQ88="2","Most of them",IF(Raw_Data!CQ88="3","All of them",IF(Raw_Data!CQ88="99", "Don't know")))))</f>
        <v>All of them</v>
      </c>
      <c r="Z88" s="7" t="str">
        <f aca="false">IF(Raw_Data!CR88=""," ",IF(Raw_Data!CR88="1","Not satisified at all",IF(Raw_Data!CR88="2","Somewhat satisfied",IF(Raw_Data!CR88="3","Very satisfied"))))</f>
        <v>Very satisfied</v>
      </c>
      <c r="AA88" s="7" t="str">
        <f aca="false">IF(Raw_Data!CT88="", " ", IF(Raw_Data!CT88="0", "No",IF(Raw_Data!CT88="1","Yes")))</f>
        <v>Yes</v>
      </c>
      <c r="AB88" s="7" t="str">
        <f aca="false">IF(Raw_Data!CU88="", " ", IF(Raw_Data!CU88="0", "No",IF(Raw_Data!CU88="1","Yes")))</f>
        <v>Yes</v>
      </c>
      <c r="AC88" s="7" t="str">
        <f aca="false">IF(Raw_Data!CV88="", " ", IF(Raw_Data!CV88="0", "No",IF(Raw_Data!CV88="1","Yes")))</f>
        <v>No</v>
      </c>
      <c r="AD88" s="7" t="str">
        <f aca="false">IF(Raw_Data!CW88=""," ",IF(Raw_Data!CW88="1", "Yes, without any problems",IF(Raw_Data!CW88="2", "Yes, with some problems", IF(Raw_Data!CW88="3","Still unable to use it", IF(Raw_Data!CW88="99","Don't know")))))</f>
        <v>Still unable to use it</v>
      </c>
      <c r="AE88" s="7" t="str">
        <f aca="false">IF(Raw_Data!DB88=""," ",IF(Raw_Data!DB88="0","No",IF(Raw_Data!DB88="1","Yes")))</f>
        <v>Yes</v>
      </c>
      <c r="AF88" s="7" t="str">
        <f aca="false">IF(Raw_Data!CX88="", " ",IF(Raw_Data!CX88="0","No",IF(Raw_Data!CX88="1","yes")))</f>
        <v>No</v>
      </c>
      <c r="AG88" s="7" t="str">
        <f aca="false">IF(Raw_Data!CY88="", " ",IF(Raw_Data!CY88="0","No",IF(Raw_Data!CY88="1","yes")))</f>
        <v>No</v>
      </c>
      <c r="AH88" s="7" t="str">
        <f aca="false">IF(Raw_Data!CZ88="", " ",IF(Raw_Data!CZ88="0","No",IF(Raw_Data!CZ88="1","yes")))</f>
        <v>No</v>
      </c>
      <c r="AI88" s="7" t="str">
        <f aca="false">IF(Raw_Data!DA88="", " ",IF(Raw_Data!DA88="0","No",IF(Raw_Data!DA88="1","yes")))</f>
        <v>No</v>
      </c>
      <c r="AJ88" s="7" t="str">
        <f aca="false">IF(Raw_Data!DC88="", " ",IF(Raw_Data!DC88="1","Yes, completely",IF(Raw_Data!DC88="2","so and so",IF(Raw_Data!DC88="0", "Not at all"))))</f>
        <v>so and so</v>
      </c>
      <c r="AK88" s="7" t="str">
        <f aca="false">IF(Raw_Data!DD88="", " ", IF(Raw_Data!DD88="0","No",IF(Raw_Data!DD88="1","Yes")))</f>
        <v>Yes</v>
      </c>
      <c r="AL88" s="7" t="str">
        <f aca="false">IF(Raw_Data!DE88="", " ", IF(Raw_Data!DE88="0","No",IF(Raw_Data!DE88="1","Yes")))</f>
        <v>Yes</v>
      </c>
      <c r="AM88" s="7" t="str">
        <f aca="false">IF(Raw_Data!DF88="", " ", IF(Raw_Data!DF88="0","No",IF(Raw_Data!DF88="1","Yes")))</f>
        <v>Yes</v>
      </c>
      <c r="AN88" s="7" t="str">
        <f aca="false">IF(Raw_Data!DG88="", " ", IF(Raw_Data!DG88="0","No",IF(Raw_Data!DG88="1","Yes")))</f>
        <v>No</v>
      </c>
      <c r="AO88" s="7" t="str">
        <f aca="false">IF(Raw_Data!DH88="", " ", IF(Raw_Data!DH88="0","No",IF(Raw_Data!DH88="1","Yes")))</f>
        <v>No</v>
      </c>
      <c r="AP88" s="7" t="str">
        <f aca="false">IF(Raw_Data!DI88="", " ", IF(Raw_Data!DI88="0","No",IF(Raw_Data!DI88="1","Yes")))</f>
        <v>No</v>
      </c>
      <c r="AQ88" s="7" t="str">
        <f aca="false">IF(Raw_Data!DJ88="", " ", IF(Raw_Data!DJ88="0","No",IF(Raw_Data!DJ88="1","Yes")))</f>
        <v>No</v>
      </c>
      <c r="AR88" s="7" t="str">
        <f aca="false">IF(Raw_Data!DK88="", " ",IF(Raw_Data!DK88="1","Yes, completely",IF(Raw_Data!DK88="2","so and so",IF(Raw_Data!DK88="0", "Not at all"))))</f>
        <v>Yes, completely</v>
      </c>
      <c r="AS88" s="7" t="str">
        <f aca="false">IF(Raw_Data!DL88="", " ", IF(Raw_Data!DL88="0", "No",IF(Raw_Data!DL88="1","Yes")))</f>
        <v> </v>
      </c>
      <c r="AT88" s="7" t="str">
        <f aca="false">IF(Raw_Data!DM88="", " ", IF(Raw_Data!DM88="0", "No",IF(Raw_Data!DM88="1","Yes")))</f>
        <v> </v>
      </c>
      <c r="AU88" s="7" t="str">
        <f aca="false">IF(Raw_Data!DN88="", " ", IF(Raw_Data!DN88="0", "No",IF(Raw_Data!DN88="1","Yes")))</f>
        <v> </v>
      </c>
      <c r="AV88" s="7" t="str">
        <f aca="false">IF(Raw_Data!DO88="", " ", IF(Raw_Data!DO88="0", "No",IF(Raw_Data!DO88="1","Yes")))</f>
        <v> </v>
      </c>
      <c r="AW88" s="7" t="str">
        <f aca="false">IF(Raw_Data!DP88="", " ", IF(Raw_Data!DP88="0", "No",IF(Raw_Data!DP88="1","Yes")))</f>
        <v> </v>
      </c>
      <c r="AX88" s="7" t="str">
        <f aca="false">IF(Raw_Data!DQ88="", " ", IF(Raw_Data!DQ88="0", "No",IF(Raw_Data!DQ88="1","Yes")))</f>
        <v> </v>
      </c>
      <c r="AY88" s="7" t="str">
        <f aca="false">IF(Raw_Data!DR88="", " ", IF(Raw_Data!DR88="0", "No",IF(Raw_Data!DR88="1","Yes")))</f>
        <v> </v>
      </c>
      <c r="AZ88" s="7" t="str">
        <f aca="false">IF(Raw_Data!DS88="", " ", IF(Raw_Data!DS88="0", "No",IF(Raw_Data!DS88="1","Yes")))</f>
        <v> </v>
      </c>
      <c r="BA88" s="7" t="str">
        <f aca="false">IF(Raw_Data!DT88="", " ",IF(Raw_Data!DT88="1","Yes, completely",IF(Raw_Data!DT88="2","so and so",IF(Raw_Data!DT88="0", "Not at all"))))</f>
        <v>Yes, completely</v>
      </c>
      <c r="BB88" s="7" t="str">
        <f aca="false">IF(Raw_Data!DU88="", " ", IF(Raw_Data!DU88="0","No",IF(Raw_Data!DU88="1","Yes")))</f>
        <v> </v>
      </c>
      <c r="BC88" s="7" t="str">
        <f aca="false">IF(Raw_Data!DV88="", " ", IF(Raw_Data!DV88="0","No",IF(Raw_Data!DV88="1","Yes")))</f>
        <v> </v>
      </c>
      <c r="BD88" s="7" t="str">
        <f aca="false">IF(Raw_Data!DW88="", " ", IF(Raw_Data!DW88="0","No",IF(Raw_Data!DW88="1","Yes")))</f>
        <v> </v>
      </c>
      <c r="BE88" s="7" t="str">
        <f aca="false">IF(Raw_Data!DX88="", " ", IF(Raw_Data!DX88="0","No",IF(Raw_Data!DX88="1","Yes")))</f>
        <v> </v>
      </c>
      <c r="BF88" s="7" t="str">
        <f aca="false">IF(Raw_Data!DY88="", " ", IF(Raw_Data!DY88="0","No",IF(Raw_Data!DY88="1","Yes")))</f>
        <v> </v>
      </c>
      <c r="BG88" s="7" t="str">
        <f aca="false">IF(Raw_Data!DZ88=""," ",IF(Raw_Data!DZ88="1","Not satisified at all",IF(Raw_Data!DZ88="2","Somewhat satisfied",IF(Raw_Data!DZ88="3","Very satisfied"))))</f>
        <v>Very satisfied</v>
      </c>
      <c r="AMJ88" s="0"/>
    </row>
    <row r="89" s="8" customFormat="true" ht="13.8" hidden="false" customHeight="false" outlineLevel="0" collapsed="false">
      <c r="A89" s="6" t="str">
        <f aca="false">IF(Raw_Data!W89="1","UCA_NC",IF(Raw_Data!W89="2","UCA_AV",IF(Raw_Data!W89="3","AV_Lebanese",IF(Raw_Data!W89="4","Cash for Work",IF(Raw_Data!W89="5","Vocational Training")))))</f>
        <v>UCA_NC</v>
      </c>
      <c r="B89" s="7" t="str">
        <f aca="false">IF(Raw_Data!X89="1","Purposeful","Random")</f>
        <v>Random</v>
      </c>
      <c r="C89" s="7" t="str">
        <f aca="false">IF(Raw_Data!Y89="0", "No","Yes")</f>
        <v>No</v>
      </c>
      <c r="D89" s="7" t="str">
        <f aca="false">IF(Raw_Data!AF89 &lt;&gt; "",Raw_Data!AF89," ")</f>
        <v> </v>
      </c>
      <c r="E89" s="7" t="str">
        <f aca="false">IF(Raw_Data!AH89 &lt;&gt; "", Raw_Data!AH89," ")</f>
        <v> </v>
      </c>
      <c r="F89" s="7" t="n">
        <f aca="false">IF(Raw_Data!AJ89 &lt;&gt; "", Raw_Data!AJ89, " ")</f>
        <v>2</v>
      </c>
      <c r="G89" s="7" t="str">
        <f aca="false">IF(Raw_Data!AK89="1", "UCA",IF(Raw_Data!AK89="2","Cash for Work", IF(Raw_Data!AK89="3","Cash for Training",IF(Raw_Data!AK89="4","Stipend for Apprenticeship",IF(Raw_Data!AK89="6","Women's and adolescent girls' assistance",IF(Raw_Data!AK89="", " "))))))</f>
        <v>UCA</v>
      </c>
      <c r="H89" s="7" t="str">
        <f aca="false">IF(Raw_Data!AR89="1", "UCA",IF(Raw_Data!AR89="2","Cash for Work",IF(Raw_Data!AR89="3","Cash for Training",IF(Raw_Data!AR89="4","stipend for apprenticeship", IF(Raw_Data!AR89="", " ")))))</f>
        <v> </v>
      </c>
      <c r="I89" s="7" t="n">
        <f aca="false">IF(Raw_Data!AW89 &lt;&gt; "",Raw_Data!AW89," ")</f>
        <v>1</v>
      </c>
      <c r="J89" s="7" t="str">
        <f aca="false">IF(Raw_Data!AX89 = "", " ", IF(Raw_Data!AX89="0", "No", "Yes"))</f>
        <v> </v>
      </c>
      <c r="K89" s="7"/>
      <c r="L89" s="7" t="str">
        <f aca="false">IF(Raw_Data!BF89="", " ", IF(Raw_Data!BF89="1", "Town hall meeting",IF(Raw_Data!BF89="2", "local authority", IF(Raw_Data!BF89="3","religious leader",IF(Raw_Data!BF89="4","relative/friend",IF(Raw_Data!BF89="5","neighbor",IF(Raw_Data!BF89="6","landlord",IF(Raw_Data!BF89="7","Humanitarian workers/NGO/UN", IF(Raw_Data!BF89="8","IRC's Livelihood Centre",IF(Raw_Data!BF89="9","The employer",IF(Raw_Data!BF89="99", "Don't know", "Other")))))))))))</f>
        <v>relative/friend</v>
      </c>
      <c r="M89" s="7" t="str">
        <f aca="false">IF(Raw_Data!BS89="", " ", IF(Raw_Data!BS89="1", "Town hall meeting",IF(Raw_Data!BS89="2", "local authority", IF(Raw_Data!BS89="3","religious leader",IF(Raw_Data!BS89="4","relative/friend",IF(Raw_Data!BS89="5","neighbor",IF(Raw_Data!BS89="6","landlord",IF(Raw_Data!BS89="7","Humanitarian workers/NGO/UN", IF(Raw_Data!BS89="8","IRC's Livelihood Centre",IF(Raw_Data!BS89="9","The employer",IF(Raw_Data!BS89="99", "Don't know", "Other")))))))))))</f>
        <v>relative/friend</v>
      </c>
      <c r="N89" s="7" t="str">
        <f aca="false">IF(Raw_Data!CF89="", " ",IF(Raw_Data!CF89="0","No",IF(Raw_Data!CF89="1","Yes")))</f>
        <v>No</v>
      </c>
      <c r="O89" s="7" t="str">
        <f aca="false">IF(Raw_Data!CG89="", " ",IF(Raw_Data!CG89="0","No",IF(Raw_Data!CG89="1","Yes")))</f>
        <v>No</v>
      </c>
      <c r="P89" s="7" t="str">
        <f aca="false">IF(Raw_Data!CH89="", " ",IF(Raw_Data!CH89="0","No",IF(Raw_Data!CH89="1","Yes")))</f>
        <v>No</v>
      </c>
      <c r="Q89" s="7" t="str">
        <f aca="false">IF(Raw_Data!CI89="", " ",IF(Raw_Data!CI89="0","No",IF(Raw_Data!CI89="1","Yes")))</f>
        <v> </v>
      </c>
      <c r="R89" s="7" t="str">
        <f aca="false">IF(Raw_Data!CJ89="", " ",IF(Raw_Data!CJ89="0","No",IF(Raw_Data!CJ89="1","Yes")))</f>
        <v> </v>
      </c>
      <c r="S89" s="7" t="str">
        <f aca="false">IF(Raw_Data!CK89="", " ",IF(Raw_Data!CK89="0","No",IF(Raw_Data!CK89="1","Yes")))</f>
        <v> </v>
      </c>
      <c r="T89" s="7" t="str">
        <f aca="false">IF(Raw_Data!CL89="", " ",IF(Raw_Data!CL89="0","No",IF(Raw_Data!CL89="1","Yes")))</f>
        <v> </v>
      </c>
      <c r="U89" s="7" t="str">
        <f aca="false">IF(Raw_Data!CM89="", " ",IF(Raw_Data!CM89="0","No",IF(Raw_Data!CM89="1","Yes")))</f>
        <v> </v>
      </c>
      <c r="V89" s="7" t="str">
        <f aca="false">IF(Raw_Data!CN89="", " ",IF(Raw_Data!CN89="0","No",IF(Raw_Data!CN89="1","Yes")))</f>
        <v> </v>
      </c>
      <c r="W89" s="7" t="str">
        <f aca="false">IF(Raw_Data!CO89="", " ",IF(Raw_Data!CO89="0","No",IF(Raw_Data!CO89="1","Yes")))</f>
        <v> </v>
      </c>
      <c r="X89" s="7" t="str">
        <f aca="false">IF(Raw_Data!CP89="", " ",IF(Raw_Data!CP89="0","No",IF(Raw_Data!CP89="1","Yes")))</f>
        <v> </v>
      </c>
      <c r="Y89" s="7" t="str">
        <f aca="false">IF(Raw_Data!CQ89="", " ",IF(Raw_Data!CQ89="1","Only few of them",IF(Raw_Data!CQ89="2","Most of them",IF(Raw_Data!CQ89="3","All of them",IF(Raw_Data!CQ89="99", "Don't know")))))</f>
        <v>Don't know</v>
      </c>
      <c r="Z89" s="7" t="str">
        <f aca="false">IF(Raw_Data!CR89=""," ",IF(Raw_Data!CR89="1","Not satisified at all",IF(Raw_Data!CR89="2","Somewhat satisfied",IF(Raw_Data!CR89="3","Very satisfied"))))</f>
        <v>Very satisfied</v>
      </c>
      <c r="AA89" s="7" t="str">
        <f aca="false">IF(Raw_Data!CT89="", " ", IF(Raw_Data!CT89="0", "No",IF(Raw_Data!CT89="1","Yes")))</f>
        <v>Yes</v>
      </c>
      <c r="AB89" s="7" t="str">
        <f aca="false">IF(Raw_Data!CU89="", " ", IF(Raw_Data!CU89="0", "No",IF(Raw_Data!CU89="1","Yes")))</f>
        <v>Yes</v>
      </c>
      <c r="AC89" s="7" t="str">
        <f aca="false">IF(Raw_Data!CV89="", " ", IF(Raw_Data!CV89="0", "No",IF(Raw_Data!CV89="1","Yes")))</f>
        <v>No</v>
      </c>
      <c r="AD89" s="7" t="str">
        <f aca="false">IF(Raw_Data!CW89=""," ",IF(Raw_Data!CW89="1", "Yes, without any problems",IF(Raw_Data!CW89="2", "Yes, with some problems", IF(Raw_Data!CW89="3","Still unable to use it", IF(Raw_Data!CW89="99","Don't know")))))</f>
        <v>Still unable to use it</v>
      </c>
      <c r="AE89" s="7" t="str">
        <f aca="false">IF(Raw_Data!DB89=""," ",IF(Raw_Data!DB89="0","No",IF(Raw_Data!DB89="1","Yes")))</f>
        <v>Yes</v>
      </c>
      <c r="AF89" s="7" t="str">
        <f aca="false">IF(Raw_Data!CX89="", " ",IF(Raw_Data!CX89="0","No",IF(Raw_Data!CX89="1","yes")))</f>
        <v>No</v>
      </c>
      <c r="AG89" s="7" t="str">
        <f aca="false">IF(Raw_Data!CY89="", " ",IF(Raw_Data!CY89="0","No",IF(Raw_Data!CY89="1","yes")))</f>
        <v>No</v>
      </c>
      <c r="AH89" s="7" t="str">
        <f aca="false">IF(Raw_Data!CZ89="", " ",IF(Raw_Data!CZ89="0","No",IF(Raw_Data!CZ89="1","yes")))</f>
        <v>No</v>
      </c>
      <c r="AI89" s="7" t="str">
        <f aca="false">IF(Raw_Data!DA89="", " ",IF(Raw_Data!DA89="0","No",IF(Raw_Data!DA89="1","yes")))</f>
        <v>No</v>
      </c>
      <c r="AJ89" s="7" t="str">
        <f aca="false">IF(Raw_Data!DC89="", " ",IF(Raw_Data!DC89="1","Yes, completely",IF(Raw_Data!DC89="2","so and so",IF(Raw_Data!DC89="0", "Not at all"))))</f>
        <v>Yes, completely</v>
      </c>
      <c r="AK89" s="7" t="str">
        <f aca="false">IF(Raw_Data!DD89="", " ", IF(Raw_Data!DD89="0","No",IF(Raw_Data!DD89="1","Yes")))</f>
        <v> </v>
      </c>
      <c r="AL89" s="7" t="str">
        <f aca="false">IF(Raw_Data!DE89="", " ", IF(Raw_Data!DE89="0","No",IF(Raw_Data!DE89="1","Yes")))</f>
        <v> </v>
      </c>
      <c r="AM89" s="7" t="str">
        <f aca="false">IF(Raw_Data!DF89="", " ", IF(Raw_Data!DF89="0","No",IF(Raw_Data!DF89="1","Yes")))</f>
        <v> </v>
      </c>
      <c r="AN89" s="7" t="str">
        <f aca="false">IF(Raw_Data!DG89="", " ", IF(Raw_Data!DG89="0","No",IF(Raw_Data!DG89="1","Yes")))</f>
        <v> </v>
      </c>
      <c r="AO89" s="7" t="str">
        <f aca="false">IF(Raw_Data!DH89="", " ", IF(Raw_Data!DH89="0","No",IF(Raw_Data!DH89="1","Yes")))</f>
        <v> </v>
      </c>
      <c r="AP89" s="7" t="str">
        <f aca="false">IF(Raw_Data!DI89="", " ", IF(Raw_Data!DI89="0","No",IF(Raw_Data!DI89="1","Yes")))</f>
        <v> </v>
      </c>
      <c r="AQ89" s="7" t="str">
        <f aca="false">IF(Raw_Data!DJ89="", " ", IF(Raw_Data!DJ89="0","No",IF(Raw_Data!DJ89="1","Yes")))</f>
        <v> </v>
      </c>
      <c r="AR89" s="7" t="str">
        <f aca="false">IF(Raw_Data!DK89="", " ",IF(Raw_Data!DK89="1","Yes, completely",IF(Raw_Data!DK89="2","so and so",IF(Raw_Data!DK89="0", "Not at all"))))</f>
        <v>Yes, completely</v>
      </c>
      <c r="AS89" s="7" t="str">
        <f aca="false">IF(Raw_Data!DL89="", " ", IF(Raw_Data!DL89="0", "No",IF(Raw_Data!DL89="1","Yes")))</f>
        <v> </v>
      </c>
      <c r="AT89" s="7" t="str">
        <f aca="false">IF(Raw_Data!DM89="", " ", IF(Raw_Data!DM89="0", "No",IF(Raw_Data!DM89="1","Yes")))</f>
        <v> </v>
      </c>
      <c r="AU89" s="7" t="str">
        <f aca="false">IF(Raw_Data!DN89="", " ", IF(Raw_Data!DN89="0", "No",IF(Raw_Data!DN89="1","Yes")))</f>
        <v> </v>
      </c>
      <c r="AV89" s="7" t="str">
        <f aca="false">IF(Raw_Data!DO89="", " ", IF(Raw_Data!DO89="0", "No",IF(Raw_Data!DO89="1","Yes")))</f>
        <v> </v>
      </c>
      <c r="AW89" s="7" t="str">
        <f aca="false">IF(Raw_Data!DP89="", " ", IF(Raw_Data!DP89="0", "No",IF(Raw_Data!DP89="1","Yes")))</f>
        <v> </v>
      </c>
      <c r="AX89" s="7" t="str">
        <f aca="false">IF(Raw_Data!DQ89="", " ", IF(Raw_Data!DQ89="0", "No",IF(Raw_Data!DQ89="1","Yes")))</f>
        <v> </v>
      </c>
      <c r="AY89" s="7" t="str">
        <f aca="false">IF(Raw_Data!DR89="", " ", IF(Raw_Data!DR89="0", "No",IF(Raw_Data!DR89="1","Yes")))</f>
        <v> </v>
      </c>
      <c r="AZ89" s="7" t="str">
        <f aca="false">IF(Raw_Data!DS89="", " ", IF(Raw_Data!DS89="0", "No",IF(Raw_Data!DS89="1","Yes")))</f>
        <v> </v>
      </c>
      <c r="BA89" s="7" t="str">
        <f aca="false">IF(Raw_Data!DT89="", " ",IF(Raw_Data!DT89="1","Yes, completely",IF(Raw_Data!DT89="2","so and so",IF(Raw_Data!DT89="0", "Not at all"))))</f>
        <v>Yes, completely</v>
      </c>
      <c r="BB89" s="7" t="str">
        <f aca="false">IF(Raw_Data!DU89="", " ", IF(Raw_Data!DU89="0","No",IF(Raw_Data!DU89="1","Yes")))</f>
        <v> </v>
      </c>
      <c r="BC89" s="7" t="str">
        <f aca="false">IF(Raw_Data!DV89="", " ", IF(Raw_Data!DV89="0","No",IF(Raw_Data!DV89="1","Yes")))</f>
        <v> </v>
      </c>
      <c r="BD89" s="7" t="str">
        <f aca="false">IF(Raw_Data!DW89="", " ", IF(Raw_Data!DW89="0","No",IF(Raw_Data!DW89="1","Yes")))</f>
        <v> </v>
      </c>
      <c r="BE89" s="7" t="str">
        <f aca="false">IF(Raw_Data!DX89="", " ", IF(Raw_Data!DX89="0","No",IF(Raw_Data!DX89="1","Yes")))</f>
        <v> </v>
      </c>
      <c r="BF89" s="7" t="str">
        <f aca="false">IF(Raw_Data!DY89="", " ", IF(Raw_Data!DY89="0","No",IF(Raw_Data!DY89="1","Yes")))</f>
        <v> </v>
      </c>
      <c r="BG89" s="7" t="str">
        <f aca="false">IF(Raw_Data!DZ89=""," ",IF(Raw_Data!DZ89="1","Not satisified at all",IF(Raw_Data!DZ89="2","Somewhat satisfied",IF(Raw_Data!DZ89="3","Very satisfied"))))</f>
        <v>Very satisfied</v>
      </c>
      <c r="AMJ89" s="0"/>
    </row>
    <row r="90" s="8" customFormat="true" ht="13.8" hidden="false" customHeight="false" outlineLevel="0" collapsed="false">
      <c r="A90" s="6" t="str">
        <f aca="false">IF(Raw_Data!W90="1","UCA_NC",IF(Raw_Data!W90="2","UCA_AV",IF(Raw_Data!W90="3","AV_Lebanese",IF(Raw_Data!W90="4","Cash for Work",IF(Raw_Data!W90="5","Vocational Training")))))</f>
        <v>UCA_NC</v>
      </c>
      <c r="B90" s="7" t="str">
        <f aca="false">IF(Raw_Data!X90="1","Purposeful","Random")</f>
        <v>Random</v>
      </c>
      <c r="C90" s="7" t="str">
        <f aca="false">IF(Raw_Data!Y90="0", "No","Yes")</f>
        <v>No</v>
      </c>
      <c r="D90" s="7" t="str">
        <f aca="false">IF(Raw_Data!AF90 &lt;&gt; "",Raw_Data!AF90," ")</f>
        <v> </v>
      </c>
      <c r="E90" s="7" t="str">
        <f aca="false">IF(Raw_Data!AH90 &lt;&gt; "", Raw_Data!AH90," ")</f>
        <v> </v>
      </c>
      <c r="F90" s="7" t="n">
        <f aca="false">IF(Raw_Data!AJ90 &lt;&gt; "", Raw_Data!AJ90, " ")</f>
        <v>2</v>
      </c>
      <c r="G90" s="7" t="str">
        <f aca="false">IF(Raw_Data!AK90="1", "UCA",IF(Raw_Data!AK90="2","Cash for Work", IF(Raw_Data!AK90="3","Cash for Training",IF(Raw_Data!AK90="4","Stipend for Apprenticeship",IF(Raw_Data!AK90="6","Women's and adolescent girls' assistance",IF(Raw_Data!AK90="", " "))))))</f>
        <v>UCA</v>
      </c>
      <c r="H90" s="7" t="str">
        <f aca="false">IF(Raw_Data!AR90="1", "UCA",IF(Raw_Data!AR90="2","Cash for Work",IF(Raw_Data!AR90="3","Cash for Training",IF(Raw_Data!AR90="4","stipend for apprenticeship", IF(Raw_Data!AR90="", " ")))))</f>
        <v> </v>
      </c>
      <c r="I90" s="7" t="n">
        <f aca="false">IF(Raw_Data!AW90 &lt;&gt; "",Raw_Data!AW90," ")</f>
        <v>1</v>
      </c>
      <c r="J90" s="7" t="str">
        <f aca="false">IF(Raw_Data!AX90 = "", " ", IF(Raw_Data!AX90="0", "No", "Yes"))</f>
        <v> </v>
      </c>
      <c r="K90" s="7"/>
      <c r="L90" s="7" t="str">
        <f aca="false">IF(Raw_Data!BF90="", " ", IF(Raw_Data!BF90="1", "Town hall meeting",IF(Raw_Data!BF90="2", "local authority", IF(Raw_Data!BF90="3","religious leader",IF(Raw_Data!BF90="4","relative/friend",IF(Raw_Data!BF90="5","neighbor",IF(Raw_Data!BF90="6","landlord",IF(Raw_Data!BF90="7","Humanitarian workers/NGO/UN", IF(Raw_Data!BF90="8","IRC's Livelihood Centre",IF(Raw_Data!BF90="9","The employer",IF(Raw_Data!BF90="99", "Don't know", "Other")))))))))))</f>
        <v>Don't know</v>
      </c>
      <c r="M90" s="7" t="str">
        <f aca="false">IF(Raw_Data!BS90="", " ", IF(Raw_Data!BS90="1", "Town hall meeting",IF(Raw_Data!BS90="2", "local authority", IF(Raw_Data!BS90="3","religious leader",IF(Raw_Data!BS90="4","relative/friend",IF(Raw_Data!BS90="5","neighbor",IF(Raw_Data!BS90="6","landlord",IF(Raw_Data!BS90="7","Humanitarian workers/NGO/UN", IF(Raw_Data!BS90="8","IRC's Livelihood Centre",IF(Raw_Data!BS90="9","The employer",IF(Raw_Data!BS90="99", "Don't know", "Other")))))))))))</f>
        <v>Don't know</v>
      </c>
      <c r="N90" s="7" t="str">
        <f aca="false">IF(Raw_Data!CF90="", " ",IF(Raw_Data!CF90="0","No",IF(Raw_Data!CF90="1","Yes")))</f>
        <v>No</v>
      </c>
      <c r="O90" s="7" t="str">
        <f aca="false">IF(Raw_Data!CG90="", " ",IF(Raw_Data!CG90="0","No",IF(Raw_Data!CG90="1","Yes")))</f>
        <v>No</v>
      </c>
      <c r="P90" s="7" t="str">
        <f aca="false">IF(Raw_Data!CH90="", " ",IF(Raw_Data!CH90="0","No",IF(Raw_Data!CH90="1","Yes")))</f>
        <v>No</v>
      </c>
      <c r="Q90" s="7" t="str">
        <f aca="false">IF(Raw_Data!CI90="", " ",IF(Raw_Data!CI90="0","No",IF(Raw_Data!CI90="1","Yes")))</f>
        <v> </v>
      </c>
      <c r="R90" s="7" t="str">
        <f aca="false">IF(Raw_Data!CJ90="", " ",IF(Raw_Data!CJ90="0","No",IF(Raw_Data!CJ90="1","Yes")))</f>
        <v> </v>
      </c>
      <c r="S90" s="7" t="str">
        <f aca="false">IF(Raw_Data!CK90="", " ",IF(Raw_Data!CK90="0","No",IF(Raw_Data!CK90="1","Yes")))</f>
        <v> </v>
      </c>
      <c r="T90" s="7" t="str">
        <f aca="false">IF(Raw_Data!CL90="", " ",IF(Raw_Data!CL90="0","No",IF(Raw_Data!CL90="1","Yes")))</f>
        <v> </v>
      </c>
      <c r="U90" s="7" t="str">
        <f aca="false">IF(Raw_Data!CM90="", " ",IF(Raw_Data!CM90="0","No",IF(Raw_Data!CM90="1","Yes")))</f>
        <v> </v>
      </c>
      <c r="V90" s="7" t="str">
        <f aca="false">IF(Raw_Data!CN90="", " ",IF(Raw_Data!CN90="0","No",IF(Raw_Data!CN90="1","Yes")))</f>
        <v> </v>
      </c>
      <c r="W90" s="7" t="str">
        <f aca="false">IF(Raw_Data!CO90="", " ",IF(Raw_Data!CO90="0","No",IF(Raw_Data!CO90="1","Yes")))</f>
        <v> </v>
      </c>
      <c r="X90" s="7" t="str">
        <f aca="false">IF(Raw_Data!CP90="", " ",IF(Raw_Data!CP90="0","No",IF(Raw_Data!CP90="1","Yes")))</f>
        <v> </v>
      </c>
      <c r="Y90" s="7" t="str">
        <f aca="false">IF(Raw_Data!CQ90="", " ",IF(Raw_Data!CQ90="1","Only few of them",IF(Raw_Data!CQ90="2","Most of them",IF(Raw_Data!CQ90="3","All of them",IF(Raw_Data!CQ90="99", "Don't know")))))</f>
        <v>Only few of them</v>
      </c>
      <c r="Z90" s="7" t="str">
        <f aca="false">IF(Raw_Data!CR90=""," ",IF(Raw_Data!CR90="1","Not satisified at all",IF(Raw_Data!CR90="2","Somewhat satisfied",IF(Raw_Data!CR90="3","Very satisfied"))))</f>
        <v>Very satisfied</v>
      </c>
      <c r="AA90" s="7" t="str">
        <f aca="false">IF(Raw_Data!CT90="", " ", IF(Raw_Data!CT90="0", "No",IF(Raw_Data!CT90="1","Yes")))</f>
        <v>Yes</v>
      </c>
      <c r="AB90" s="7" t="str">
        <f aca="false">IF(Raw_Data!CU90="", " ", IF(Raw_Data!CU90="0", "No",IF(Raw_Data!CU90="1","Yes")))</f>
        <v>Yes</v>
      </c>
      <c r="AC90" s="7" t="str">
        <f aca="false">IF(Raw_Data!CV90="", " ", IF(Raw_Data!CV90="0", "No",IF(Raw_Data!CV90="1","Yes")))</f>
        <v>No</v>
      </c>
      <c r="AD90" s="7" t="str">
        <f aca="false">IF(Raw_Data!CW90=""," ",IF(Raw_Data!CW90="1", "Yes, without any problems",IF(Raw_Data!CW90="2", "Yes, with some problems", IF(Raw_Data!CW90="3","Still unable to use it", IF(Raw_Data!CW90="99","Don't know")))))</f>
        <v>Yes, without any problems</v>
      </c>
      <c r="AE90" s="7" t="str">
        <f aca="false">IF(Raw_Data!DB90=""," ",IF(Raw_Data!DB90="0","No",IF(Raw_Data!DB90="1","Yes")))</f>
        <v> </v>
      </c>
      <c r="AF90" s="7" t="str">
        <f aca="false">IF(Raw_Data!CX90="", " ",IF(Raw_Data!CX90="0","No",IF(Raw_Data!CX90="1","yes")))</f>
        <v> </v>
      </c>
      <c r="AG90" s="7" t="str">
        <f aca="false">IF(Raw_Data!CY90="", " ",IF(Raw_Data!CY90="0","No",IF(Raw_Data!CY90="1","yes")))</f>
        <v> </v>
      </c>
      <c r="AH90" s="7" t="str">
        <f aca="false">IF(Raw_Data!CZ90="", " ",IF(Raw_Data!CZ90="0","No",IF(Raw_Data!CZ90="1","yes")))</f>
        <v> </v>
      </c>
      <c r="AI90" s="7" t="str">
        <f aca="false">IF(Raw_Data!DA90="", " ",IF(Raw_Data!DA90="0","No",IF(Raw_Data!DA90="1","yes")))</f>
        <v> </v>
      </c>
      <c r="AJ90" s="7" t="str">
        <f aca="false">IF(Raw_Data!DC90="", " ",IF(Raw_Data!DC90="1","Yes, completely",IF(Raw_Data!DC90="2","so and so",IF(Raw_Data!DC90="0", "Not at all"))))</f>
        <v>Yes, completely</v>
      </c>
      <c r="AK90" s="7" t="str">
        <f aca="false">IF(Raw_Data!DD90="", " ", IF(Raw_Data!DD90="0","No",IF(Raw_Data!DD90="1","Yes")))</f>
        <v> </v>
      </c>
      <c r="AL90" s="7" t="str">
        <f aca="false">IF(Raw_Data!DE90="", " ", IF(Raw_Data!DE90="0","No",IF(Raw_Data!DE90="1","Yes")))</f>
        <v> </v>
      </c>
      <c r="AM90" s="7" t="str">
        <f aca="false">IF(Raw_Data!DF90="", " ", IF(Raw_Data!DF90="0","No",IF(Raw_Data!DF90="1","Yes")))</f>
        <v> </v>
      </c>
      <c r="AN90" s="7" t="str">
        <f aca="false">IF(Raw_Data!DG90="", " ", IF(Raw_Data!DG90="0","No",IF(Raw_Data!DG90="1","Yes")))</f>
        <v> </v>
      </c>
      <c r="AO90" s="7" t="str">
        <f aca="false">IF(Raw_Data!DH90="", " ", IF(Raw_Data!DH90="0","No",IF(Raw_Data!DH90="1","Yes")))</f>
        <v> </v>
      </c>
      <c r="AP90" s="7" t="str">
        <f aca="false">IF(Raw_Data!DI90="", " ", IF(Raw_Data!DI90="0","No",IF(Raw_Data!DI90="1","Yes")))</f>
        <v> </v>
      </c>
      <c r="AQ90" s="7" t="str">
        <f aca="false">IF(Raw_Data!DJ90="", " ", IF(Raw_Data!DJ90="0","No",IF(Raw_Data!DJ90="1","Yes")))</f>
        <v> </v>
      </c>
      <c r="AR90" s="7" t="str">
        <f aca="false">IF(Raw_Data!DK90="", " ",IF(Raw_Data!DK90="1","Yes, completely",IF(Raw_Data!DK90="2","so and so",IF(Raw_Data!DK90="0", "Not at all"))))</f>
        <v>Yes, completely</v>
      </c>
      <c r="AS90" s="7" t="str">
        <f aca="false">IF(Raw_Data!DL90="", " ", IF(Raw_Data!DL90="0", "No",IF(Raw_Data!DL90="1","Yes")))</f>
        <v> </v>
      </c>
      <c r="AT90" s="7" t="str">
        <f aca="false">IF(Raw_Data!DM90="", " ", IF(Raw_Data!DM90="0", "No",IF(Raw_Data!DM90="1","Yes")))</f>
        <v> </v>
      </c>
      <c r="AU90" s="7" t="str">
        <f aca="false">IF(Raw_Data!DN90="", " ", IF(Raw_Data!DN90="0", "No",IF(Raw_Data!DN90="1","Yes")))</f>
        <v> </v>
      </c>
      <c r="AV90" s="7" t="str">
        <f aca="false">IF(Raw_Data!DO90="", " ", IF(Raw_Data!DO90="0", "No",IF(Raw_Data!DO90="1","Yes")))</f>
        <v> </v>
      </c>
      <c r="AW90" s="7" t="str">
        <f aca="false">IF(Raw_Data!DP90="", " ", IF(Raw_Data!DP90="0", "No",IF(Raw_Data!DP90="1","Yes")))</f>
        <v> </v>
      </c>
      <c r="AX90" s="7" t="str">
        <f aca="false">IF(Raw_Data!DQ90="", " ", IF(Raw_Data!DQ90="0", "No",IF(Raw_Data!DQ90="1","Yes")))</f>
        <v> </v>
      </c>
      <c r="AY90" s="7" t="str">
        <f aca="false">IF(Raw_Data!DR90="", " ", IF(Raw_Data!DR90="0", "No",IF(Raw_Data!DR90="1","Yes")))</f>
        <v> </v>
      </c>
      <c r="AZ90" s="7" t="str">
        <f aca="false">IF(Raw_Data!DS90="", " ", IF(Raw_Data!DS90="0", "No",IF(Raw_Data!DS90="1","Yes")))</f>
        <v> </v>
      </c>
      <c r="BA90" s="7" t="str">
        <f aca="false">IF(Raw_Data!DT90="", " ",IF(Raw_Data!DT90="1","Yes, completely",IF(Raw_Data!DT90="2","so and so",IF(Raw_Data!DT90="0", "Not at all"))))</f>
        <v>Yes, completely</v>
      </c>
      <c r="BB90" s="7" t="str">
        <f aca="false">IF(Raw_Data!DU90="", " ", IF(Raw_Data!DU90="0","No",IF(Raw_Data!DU90="1","Yes")))</f>
        <v> </v>
      </c>
      <c r="BC90" s="7" t="str">
        <f aca="false">IF(Raw_Data!DV90="", " ", IF(Raw_Data!DV90="0","No",IF(Raw_Data!DV90="1","Yes")))</f>
        <v> </v>
      </c>
      <c r="BD90" s="7" t="str">
        <f aca="false">IF(Raw_Data!DW90="", " ", IF(Raw_Data!DW90="0","No",IF(Raw_Data!DW90="1","Yes")))</f>
        <v> </v>
      </c>
      <c r="BE90" s="7" t="str">
        <f aca="false">IF(Raw_Data!DX90="", " ", IF(Raw_Data!DX90="0","No",IF(Raw_Data!DX90="1","Yes")))</f>
        <v> </v>
      </c>
      <c r="BF90" s="7" t="str">
        <f aca="false">IF(Raw_Data!DY90="", " ", IF(Raw_Data!DY90="0","No",IF(Raw_Data!DY90="1","Yes")))</f>
        <v> </v>
      </c>
      <c r="BG90" s="7" t="str">
        <f aca="false">IF(Raw_Data!DZ90=""," ",IF(Raw_Data!DZ90="1","Not satisified at all",IF(Raw_Data!DZ90="2","Somewhat satisfied",IF(Raw_Data!DZ90="3","Very satisfied"))))</f>
        <v>Very satisfied</v>
      </c>
      <c r="AMJ90" s="0"/>
    </row>
    <row r="91" s="8" customFormat="true" ht="13.8" hidden="false" customHeight="false" outlineLevel="0" collapsed="false">
      <c r="A91" s="6" t="str">
        <f aca="false">IF(Raw_Data!W91="1","UCA_NC",IF(Raw_Data!W91="2","UCA_AV",IF(Raw_Data!W91="3","AV_Lebanese",IF(Raw_Data!W91="4","Cash for Work",IF(Raw_Data!W91="5","Vocational Training")))))</f>
        <v>UCA_NC</v>
      </c>
      <c r="B91" s="7" t="str">
        <f aca="false">IF(Raw_Data!X91="1","Purposeful","Random")</f>
        <v>Random</v>
      </c>
      <c r="C91" s="7" t="str">
        <f aca="false">IF(Raw_Data!Y91="0", "No","Yes")</f>
        <v>No</v>
      </c>
      <c r="D91" s="7" t="str">
        <f aca="false">IF(Raw_Data!AF91 &lt;&gt; "",Raw_Data!AF91," ")</f>
        <v> </v>
      </c>
      <c r="E91" s="7" t="str">
        <f aca="false">IF(Raw_Data!AH91 &lt;&gt; "", Raw_Data!AH91," ")</f>
        <v> </v>
      </c>
      <c r="F91" s="7" t="n">
        <f aca="false">IF(Raw_Data!AJ91 &lt;&gt; "", Raw_Data!AJ91, " ")</f>
        <v>1</v>
      </c>
      <c r="G91" s="7" t="str">
        <f aca="false">IF(Raw_Data!AK91="1", "UCA",IF(Raw_Data!AK91="2","Cash for Work", IF(Raw_Data!AK91="3","Cash for Training",IF(Raw_Data!AK91="4","Stipend for Apprenticeship",IF(Raw_Data!AK91="6","Women's and adolescent girls' assistance",IF(Raw_Data!AK91="", " "))))))</f>
        <v>UCA</v>
      </c>
      <c r="H91" s="7" t="str">
        <f aca="false">IF(Raw_Data!AR91="1", "UCA",IF(Raw_Data!AR91="2","Cash for Work",IF(Raw_Data!AR91="3","Cash for Training",IF(Raw_Data!AR91="4","stipend for apprenticeship", IF(Raw_Data!AR91="", " ")))))</f>
        <v> </v>
      </c>
      <c r="I91" s="7" t="n">
        <f aca="false">IF(Raw_Data!AW91 &lt;&gt; "",Raw_Data!AW91," ")</f>
        <v>1</v>
      </c>
      <c r="J91" s="7" t="str">
        <f aca="false">IF(Raw_Data!AX91 = "", " ", IF(Raw_Data!AX91="0", "No", "Yes"))</f>
        <v> </v>
      </c>
      <c r="K91" s="7"/>
      <c r="L91" s="7" t="str">
        <f aca="false">IF(Raw_Data!BF91="", " ", IF(Raw_Data!BF91="1", "Town hall meeting",IF(Raw_Data!BF91="2", "local authority", IF(Raw_Data!BF91="3","religious leader",IF(Raw_Data!BF91="4","relative/friend",IF(Raw_Data!BF91="5","neighbor",IF(Raw_Data!BF91="6","landlord",IF(Raw_Data!BF91="7","Humanitarian workers/NGO/UN", IF(Raw_Data!BF91="8","IRC's Livelihood Centre",IF(Raw_Data!BF91="9","The employer",IF(Raw_Data!BF91="99", "Don't know", "Other")))))))))))</f>
        <v>relative/friend</v>
      </c>
      <c r="M91" s="7" t="str">
        <f aca="false">IF(Raw_Data!BS91="", " ", IF(Raw_Data!BS91="1", "Town hall meeting",IF(Raw_Data!BS91="2", "local authority", IF(Raw_Data!BS91="3","religious leader",IF(Raw_Data!BS91="4","relative/friend",IF(Raw_Data!BS91="5","neighbor",IF(Raw_Data!BS91="6","landlord",IF(Raw_Data!BS91="7","Humanitarian workers/NGO/UN", IF(Raw_Data!BS91="8","IRC's Livelihood Centre",IF(Raw_Data!BS91="9","The employer",IF(Raw_Data!BS91="99", "Don't know", "Other")))))))))))</f>
        <v>Don't know</v>
      </c>
      <c r="N91" s="7" t="str">
        <f aca="false">IF(Raw_Data!CF91="", " ",IF(Raw_Data!CF91="0","No",IF(Raw_Data!CF91="1","Yes")))</f>
        <v>No</v>
      </c>
      <c r="O91" s="7" t="str">
        <f aca="false">IF(Raw_Data!CG91="", " ",IF(Raw_Data!CG91="0","No",IF(Raw_Data!CG91="1","Yes")))</f>
        <v>No</v>
      </c>
      <c r="P91" s="7" t="str">
        <f aca="false">IF(Raw_Data!CH91="", " ",IF(Raw_Data!CH91="0","No",IF(Raw_Data!CH91="1","Yes")))</f>
        <v>No</v>
      </c>
      <c r="Q91" s="7" t="str">
        <f aca="false">IF(Raw_Data!CI91="", " ",IF(Raw_Data!CI91="0","No",IF(Raw_Data!CI91="1","Yes")))</f>
        <v> </v>
      </c>
      <c r="R91" s="7" t="str">
        <f aca="false">IF(Raw_Data!CJ91="", " ",IF(Raw_Data!CJ91="0","No",IF(Raw_Data!CJ91="1","Yes")))</f>
        <v> </v>
      </c>
      <c r="S91" s="7" t="str">
        <f aca="false">IF(Raw_Data!CK91="", " ",IF(Raw_Data!CK91="0","No",IF(Raw_Data!CK91="1","Yes")))</f>
        <v> </v>
      </c>
      <c r="T91" s="7" t="str">
        <f aca="false">IF(Raw_Data!CL91="", " ",IF(Raw_Data!CL91="0","No",IF(Raw_Data!CL91="1","Yes")))</f>
        <v> </v>
      </c>
      <c r="U91" s="7" t="str">
        <f aca="false">IF(Raw_Data!CM91="", " ",IF(Raw_Data!CM91="0","No",IF(Raw_Data!CM91="1","Yes")))</f>
        <v> </v>
      </c>
      <c r="V91" s="7" t="str">
        <f aca="false">IF(Raw_Data!CN91="", " ",IF(Raw_Data!CN91="0","No",IF(Raw_Data!CN91="1","Yes")))</f>
        <v> </v>
      </c>
      <c r="W91" s="7" t="str">
        <f aca="false">IF(Raw_Data!CO91="", " ",IF(Raw_Data!CO91="0","No",IF(Raw_Data!CO91="1","Yes")))</f>
        <v> </v>
      </c>
      <c r="X91" s="7" t="str">
        <f aca="false">IF(Raw_Data!CP91="", " ",IF(Raw_Data!CP91="0","No",IF(Raw_Data!CP91="1","Yes")))</f>
        <v> </v>
      </c>
      <c r="Y91" s="7" t="str">
        <f aca="false">IF(Raw_Data!CQ91="", " ",IF(Raw_Data!CQ91="1","Only few of them",IF(Raw_Data!CQ91="2","Most of them",IF(Raw_Data!CQ91="3","All of them",IF(Raw_Data!CQ91="99", "Don't know")))))</f>
        <v>Don't know</v>
      </c>
      <c r="Z91" s="7" t="str">
        <f aca="false">IF(Raw_Data!CR91=""," ",IF(Raw_Data!CR91="1","Not satisified at all",IF(Raw_Data!CR91="2","Somewhat satisfied",IF(Raw_Data!CR91="3","Very satisfied"))))</f>
        <v>Very satisfied</v>
      </c>
      <c r="AA91" s="7" t="str">
        <f aca="false">IF(Raw_Data!CT91="", " ", IF(Raw_Data!CT91="0", "No",IF(Raw_Data!CT91="1","Yes")))</f>
        <v>Yes</v>
      </c>
      <c r="AB91" s="7" t="str">
        <f aca="false">IF(Raw_Data!CU91="", " ", IF(Raw_Data!CU91="0", "No",IF(Raw_Data!CU91="1","Yes")))</f>
        <v>Yes</v>
      </c>
      <c r="AC91" s="7" t="str">
        <f aca="false">IF(Raw_Data!CV91="", " ", IF(Raw_Data!CV91="0", "No",IF(Raw_Data!CV91="1","Yes")))</f>
        <v>No</v>
      </c>
      <c r="AD91" s="7" t="str">
        <f aca="false">IF(Raw_Data!CW91=""," ",IF(Raw_Data!CW91="1", "Yes, without any problems",IF(Raw_Data!CW91="2", "Yes, with some problems", IF(Raw_Data!CW91="3","Still unable to use it", IF(Raw_Data!CW91="99","Don't know")))))</f>
        <v>Yes, without any problems</v>
      </c>
      <c r="AE91" s="7" t="str">
        <f aca="false">IF(Raw_Data!DB91=""," ",IF(Raw_Data!DB91="0","No",IF(Raw_Data!DB91="1","Yes")))</f>
        <v> </v>
      </c>
      <c r="AF91" s="7" t="str">
        <f aca="false">IF(Raw_Data!CX91="", " ",IF(Raw_Data!CX91="0","No",IF(Raw_Data!CX91="1","yes")))</f>
        <v> </v>
      </c>
      <c r="AG91" s="7" t="str">
        <f aca="false">IF(Raw_Data!CY91="", " ",IF(Raw_Data!CY91="0","No",IF(Raw_Data!CY91="1","yes")))</f>
        <v> </v>
      </c>
      <c r="AH91" s="7" t="str">
        <f aca="false">IF(Raw_Data!CZ91="", " ",IF(Raw_Data!CZ91="0","No",IF(Raw_Data!CZ91="1","yes")))</f>
        <v> </v>
      </c>
      <c r="AI91" s="7" t="str">
        <f aca="false">IF(Raw_Data!DA91="", " ",IF(Raw_Data!DA91="0","No",IF(Raw_Data!DA91="1","yes")))</f>
        <v> </v>
      </c>
      <c r="AJ91" s="7" t="str">
        <f aca="false">IF(Raw_Data!DC91="", " ",IF(Raw_Data!DC91="1","Yes, completely",IF(Raw_Data!DC91="2","so and so",IF(Raw_Data!DC91="0", "Not at all"))))</f>
        <v>so and so</v>
      </c>
      <c r="AK91" s="7" t="str">
        <f aca="false">IF(Raw_Data!DD91="", " ", IF(Raw_Data!DD91="0","No",IF(Raw_Data!DD91="1","Yes")))</f>
        <v>Yes</v>
      </c>
      <c r="AL91" s="7" t="str">
        <f aca="false">IF(Raw_Data!DE91="", " ", IF(Raw_Data!DE91="0","No",IF(Raw_Data!DE91="1","Yes")))</f>
        <v>Yes</v>
      </c>
      <c r="AM91" s="7" t="str">
        <f aca="false">IF(Raw_Data!DF91="", " ", IF(Raw_Data!DF91="0","No",IF(Raw_Data!DF91="1","Yes")))</f>
        <v>No</v>
      </c>
      <c r="AN91" s="7" t="str">
        <f aca="false">IF(Raw_Data!DG91="", " ", IF(Raw_Data!DG91="0","No",IF(Raw_Data!DG91="1","Yes")))</f>
        <v>Yes</v>
      </c>
      <c r="AO91" s="7" t="str">
        <f aca="false">IF(Raw_Data!DH91="", " ", IF(Raw_Data!DH91="0","No",IF(Raw_Data!DH91="1","Yes")))</f>
        <v>No</v>
      </c>
      <c r="AP91" s="7" t="str">
        <f aca="false">IF(Raw_Data!DI91="", " ", IF(Raw_Data!DI91="0","No",IF(Raw_Data!DI91="1","Yes")))</f>
        <v>No</v>
      </c>
      <c r="AQ91" s="7" t="str">
        <f aca="false">IF(Raw_Data!DJ91="", " ", IF(Raw_Data!DJ91="0","No",IF(Raw_Data!DJ91="1","Yes")))</f>
        <v>No</v>
      </c>
      <c r="AR91" s="7" t="str">
        <f aca="false">IF(Raw_Data!DK91="", " ",IF(Raw_Data!DK91="1","Yes, completely",IF(Raw_Data!DK91="2","so and so",IF(Raw_Data!DK91="0", "Not at all"))))</f>
        <v>Yes, completely</v>
      </c>
      <c r="AS91" s="7" t="str">
        <f aca="false">IF(Raw_Data!DL91="", " ", IF(Raw_Data!DL91="0", "No",IF(Raw_Data!DL91="1","Yes")))</f>
        <v> </v>
      </c>
      <c r="AT91" s="7" t="str">
        <f aca="false">IF(Raw_Data!DM91="", " ", IF(Raw_Data!DM91="0", "No",IF(Raw_Data!DM91="1","Yes")))</f>
        <v> </v>
      </c>
      <c r="AU91" s="7" t="str">
        <f aca="false">IF(Raw_Data!DN91="", " ", IF(Raw_Data!DN91="0", "No",IF(Raw_Data!DN91="1","Yes")))</f>
        <v> </v>
      </c>
      <c r="AV91" s="7" t="str">
        <f aca="false">IF(Raw_Data!DO91="", " ", IF(Raw_Data!DO91="0", "No",IF(Raw_Data!DO91="1","Yes")))</f>
        <v> </v>
      </c>
      <c r="AW91" s="7" t="str">
        <f aca="false">IF(Raw_Data!DP91="", " ", IF(Raw_Data!DP91="0", "No",IF(Raw_Data!DP91="1","Yes")))</f>
        <v> </v>
      </c>
      <c r="AX91" s="7" t="str">
        <f aca="false">IF(Raw_Data!DQ91="", " ", IF(Raw_Data!DQ91="0", "No",IF(Raw_Data!DQ91="1","Yes")))</f>
        <v> </v>
      </c>
      <c r="AY91" s="7" t="str">
        <f aca="false">IF(Raw_Data!DR91="", " ", IF(Raw_Data!DR91="0", "No",IF(Raw_Data!DR91="1","Yes")))</f>
        <v> </v>
      </c>
      <c r="AZ91" s="7" t="str">
        <f aca="false">IF(Raw_Data!DS91="", " ", IF(Raw_Data!DS91="0", "No",IF(Raw_Data!DS91="1","Yes")))</f>
        <v> </v>
      </c>
      <c r="BA91" s="7" t="str">
        <f aca="false">IF(Raw_Data!DT91="", " ",IF(Raw_Data!DT91="1","Yes, completely",IF(Raw_Data!DT91="2","so and so",IF(Raw_Data!DT91="0", "Not at all"))))</f>
        <v>Yes, completely</v>
      </c>
      <c r="BB91" s="7" t="str">
        <f aca="false">IF(Raw_Data!DU91="", " ", IF(Raw_Data!DU91="0","No",IF(Raw_Data!DU91="1","Yes")))</f>
        <v> </v>
      </c>
      <c r="BC91" s="7" t="str">
        <f aca="false">IF(Raw_Data!DV91="", " ", IF(Raw_Data!DV91="0","No",IF(Raw_Data!DV91="1","Yes")))</f>
        <v> </v>
      </c>
      <c r="BD91" s="7" t="str">
        <f aca="false">IF(Raw_Data!DW91="", " ", IF(Raw_Data!DW91="0","No",IF(Raw_Data!DW91="1","Yes")))</f>
        <v> </v>
      </c>
      <c r="BE91" s="7" t="str">
        <f aca="false">IF(Raw_Data!DX91="", " ", IF(Raw_Data!DX91="0","No",IF(Raw_Data!DX91="1","Yes")))</f>
        <v> </v>
      </c>
      <c r="BF91" s="7" t="str">
        <f aca="false">IF(Raw_Data!DY91="", " ", IF(Raw_Data!DY91="0","No",IF(Raw_Data!DY91="1","Yes")))</f>
        <v> </v>
      </c>
      <c r="BG91" s="7" t="str">
        <f aca="false">IF(Raw_Data!DZ91=""," ",IF(Raw_Data!DZ91="1","Not satisified at all",IF(Raw_Data!DZ91="2","Somewhat satisfied",IF(Raw_Data!DZ91="3","Very satisfied"))))</f>
        <v>Very satisfied</v>
      </c>
      <c r="AMJ91" s="0"/>
    </row>
    <row r="92" s="8" customFormat="true" ht="13.8" hidden="false" customHeight="false" outlineLevel="0" collapsed="false">
      <c r="A92" s="6" t="str">
        <f aca="false">IF(Raw_Data!W92="1","UCA_NC",IF(Raw_Data!W92="2","UCA_AV",IF(Raw_Data!W92="3","AV_Lebanese",IF(Raw_Data!W92="4","Cash for Work",IF(Raw_Data!W92="5","Vocational Training")))))</f>
        <v>UCA_NC</v>
      </c>
      <c r="B92" s="7" t="str">
        <f aca="false">IF(Raw_Data!X92="1","Purposeful","Random")</f>
        <v>Random</v>
      </c>
      <c r="C92" s="7" t="str">
        <f aca="false">IF(Raw_Data!Y92="0", "No","Yes")</f>
        <v>No</v>
      </c>
      <c r="D92" s="7" t="str">
        <f aca="false">IF(Raw_Data!AF92 &lt;&gt; "",Raw_Data!AF92," ")</f>
        <v> </v>
      </c>
      <c r="E92" s="7" t="str">
        <f aca="false">IF(Raw_Data!AH92 &lt;&gt; "", Raw_Data!AH92," ")</f>
        <v> </v>
      </c>
      <c r="F92" s="7" t="n">
        <f aca="false">IF(Raw_Data!AJ92 &lt;&gt; "", Raw_Data!AJ92, " ")</f>
        <v>2</v>
      </c>
      <c r="G92" s="7" t="str">
        <f aca="false">IF(Raw_Data!AK92="1", "UCA",IF(Raw_Data!AK92="2","Cash for Work", IF(Raw_Data!AK92="3","Cash for Training",IF(Raw_Data!AK92="4","Stipend for Apprenticeship",IF(Raw_Data!AK92="6","Women's and adolescent girls' assistance",IF(Raw_Data!AK92="", " "))))))</f>
        <v>UCA</v>
      </c>
      <c r="H92" s="7" t="str">
        <f aca="false">IF(Raw_Data!AR92="1", "UCA",IF(Raw_Data!AR92="2","Cash for Work",IF(Raw_Data!AR92="3","Cash for Training",IF(Raw_Data!AR92="4","stipend for apprenticeship", IF(Raw_Data!AR92="", " ")))))</f>
        <v> </v>
      </c>
      <c r="I92" s="7" t="n">
        <f aca="false">IF(Raw_Data!AW92 &lt;&gt; "",Raw_Data!AW92," ")</f>
        <v>1</v>
      </c>
      <c r="J92" s="7" t="str">
        <f aca="false">IF(Raw_Data!AX92 = "", " ", IF(Raw_Data!AX92="0", "No", "Yes"))</f>
        <v> </v>
      </c>
      <c r="K92" s="7"/>
      <c r="L92" s="7" t="str">
        <f aca="false">IF(Raw_Data!BF92="", " ", IF(Raw_Data!BF92="1", "Town hall meeting",IF(Raw_Data!BF92="2", "local authority", IF(Raw_Data!BF92="3","religious leader",IF(Raw_Data!BF92="4","relative/friend",IF(Raw_Data!BF92="5","neighbor",IF(Raw_Data!BF92="6","landlord",IF(Raw_Data!BF92="7","Humanitarian workers/NGO/UN", IF(Raw_Data!BF92="8","IRC's Livelihood Centre",IF(Raw_Data!BF92="9","The employer",IF(Raw_Data!BF92="99", "Don't know", "Other")))))))))))</f>
        <v>Don't know</v>
      </c>
      <c r="M92" s="7" t="str">
        <f aca="false">IF(Raw_Data!BS92="", " ", IF(Raw_Data!BS92="1", "Town hall meeting",IF(Raw_Data!BS92="2", "local authority", IF(Raw_Data!BS92="3","religious leader",IF(Raw_Data!BS92="4","relative/friend",IF(Raw_Data!BS92="5","neighbor",IF(Raw_Data!BS92="6","landlord",IF(Raw_Data!BS92="7","Humanitarian workers/NGO/UN", IF(Raw_Data!BS92="8","IRC's Livelihood Centre",IF(Raw_Data!BS92="9","The employer",IF(Raw_Data!BS92="99", "Don't know", "Other")))))))))))</f>
        <v>Don't know</v>
      </c>
      <c r="N92" s="7" t="str">
        <f aca="false">IF(Raw_Data!CF92="", " ",IF(Raw_Data!CF92="0","No",IF(Raw_Data!CF92="1","Yes")))</f>
        <v>No</v>
      </c>
      <c r="O92" s="7" t="str">
        <f aca="false">IF(Raw_Data!CG92="", " ",IF(Raw_Data!CG92="0","No",IF(Raw_Data!CG92="1","Yes")))</f>
        <v>No</v>
      </c>
      <c r="P92" s="7" t="str">
        <f aca="false">IF(Raw_Data!CH92="", " ",IF(Raw_Data!CH92="0","No",IF(Raw_Data!CH92="1","Yes")))</f>
        <v>No</v>
      </c>
      <c r="Q92" s="7" t="str">
        <f aca="false">IF(Raw_Data!CI92="", " ",IF(Raw_Data!CI92="0","No",IF(Raw_Data!CI92="1","Yes")))</f>
        <v> </v>
      </c>
      <c r="R92" s="7" t="str">
        <f aca="false">IF(Raw_Data!CJ92="", " ",IF(Raw_Data!CJ92="0","No",IF(Raw_Data!CJ92="1","Yes")))</f>
        <v> </v>
      </c>
      <c r="S92" s="7" t="str">
        <f aca="false">IF(Raw_Data!CK92="", " ",IF(Raw_Data!CK92="0","No",IF(Raw_Data!CK92="1","Yes")))</f>
        <v> </v>
      </c>
      <c r="T92" s="7" t="str">
        <f aca="false">IF(Raw_Data!CL92="", " ",IF(Raw_Data!CL92="0","No",IF(Raw_Data!CL92="1","Yes")))</f>
        <v> </v>
      </c>
      <c r="U92" s="7" t="str">
        <f aca="false">IF(Raw_Data!CM92="", " ",IF(Raw_Data!CM92="0","No",IF(Raw_Data!CM92="1","Yes")))</f>
        <v> </v>
      </c>
      <c r="V92" s="7" t="str">
        <f aca="false">IF(Raw_Data!CN92="", " ",IF(Raw_Data!CN92="0","No",IF(Raw_Data!CN92="1","Yes")))</f>
        <v> </v>
      </c>
      <c r="W92" s="7" t="str">
        <f aca="false">IF(Raw_Data!CO92="", " ",IF(Raw_Data!CO92="0","No",IF(Raw_Data!CO92="1","Yes")))</f>
        <v> </v>
      </c>
      <c r="X92" s="7" t="str">
        <f aca="false">IF(Raw_Data!CP92="", " ",IF(Raw_Data!CP92="0","No",IF(Raw_Data!CP92="1","Yes")))</f>
        <v> </v>
      </c>
      <c r="Y92" s="7" t="str">
        <f aca="false">IF(Raw_Data!CQ92="", " ",IF(Raw_Data!CQ92="1","Only few of them",IF(Raw_Data!CQ92="2","Most of them",IF(Raw_Data!CQ92="3","All of them",IF(Raw_Data!CQ92="99", "Don't know")))))</f>
        <v>All of them</v>
      </c>
      <c r="Z92" s="7" t="str">
        <f aca="false">IF(Raw_Data!CR92=""," ",IF(Raw_Data!CR92="1","Not satisified at all",IF(Raw_Data!CR92="2","Somewhat satisfied",IF(Raw_Data!CR92="3","Very satisfied"))))</f>
        <v>Very satisfied</v>
      </c>
      <c r="AA92" s="7" t="str">
        <f aca="false">IF(Raw_Data!CT92="", " ", IF(Raw_Data!CT92="0", "No",IF(Raw_Data!CT92="1","Yes")))</f>
        <v>Yes</v>
      </c>
      <c r="AB92" s="7" t="str">
        <f aca="false">IF(Raw_Data!CU92="", " ", IF(Raw_Data!CU92="0", "No",IF(Raw_Data!CU92="1","Yes")))</f>
        <v>Yes</v>
      </c>
      <c r="AC92" s="7" t="str">
        <f aca="false">IF(Raw_Data!CV92="", " ", IF(Raw_Data!CV92="0", "No",IF(Raw_Data!CV92="1","Yes")))</f>
        <v>No</v>
      </c>
      <c r="AD92" s="7" t="str">
        <f aca="false">IF(Raw_Data!CW92=""," ",IF(Raw_Data!CW92="1", "Yes, without any problems",IF(Raw_Data!CW92="2", "Yes, with some problems", IF(Raw_Data!CW92="3","Still unable to use it", IF(Raw_Data!CW92="99","Don't know")))))</f>
        <v>Yes, without any problems</v>
      </c>
      <c r="AE92" s="7" t="str">
        <f aca="false">IF(Raw_Data!DB92=""," ",IF(Raw_Data!DB92="0","No",IF(Raw_Data!DB92="1","Yes")))</f>
        <v> </v>
      </c>
      <c r="AF92" s="7" t="str">
        <f aca="false">IF(Raw_Data!CX92="", " ",IF(Raw_Data!CX92="0","No",IF(Raw_Data!CX92="1","yes")))</f>
        <v> </v>
      </c>
      <c r="AG92" s="7" t="str">
        <f aca="false">IF(Raw_Data!CY92="", " ",IF(Raw_Data!CY92="0","No",IF(Raw_Data!CY92="1","yes")))</f>
        <v> </v>
      </c>
      <c r="AH92" s="7" t="str">
        <f aca="false">IF(Raw_Data!CZ92="", " ",IF(Raw_Data!CZ92="0","No",IF(Raw_Data!CZ92="1","yes")))</f>
        <v> </v>
      </c>
      <c r="AI92" s="7" t="str">
        <f aca="false">IF(Raw_Data!DA92="", " ",IF(Raw_Data!DA92="0","No",IF(Raw_Data!DA92="1","yes")))</f>
        <v> </v>
      </c>
      <c r="AJ92" s="7" t="str">
        <f aca="false">IF(Raw_Data!DC92="", " ",IF(Raw_Data!DC92="1","Yes, completely",IF(Raw_Data!DC92="2","so and so",IF(Raw_Data!DC92="0", "Not at all"))))</f>
        <v>Yes, completely</v>
      </c>
      <c r="AK92" s="7" t="str">
        <f aca="false">IF(Raw_Data!DD92="", " ", IF(Raw_Data!DD92="0","No",IF(Raw_Data!DD92="1","Yes")))</f>
        <v> </v>
      </c>
      <c r="AL92" s="7" t="str">
        <f aca="false">IF(Raw_Data!DE92="", " ", IF(Raw_Data!DE92="0","No",IF(Raw_Data!DE92="1","Yes")))</f>
        <v> </v>
      </c>
      <c r="AM92" s="7" t="str">
        <f aca="false">IF(Raw_Data!DF92="", " ", IF(Raw_Data!DF92="0","No",IF(Raw_Data!DF92="1","Yes")))</f>
        <v> </v>
      </c>
      <c r="AN92" s="7" t="str">
        <f aca="false">IF(Raw_Data!DG92="", " ", IF(Raw_Data!DG92="0","No",IF(Raw_Data!DG92="1","Yes")))</f>
        <v> </v>
      </c>
      <c r="AO92" s="7" t="str">
        <f aca="false">IF(Raw_Data!DH92="", " ", IF(Raw_Data!DH92="0","No",IF(Raw_Data!DH92="1","Yes")))</f>
        <v> </v>
      </c>
      <c r="AP92" s="7" t="str">
        <f aca="false">IF(Raw_Data!DI92="", " ", IF(Raw_Data!DI92="0","No",IF(Raw_Data!DI92="1","Yes")))</f>
        <v> </v>
      </c>
      <c r="AQ92" s="7" t="str">
        <f aca="false">IF(Raw_Data!DJ92="", " ", IF(Raw_Data!DJ92="0","No",IF(Raw_Data!DJ92="1","Yes")))</f>
        <v> </v>
      </c>
      <c r="AR92" s="7" t="str">
        <f aca="false">IF(Raw_Data!DK92="", " ",IF(Raw_Data!DK92="1","Yes, completely",IF(Raw_Data!DK92="2","so and so",IF(Raw_Data!DK92="0", "Not at all"))))</f>
        <v>Yes, completely</v>
      </c>
      <c r="AS92" s="7" t="str">
        <f aca="false">IF(Raw_Data!DL92="", " ", IF(Raw_Data!DL92="0", "No",IF(Raw_Data!DL92="1","Yes")))</f>
        <v> </v>
      </c>
      <c r="AT92" s="7" t="str">
        <f aca="false">IF(Raw_Data!DM92="", " ", IF(Raw_Data!DM92="0", "No",IF(Raw_Data!DM92="1","Yes")))</f>
        <v> </v>
      </c>
      <c r="AU92" s="7" t="str">
        <f aca="false">IF(Raw_Data!DN92="", " ", IF(Raw_Data!DN92="0", "No",IF(Raw_Data!DN92="1","Yes")))</f>
        <v> </v>
      </c>
      <c r="AV92" s="7" t="str">
        <f aca="false">IF(Raw_Data!DO92="", " ", IF(Raw_Data!DO92="0", "No",IF(Raw_Data!DO92="1","Yes")))</f>
        <v> </v>
      </c>
      <c r="AW92" s="7" t="str">
        <f aca="false">IF(Raw_Data!DP92="", " ", IF(Raw_Data!DP92="0", "No",IF(Raw_Data!DP92="1","Yes")))</f>
        <v> </v>
      </c>
      <c r="AX92" s="7" t="str">
        <f aca="false">IF(Raw_Data!DQ92="", " ", IF(Raw_Data!DQ92="0", "No",IF(Raw_Data!DQ92="1","Yes")))</f>
        <v> </v>
      </c>
      <c r="AY92" s="7" t="str">
        <f aca="false">IF(Raw_Data!DR92="", " ", IF(Raw_Data!DR92="0", "No",IF(Raw_Data!DR92="1","Yes")))</f>
        <v> </v>
      </c>
      <c r="AZ92" s="7" t="str">
        <f aca="false">IF(Raw_Data!DS92="", " ", IF(Raw_Data!DS92="0", "No",IF(Raw_Data!DS92="1","Yes")))</f>
        <v> </v>
      </c>
      <c r="BA92" s="7" t="str">
        <f aca="false">IF(Raw_Data!DT92="", " ",IF(Raw_Data!DT92="1","Yes, completely",IF(Raw_Data!DT92="2","so and so",IF(Raw_Data!DT92="0", "Not at all"))))</f>
        <v>Yes, completely</v>
      </c>
      <c r="BB92" s="7" t="str">
        <f aca="false">IF(Raw_Data!DU92="", " ", IF(Raw_Data!DU92="0","No",IF(Raw_Data!DU92="1","Yes")))</f>
        <v> </v>
      </c>
      <c r="BC92" s="7" t="str">
        <f aca="false">IF(Raw_Data!DV92="", " ", IF(Raw_Data!DV92="0","No",IF(Raw_Data!DV92="1","Yes")))</f>
        <v> </v>
      </c>
      <c r="BD92" s="7" t="str">
        <f aca="false">IF(Raw_Data!DW92="", " ", IF(Raw_Data!DW92="0","No",IF(Raw_Data!DW92="1","Yes")))</f>
        <v> </v>
      </c>
      <c r="BE92" s="7" t="str">
        <f aca="false">IF(Raw_Data!DX92="", " ", IF(Raw_Data!DX92="0","No",IF(Raw_Data!DX92="1","Yes")))</f>
        <v> </v>
      </c>
      <c r="BF92" s="7" t="str">
        <f aca="false">IF(Raw_Data!DY92="", " ", IF(Raw_Data!DY92="0","No",IF(Raw_Data!DY92="1","Yes")))</f>
        <v> </v>
      </c>
      <c r="BG92" s="7" t="str">
        <f aca="false">IF(Raw_Data!DZ92=""," ",IF(Raw_Data!DZ92="1","Not satisified at all",IF(Raw_Data!DZ92="2","Somewhat satisfied",IF(Raw_Data!DZ92="3","Very satisfied"))))</f>
        <v>Very satisfied</v>
      </c>
      <c r="AMJ92" s="0"/>
    </row>
    <row r="93" s="8" customFormat="true" ht="13.8" hidden="false" customHeight="false" outlineLevel="0" collapsed="false">
      <c r="A93" s="6" t="str">
        <f aca="false">IF(Raw_Data!W93="1","UCA_NC",IF(Raw_Data!W93="2","UCA_AV",IF(Raw_Data!W93="3","AV_Lebanese",IF(Raw_Data!W93="4","Cash for Work",IF(Raw_Data!W93="5","Vocational Training")))))</f>
        <v>UCA_NC</v>
      </c>
      <c r="B93" s="7" t="str">
        <f aca="false">IF(Raw_Data!X93="1","Purposeful","Random")</f>
        <v>Random</v>
      </c>
      <c r="C93" s="7" t="str">
        <f aca="false">IF(Raw_Data!Y93="0", "No","Yes")</f>
        <v>No</v>
      </c>
      <c r="D93" s="7" t="str">
        <f aca="false">IF(Raw_Data!AF93 &lt;&gt; "",Raw_Data!AF93," ")</f>
        <v> </v>
      </c>
      <c r="E93" s="7" t="str">
        <f aca="false">IF(Raw_Data!AH93 &lt;&gt; "", Raw_Data!AH93," ")</f>
        <v> </v>
      </c>
      <c r="F93" s="7" t="n">
        <f aca="false">IF(Raw_Data!AJ93 &lt;&gt; "", Raw_Data!AJ93, " ")</f>
        <v>2</v>
      </c>
      <c r="G93" s="7" t="str">
        <f aca="false">IF(Raw_Data!AK93="1", "UCA",IF(Raw_Data!AK93="2","Cash for Work", IF(Raw_Data!AK93="3","Cash for Training",IF(Raw_Data!AK93="4","Stipend for Apprenticeship",IF(Raw_Data!AK93="6","Women's and adolescent girls' assistance",IF(Raw_Data!AK93="", " "))))))</f>
        <v>UCA</v>
      </c>
      <c r="H93" s="7" t="str">
        <f aca="false">IF(Raw_Data!AR93="1", "UCA",IF(Raw_Data!AR93="2","Cash for Work",IF(Raw_Data!AR93="3","Cash for Training",IF(Raw_Data!AR93="4","stipend for apprenticeship", IF(Raw_Data!AR93="", " ")))))</f>
        <v> </v>
      </c>
      <c r="I93" s="7" t="n">
        <f aca="false">IF(Raw_Data!AW93 &lt;&gt; "",Raw_Data!AW93," ")</f>
        <v>1</v>
      </c>
      <c r="J93" s="7" t="str">
        <f aca="false">IF(Raw_Data!AX93 = "", " ", IF(Raw_Data!AX93="0", "No", "Yes"))</f>
        <v> </v>
      </c>
      <c r="K93" s="7"/>
      <c r="L93" s="7" t="str">
        <f aca="false">IF(Raw_Data!BF93="", " ", IF(Raw_Data!BF93="1", "Town hall meeting",IF(Raw_Data!BF93="2", "local authority", IF(Raw_Data!BF93="3","religious leader",IF(Raw_Data!BF93="4","relative/friend",IF(Raw_Data!BF93="5","neighbor",IF(Raw_Data!BF93="6","landlord",IF(Raw_Data!BF93="7","Humanitarian workers/NGO/UN", IF(Raw_Data!BF93="8","IRC's Livelihood Centre",IF(Raw_Data!BF93="9","The employer",IF(Raw_Data!BF93="99", "Don't know", "Other")))))))))))</f>
        <v>Don't know</v>
      </c>
      <c r="M93" s="7" t="str">
        <f aca="false">IF(Raw_Data!BS93="", " ", IF(Raw_Data!BS93="1", "Town hall meeting",IF(Raw_Data!BS93="2", "local authority", IF(Raw_Data!BS93="3","religious leader",IF(Raw_Data!BS93="4","relative/friend",IF(Raw_Data!BS93="5","neighbor",IF(Raw_Data!BS93="6","landlord",IF(Raw_Data!BS93="7","Humanitarian workers/NGO/UN", IF(Raw_Data!BS93="8","IRC's Livelihood Centre",IF(Raw_Data!BS93="9","The employer",IF(Raw_Data!BS93="99", "Don't know", "Other")))))))))))</f>
        <v>Don't know</v>
      </c>
      <c r="N93" s="7" t="str">
        <f aca="false">IF(Raw_Data!CF93="", " ",IF(Raw_Data!CF93="0","No",IF(Raw_Data!CF93="1","Yes")))</f>
        <v>No</v>
      </c>
      <c r="O93" s="7" t="str">
        <f aca="false">IF(Raw_Data!CG93="", " ",IF(Raw_Data!CG93="0","No",IF(Raw_Data!CG93="1","Yes")))</f>
        <v>No</v>
      </c>
      <c r="P93" s="7" t="str">
        <f aca="false">IF(Raw_Data!CH93="", " ",IF(Raw_Data!CH93="0","No",IF(Raw_Data!CH93="1","Yes")))</f>
        <v>No</v>
      </c>
      <c r="Q93" s="7" t="str">
        <f aca="false">IF(Raw_Data!CI93="", " ",IF(Raw_Data!CI93="0","No",IF(Raw_Data!CI93="1","Yes")))</f>
        <v> </v>
      </c>
      <c r="R93" s="7" t="str">
        <f aca="false">IF(Raw_Data!CJ93="", " ",IF(Raw_Data!CJ93="0","No",IF(Raw_Data!CJ93="1","Yes")))</f>
        <v> </v>
      </c>
      <c r="S93" s="7" t="str">
        <f aca="false">IF(Raw_Data!CK93="", " ",IF(Raw_Data!CK93="0","No",IF(Raw_Data!CK93="1","Yes")))</f>
        <v> </v>
      </c>
      <c r="T93" s="7" t="str">
        <f aca="false">IF(Raw_Data!CL93="", " ",IF(Raw_Data!CL93="0","No",IF(Raw_Data!CL93="1","Yes")))</f>
        <v> </v>
      </c>
      <c r="U93" s="7" t="str">
        <f aca="false">IF(Raw_Data!CM93="", " ",IF(Raw_Data!CM93="0","No",IF(Raw_Data!CM93="1","Yes")))</f>
        <v> </v>
      </c>
      <c r="V93" s="7" t="str">
        <f aca="false">IF(Raw_Data!CN93="", " ",IF(Raw_Data!CN93="0","No",IF(Raw_Data!CN93="1","Yes")))</f>
        <v> </v>
      </c>
      <c r="W93" s="7" t="str">
        <f aca="false">IF(Raw_Data!CO93="", " ",IF(Raw_Data!CO93="0","No",IF(Raw_Data!CO93="1","Yes")))</f>
        <v> </v>
      </c>
      <c r="X93" s="7" t="str">
        <f aca="false">IF(Raw_Data!CP93="", " ",IF(Raw_Data!CP93="0","No",IF(Raw_Data!CP93="1","Yes")))</f>
        <v> </v>
      </c>
      <c r="Y93" s="7" t="str">
        <f aca="false">IF(Raw_Data!CQ93="", " ",IF(Raw_Data!CQ93="1","Only few of them",IF(Raw_Data!CQ93="2","Most of them",IF(Raw_Data!CQ93="3","All of them",IF(Raw_Data!CQ93="99", "Don't know")))))</f>
        <v>Most of them</v>
      </c>
      <c r="Z93" s="7" t="str">
        <f aca="false">IF(Raw_Data!CR93=""," ",IF(Raw_Data!CR93="1","Not satisified at all",IF(Raw_Data!CR93="2","Somewhat satisfied",IF(Raw_Data!CR93="3","Very satisfied"))))</f>
        <v>Very satisfied</v>
      </c>
      <c r="AA93" s="7" t="str">
        <f aca="false">IF(Raw_Data!CT93="", " ", IF(Raw_Data!CT93="0", "No",IF(Raw_Data!CT93="1","Yes")))</f>
        <v>Yes</v>
      </c>
      <c r="AB93" s="7" t="str">
        <f aca="false">IF(Raw_Data!CU93="", " ", IF(Raw_Data!CU93="0", "No",IF(Raw_Data!CU93="1","Yes")))</f>
        <v>Yes</v>
      </c>
      <c r="AC93" s="7" t="str">
        <f aca="false">IF(Raw_Data!CV93="", " ", IF(Raw_Data!CV93="0", "No",IF(Raw_Data!CV93="1","Yes")))</f>
        <v>No</v>
      </c>
      <c r="AD93" s="7" t="str">
        <f aca="false">IF(Raw_Data!CW93=""," ",IF(Raw_Data!CW93="1", "Yes, without any problems",IF(Raw_Data!CW93="2", "Yes, with some problems", IF(Raw_Data!CW93="3","Still unable to use it", IF(Raw_Data!CW93="99","Don't know")))))</f>
        <v>Yes, without any problems</v>
      </c>
      <c r="AE93" s="7" t="str">
        <f aca="false">IF(Raw_Data!DB93=""," ",IF(Raw_Data!DB93="0","No",IF(Raw_Data!DB93="1","Yes")))</f>
        <v> </v>
      </c>
      <c r="AF93" s="7" t="str">
        <f aca="false">IF(Raw_Data!CX93="", " ",IF(Raw_Data!CX93="0","No",IF(Raw_Data!CX93="1","yes")))</f>
        <v> </v>
      </c>
      <c r="AG93" s="7" t="str">
        <f aca="false">IF(Raw_Data!CY93="", " ",IF(Raw_Data!CY93="0","No",IF(Raw_Data!CY93="1","yes")))</f>
        <v> </v>
      </c>
      <c r="AH93" s="7" t="str">
        <f aca="false">IF(Raw_Data!CZ93="", " ",IF(Raw_Data!CZ93="0","No",IF(Raw_Data!CZ93="1","yes")))</f>
        <v> </v>
      </c>
      <c r="AI93" s="7" t="str">
        <f aca="false">IF(Raw_Data!DA93="", " ",IF(Raw_Data!DA93="0","No",IF(Raw_Data!DA93="1","yes")))</f>
        <v> </v>
      </c>
      <c r="AJ93" s="7" t="str">
        <f aca="false">IF(Raw_Data!DC93="", " ",IF(Raw_Data!DC93="1","Yes, completely",IF(Raw_Data!DC93="2","so and so",IF(Raw_Data!DC93="0", "Not at all"))))</f>
        <v>Yes, completely</v>
      </c>
      <c r="AK93" s="7" t="str">
        <f aca="false">IF(Raw_Data!DD93="", " ", IF(Raw_Data!DD93="0","No",IF(Raw_Data!DD93="1","Yes")))</f>
        <v> </v>
      </c>
      <c r="AL93" s="7" t="str">
        <f aca="false">IF(Raw_Data!DE93="", " ", IF(Raw_Data!DE93="0","No",IF(Raw_Data!DE93="1","Yes")))</f>
        <v> </v>
      </c>
      <c r="AM93" s="7" t="str">
        <f aca="false">IF(Raw_Data!DF93="", " ", IF(Raw_Data!DF93="0","No",IF(Raw_Data!DF93="1","Yes")))</f>
        <v> </v>
      </c>
      <c r="AN93" s="7" t="str">
        <f aca="false">IF(Raw_Data!DG93="", " ", IF(Raw_Data!DG93="0","No",IF(Raw_Data!DG93="1","Yes")))</f>
        <v> </v>
      </c>
      <c r="AO93" s="7" t="str">
        <f aca="false">IF(Raw_Data!DH93="", " ", IF(Raw_Data!DH93="0","No",IF(Raw_Data!DH93="1","Yes")))</f>
        <v> </v>
      </c>
      <c r="AP93" s="7" t="str">
        <f aca="false">IF(Raw_Data!DI93="", " ", IF(Raw_Data!DI93="0","No",IF(Raw_Data!DI93="1","Yes")))</f>
        <v> </v>
      </c>
      <c r="AQ93" s="7" t="str">
        <f aca="false">IF(Raw_Data!DJ93="", " ", IF(Raw_Data!DJ93="0","No",IF(Raw_Data!DJ93="1","Yes")))</f>
        <v> </v>
      </c>
      <c r="AR93" s="7" t="str">
        <f aca="false">IF(Raw_Data!DK93="", " ",IF(Raw_Data!DK93="1","Yes, completely",IF(Raw_Data!DK93="2","so and so",IF(Raw_Data!DK93="0", "Not at all"))))</f>
        <v>Yes, completely</v>
      </c>
      <c r="AS93" s="7" t="str">
        <f aca="false">IF(Raw_Data!DL93="", " ", IF(Raw_Data!DL93="0", "No",IF(Raw_Data!DL93="1","Yes")))</f>
        <v> </v>
      </c>
      <c r="AT93" s="7" t="str">
        <f aca="false">IF(Raw_Data!DM93="", " ", IF(Raw_Data!DM93="0", "No",IF(Raw_Data!DM93="1","Yes")))</f>
        <v> </v>
      </c>
      <c r="AU93" s="7" t="str">
        <f aca="false">IF(Raw_Data!DN93="", " ", IF(Raw_Data!DN93="0", "No",IF(Raw_Data!DN93="1","Yes")))</f>
        <v> </v>
      </c>
      <c r="AV93" s="7" t="str">
        <f aca="false">IF(Raw_Data!DO93="", " ", IF(Raw_Data!DO93="0", "No",IF(Raw_Data!DO93="1","Yes")))</f>
        <v> </v>
      </c>
      <c r="AW93" s="7" t="str">
        <f aca="false">IF(Raw_Data!DP93="", " ", IF(Raw_Data!DP93="0", "No",IF(Raw_Data!DP93="1","Yes")))</f>
        <v> </v>
      </c>
      <c r="AX93" s="7" t="str">
        <f aca="false">IF(Raw_Data!DQ93="", " ", IF(Raw_Data!DQ93="0", "No",IF(Raw_Data!DQ93="1","Yes")))</f>
        <v> </v>
      </c>
      <c r="AY93" s="7" t="str">
        <f aca="false">IF(Raw_Data!DR93="", " ", IF(Raw_Data!DR93="0", "No",IF(Raw_Data!DR93="1","Yes")))</f>
        <v> </v>
      </c>
      <c r="AZ93" s="7" t="str">
        <f aca="false">IF(Raw_Data!DS93="", " ", IF(Raw_Data!DS93="0", "No",IF(Raw_Data!DS93="1","Yes")))</f>
        <v> </v>
      </c>
      <c r="BA93" s="7" t="str">
        <f aca="false">IF(Raw_Data!DT93="", " ",IF(Raw_Data!DT93="1","Yes, completely",IF(Raw_Data!DT93="2","so and so",IF(Raw_Data!DT93="0", "Not at all"))))</f>
        <v>Yes, completely</v>
      </c>
      <c r="BB93" s="7" t="str">
        <f aca="false">IF(Raw_Data!DU93="", " ", IF(Raw_Data!DU93="0","No",IF(Raw_Data!DU93="1","Yes")))</f>
        <v> </v>
      </c>
      <c r="BC93" s="7" t="str">
        <f aca="false">IF(Raw_Data!DV93="", " ", IF(Raw_Data!DV93="0","No",IF(Raw_Data!DV93="1","Yes")))</f>
        <v> </v>
      </c>
      <c r="BD93" s="7" t="str">
        <f aca="false">IF(Raw_Data!DW93="", " ", IF(Raw_Data!DW93="0","No",IF(Raw_Data!DW93="1","Yes")))</f>
        <v> </v>
      </c>
      <c r="BE93" s="7" t="str">
        <f aca="false">IF(Raw_Data!DX93="", " ", IF(Raw_Data!DX93="0","No",IF(Raw_Data!DX93="1","Yes")))</f>
        <v> </v>
      </c>
      <c r="BF93" s="7" t="str">
        <f aca="false">IF(Raw_Data!DY93="", " ", IF(Raw_Data!DY93="0","No",IF(Raw_Data!DY93="1","Yes")))</f>
        <v> </v>
      </c>
      <c r="BG93" s="7" t="str">
        <f aca="false">IF(Raw_Data!DZ93=""," ",IF(Raw_Data!DZ93="1","Not satisified at all",IF(Raw_Data!DZ93="2","Somewhat satisfied",IF(Raw_Data!DZ93="3","Very satisfied"))))</f>
        <v>Very satisfied</v>
      </c>
      <c r="AMJ93" s="0"/>
    </row>
    <row r="94" s="8" customFormat="true" ht="13.8" hidden="false" customHeight="false" outlineLevel="0" collapsed="false">
      <c r="A94" s="6" t="str">
        <f aca="false">IF(Raw_Data!W94="1","UCA_NC",IF(Raw_Data!W94="2","UCA_AV",IF(Raw_Data!W94="3","AV_Lebanese",IF(Raw_Data!W94="4","Cash for Work",IF(Raw_Data!W94="5","Vocational Training")))))</f>
        <v>UCA_NC</v>
      </c>
      <c r="B94" s="7" t="str">
        <f aca="false">IF(Raw_Data!X94="1","Purposeful","Random")</f>
        <v>Random</v>
      </c>
      <c r="C94" s="7" t="str">
        <f aca="false">IF(Raw_Data!Y94="0", "No","Yes")</f>
        <v>No</v>
      </c>
      <c r="D94" s="7" t="str">
        <f aca="false">IF(Raw_Data!AF94 &lt;&gt; "",Raw_Data!AF94," ")</f>
        <v> </v>
      </c>
      <c r="E94" s="7" t="str">
        <f aca="false">IF(Raw_Data!AH94 &lt;&gt; "", Raw_Data!AH94," ")</f>
        <v> </v>
      </c>
      <c r="F94" s="7" t="n">
        <f aca="false">IF(Raw_Data!AJ94 &lt;&gt; "", Raw_Data!AJ94, " ")</f>
        <v>1</v>
      </c>
      <c r="G94" s="7" t="str">
        <f aca="false">IF(Raw_Data!AK94="1", "UCA",IF(Raw_Data!AK94="2","Cash for Work", IF(Raw_Data!AK94="3","Cash for Training",IF(Raw_Data!AK94="4","Stipend for Apprenticeship",IF(Raw_Data!AK94="6","Women's and adolescent girls' assistance",IF(Raw_Data!AK94="", " "))))))</f>
        <v>UCA</v>
      </c>
      <c r="H94" s="7" t="str">
        <f aca="false">IF(Raw_Data!AR94="1", "UCA",IF(Raw_Data!AR94="2","Cash for Work",IF(Raw_Data!AR94="3","Cash for Training",IF(Raw_Data!AR94="4","stipend for apprenticeship", IF(Raw_Data!AR94="", " ")))))</f>
        <v> </v>
      </c>
      <c r="I94" s="7" t="n">
        <f aca="false">IF(Raw_Data!AW94 &lt;&gt; "",Raw_Data!AW94," ")</f>
        <v>1</v>
      </c>
      <c r="J94" s="7" t="str">
        <f aca="false">IF(Raw_Data!AX94 = "", " ", IF(Raw_Data!AX94="0", "No", "Yes"))</f>
        <v> </v>
      </c>
      <c r="K94" s="7"/>
      <c r="L94" s="7" t="str">
        <f aca="false">IF(Raw_Data!BF94="", " ", IF(Raw_Data!BF94="1", "Town hall meeting",IF(Raw_Data!BF94="2", "local authority", IF(Raw_Data!BF94="3","religious leader",IF(Raw_Data!BF94="4","relative/friend",IF(Raw_Data!BF94="5","neighbor",IF(Raw_Data!BF94="6","landlord",IF(Raw_Data!BF94="7","Humanitarian workers/NGO/UN", IF(Raw_Data!BF94="8","IRC's Livelihood Centre",IF(Raw_Data!BF94="9","The employer",IF(Raw_Data!BF94="99", "Don't know", "Other")))))))))))</f>
        <v>Don't know</v>
      </c>
      <c r="M94" s="7" t="str">
        <f aca="false">IF(Raw_Data!BS94="", " ", IF(Raw_Data!BS94="1", "Town hall meeting",IF(Raw_Data!BS94="2", "local authority", IF(Raw_Data!BS94="3","religious leader",IF(Raw_Data!BS94="4","relative/friend",IF(Raw_Data!BS94="5","neighbor",IF(Raw_Data!BS94="6","landlord",IF(Raw_Data!BS94="7","Humanitarian workers/NGO/UN", IF(Raw_Data!BS94="8","IRC's Livelihood Centre",IF(Raw_Data!BS94="9","The employer",IF(Raw_Data!BS94="99", "Don't know", "Other")))))))))))</f>
        <v>Don't know</v>
      </c>
      <c r="N94" s="7" t="str">
        <f aca="false">IF(Raw_Data!CF94="", " ",IF(Raw_Data!CF94="0","No",IF(Raw_Data!CF94="1","Yes")))</f>
        <v>No</v>
      </c>
      <c r="O94" s="7" t="str">
        <f aca="false">IF(Raw_Data!CG94="", " ",IF(Raw_Data!CG94="0","No",IF(Raw_Data!CG94="1","Yes")))</f>
        <v>No</v>
      </c>
      <c r="P94" s="7" t="str">
        <f aca="false">IF(Raw_Data!CH94="", " ",IF(Raw_Data!CH94="0","No",IF(Raw_Data!CH94="1","Yes")))</f>
        <v>No</v>
      </c>
      <c r="Q94" s="7" t="str">
        <f aca="false">IF(Raw_Data!CI94="", " ",IF(Raw_Data!CI94="0","No",IF(Raw_Data!CI94="1","Yes")))</f>
        <v> </v>
      </c>
      <c r="R94" s="7" t="str">
        <f aca="false">IF(Raw_Data!CJ94="", " ",IF(Raw_Data!CJ94="0","No",IF(Raw_Data!CJ94="1","Yes")))</f>
        <v> </v>
      </c>
      <c r="S94" s="7" t="str">
        <f aca="false">IF(Raw_Data!CK94="", " ",IF(Raw_Data!CK94="0","No",IF(Raw_Data!CK94="1","Yes")))</f>
        <v> </v>
      </c>
      <c r="T94" s="7" t="str">
        <f aca="false">IF(Raw_Data!CL94="", " ",IF(Raw_Data!CL94="0","No",IF(Raw_Data!CL94="1","Yes")))</f>
        <v> </v>
      </c>
      <c r="U94" s="7" t="str">
        <f aca="false">IF(Raw_Data!CM94="", " ",IF(Raw_Data!CM94="0","No",IF(Raw_Data!CM94="1","Yes")))</f>
        <v> </v>
      </c>
      <c r="V94" s="7" t="str">
        <f aca="false">IF(Raw_Data!CN94="", " ",IF(Raw_Data!CN94="0","No",IF(Raw_Data!CN94="1","Yes")))</f>
        <v> </v>
      </c>
      <c r="W94" s="7" t="str">
        <f aca="false">IF(Raw_Data!CO94="", " ",IF(Raw_Data!CO94="0","No",IF(Raw_Data!CO94="1","Yes")))</f>
        <v> </v>
      </c>
      <c r="X94" s="7" t="str">
        <f aca="false">IF(Raw_Data!CP94="", " ",IF(Raw_Data!CP94="0","No",IF(Raw_Data!CP94="1","Yes")))</f>
        <v> </v>
      </c>
      <c r="Y94" s="7" t="str">
        <f aca="false">IF(Raw_Data!CQ94="", " ",IF(Raw_Data!CQ94="1","Only few of them",IF(Raw_Data!CQ94="2","Most of them",IF(Raw_Data!CQ94="3","All of them",IF(Raw_Data!CQ94="99", "Don't know")))))</f>
        <v>Most of them</v>
      </c>
      <c r="Z94" s="7" t="str">
        <f aca="false">IF(Raw_Data!CR94=""," ",IF(Raw_Data!CR94="1","Not satisified at all",IF(Raw_Data!CR94="2","Somewhat satisfied",IF(Raw_Data!CR94="3","Very satisfied"))))</f>
        <v>Very satisfied</v>
      </c>
      <c r="AA94" s="7" t="str">
        <f aca="false">IF(Raw_Data!CT94="", " ", IF(Raw_Data!CT94="0", "No",IF(Raw_Data!CT94="1","Yes")))</f>
        <v>Yes</v>
      </c>
      <c r="AB94" s="7" t="str">
        <f aca="false">IF(Raw_Data!CU94="", " ", IF(Raw_Data!CU94="0", "No",IF(Raw_Data!CU94="1","Yes")))</f>
        <v>Yes</v>
      </c>
      <c r="AC94" s="7" t="str">
        <f aca="false">IF(Raw_Data!CV94="", " ", IF(Raw_Data!CV94="0", "No",IF(Raw_Data!CV94="1","Yes")))</f>
        <v>No</v>
      </c>
      <c r="AD94" s="7" t="str">
        <f aca="false">IF(Raw_Data!CW94=""," ",IF(Raw_Data!CW94="1", "Yes, without any problems",IF(Raw_Data!CW94="2", "Yes, with some problems", IF(Raw_Data!CW94="3","Still unable to use it", IF(Raw_Data!CW94="99","Don't know")))))</f>
        <v>Yes, without any problems</v>
      </c>
      <c r="AE94" s="7" t="str">
        <f aca="false">IF(Raw_Data!DB94=""," ",IF(Raw_Data!DB94="0","No",IF(Raw_Data!DB94="1","Yes")))</f>
        <v> </v>
      </c>
      <c r="AF94" s="7" t="str">
        <f aca="false">IF(Raw_Data!CX94="", " ",IF(Raw_Data!CX94="0","No",IF(Raw_Data!CX94="1","yes")))</f>
        <v> </v>
      </c>
      <c r="AG94" s="7" t="str">
        <f aca="false">IF(Raw_Data!CY94="", " ",IF(Raw_Data!CY94="0","No",IF(Raw_Data!CY94="1","yes")))</f>
        <v> </v>
      </c>
      <c r="AH94" s="7" t="str">
        <f aca="false">IF(Raw_Data!CZ94="", " ",IF(Raw_Data!CZ94="0","No",IF(Raw_Data!CZ94="1","yes")))</f>
        <v> </v>
      </c>
      <c r="AI94" s="7" t="str">
        <f aca="false">IF(Raw_Data!DA94="", " ",IF(Raw_Data!DA94="0","No",IF(Raw_Data!DA94="1","yes")))</f>
        <v> </v>
      </c>
      <c r="AJ94" s="7" t="str">
        <f aca="false">IF(Raw_Data!DC94="", " ",IF(Raw_Data!DC94="1","Yes, completely",IF(Raw_Data!DC94="2","so and so",IF(Raw_Data!DC94="0", "Not at all"))))</f>
        <v>so and so</v>
      </c>
      <c r="AK94" s="7" t="str">
        <f aca="false">IF(Raw_Data!DD94="", " ", IF(Raw_Data!DD94="0","No",IF(Raw_Data!DD94="1","Yes")))</f>
        <v>Yes</v>
      </c>
      <c r="AL94" s="7" t="str">
        <f aca="false">IF(Raw_Data!DE94="", " ", IF(Raw_Data!DE94="0","No",IF(Raw_Data!DE94="1","Yes")))</f>
        <v>No</v>
      </c>
      <c r="AM94" s="7" t="str">
        <f aca="false">IF(Raw_Data!DF94="", " ", IF(Raw_Data!DF94="0","No",IF(Raw_Data!DF94="1","Yes")))</f>
        <v>Yes</v>
      </c>
      <c r="AN94" s="7" t="str">
        <f aca="false">IF(Raw_Data!DG94="", " ", IF(Raw_Data!DG94="0","No",IF(Raw_Data!DG94="1","Yes")))</f>
        <v>No</v>
      </c>
      <c r="AO94" s="7" t="str">
        <f aca="false">IF(Raw_Data!DH94="", " ", IF(Raw_Data!DH94="0","No",IF(Raw_Data!DH94="1","Yes")))</f>
        <v>No</v>
      </c>
      <c r="AP94" s="7" t="str">
        <f aca="false">IF(Raw_Data!DI94="", " ", IF(Raw_Data!DI94="0","No",IF(Raw_Data!DI94="1","Yes")))</f>
        <v>No</v>
      </c>
      <c r="AQ94" s="7" t="str">
        <f aca="false">IF(Raw_Data!DJ94="", " ", IF(Raw_Data!DJ94="0","No",IF(Raw_Data!DJ94="1","Yes")))</f>
        <v>No</v>
      </c>
      <c r="AR94" s="7" t="str">
        <f aca="false">IF(Raw_Data!DK94="", " ",IF(Raw_Data!DK94="1","Yes, completely",IF(Raw_Data!DK94="2","so and so",IF(Raw_Data!DK94="0", "Not at all"))))</f>
        <v>Yes, completely</v>
      </c>
      <c r="AS94" s="7" t="str">
        <f aca="false">IF(Raw_Data!DL94="", " ", IF(Raw_Data!DL94="0", "No",IF(Raw_Data!DL94="1","Yes")))</f>
        <v> </v>
      </c>
      <c r="AT94" s="7" t="str">
        <f aca="false">IF(Raw_Data!DM94="", " ", IF(Raw_Data!DM94="0", "No",IF(Raw_Data!DM94="1","Yes")))</f>
        <v> </v>
      </c>
      <c r="AU94" s="7" t="str">
        <f aca="false">IF(Raw_Data!DN94="", " ", IF(Raw_Data!DN94="0", "No",IF(Raw_Data!DN94="1","Yes")))</f>
        <v> </v>
      </c>
      <c r="AV94" s="7" t="str">
        <f aca="false">IF(Raw_Data!DO94="", " ", IF(Raw_Data!DO94="0", "No",IF(Raw_Data!DO94="1","Yes")))</f>
        <v> </v>
      </c>
      <c r="AW94" s="7" t="str">
        <f aca="false">IF(Raw_Data!DP94="", " ", IF(Raw_Data!DP94="0", "No",IF(Raw_Data!DP94="1","Yes")))</f>
        <v> </v>
      </c>
      <c r="AX94" s="7" t="str">
        <f aca="false">IF(Raw_Data!DQ94="", " ", IF(Raw_Data!DQ94="0", "No",IF(Raw_Data!DQ94="1","Yes")))</f>
        <v> </v>
      </c>
      <c r="AY94" s="7" t="str">
        <f aca="false">IF(Raw_Data!DR94="", " ", IF(Raw_Data!DR94="0", "No",IF(Raw_Data!DR94="1","Yes")))</f>
        <v> </v>
      </c>
      <c r="AZ94" s="7" t="str">
        <f aca="false">IF(Raw_Data!DS94="", " ", IF(Raw_Data!DS94="0", "No",IF(Raw_Data!DS94="1","Yes")))</f>
        <v> </v>
      </c>
      <c r="BA94" s="7" t="str">
        <f aca="false">IF(Raw_Data!DT94="", " ",IF(Raw_Data!DT94="1","Yes, completely",IF(Raw_Data!DT94="2","so and so",IF(Raw_Data!DT94="0", "Not at all"))))</f>
        <v>Yes, completely</v>
      </c>
      <c r="BB94" s="7" t="str">
        <f aca="false">IF(Raw_Data!DU94="", " ", IF(Raw_Data!DU94="0","No",IF(Raw_Data!DU94="1","Yes")))</f>
        <v> </v>
      </c>
      <c r="BC94" s="7" t="str">
        <f aca="false">IF(Raw_Data!DV94="", " ", IF(Raw_Data!DV94="0","No",IF(Raw_Data!DV94="1","Yes")))</f>
        <v> </v>
      </c>
      <c r="BD94" s="7" t="str">
        <f aca="false">IF(Raw_Data!DW94="", " ", IF(Raw_Data!DW94="0","No",IF(Raw_Data!DW94="1","Yes")))</f>
        <v> </v>
      </c>
      <c r="BE94" s="7" t="str">
        <f aca="false">IF(Raw_Data!DX94="", " ", IF(Raw_Data!DX94="0","No",IF(Raw_Data!DX94="1","Yes")))</f>
        <v> </v>
      </c>
      <c r="BF94" s="7" t="str">
        <f aca="false">IF(Raw_Data!DY94="", " ", IF(Raw_Data!DY94="0","No",IF(Raw_Data!DY94="1","Yes")))</f>
        <v> </v>
      </c>
      <c r="BG94" s="7" t="str">
        <f aca="false">IF(Raw_Data!DZ94=""," ",IF(Raw_Data!DZ94="1","Not satisified at all",IF(Raw_Data!DZ94="2","Somewhat satisfied",IF(Raw_Data!DZ94="3","Very satisfied"))))</f>
        <v>Very satisfied</v>
      </c>
      <c r="AMJ94" s="0"/>
    </row>
    <row r="95" s="8" customFormat="true" ht="13.8" hidden="false" customHeight="false" outlineLevel="0" collapsed="false">
      <c r="A95" s="6" t="str">
        <f aca="false">IF(Raw_Data!W95="1","UCA_NC",IF(Raw_Data!W95="2","UCA_AV",IF(Raw_Data!W95="3","AV_Lebanese",IF(Raw_Data!W95="4","Cash for Work",IF(Raw_Data!W95="5","Vocational Training")))))</f>
        <v>UCA_NC</v>
      </c>
      <c r="B95" s="7" t="str">
        <f aca="false">IF(Raw_Data!X95="1","Purposeful","Random")</f>
        <v>Purposeful</v>
      </c>
      <c r="C95" s="7" t="str">
        <f aca="false">IF(Raw_Data!Y95="0", "No","Yes")</f>
        <v>No</v>
      </c>
      <c r="D95" s="7" t="str">
        <f aca="false">IF(Raw_Data!AF95 &lt;&gt; "",Raw_Data!AF95," ")</f>
        <v> </v>
      </c>
      <c r="E95" s="7" t="str">
        <f aca="false">IF(Raw_Data!AH95 &lt;&gt; "", Raw_Data!AH95," ")</f>
        <v> </v>
      </c>
      <c r="F95" s="7" t="str">
        <f aca="false">IF(Raw_Data!AJ95 &lt;&gt; "", Raw_Data!AJ95, " ")</f>
        <v> </v>
      </c>
      <c r="G95" s="7" t="str">
        <f aca="false">IF(Raw_Data!AK95="1", "UCA",IF(Raw_Data!AK95="2","Cash for Work", IF(Raw_Data!AK95="3","Cash for Training",IF(Raw_Data!AK95="4","Stipend for Apprenticeship",IF(Raw_Data!AK95="6","Women's and adolescent girls' assistance",IF(Raw_Data!AK95="", " "))))))</f>
        <v> </v>
      </c>
      <c r="H95" s="7" t="str">
        <f aca="false">IF(Raw_Data!AR95="1", "UCA",IF(Raw_Data!AR95="2","Cash for Work",IF(Raw_Data!AR95="3","Cash for Training",IF(Raw_Data!AR95="4","stipend for apprenticeship", IF(Raw_Data!AR95="", " ")))))</f>
        <v> </v>
      </c>
      <c r="I95" s="7" t="str">
        <f aca="false">IF(Raw_Data!AW95 &lt;&gt; "",Raw_Data!AW95," ")</f>
        <v> </v>
      </c>
      <c r="J95" s="7" t="str">
        <f aca="false">IF(Raw_Data!AX95 = "", " ", IF(Raw_Data!AX95="0", "No", "Yes"))</f>
        <v> </v>
      </c>
      <c r="K95" s="7"/>
      <c r="L95" s="7" t="str">
        <f aca="false">IF(Raw_Data!BF95="", " ", IF(Raw_Data!BF95="1", "Town hall meeting",IF(Raw_Data!BF95="2", "local authority", IF(Raw_Data!BF95="3","religious leader",IF(Raw_Data!BF95="4","relative/friend",IF(Raw_Data!BF95="5","neighbor",IF(Raw_Data!BF95="6","landlord",IF(Raw_Data!BF95="7","Humanitarian workers/NGO/UN", IF(Raw_Data!BF95="8","IRC's Livelihood Centre",IF(Raw_Data!BF95="9","The employer",IF(Raw_Data!BF95="99", "Don't know", "Other")))))))))))</f>
        <v> </v>
      </c>
      <c r="M95" s="7" t="str">
        <f aca="false">IF(Raw_Data!BS95="", " ", IF(Raw_Data!BS95="1", "Town hall meeting",IF(Raw_Data!BS95="2", "local authority", IF(Raw_Data!BS95="3","religious leader",IF(Raw_Data!BS95="4","relative/friend",IF(Raw_Data!BS95="5","neighbor",IF(Raw_Data!BS95="6","landlord",IF(Raw_Data!BS95="7","Humanitarian workers/NGO/UN", IF(Raw_Data!BS95="8","IRC's Livelihood Centre",IF(Raw_Data!BS95="9","The employer",IF(Raw_Data!BS95="99", "Don't know", "Other")))))))))))</f>
        <v> </v>
      </c>
      <c r="N95" s="7" t="str">
        <f aca="false">IF(Raw_Data!CF95="", " ",IF(Raw_Data!CF95="0","No",IF(Raw_Data!CF95="1","Yes")))</f>
        <v> </v>
      </c>
      <c r="O95" s="7" t="str">
        <f aca="false">IF(Raw_Data!CG95="", " ",IF(Raw_Data!CG95="0","No",IF(Raw_Data!CG95="1","Yes")))</f>
        <v> </v>
      </c>
      <c r="P95" s="7" t="str">
        <f aca="false">IF(Raw_Data!CH95="", " ",IF(Raw_Data!CH95="0","No",IF(Raw_Data!CH95="1","Yes")))</f>
        <v> </v>
      </c>
      <c r="Q95" s="7" t="str">
        <f aca="false">IF(Raw_Data!CI95="", " ",IF(Raw_Data!CI95="0","No",IF(Raw_Data!CI95="1","Yes")))</f>
        <v> </v>
      </c>
      <c r="R95" s="7" t="str">
        <f aca="false">IF(Raw_Data!CJ95="", " ",IF(Raw_Data!CJ95="0","No",IF(Raw_Data!CJ95="1","Yes")))</f>
        <v> </v>
      </c>
      <c r="S95" s="7" t="str">
        <f aca="false">IF(Raw_Data!CK95="", " ",IF(Raw_Data!CK95="0","No",IF(Raw_Data!CK95="1","Yes")))</f>
        <v> </v>
      </c>
      <c r="T95" s="7" t="str">
        <f aca="false">IF(Raw_Data!CL95="", " ",IF(Raw_Data!CL95="0","No",IF(Raw_Data!CL95="1","Yes")))</f>
        <v> </v>
      </c>
      <c r="U95" s="7" t="str">
        <f aca="false">IF(Raw_Data!CM95="", " ",IF(Raw_Data!CM95="0","No",IF(Raw_Data!CM95="1","Yes")))</f>
        <v> </v>
      </c>
      <c r="V95" s="7" t="str">
        <f aca="false">IF(Raw_Data!CN95="", " ",IF(Raw_Data!CN95="0","No",IF(Raw_Data!CN95="1","Yes")))</f>
        <v> </v>
      </c>
      <c r="W95" s="7" t="str">
        <f aca="false">IF(Raw_Data!CO95="", " ",IF(Raw_Data!CO95="0","No",IF(Raw_Data!CO95="1","Yes")))</f>
        <v> </v>
      </c>
      <c r="X95" s="7" t="str">
        <f aca="false">IF(Raw_Data!CP95="", " ",IF(Raw_Data!CP95="0","No",IF(Raw_Data!CP95="1","Yes")))</f>
        <v> </v>
      </c>
      <c r="Y95" s="7" t="str">
        <f aca="false">IF(Raw_Data!CQ95="", " ",IF(Raw_Data!CQ95="1","Only few of them",IF(Raw_Data!CQ95="2","Most of them",IF(Raw_Data!CQ95="3","All of them",IF(Raw_Data!CQ95="99", "Don't know")))))</f>
        <v> </v>
      </c>
      <c r="Z95" s="7" t="str">
        <f aca="false">IF(Raw_Data!CR95=""," ",IF(Raw_Data!CR95="1","Not satisified at all",IF(Raw_Data!CR95="2","Somewhat satisfied",IF(Raw_Data!CR95="3","Very satisfied"))))</f>
        <v> </v>
      </c>
      <c r="AA95" s="7" t="str">
        <f aca="false">IF(Raw_Data!CT95="", " ", IF(Raw_Data!CT95="0", "No",IF(Raw_Data!CT95="1","Yes")))</f>
        <v> </v>
      </c>
      <c r="AB95" s="7" t="str">
        <f aca="false">IF(Raw_Data!CU95="", " ", IF(Raw_Data!CU95="0", "No",IF(Raw_Data!CU95="1","Yes")))</f>
        <v> </v>
      </c>
      <c r="AC95" s="7" t="str">
        <f aca="false">IF(Raw_Data!CV95="", " ", IF(Raw_Data!CV95="0", "No",IF(Raw_Data!CV95="1","Yes")))</f>
        <v> </v>
      </c>
      <c r="AD95" s="7" t="str">
        <f aca="false">IF(Raw_Data!CW95=""," ",IF(Raw_Data!CW95="1", "Yes, without any problems",IF(Raw_Data!CW95="2", "Yes, with some problems", IF(Raw_Data!CW95="3","Still unable to use it", IF(Raw_Data!CW95="99","Don't know")))))</f>
        <v> </v>
      </c>
      <c r="AE95" s="7" t="str">
        <f aca="false">IF(Raw_Data!DB95=""," ",IF(Raw_Data!DB95="0","No",IF(Raw_Data!DB95="1","Yes")))</f>
        <v> </v>
      </c>
      <c r="AF95" s="7" t="str">
        <f aca="false">IF(Raw_Data!CX95="", " ",IF(Raw_Data!CX95="0","No",IF(Raw_Data!CX95="1","yes")))</f>
        <v> </v>
      </c>
      <c r="AG95" s="7" t="str">
        <f aca="false">IF(Raw_Data!CY95="", " ",IF(Raw_Data!CY95="0","No",IF(Raw_Data!CY95="1","yes")))</f>
        <v> </v>
      </c>
      <c r="AH95" s="7" t="str">
        <f aca="false">IF(Raw_Data!CZ95="", " ",IF(Raw_Data!CZ95="0","No",IF(Raw_Data!CZ95="1","yes")))</f>
        <v> </v>
      </c>
      <c r="AI95" s="7" t="str">
        <f aca="false">IF(Raw_Data!DA95="", " ",IF(Raw_Data!DA95="0","No",IF(Raw_Data!DA95="1","yes")))</f>
        <v> </v>
      </c>
      <c r="AJ95" s="7" t="str">
        <f aca="false">IF(Raw_Data!DC95="", " ",IF(Raw_Data!DC95="1","Yes, completely",IF(Raw_Data!DC95="2","so and so",IF(Raw_Data!DC95="0", "Not at all"))))</f>
        <v> </v>
      </c>
      <c r="AK95" s="7" t="str">
        <f aca="false">IF(Raw_Data!DD95="", " ", IF(Raw_Data!DD95="0","No",IF(Raw_Data!DD95="1","Yes")))</f>
        <v> </v>
      </c>
      <c r="AL95" s="7" t="str">
        <f aca="false">IF(Raw_Data!DE95="", " ", IF(Raw_Data!DE95="0","No",IF(Raw_Data!DE95="1","Yes")))</f>
        <v> </v>
      </c>
      <c r="AM95" s="7" t="str">
        <f aca="false">IF(Raw_Data!DF95="", " ", IF(Raw_Data!DF95="0","No",IF(Raw_Data!DF95="1","Yes")))</f>
        <v> </v>
      </c>
      <c r="AN95" s="7" t="str">
        <f aca="false">IF(Raw_Data!DG95="", " ", IF(Raw_Data!DG95="0","No",IF(Raw_Data!DG95="1","Yes")))</f>
        <v> </v>
      </c>
      <c r="AO95" s="7" t="str">
        <f aca="false">IF(Raw_Data!DH95="", " ", IF(Raw_Data!DH95="0","No",IF(Raw_Data!DH95="1","Yes")))</f>
        <v> </v>
      </c>
      <c r="AP95" s="7" t="str">
        <f aca="false">IF(Raw_Data!DI95="", " ", IF(Raw_Data!DI95="0","No",IF(Raw_Data!DI95="1","Yes")))</f>
        <v> </v>
      </c>
      <c r="AQ95" s="7" t="str">
        <f aca="false">IF(Raw_Data!DJ95="", " ", IF(Raw_Data!DJ95="0","No",IF(Raw_Data!DJ95="1","Yes")))</f>
        <v> </v>
      </c>
      <c r="AR95" s="7" t="str">
        <f aca="false">IF(Raw_Data!DK95="", " ",IF(Raw_Data!DK95="1","Yes, completely",IF(Raw_Data!DK95="2","so and so",IF(Raw_Data!DK95="0", "Not at all"))))</f>
        <v> </v>
      </c>
      <c r="AS95" s="7" t="str">
        <f aca="false">IF(Raw_Data!DL95="", " ", IF(Raw_Data!DL95="0", "No",IF(Raw_Data!DL95="1","Yes")))</f>
        <v> </v>
      </c>
      <c r="AT95" s="7" t="str">
        <f aca="false">IF(Raw_Data!DM95="", " ", IF(Raw_Data!DM95="0", "No",IF(Raw_Data!DM95="1","Yes")))</f>
        <v> </v>
      </c>
      <c r="AU95" s="7" t="str">
        <f aca="false">IF(Raw_Data!DN95="", " ", IF(Raw_Data!DN95="0", "No",IF(Raw_Data!DN95="1","Yes")))</f>
        <v> </v>
      </c>
      <c r="AV95" s="7" t="str">
        <f aca="false">IF(Raw_Data!DO95="", " ", IF(Raw_Data!DO95="0", "No",IF(Raw_Data!DO95="1","Yes")))</f>
        <v> </v>
      </c>
      <c r="AW95" s="7" t="str">
        <f aca="false">IF(Raw_Data!DP95="", " ", IF(Raw_Data!DP95="0", "No",IF(Raw_Data!DP95="1","Yes")))</f>
        <v> </v>
      </c>
      <c r="AX95" s="7" t="str">
        <f aca="false">IF(Raw_Data!DQ95="", " ", IF(Raw_Data!DQ95="0", "No",IF(Raw_Data!DQ95="1","Yes")))</f>
        <v> </v>
      </c>
      <c r="AY95" s="7" t="str">
        <f aca="false">IF(Raw_Data!DR95="", " ", IF(Raw_Data!DR95="0", "No",IF(Raw_Data!DR95="1","Yes")))</f>
        <v> </v>
      </c>
      <c r="AZ95" s="7" t="str">
        <f aca="false">IF(Raw_Data!DS95="", " ", IF(Raw_Data!DS95="0", "No",IF(Raw_Data!DS95="1","Yes")))</f>
        <v> </v>
      </c>
      <c r="BA95" s="7" t="str">
        <f aca="false">IF(Raw_Data!DT95="", " ",IF(Raw_Data!DT95="1","Yes, completely",IF(Raw_Data!DT95="2","so and so",IF(Raw_Data!DT95="0", "Not at all"))))</f>
        <v> </v>
      </c>
      <c r="BB95" s="7" t="str">
        <f aca="false">IF(Raw_Data!DU95="", " ", IF(Raw_Data!DU95="0","No",IF(Raw_Data!DU95="1","Yes")))</f>
        <v> </v>
      </c>
      <c r="BC95" s="7" t="str">
        <f aca="false">IF(Raw_Data!DV95="", " ", IF(Raw_Data!DV95="0","No",IF(Raw_Data!DV95="1","Yes")))</f>
        <v> </v>
      </c>
      <c r="BD95" s="7" t="str">
        <f aca="false">IF(Raw_Data!DW95="", " ", IF(Raw_Data!DW95="0","No",IF(Raw_Data!DW95="1","Yes")))</f>
        <v> </v>
      </c>
      <c r="BE95" s="7" t="str">
        <f aca="false">IF(Raw_Data!DX95="", " ", IF(Raw_Data!DX95="0","No",IF(Raw_Data!DX95="1","Yes")))</f>
        <v> </v>
      </c>
      <c r="BF95" s="7" t="str">
        <f aca="false">IF(Raw_Data!DY95="", " ", IF(Raw_Data!DY95="0","No",IF(Raw_Data!DY95="1","Yes")))</f>
        <v> </v>
      </c>
      <c r="BG95" s="7" t="str">
        <f aca="false">IF(Raw_Data!DZ95=""," ",IF(Raw_Data!DZ95="1","Not satisified at all",IF(Raw_Data!DZ95="2","Somewhat satisfied",IF(Raw_Data!DZ95="3","Very satisfied"))))</f>
        <v> </v>
      </c>
      <c r="AMJ95" s="0"/>
    </row>
    <row r="96" s="8" customFormat="true" ht="13.8" hidden="false" customHeight="false" outlineLevel="0" collapsed="false">
      <c r="A96" s="6" t="str">
        <f aca="false">IF(Raw_Data!W96="1","UCA_NC",IF(Raw_Data!W96="2","UCA_AV",IF(Raw_Data!W96="3","AV_Lebanese",IF(Raw_Data!W96="4","Cash for Work",IF(Raw_Data!W96="5","Vocational Training")))))</f>
        <v>UCA_NC</v>
      </c>
      <c r="B96" s="7" t="str">
        <f aca="false">IF(Raw_Data!X96="1","Purposeful","Random")</f>
        <v>Random</v>
      </c>
      <c r="C96" s="7" t="str">
        <f aca="false">IF(Raw_Data!Y96="0", "No","Yes")</f>
        <v>No</v>
      </c>
      <c r="D96" s="7" t="str">
        <f aca="false">IF(Raw_Data!AF96 &lt;&gt; "",Raw_Data!AF96," ")</f>
        <v> </v>
      </c>
      <c r="E96" s="7" t="str">
        <f aca="false">IF(Raw_Data!AH96 &lt;&gt; "", Raw_Data!AH96," ")</f>
        <v> </v>
      </c>
      <c r="F96" s="7" t="str">
        <f aca="false">IF(Raw_Data!AJ96 &lt;&gt; "", Raw_Data!AJ96, " ")</f>
        <v> </v>
      </c>
      <c r="G96" s="7" t="str">
        <f aca="false">IF(Raw_Data!AK96="1", "UCA",IF(Raw_Data!AK96="2","Cash for Work", IF(Raw_Data!AK96="3","Cash for Training",IF(Raw_Data!AK96="4","Stipend for Apprenticeship",IF(Raw_Data!AK96="6","Women's and adolescent girls' assistance",IF(Raw_Data!AK96="", " "))))))</f>
        <v> </v>
      </c>
      <c r="H96" s="7" t="str">
        <f aca="false">IF(Raw_Data!AR96="1", "UCA",IF(Raw_Data!AR96="2","Cash for Work",IF(Raw_Data!AR96="3","Cash for Training",IF(Raw_Data!AR96="4","stipend for apprenticeship", IF(Raw_Data!AR96="", " ")))))</f>
        <v> </v>
      </c>
      <c r="I96" s="7" t="str">
        <f aca="false">IF(Raw_Data!AW96 &lt;&gt; "",Raw_Data!AW96," ")</f>
        <v> </v>
      </c>
      <c r="J96" s="7" t="str">
        <f aca="false">IF(Raw_Data!AX96 = "", " ", IF(Raw_Data!AX96="0", "No", "Yes"))</f>
        <v> </v>
      </c>
      <c r="K96" s="7"/>
      <c r="L96" s="7" t="str">
        <f aca="false">IF(Raw_Data!BF96="", " ", IF(Raw_Data!BF96="1", "Town hall meeting",IF(Raw_Data!BF96="2", "local authority", IF(Raw_Data!BF96="3","religious leader",IF(Raw_Data!BF96="4","relative/friend",IF(Raw_Data!BF96="5","neighbor",IF(Raw_Data!BF96="6","landlord",IF(Raw_Data!BF96="7","Humanitarian workers/NGO/UN", IF(Raw_Data!BF96="8","IRC's Livelihood Centre",IF(Raw_Data!BF96="9","The employer",IF(Raw_Data!BF96="99", "Don't know", "Other")))))))))))</f>
        <v> </v>
      </c>
      <c r="M96" s="7" t="str">
        <f aca="false">IF(Raw_Data!BS96="", " ", IF(Raw_Data!BS96="1", "Town hall meeting",IF(Raw_Data!BS96="2", "local authority", IF(Raw_Data!BS96="3","religious leader",IF(Raw_Data!BS96="4","relative/friend",IF(Raw_Data!BS96="5","neighbor",IF(Raw_Data!BS96="6","landlord",IF(Raw_Data!BS96="7","Humanitarian workers/NGO/UN", IF(Raw_Data!BS96="8","IRC's Livelihood Centre",IF(Raw_Data!BS96="9","The employer",IF(Raw_Data!BS96="99", "Don't know", "Other")))))))))))</f>
        <v> </v>
      </c>
      <c r="N96" s="7" t="str">
        <f aca="false">IF(Raw_Data!CF96="", " ",IF(Raw_Data!CF96="0","No",IF(Raw_Data!CF96="1","Yes")))</f>
        <v> </v>
      </c>
      <c r="O96" s="7" t="str">
        <f aca="false">IF(Raw_Data!CG96="", " ",IF(Raw_Data!CG96="0","No",IF(Raw_Data!CG96="1","Yes")))</f>
        <v> </v>
      </c>
      <c r="P96" s="7" t="str">
        <f aca="false">IF(Raw_Data!CH96="", " ",IF(Raw_Data!CH96="0","No",IF(Raw_Data!CH96="1","Yes")))</f>
        <v> </v>
      </c>
      <c r="Q96" s="7" t="str">
        <f aca="false">IF(Raw_Data!CI96="", " ",IF(Raw_Data!CI96="0","No",IF(Raw_Data!CI96="1","Yes")))</f>
        <v> </v>
      </c>
      <c r="R96" s="7" t="str">
        <f aca="false">IF(Raw_Data!CJ96="", " ",IF(Raw_Data!CJ96="0","No",IF(Raw_Data!CJ96="1","Yes")))</f>
        <v> </v>
      </c>
      <c r="S96" s="7" t="str">
        <f aca="false">IF(Raw_Data!CK96="", " ",IF(Raw_Data!CK96="0","No",IF(Raw_Data!CK96="1","Yes")))</f>
        <v> </v>
      </c>
      <c r="T96" s="7" t="str">
        <f aca="false">IF(Raw_Data!CL96="", " ",IF(Raw_Data!CL96="0","No",IF(Raw_Data!CL96="1","Yes")))</f>
        <v> </v>
      </c>
      <c r="U96" s="7" t="str">
        <f aca="false">IF(Raw_Data!CM96="", " ",IF(Raw_Data!CM96="0","No",IF(Raw_Data!CM96="1","Yes")))</f>
        <v> </v>
      </c>
      <c r="V96" s="7" t="str">
        <f aca="false">IF(Raw_Data!CN96="", " ",IF(Raw_Data!CN96="0","No",IF(Raw_Data!CN96="1","Yes")))</f>
        <v> </v>
      </c>
      <c r="W96" s="7" t="str">
        <f aca="false">IF(Raw_Data!CO96="", " ",IF(Raw_Data!CO96="0","No",IF(Raw_Data!CO96="1","Yes")))</f>
        <v> </v>
      </c>
      <c r="X96" s="7" t="str">
        <f aca="false">IF(Raw_Data!CP96="", " ",IF(Raw_Data!CP96="0","No",IF(Raw_Data!CP96="1","Yes")))</f>
        <v> </v>
      </c>
      <c r="Y96" s="7" t="str">
        <f aca="false">IF(Raw_Data!CQ96="", " ",IF(Raw_Data!CQ96="1","Only few of them",IF(Raw_Data!CQ96="2","Most of them",IF(Raw_Data!CQ96="3","All of them",IF(Raw_Data!CQ96="99", "Don't know")))))</f>
        <v> </v>
      </c>
      <c r="Z96" s="7" t="str">
        <f aca="false">IF(Raw_Data!CR96=""," ",IF(Raw_Data!CR96="1","Not satisified at all",IF(Raw_Data!CR96="2","Somewhat satisfied",IF(Raw_Data!CR96="3","Very satisfied"))))</f>
        <v> </v>
      </c>
      <c r="AA96" s="7" t="str">
        <f aca="false">IF(Raw_Data!CT96="", " ", IF(Raw_Data!CT96="0", "No",IF(Raw_Data!CT96="1","Yes")))</f>
        <v> </v>
      </c>
      <c r="AB96" s="7" t="str">
        <f aca="false">IF(Raw_Data!CU96="", " ", IF(Raw_Data!CU96="0", "No",IF(Raw_Data!CU96="1","Yes")))</f>
        <v> </v>
      </c>
      <c r="AC96" s="7" t="str">
        <f aca="false">IF(Raw_Data!CV96="", " ", IF(Raw_Data!CV96="0", "No",IF(Raw_Data!CV96="1","Yes")))</f>
        <v> </v>
      </c>
      <c r="AD96" s="7" t="str">
        <f aca="false">IF(Raw_Data!CW96=""," ",IF(Raw_Data!CW96="1", "Yes, without any problems",IF(Raw_Data!CW96="2", "Yes, with some problems", IF(Raw_Data!CW96="3","Still unable to use it", IF(Raw_Data!CW96="99","Don't know")))))</f>
        <v> </v>
      </c>
      <c r="AE96" s="7" t="str">
        <f aca="false">IF(Raw_Data!DB96=""," ",IF(Raw_Data!DB96="0","No",IF(Raw_Data!DB96="1","Yes")))</f>
        <v> </v>
      </c>
      <c r="AF96" s="7" t="str">
        <f aca="false">IF(Raw_Data!CX96="", " ",IF(Raw_Data!CX96="0","No",IF(Raw_Data!CX96="1","yes")))</f>
        <v> </v>
      </c>
      <c r="AG96" s="7" t="str">
        <f aca="false">IF(Raw_Data!CY96="", " ",IF(Raw_Data!CY96="0","No",IF(Raw_Data!CY96="1","yes")))</f>
        <v> </v>
      </c>
      <c r="AH96" s="7" t="str">
        <f aca="false">IF(Raw_Data!CZ96="", " ",IF(Raw_Data!CZ96="0","No",IF(Raw_Data!CZ96="1","yes")))</f>
        <v> </v>
      </c>
      <c r="AI96" s="7" t="str">
        <f aca="false">IF(Raw_Data!DA96="", " ",IF(Raw_Data!DA96="0","No",IF(Raw_Data!DA96="1","yes")))</f>
        <v> </v>
      </c>
      <c r="AJ96" s="7" t="str">
        <f aca="false">IF(Raw_Data!DC96="", " ",IF(Raw_Data!DC96="1","Yes, completely",IF(Raw_Data!DC96="2","so and so",IF(Raw_Data!DC96="0", "Not at all"))))</f>
        <v> </v>
      </c>
      <c r="AK96" s="7" t="str">
        <f aca="false">IF(Raw_Data!DD96="", " ", IF(Raw_Data!DD96="0","No",IF(Raw_Data!DD96="1","Yes")))</f>
        <v> </v>
      </c>
      <c r="AL96" s="7" t="str">
        <f aca="false">IF(Raw_Data!DE96="", " ", IF(Raw_Data!DE96="0","No",IF(Raw_Data!DE96="1","Yes")))</f>
        <v> </v>
      </c>
      <c r="AM96" s="7" t="str">
        <f aca="false">IF(Raw_Data!DF96="", " ", IF(Raw_Data!DF96="0","No",IF(Raw_Data!DF96="1","Yes")))</f>
        <v> </v>
      </c>
      <c r="AN96" s="7" t="str">
        <f aca="false">IF(Raw_Data!DG96="", " ", IF(Raw_Data!DG96="0","No",IF(Raw_Data!DG96="1","Yes")))</f>
        <v> </v>
      </c>
      <c r="AO96" s="7" t="str">
        <f aca="false">IF(Raw_Data!DH96="", " ", IF(Raw_Data!DH96="0","No",IF(Raw_Data!DH96="1","Yes")))</f>
        <v> </v>
      </c>
      <c r="AP96" s="7" t="str">
        <f aca="false">IF(Raw_Data!DI96="", " ", IF(Raw_Data!DI96="0","No",IF(Raw_Data!DI96="1","Yes")))</f>
        <v> </v>
      </c>
      <c r="AQ96" s="7" t="str">
        <f aca="false">IF(Raw_Data!DJ96="", " ", IF(Raw_Data!DJ96="0","No",IF(Raw_Data!DJ96="1","Yes")))</f>
        <v> </v>
      </c>
      <c r="AR96" s="7" t="str">
        <f aca="false">IF(Raw_Data!DK96="", " ",IF(Raw_Data!DK96="1","Yes, completely",IF(Raw_Data!DK96="2","so and so",IF(Raw_Data!DK96="0", "Not at all"))))</f>
        <v> </v>
      </c>
      <c r="AS96" s="7" t="str">
        <f aca="false">IF(Raw_Data!DL96="", " ", IF(Raw_Data!DL96="0", "No",IF(Raw_Data!DL96="1","Yes")))</f>
        <v> </v>
      </c>
      <c r="AT96" s="7" t="str">
        <f aca="false">IF(Raw_Data!DM96="", " ", IF(Raw_Data!DM96="0", "No",IF(Raw_Data!DM96="1","Yes")))</f>
        <v> </v>
      </c>
      <c r="AU96" s="7" t="str">
        <f aca="false">IF(Raw_Data!DN96="", " ", IF(Raw_Data!DN96="0", "No",IF(Raw_Data!DN96="1","Yes")))</f>
        <v> </v>
      </c>
      <c r="AV96" s="7" t="str">
        <f aca="false">IF(Raw_Data!DO96="", " ", IF(Raw_Data!DO96="0", "No",IF(Raw_Data!DO96="1","Yes")))</f>
        <v> </v>
      </c>
      <c r="AW96" s="7" t="str">
        <f aca="false">IF(Raw_Data!DP96="", " ", IF(Raw_Data!DP96="0", "No",IF(Raw_Data!DP96="1","Yes")))</f>
        <v> </v>
      </c>
      <c r="AX96" s="7" t="str">
        <f aca="false">IF(Raw_Data!DQ96="", " ", IF(Raw_Data!DQ96="0", "No",IF(Raw_Data!DQ96="1","Yes")))</f>
        <v> </v>
      </c>
      <c r="AY96" s="7" t="str">
        <f aca="false">IF(Raw_Data!DR96="", " ", IF(Raw_Data!DR96="0", "No",IF(Raw_Data!DR96="1","Yes")))</f>
        <v> </v>
      </c>
      <c r="AZ96" s="7" t="str">
        <f aca="false">IF(Raw_Data!DS96="", " ", IF(Raw_Data!DS96="0", "No",IF(Raw_Data!DS96="1","Yes")))</f>
        <v> </v>
      </c>
      <c r="BA96" s="7" t="str">
        <f aca="false">IF(Raw_Data!DT96="", " ",IF(Raw_Data!DT96="1","Yes, completely",IF(Raw_Data!DT96="2","so and so",IF(Raw_Data!DT96="0", "Not at all"))))</f>
        <v> </v>
      </c>
      <c r="BB96" s="7" t="str">
        <f aca="false">IF(Raw_Data!DU96="", " ", IF(Raw_Data!DU96="0","No",IF(Raw_Data!DU96="1","Yes")))</f>
        <v> </v>
      </c>
      <c r="BC96" s="7" t="str">
        <f aca="false">IF(Raw_Data!DV96="", " ", IF(Raw_Data!DV96="0","No",IF(Raw_Data!DV96="1","Yes")))</f>
        <v> </v>
      </c>
      <c r="BD96" s="7" t="str">
        <f aca="false">IF(Raw_Data!DW96="", " ", IF(Raw_Data!DW96="0","No",IF(Raw_Data!DW96="1","Yes")))</f>
        <v> </v>
      </c>
      <c r="BE96" s="7" t="str">
        <f aca="false">IF(Raw_Data!DX96="", " ", IF(Raw_Data!DX96="0","No",IF(Raw_Data!DX96="1","Yes")))</f>
        <v> </v>
      </c>
      <c r="BF96" s="7" t="str">
        <f aca="false">IF(Raw_Data!DY96="", " ", IF(Raw_Data!DY96="0","No",IF(Raw_Data!DY96="1","Yes")))</f>
        <v> </v>
      </c>
      <c r="BG96" s="7" t="str">
        <f aca="false">IF(Raw_Data!DZ96=""," ",IF(Raw_Data!DZ96="1","Not satisified at all",IF(Raw_Data!DZ96="2","Somewhat satisfied",IF(Raw_Data!DZ96="3","Very satisfied"))))</f>
        <v> </v>
      </c>
      <c r="AMJ96" s="0"/>
    </row>
    <row r="97" s="8" customFormat="true" ht="13.8" hidden="false" customHeight="false" outlineLevel="0" collapsed="false">
      <c r="A97" s="6" t="str">
        <f aca="false">IF(Raw_Data!W97="1","UCA_NC",IF(Raw_Data!W97="2","UCA_AV",IF(Raw_Data!W97="3","AV_Lebanese",IF(Raw_Data!W97="4","Cash for Work",IF(Raw_Data!W97="5","Vocational Training")))))</f>
        <v>UCA_NC</v>
      </c>
      <c r="B97" s="7" t="str">
        <f aca="false">IF(Raw_Data!X97="1","Purposeful","Random")</f>
        <v>Random</v>
      </c>
      <c r="C97" s="7" t="str">
        <f aca="false">IF(Raw_Data!Y97="0", "No","Yes")</f>
        <v>No</v>
      </c>
      <c r="D97" s="7" t="str">
        <f aca="false">IF(Raw_Data!AF97 &lt;&gt; "",Raw_Data!AF97," ")</f>
        <v> </v>
      </c>
      <c r="E97" s="7" t="str">
        <f aca="false">IF(Raw_Data!AH97 &lt;&gt; "", Raw_Data!AH97," ")</f>
        <v> </v>
      </c>
      <c r="F97" s="7" t="str">
        <f aca="false">IF(Raw_Data!AJ97 &lt;&gt; "", Raw_Data!AJ97, " ")</f>
        <v> </v>
      </c>
      <c r="G97" s="7" t="str">
        <f aca="false">IF(Raw_Data!AK97="1", "UCA",IF(Raw_Data!AK97="2","Cash for Work", IF(Raw_Data!AK97="3","Cash for Training",IF(Raw_Data!AK97="4","Stipend for Apprenticeship",IF(Raw_Data!AK97="6","Women's and adolescent girls' assistance",IF(Raw_Data!AK97="", " "))))))</f>
        <v> </v>
      </c>
      <c r="H97" s="7" t="str">
        <f aca="false">IF(Raw_Data!AR97="1", "UCA",IF(Raw_Data!AR97="2","Cash for Work",IF(Raw_Data!AR97="3","Cash for Training",IF(Raw_Data!AR97="4","stipend for apprenticeship", IF(Raw_Data!AR97="", " ")))))</f>
        <v> </v>
      </c>
      <c r="I97" s="7" t="str">
        <f aca="false">IF(Raw_Data!AW97 &lt;&gt; "",Raw_Data!AW97," ")</f>
        <v> </v>
      </c>
      <c r="J97" s="7" t="str">
        <f aca="false">IF(Raw_Data!AX97 = "", " ", IF(Raw_Data!AX97="0", "No", "Yes"))</f>
        <v> </v>
      </c>
      <c r="K97" s="7"/>
      <c r="L97" s="7" t="str">
        <f aca="false">IF(Raw_Data!BF97="", " ", IF(Raw_Data!BF97="1", "Town hall meeting",IF(Raw_Data!BF97="2", "local authority", IF(Raw_Data!BF97="3","religious leader",IF(Raw_Data!BF97="4","relative/friend",IF(Raw_Data!BF97="5","neighbor",IF(Raw_Data!BF97="6","landlord",IF(Raw_Data!BF97="7","Humanitarian workers/NGO/UN", IF(Raw_Data!BF97="8","IRC's Livelihood Centre",IF(Raw_Data!BF97="9","The employer",IF(Raw_Data!BF97="99", "Don't know", "Other")))))))))))</f>
        <v> </v>
      </c>
      <c r="M97" s="7" t="str">
        <f aca="false">IF(Raw_Data!BS97="", " ", IF(Raw_Data!BS97="1", "Town hall meeting",IF(Raw_Data!BS97="2", "local authority", IF(Raw_Data!BS97="3","religious leader",IF(Raw_Data!BS97="4","relative/friend",IF(Raw_Data!BS97="5","neighbor",IF(Raw_Data!BS97="6","landlord",IF(Raw_Data!BS97="7","Humanitarian workers/NGO/UN", IF(Raw_Data!BS97="8","IRC's Livelihood Centre",IF(Raw_Data!BS97="9","The employer",IF(Raw_Data!BS97="99", "Don't know", "Other")))))))))))</f>
        <v> </v>
      </c>
      <c r="N97" s="7" t="str">
        <f aca="false">IF(Raw_Data!CF97="", " ",IF(Raw_Data!CF97="0","No",IF(Raw_Data!CF97="1","Yes")))</f>
        <v> </v>
      </c>
      <c r="O97" s="7" t="str">
        <f aca="false">IF(Raw_Data!CG97="", " ",IF(Raw_Data!CG97="0","No",IF(Raw_Data!CG97="1","Yes")))</f>
        <v> </v>
      </c>
      <c r="P97" s="7" t="str">
        <f aca="false">IF(Raw_Data!CH97="", " ",IF(Raw_Data!CH97="0","No",IF(Raw_Data!CH97="1","Yes")))</f>
        <v> </v>
      </c>
      <c r="Q97" s="7" t="str">
        <f aca="false">IF(Raw_Data!CI97="", " ",IF(Raw_Data!CI97="0","No",IF(Raw_Data!CI97="1","Yes")))</f>
        <v> </v>
      </c>
      <c r="R97" s="7" t="str">
        <f aca="false">IF(Raw_Data!CJ97="", " ",IF(Raw_Data!CJ97="0","No",IF(Raw_Data!CJ97="1","Yes")))</f>
        <v> </v>
      </c>
      <c r="S97" s="7" t="str">
        <f aca="false">IF(Raw_Data!CK97="", " ",IF(Raw_Data!CK97="0","No",IF(Raw_Data!CK97="1","Yes")))</f>
        <v> </v>
      </c>
      <c r="T97" s="7" t="str">
        <f aca="false">IF(Raw_Data!CL97="", " ",IF(Raw_Data!CL97="0","No",IF(Raw_Data!CL97="1","Yes")))</f>
        <v> </v>
      </c>
      <c r="U97" s="7" t="str">
        <f aca="false">IF(Raw_Data!CM97="", " ",IF(Raw_Data!CM97="0","No",IF(Raw_Data!CM97="1","Yes")))</f>
        <v> </v>
      </c>
      <c r="V97" s="7" t="str">
        <f aca="false">IF(Raw_Data!CN97="", " ",IF(Raw_Data!CN97="0","No",IF(Raw_Data!CN97="1","Yes")))</f>
        <v> </v>
      </c>
      <c r="W97" s="7" t="str">
        <f aca="false">IF(Raw_Data!CO97="", " ",IF(Raw_Data!CO97="0","No",IF(Raw_Data!CO97="1","Yes")))</f>
        <v> </v>
      </c>
      <c r="X97" s="7" t="str">
        <f aca="false">IF(Raw_Data!CP97="", " ",IF(Raw_Data!CP97="0","No",IF(Raw_Data!CP97="1","Yes")))</f>
        <v> </v>
      </c>
      <c r="Y97" s="7" t="str">
        <f aca="false">IF(Raw_Data!CQ97="", " ",IF(Raw_Data!CQ97="1","Only few of them",IF(Raw_Data!CQ97="2","Most of them",IF(Raw_Data!CQ97="3","All of them",IF(Raw_Data!CQ97="99", "Don't know")))))</f>
        <v> </v>
      </c>
      <c r="Z97" s="7" t="str">
        <f aca="false">IF(Raw_Data!CR97=""," ",IF(Raw_Data!CR97="1","Not satisified at all",IF(Raw_Data!CR97="2","Somewhat satisfied",IF(Raw_Data!CR97="3","Very satisfied"))))</f>
        <v> </v>
      </c>
      <c r="AA97" s="7" t="str">
        <f aca="false">IF(Raw_Data!CT97="", " ", IF(Raw_Data!CT97="0", "No",IF(Raw_Data!CT97="1","Yes")))</f>
        <v> </v>
      </c>
      <c r="AB97" s="7" t="str">
        <f aca="false">IF(Raw_Data!CU97="", " ", IF(Raw_Data!CU97="0", "No",IF(Raw_Data!CU97="1","Yes")))</f>
        <v> </v>
      </c>
      <c r="AC97" s="7" t="str">
        <f aca="false">IF(Raw_Data!CV97="", " ", IF(Raw_Data!CV97="0", "No",IF(Raw_Data!CV97="1","Yes")))</f>
        <v> </v>
      </c>
      <c r="AD97" s="7" t="str">
        <f aca="false">IF(Raw_Data!CW97=""," ",IF(Raw_Data!CW97="1", "Yes, without any problems",IF(Raw_Data!CW97="2", "Yes, with some problems", IF(Raw_Data!CW97="3","Still unable to use it", IF(Raw_Data!CW97="99","Don't know")))))</f>
        <v> </v>
      </c>
      <c r="AE97" s="7" t="str">
        <f aca="false">IF(Raw_Data!DB97=""," ",IF(Raw_Data!DB97="0","No",IF(Raw_Data!DB97="1","Yes")))</f>
        <v> </v>
      </c>
      <c r="AF97" s="7" t="str">
        <f aca="false">IF(Raw_Data!CX97="", " ",IF(Raw_Data!CX97="0","No",IF(Raw_Data!CX97="1","yes")))</f>
        <v> </v>
      </c>
      <c r="AG97" s="7" t="str">
        <f aca="false">IF(Raw_Data!CY97="", " ",IF(Raw_Data!CY97="0","No",IF(Raw_Data!CY97="1","yes")))</f>
        <v> </v>
      </c>
      <c r="AH97" s="7" t="str">
        <f aca="false">IF(Raw_Data!CZ97="", " ",IF(Raw_Data!CZ97="0","No",IF(Raw_Data!CZ97="1","yes")))</f>
        <v> </v>
      </c>
      <c r="AI97" s="7" t="str">
        <f aca="false">IF(Raw_Data!DA97="", " ",IF(Raw_Data!DA97="0","No",IF(Raw_Data!DA97="1","yes")))</f>
        <v> </v>
      </c>
      <c r="AJ97" s="7" t="str">
        <f aca="false">IF(Raw_Data!DC97="", " ",IF(Raw_Data!DC97="1","Yes, completely",IF(Raw_Data!DC97="2","so and so",IF(Raw_Data!DC97="0", "Not at all"))))</f>
        <v> </v>
      </c>
      <c r="AK97" s="7" t="str">
        <f aca="false">IF(Raw_Data!DD97="", " ", IF(Raw_Data!DD97="0","No",IF(Raw_Data!DD97="1","Yes")))</f>
        <v> </v>
      </c>
      <c r="AL97" s="7" t="str">
        <f aca="false">IF(Raw_Data!DE97="", " ", IF(Raw_Data!DE97="0","No",IF(Raw_Data!DE97="1","Yes")))</f>
        <v> </v>
      </c>
      <c r="AM97" s="7" t="str">
        <f aca="false">IF(Raw_Data!DF97="", " ", IF(Raw_Data!DF97="0","No",IF(Raw_Data!DF97="1","Yes")))</f>
        <v> </v>
      </c>
      <c r="AN97" s="7" t="str">
        <f aca="false">IF(Raw_Data!DG97="", " ", IF(Raw_Data!DG97="0","No",IF(Raw_Data!DG97="1","Yes")))</f>
        <v> </v>
      </c>
      <c r="AO97" s="7" t="str">
        <f aca="false">IF(Raw_Data!DH97="", " ", IF(Raw_Data!DH97="0","No",IF(Raw_Data!DH97="1","Yes")))</f>
        <v> </v>
      </c>
      <c r="AP97" s="7" t="str">
        <f aca="false">IF(Raw_Data!DI97="", " ", IF(Raw_Data!DI97="0","No",IF(Raw_Data!DI97="1","Yes")))</f>
        <v> </v>
      </c>
      <c r="AQ97" s="7" t="str">
        <f aca="false">IF(Raw_Data!DJ97="", " ", IF(Raw_Data!DJ97="0","No",IF(Raw_Data!DJ97="1","Yes")))</f>
        <v> </v>
      </c>
      <c r="AR97" s="7" t="str">
        <f aca="false">IF(Raw_Data!DK97="", " ",IF(Raw_Data!DK97="1","Yes, completely",IF(Raw_Data!DK97="2","so and so",IF(Raw_Data!DK97="0", "Not at all"))))</f>
        <v> </v>
      </c>
      <c r="AS97" s="7" t="str">
        <f aca="false">IF(Raw_Data!DL97="", " ", IF(Raw_Data!DL97="0", "No",IF(Raw_Data!DL97="1","Yes")))</f>
        <v> </v>
      </c>
      <c r="AT97" s="7" t="str">
        <f aca="false">IF(Raw_Data!DM97="", " ", IF(Raw_Data!DM97="0", "No",IF(Raw_Data!DM97="1","Yes")))</f>
        <v> </v>
      </c>
      <c r="AU97" s="7" t="str">
        <f aca="false">IF(Raw_Data!DN97="", " ", IF(Raw_Data!DN97="0", "No",IF(Raw_Data!DN97="1","Yes")))</f>
        <v> </v>
      </c>
      <c r="AV97" s="7" t="str">
        <f aca="false">IF(Raw_Data!DO97="", " ", IF(Raw_Data!DO97="0", "No",IF(Raw_Data!DO97="1","Yes")))</f>
        <v> </v>
      </c>
      <c r="AW97" s="7" t="str">
        <f aca="false">IF(Raw_Data!DP97="", " ", IF(Raw_Data!DP97="0", "No",IF(Raw_Data!DP97="1","Yes")))</f>
        <v> </v>
      </c>
      <c r="AX97" s="7" t="str">
        <f aca="false">IF(Raw_Data!DQ97="", " ", IF(Raw_Data!DQ97="0", "No",IF(Raw_Data!DQ97="1","Yes")))</f>
        <v> </v>
      </c>
      <c r="AY97" s="7" t="str">
        <f aca="false">IF(Raw_Data!DR97="", " ", IF(Raw_Data!DR97="0", "No",IF(Raw_Data!DR97="1","Yes")))</f>
        <v> </v>
      </c>
      <c r="AZ97" s="7" t="str">
        <f aca="false">IF(Raw_Data!DS97="", " ", IF(Raw_Data!DS97="0", "No",IF(Raw_Data!DS97="1","Yes")))</f>
        <v> </v>
      </c>
      <c r="BA97" s="7" t="str">
        <f aca="false">IF(Raw_Data!DT97="", " ",IF(Raw_Data!DT97="1","Yes, completely",IF(Raw_Data!DT97="2","so and so",IF(Raw_Data!DT97="0", "Not at all"))))</f>
        <v> </v>
      </c>
      <c r="BB97" s="7" t="str">
        <f aca="false">IF(Raw_Data!DU97="", " ", IF(Raw_Data!DU97="0","No",IF(Raw_Data!DU97="1","Yes")))</f>
        <v> </v>
      </c>
      <c r="BC97" s="7" t="str">
        <f aca="false">IF(Raw_Data!DV97="", " ", IF(Raw_Data!DV97="0","No",IF(Raw_Data!DV97="1","Yes")))</f>
        <v> </v>
      </c>
      <c r="BD97" s="7" t="str">
        <f aca="false">IF(Raw_Data!DW97="", " ", IF(Raw_Data!DW97="0","No",IF(Raw_Data!DW97="1","Yes")))</f>
        <v> </v>
      </c>
      <c r="BE97" s="7" t="str">
        <f aca="false">IF(Raw_Data!DX97="", " ", IF(Raw_Data!DX97="0","No",IF(Raw_Data!DX97="1","Yes")))</f>
        <v> </v>
      </c>
      <c r="BF97" s="7" t="str">
        <f aca="false">IF(Raw_Data!DY97="", " ", IF(Raw_Data!DY97="0","No",IF(Raw_Data!DY97="1","Yes")))</f>
        <v> </v>
      </c>
      <c r="BG97" s="7" t="str">
        <f aca="false">IF(Raw_Data!DZ97=""," ",IF(Raw_Data!DZ97="1","Not satisified at all",IF(Raw_Data!DZ97="2","Somewhat satisfied",IF(Raw_Data!DZ97="3","Very satisfied"))))</f>
        <v> </v>
      </c>
      <c r="AMJ97" s="0"/>
    </row>
    <row r="98" s="8" customFormat="true" ht="13.8" hidden="false" customHeight="false" outlineLevel="0" collapsed="false">
      <c r="A98" s="6" t="str">
        <f aca="false">IF(Raw_Data!W98="1","UCA_NC",IF(Raw_Data!W98="2","UCA_AV",IF(Raw_Data!W98="3","AV_Lebanese",IF(Raw_Data!W98="4","Cash for Work",IF(Raw_Data!W98="5","Vocational Training")))))</f>
        <v>UCA_NC</v>
      </c>
      <c r="B98" s="7" t="str">
        <f aca="false">IF(Raw_Data!X98="1","Purposeful","Random")</f>
        <v>Random</v>
      </c>
      <c r="C98" s="7" t="str">
        <f aca="false">IF(Raw_Data!Y98="0", "No","Yes")</f>
        <v>No</v>
      </c>
      <c r="D98" s="7" t="str">
        <f aca="false">IF(Raw_Data!AF98 &lt;&gt; "",Raw_Data!AF98," ")</f>
        <v> </v>
      </c>
      <c r="E98" s="7" t="str">
        <f aca="false">IF(Raw_Data!AH98 &lt;&gt; "", Raw_Data!AH98," ")</f>
        <v> </v>
      </c>
      <c r="F98" s="7" t="str">
        <f aca="false">IF(Raw_Data!AJ98 &lt;&gt; "", Raw_Data!AJ98, " ")</f>
        <v> </v>
      </c>
      <c r="G98" s="7" t="str">
        <f aca="false">IF(Raw_Data!AK98="1", "UCA",IF(Raw_Data!AK98="2","Cash for Work", IF(Raw_Data!AK98="3","Cash for Training",IF(Raw_Data!AK98="4","Stipend for Apprenticeship",IF(Raw_Data!AK98="6","Women's and adolescent girls' assistance",IF(Raw_Data!AK98="", " "))))))</f>
        <v> </v>
      </c>
      <c r="H98" s="7" t="str">
        <f aca="false">IF(Raw_Data!AR98="1", "UCA",IF(Raw_Data!AR98="2","Cash for Work",IF(Raw_Data!AR98="3","Cash for Training",IF(Raw_Data!AR98="4","stipend for apprenticeship", IF(Raw_Data!AR98="", " ")))))</f>
        <v> </v>
      </c>
      <c r="I98" s="7" t="str">
        <f aca="false">IF(Raw_Data!AW98 &lt;&gt; "",Raw_Data!AW98," ")</f>
        <v> </v>
      </c>
      <c r="J98" s="7" t="str">
        <f aca="false">IF(Raw_Data!AX98 = "", " ", IF(Raw_Data!AX98="0", "No", "Yes"))</f>
        <v> </v>
      </c>
      <c r="K98" s="7"/>
      <c r="L98" s="7" t="str">
        <f aca="false">IF(Raw_Data!BF98="", " ", IF(Raw_Data!BF98="1", "Town hall meeting",IF(Raw_Data!BF98="2", "local authority", IF(Raw_Data!BF98="3","religious leader",IF(Raw_Data!BF98="4","relative/friend",IF(Raw_Data!BF98="5","neighbor",IF(Raw_Data!BF98="6","landlord",IF(Raw_Data!BF98="7","Humanitarian workers/NGO/UN", IF(Raw_Data!BF98="8","IRC's Livelihood Centre",IF(Raw_Data!BF98="9","The employer",IF(Raw_Data!BF98="99", "Don't know", "Other")))))))))))</f>
        <v> </v>
      </c>
      <c r="M98" s="7" t="str">
        <f aca="false">IF(Raw_Data!BS98="", " ", IF(Raw_Data!BS98="1", "Town hall meeting",IF(Raw_Data!BS98="2", "local authority", IF(Raw_Data!BS98="3","religious leader",IF(Raw_Data!BS98="4","relative/friend",IF(Raw_Data!BS98="5","neighbor",IF(Raw_Data!BS98="6","landlord",IF(Raw_Data!BS98="7","Humanitarian workers/NGO/UN", IF(Raw_Data!BS98="8","IRC's Livelihood Centre",IF(Raw_Data!BS98="9","The employer",IF(Raw_Data!BS98="99", "Don't know", "Other")))))))))))</f>
        <v> </v>
      </c>
      <c r="N98" s="7" t="str">
        <f aca="false">IF(Raw_Data!CF98="", " ",IF(Raw_Data!CF98="0","No",IF(Raw_Data!CF98="1","Yes")))</f>
        <v> </v>
      </c>
      <c r="O98" s="7" t="str">
        <f aca="false">IF(Raw_Data!CG98="", " ",IF(Raw_Data!CG98="0","No",IF(Raw_Data!CG98="1","Yes")))</f>
        <v> </v>
      </c>
      <c r="P98" s="7" t="str">
        <f aca="false">IF(Raw_Data!CH98="", " ",IF(Raw_Data!CH98="0","No",IF(Raw_Data!CH98="1","Yes")))</f>
        <v> </v>
      </c>
      <c r="Q98" s="7" t="str">
        <f aca="false">IF(Raw_Data!CI98="", " ",IF(Raw_Data!CI98="0","No",IF(Raw_Data!CI98="1","Yes")))</f>
        <v> </v>
      </c>
      <c r="R98" s="7" t="str">
        <f aca="false">IF(Raw_Data!CJ98="", " ",IF(Raw_Data!CJ98="0","No",IF(Raw_Data!CJ98="1","Yes")))</f>
        <v> </v>
      </c>
      <c r="S98" s="7" t="str">
        <f aca="false">IF(Raw_Data!CK98="", " ",IF(Raw_Data!CK98="0","No",IF(Raw_Data!CK98="1","Yes")))</f>
        <v> </v>
      </c>
      <c r="T98" s="7" t="str">
        <f aca="false">IF(Raw_Data!CL98="", " ",IF(Raw_Data!CL98="0","No",IF(Raw_Data!CL98="1","Yes")))</f>
        <v> </v>
      </c>
      <c r="U98" s="7" t="str">
        <f aca="false">IF(Raw_Data!CM98="", " ",IF(Raw_Data!CM98="0","No",IF(Raw_Data!CM98="1","Yes")))</f>
        <v> </v>
      </c>
      <c r="V98" s="7" t="str">
        <f aca="false">IF(Raw_Data!CN98="", " ",IF(Raw_Data!CN98="0","No",IF(Raw_Data!CN98="1","Yes")))</f>
        <v> </v>
      </c>
      <c r="W98" s="7" t="str">
        <f aca="false">IF(Raw_Data!CO98="", " ",IF(Raw_Data!CO98="0","No",IF(Raw_Data!CO98="1","Yes")))</f>
        <v> </v>
      </c>
      <c r="X98" s="7" t="str">
        <f aca="false">IF(Raw_Data!CP98="", " ",IF(Raw_Data!CP98="0","No",IF(Raw_Data!CP98="1","Yes")))</f>
        <v> </v>
      </c>
      <c r="Y98" s="7" t="str">
        <f aca="false">IF(Raw_Data!CQ98="", " ",IF(Raw_Data!CQ98="1","Only few of them",IF(Raw_Data!CQ98="2","Most of them",IF(Raw_Data!CQ98="3","All of them",IF(Raw_Data!CQ98="99", "Don't know")))))</f>
        <v> </v>
      </c>
      <c r="Z98" s="7" t="str">
        <f aca="false">IF(Raw_Data!CR98=""," ",IF(Raw_Data!CR98="1","Not satisified at all",IF(Raw_Data!CR98="2","Somewhat satisfied",IF(Raw_Data!CR98="3","Very satisfied"))))</f>
        <v> </v>
      </c>
      <c r="AA98" s="7" t="str">
        <f aca="false">IF(Raw_Data!CT98="", " ", IF(Raw_Data!CT98="0", "No",IF(Raw_Data!CT98="1","Yes")))</f>
        <v> </v>
      </c>
      <c r="AB98" s="7" t="str">
        <f aca="false">IF(Raw_Data!CU98="", " ", IF(Raw_Data!CU98="0", "No",IF(Raw_Data!CU98="1","Yes")))</f>
        <v> </v>
      </c>
      <c r="AC98" s="7" t="str">
        <f aca="false">IF(Raw_Data!CV98="", " ", IF(Raw_Data!CV98="0", "No",IF(Raw_Data!CV98="1","Yes")))</f>
        <v> </v>
      </c>
      <c r="AD98" s="7" t="str">
        <f aca="false">IF(Raw_Data!CW98=""," ",IF(Raw_Data!CW98="1", "Yes, without any problems",IF(Raw_Data!CW98="2", "Yes, with some problems", IF(Raw_Data!CW98="3","Still unable to use it", IF(Raw_Data!CW98="99","Don't know")))))</f>
        <v> </v>
      </c>
      <c r="AE98" s="7" t="str">
        <f aca="false">IF(Raw_Data!DB98=""," ",IF(Raw_Data!DB98="0","No",IF(Raw_Data!DB98="1","Yes")))</f>
        <v> </v>
      </c>
      <c r="AF98" s="7" t="str">
        <f aca="false">IF(Raw_Data!CX98="", " ",IF(Raw_Data!CX98="0","No",IF(Raw_Data!CX98="1","yes")))</f>
        <v> </v>
      </c>
      <c r="AG98" s="7" t="str">
        <f aca="false">IF(Raw_Data!CY98="", " ",IF(Raw_Data!CY98="0","No",IF(Raw_Data!CY98="1","yes")))</f>
        <v> </v>
      </c>
      <c r="AH98" s="7" t="str">
        <f aca="false">IF(Raw_Data!CZ98="", " ",IF(Raw_Data!CZ98="0","No",IF(Raw_Data!CZ98="1","yes")))</f>
        <v> </v>
      </c>
      <c r="AI98" s="7" t="str">
        <f aca="false">IF(Raw_Data!DA98="", " ",IF(Raw_Data!DA98="0","No",IF(Raw_Data!DA98="1","yes")))</f>
        <v> </v>
      </c>
      <c r="AJ98" s="7" t="str">
        <f aca="false">IF(Raw_Data!DC98="", " ",IF(Raw_Data!DC98="1","Yes, completely",IF(Raw_Data!DC98="2","so and so",IF(Raw_Data!DC98="0", "Not at all"))))</f>
        <v> </v>
      </c>
      <c r="AK98" s="7" t="str">
        <f aca="false">IF(Raw_Data!DD98="", " ", IF(Raw_Data!DD98="0","No",IF(Raw_Data!DD98="1","Yes")))</f>
        <v> </v>
      </c>
      <c r="AL98" s="7" t="str">
        <f aca="false">IF(Raw_Data!DE98="", " ", IF(Raw_Data!DE98="0","No",IF(Raw_Data!DE98="1","Yes")))</f>
        <v> </v>
      </c>
      <c r="AM98" s="7" t="str">
        <f aca="false">IF(Raw_Data!DF98="", " ", IF(Raw_Data!DF98="0","No",IF(Raw_Data!DF98="1","Yes")))</f>
        <v> </v>
      </c>
      <c r="AN98" s="7" t="str">
        <f aca="false">IF(Raw_Data!DG98="", " ", IF(Raw_Data!DG98="0","No",IF(Raw_Data!DG98="1","Yes")))</f>
        <v> </v>
      </c>
      <c r="AO98" s="7" t="str">
        <f aca="false">IF(Raw_Data!DH98="", " ", IF(Raw_Data!DH98="0","No",IF(Raw_Data!DH98="1","Yes")))</f>
        <v> </v>
      </c>
      <c r="AP98" s="7" t="str">
        <f aca="false">IF(Raw_Data!DI98="", " ", IF(Raw_Data!DI98="0","No",IF(Raw_Data!DI98="1","Yes")))</f>
        <v> </v>
      </c>
      <c r="AQ98" s="7" t="str">
        <f aca="false">IF(Raw_Data!DJ98="", " ", IF(Raw_Data!DJ98="0","No",IF(Raw_Data!DJ98="1","Yes")))</f>
        <v> </v>
      </c>
      <c r="AR98" s="7" t="str">
        <f aca="false">IF(Raw_Data!DK98="", " ",IF(Raw_Data!DK98="1","Yes, completely",IF(Raw_Data!DK98="2","so and so",IF(Raw_Data!DK98="0", "Not at all"))))</f>
        <v> </v>
      </c>
      <c r="AS98" s="7" t="str">
        <f aca="false">IF(Raw_Data!DL98="", " ", IF(Raw_Data!DL98="0", "No",IF(Raw_Data!DL98="1","Yes")))</f>
        <v> </v>
      </c>
      <c r="AT98" s="7" t="str">
        <f aca="false">IF(Raw_Data!DM98="", " ", IF(Raw_Data!DM98="0", "No",IF(Raw_Data!DM98="1","Yes")))</f>
        <v> </v>
      </c>
      <c r="AU98" s="7" t="str">
        <f aca="false">IF(Raw_Data!DN98="", " ", IF(Raw_Data!DN98="0", "No",IF(Raw_Data!DN98="1","Yes")))</f>
        <v> </v>
      </c>
      <c r="AV98" s="7" t="str">
        <f aca="false">IF(Raw_Data!DO98="", " ", IF(Raw_Data!DO98="0", "No",IF(Raw_Data!DO98="1","Yes")))</f>
        <v> </v>
      </c>
      <c r="AW98" s="7" t="str">
        <f aca="false">IF(Raw_Data!DP98="", " ", IF(Raw_Data!DP98="0", "No",IF(Raw_Data!DP98="1","Yes")))</f>
        <v> </v>
      </c>
      <c r="AX98" s="7" t="str">
        <f aca="false">IF(Raw_Data!DQ98="", " ", IF(Raw_Data!DQ98="0", "No",IF(Raw_Data!DQ98="1","Yes")))</f>
        <v> </v>
      </c>
      <c r="AY98" s="7" t="str">
        <f aca="false">IF(Raw_Data!DR98="", " ", IF(Raw_Data!DR98="0", "No",IF(Raw_Data!DR98="1","Yes")))</f>
        <v> </v>
      </c>
      <c r="AZ98" s="7" t="str">
        <f aca="false">IF(Raw_Data!DS98="", " ", IF(Raw_Data!DS98="0", "No",IF(Raw_Data!DS98="1","Yes")))</f>
        <v> </v>
      </c>
      <c r="BA98" s="7" t="str">
        <f aca="false">IF(Raw_Data!DT98="", " ",IF(Raw_Data!DT98="1","Yes, completely",IF(Raw_Data!DT98="2","so and so",IF(Raw_Data!DT98="0", "Not at all"))))</f>
        <v> </v>
      </c>
      <c r="BB98" s="7" t="str">
        <f aca="false">IF(Raw_Data!DU98="", " ", IF(Raw_Data!DU98="0","No",IF(Raw_Data!DU98="1","Yes")))</f>
        <v> </v>
      </c>
      <c r="BC98" s="7" t="str">
        <f aca="false">IF(Raw_Data!DV98="", " ", IF(Raw_Data!DV98="0","No",IF(Raw_Data!DV98="1","Yes")))</f>
        <v> </v>
      </c>
      <c r="BD98" s="7" t="str">
        <f aca="false">IF(Raw_Data!DW98="", " ", IF(Raw_Data!DW98="0","No",IF(Raw_Data!DW98="1","Yes")))</f>
        <v> </v>
      </c>
      <c r="BE98" s="7" t="str">
        <f aca="false">IF(Raw_Data!DX98="", " ", IF(Raw_Data!DX98="0","No",IF(Raw_Data!DX98="1","Yes")))</f>
        <v> </v>
      </c>
      <c r="BF98" s="7" t="str">
        <f aca="false">IF(Raw_Data!DY98="", " ", IF(Raw_Data!DY98="0","No",IF(Raw_Data!DY98="1","Yes")))</f>
        <v> </v>
      </c>
      <c r="BG98" s="7" t="str">
        <f aca="false">IF(Raw_Data!DZ98=""," ",IF(Raw_Data!DZ98="1","Not satisified at all",IF(Raw_Data!DZ98="2","Somewhat satisfied",IF(Raw_Data!DZ98="3","Very satisfied"))))</f>
        <v> </v>
      </c>
      <c r="AMJ98" s="0"/>
    </row>
    <row r="99" s="8" customFormat="true" ht="13.8" hidden="false" customHeight="false" outlineLevel="0" collapsed="false">
      <c r="A99" s="6" t="str">
        <f aca="false">IF(Raw_Data!W99="1","UCA_NC",IF(Raw_Data!W99="2","UCA_AV",IF(Raw_Data!W99="3","AV_Lebanese",IF(Raw_Data!W99="4","Cash for Work",IF(Raw_Data!W99="5","Vocational Training")))))</f>
        <v>UCA_NC</v>
      </c>
      <c r="B99" s="7" t="str">
        <f aca="false">IF(Raw_Data!X99="1","Purposeful","Random")</f>
        <v>Random</v>
      </c>
      <c r="C99" s="7" t="str">
        <f aca="false">IF(Raw_Data!Y99="0", "No","Yes")</f>
        <v>No</v>
      </c>
      <c r="D99" s="7" t="str">
        <f aca="false">IF(Raw_Data!AF99 &lt;&gt; "",Raw_Data!AF99," ")</f>
        <v> </v>
      </c>
      <c r="E99" s="7" t="str">
        <f aca="false">IF(Raw_Data!AH99 &lt;&gt; "", Raw_Data!AH99," ")</f>
        <v> </v>
      </c>
      <c r="F99" s="7" t="str">
        <f aca="false">IF(Raw_Data!AJ99 &lt;&gt; "", Raw_Data!AJ99, " ")</f>
        <v> </v>
      </c>
      <c r="G99" s="7" t="str">
        <f aca="false">IF(Raw_Data!AK99="1", "UCA",IF(Raw_Data!AK99="2","Cash for Work", IF(Raw_Data!AK99="3","Cash for Training",IF(Raw_Data!AK99="4","Stipend for Apprenticeship",IF(Raw_Data!AK99="6","Women's and adolescent girls' assistance",IF(Raw_Data!AK99="", " "))))))</f>
        <v> </v>
      </c>
      <c r="H99" s="7" t="str">
        <f aca="false">IF(Raw_Data!AR99="1", "UCA",IF(Raw_Data!AR99="2","Cash for Work",IF(Raw_Data!AR99="3","Cash for Training",IF(Raw_Data!AR99="4","stipend for apprenticeship", IF(Raw_Data!AR99="", " ")))))</f>
        <v> </v>
      </c>
      <c r="I99" s="7" t="str">
        <f aca="false">IF(Raw_Data!AW99 &lt;&gt; "",Raw_Data!AW99," ")</f>
        <v> </v>
      </c>
      <c r="J99" s="7" t="str">
        <f aca="false">IF(Raw_Data!AX99 = "", " ", IF(Raw_Data!AX99="0", "No", "Yes"))</f>
        <v> </v>
      </c>
      <c r="K99" s="7"/>
      <c r="L99" s="7" t="str">
        <f aca="false">IF(Raw_Data!BF99="", " ", IF(Raw_Data!BF99="1", "Town hall meeting",IF(Raw_Data!BF99="2", "local authority", IF(Raw_Data!BF99="3","religious leader",IF(Raw_Data!BF99="4","relative/friend",IF(Raw_Data!BF99="5","neighbor",IF(Raw_Data!BF99="6","landlord",IF(Raw_Data!BF99="7","Humanitarian workers/NGO/UN", IF(Raw_Data!BF99="8","IRC's Livelihood Centre",IF(Raw_Data!BF99="9","The employer",IF(Raw_Data!BF99="99", "Don't know", "Other")))))))))))</f>
        <v> </v>
      </c>
      <c r="M99" s="7" t="str">
        <f aca="false">IF(Raw_Data!BS99="", " ", IF(Raw_Data!BS99="1", "Town hall meeting",IF(Raw_Data!BS99="2", "local authority", IF(Raw_Data!BS99="3","religious leader",IF(Raw_Data!BS99="4","relative/friend",IF(Raw_Data!BS99="5","neighbor",IF(Raw_Data!BS99="6","landlord",IF(Raw_Data!BS99="7","Humanitarian workers/NGO/UN", IF(Raw_Data!BS99="8","IRC's Livelihood Centre",IF(Raw_Data!BS99="9","The employer",IF(Raw_Data!BS99="99", "Don't know", "Other")))))))))))</f>
        <v> </v>
      </c>
      <c r="N99" s="7" t="str">
        <f aca="false">IF(Raw_Data!CF99="", " ",IF(Raw_Data!CF99="0","No",IF(Raw_Data!CF99="1","Yes")))</f>
        <v> </v>
      </c>
      <c r="O99" s="7" t="str">
        <f aca="false">IF(Raw_Data!CG99="", " ",IF(Raw_Data!CG99="0","No",IF(Raw_Data!CG99="1","Yes")))</f>
        <v> </v>
      </c>
      <c r="P99" s="7" t="str">
        <f aca="false">IF(Raw_Data!CH99="", " ",IF(Raw_Data!CH99="0","No",IF(Raw_Data!CH99="1","Yes")))</f>
        <v> </v>
      </c>
      <c r="Q99" s="7" t="str">
        <f aca="false">IF(Raw_Data!CI99="", " ",IF(Raw_Data!CI99="0","No",IF(Raw_Data!CI99="1","Yes")))</f>
        <v> </v>
      </c>
      <c r="R99" s="7" t="str">
        <f aca="false">IF(Raw_Data!CJ99="", " ",IF(Raw_Data!CJ99="0","No",IF(Raw_Data!CJ99="1","Yes")))</f>
        <v> </v>
      </c>
      <c r="S99" s="7" t="str">
        <f aca="false">IF(Raw_Data!CK99="", " ",IF(Raw_Data!CK99="0","No",IF(Raw_Data!CK99="1","Yes")))</f>
        <v> </v>
      </c>
      <c r="T99" s="7" t="str">
        <f aca="false">IF(Raw_Data!CL99="", " ",IF(Raw_Data!CL99="0","No",IF(Raw_Data!CL99="1","Yes")))</f>
        <v> </v>
      </c>
      <c r="U99" s="7" t="str">
        <f aca="false">IF(Raw_Data!CM99="", " ",IF(Raw_Data!CM99="0","No",IF(Raw_Data!CM99="1","Yes")))</f>
        <v> </v>
      </c>
      <c r="V99" s="7" t="str">
        <f aca="false">IF(Raw_Data!CN99="", " ",IF(Raw_Data!CN99="0","No",IF(Raw_Data!CN99="1","Yes")))</f>
        <v> </v>
      </c>
      <c r="W99" s="7" t="str">
        <f aca="false">IF(Raw_Data!CO99="", " ",IF(Raw_Data!CO99="0","No",IF(Raw_Data!CO99="1","Yes")))</f>
        <v> </v>
      </c>
      <c r="X99" s="7" t="str">
        <f aca="false">IF(Raw_Data!CP99="", " ",IF(Raw_Data!CP99="0","No",IF(Raw_Data!CP99="1","Yes")))</f>
        <v> </v>
      </c>
      <c r="Y99" s="7" t="str">
        <f aca="false">IF(Raw_Data!CQ99="", " ",IF(Raw_Data!CQ99="1","Only few of them",IF(Raw_Data!CQ99="2","Most of them",IF(Raw_Data!CQ99="3","All of them",IF(Raw_Data!CQ99="99", "Don't know")))))</f>
        <v> </v>
      </c>
      <c r="Z99" s="7" t="str">
        <f aca="false">IF(Raw_Data!CR99=""," ",IF(Raw_Data!CR99="1","Not satisified at all",IF(Raw_Data!CR99="2","Somewhat satisfied",IF(Raw_Data!CR99="3","Very satisfied"))))</f>
        <v> </v>
      </c>
      <c r="AA99" s="7" t="str">
        <f aca="false">IF(Raw_Data!CT99="", " ", IF(Raw_Data!CT99="0", "No",IF(Raw_Data!CT99="1","Yes")))</f>
        <v> </v>
      </c>
      <c r="AB99" s="7" t="str">
        <f aca="false">IF(Raw_Data!CU99="", " ", IF(Raw_Data!CU99="0", "No",IF(Raw_Data!CU99="1","Yes")))</f>
        <v> </v>
      </c>
      <c r="AC99" s="7" t="str">
        <f aca="false">IF(Raw_Data!CV99="", " ", IF(Raw_Data!CV99="0", "No",IF(Raw_Data!CV99="1","Yes")))</f>
        <v> </v>
      </c>
      <c r="AD99" s="7" t="str">
        <f aca="false">IF(Raw_Data!CW99=""," ",IF(Raw_Data!CW99="1", "Yes, without any problems",IF(Raw_Data!CW99="2", "Yes, with some problems", IF(Raw_Data!CW99="3","Still unable to use it", IF(Raw_Data!CW99="99","Don't know")))))</f>
        <v> </v>
      </c>
      <c r="AE99" s="7" t="str">
        <f aca="false">IF(Raw_Data!DB99=""," ",IF(Raw_Data!DB99="0","No",IF(Raw_Data!DB99="1","Yes")))</f>
        <v> </v>
      </c>
      <c r="AF99" s="7" t="str">
        <f aca="false">IF(Raw_Data!CX99="", " ",IF(Raw_Data!CX99="0","No",IF(Raw_Data!CX99="1","yes")))</f>
        <v> </v>
      </c>
      <c r="AG99" s="7" t="str">
        <f aca="false">IF(Raw_Data!CY99="", " ",IF(Raw_Data!CY99="0","No",IF(Raw_Data!CY99="1","yes")))</f>
        <v> </v>
      </c>
      <c r="AH99" s="7" t="str">
        <f aca="false">IF(Raw_Data!CZ99="", " ",IF(Raw_Data!CZ99="0","No",IF(Raw_Data!CZ99="1","yes")))</f>
        <v> </v>
      </c>
      <c r="AI99" s="7" t="str">
        <f aca="false">IF(Raw_Data!DA99="", " ",IF(Raw_Data!DA99="0","No",IF(Raw_Data!DA99="1","yes")))</f>
        <v> </v>
      </c>
      <c r="AJ99" s="7" t="str">
        <f aca="false">IF(Raw_Data!DC99="", " ",IF(Raw_Data!DC99="1","Yes, completely",IF(Raw_Data!DC99="2","so and so",IF(Raw_Data!DC99="0", "Not at all"))))</f>
        <v> </v>
      </c>
      <c r="AK99" s="7" t="str">
        <f aca="false">IF(Raw_Data!DD99="", " ", IF(Raw_Data!DD99="0","No",IF(Raw_Data!DD99="1","Yes")))</f>
        <v> </v>
      </c>
      <c r="AL99" s="7" t="str">
        <f aca="false">IF(Raw_Data!DE99="", " ", IF(Raw_Data!DE99="0","No",IF(Raw_Data!DE99="1","Yes")))</f>
        <v> </v>
      </c>
      <c r="AM99" s="7" t="str">
        <f aca="false">IF(Raw_Data!DF99="", " ", IF(Raw_Data!DF99="0","No",IF(Raw_Data!DF99="1","Yes")))</f>
        <v> </v>
      </c>
      <c r="AN99" s="7" t="str">
        <f aca="false">IF(Raw_Data!DG99="", " ", IF(Raw_Data!DG99="0","No",IF(Raw_Data!DG99="1","Yes")))</f>
        <v> </v>
      </c>
      <c r="AO99" s="7" t="str">
        <f aca="false">IF(Raw_Data!DH99="", " ", IF(Raw_Data!DH99="0","No",IF(Raw_Data!DH99="1","Yes")))</f>
        <v> </v>
      </c>
      <c r="AP99" s="7" t="str">
        <f aca="false">IF(Raw_Data!DI99="", " ", IF(Raw_Data!DI99="0","No",IF(Raw_Data!DI99="1","Yes")))</f>
        <v> </v>
      </c>
      <c r="AQ99" s="7" t="str">
        <f aca="false">IF(Raw_Data!DJ99="", " ", IF(Raw_Data!DJ99="0","No",IF(Raw_Data!DJ99="1","Yes")))</f>
        <v> </v>
      </c>
      <c r="AR99" s="7" t="str">
        <f aca="false">IF(Raw_Data!DK99="", " ",IF(Raw_Data!DK99="1","Yes, completely",IF(Raw_Data!DK99="2","so and so",IF(Raw_Data!DK99="0", "Not at all"))))</f>
        <v> </v>
      </c>
      <c r="AS99" s="7" t="str">
        <f aca="false">IF(Raw_Data!DL99="", " ", IF(Raw_Data!DL99="0", "No",IF(Raw_Data!DL99="1","Yes")))</f>
        <v> </v>
      </c>
      <c r="AT99" s="7" t="str">
        <f aca="false">IF(Raw_Data!DM99="", " ", IF(Raw_Data!DM99="0", "No",IF(Raw_Data!DM99="1","Yes")))</f>
        <v> </v>
      </c>
      <c r="AU99" s="7" t="str">
        <f aca="false">IF(Raw_Data!DN99="", " ", IF(Raw_Data!DN99="0", "No",IF(Raw_Data!DN99="1","Yes")))</f>
        <v> </v>
      </c>
      <c r="AV99" s="7" t="str">
        <f aca="false">IF(Raw_Data!DO99="", " ", IF(Raw_Data!DO99="0", "No",IF(Raw_Data!DO99="1","Yes")))</f>
        <v> </v>
      </c>
      <c r="AW99" s="7" t="str">
        <f aca="false">IF(Raw_Data!DP99="", " ", IF(Raw_Data!DP99="0", "No",IF(Raw_Data!DP99="1","Yes")))</f>
        <v> </v>
      </c>
      <c r="AX99" s="7" t="str">
        <f aca="false">IF(Raw_Data!DQ99="", " ", IF(Raw_Data!DQ99="0", "No",IF(Raw_Data!DQ99="1","Yes")))</f>
        <v> </v>
      </c>
      <c r="AY99" s="7" t="str">
        <f aca="false">IF(Raw_Data!DR99="", " ", IF(Raw_Data!DR99="0", "No",IF(Raw_Data!DR99="1","Yes")))</f>
        <v> </v>
      </c>
      <c r="AZ99" s="7" t="str">
        <f aca="false">IF(Raw_Data!DS99="", " ", IF(Raw_Data!DS99="0", "No",IF(Raw_Data!DS99="1","Yes")))</f>
        <v> </v>
      </c>
      <c r="BA99" s="7" t="str">
        <f aca="false">IF(Raw_Data!DT99="", " ",IF(Raw_Data!DT99="1","Yes, completely",IF(Raw_Data!DT99="2","so and so",IF(Raw_Data!DT99="0", "Not at all"))))</f>
        <v> </v>
      </c>
      <c r="BB99" s="7" t="str">
        <f aca="false">IF(Raw_Data!DU99="", " ", IF(Raw_Data!DU99="0","No",IF(Raw_Data!DU99="1","Yes")))</f>
        <v> </v>
      </c>
      <c r="BC99" s="7" t="str">
        <f aca="false">IF(Raw_Data!DV99="", " ", IF(Raw_Data!DV99="0","No",IF(Raw_Data!DV99="1","Yes")))</f>
        <v> </v>
      </c>
      <c r="BD99" s="7" t="str">
        <f aca="false">IF(Raw_Data!DW99="", " ", IF(Raw_Data!DW99="0","No",IF(Raw_Data!DW99="1","Yes")))</f>
        <v> </v>
      </c>
      <c r="BE99" s="7" t="str">
        <f aca="false">IF(Raw_Data!DX99="", " ", IF(Raw_Data!DX99="0","No",IF(Raw_Data!DX99="1","Yes")))</f>
        <v> </v>
      </c>
      <c r="BF99" s="7" t="str">
        <f aca="false">IF(Raw_Data!DY99="", " ", IF(Raw_Data!DY99="0","No",IF(Raw_Data!DY99="1","Yes")))</f>
        <v> </v>
      </c>
      <c r="BG99" s="7" t="str">
        <f aca="false">IF(Raw_Data!DZ99=""," ",IF(Raw_Data!DZ99="1","Not satisified at all",IF(Raw_Data!DZ99="2","Somewhat satisfied",IF(Raw_Data!DZ99="3","Very satisfied"))))</f>
        <v> </v>
      </c>
      <c r="AMJ99" s="0"/>
    </row>
    <row r="100" s="8" customFormat="true" ht="13.8" hidden="false" customHeight="false" outlineLevel="0" collapsed="false">
      <c r="A100" s="6" t="str">
        <f aca="false">IF(Raw_Data!W100="1","UCA_NC",IF(Raw_Data!W100="2","UCA_AV",IF(Raw_Data!W100="3","AV_Lebanese",IF(Raw_Data!W100="4","Cash for Work",IF(Raw_Data!W100="5","Vocational Training")))))</f>
        <v>UCA_NC</v>
      </c>
      <c r="B100" s="7" t="str">
        <f aca="false">IF(Raw_Data!X100="1","Purposeful","Random")</f>
        <v>Purposeful</v>
      </c>
      <c r="C100" s="7" t="str">
        <f aca="false">IF(Raw_Data!Y100="0", "No","Yes")</f>
        <v>Yes</v>
      </c>
      <c r="D100" s="7" t="str">
        <f aca="false">IF(Raw_Data!AF100 &lt;&gt; "",Raw_Data!AF100," ")</f>
        <v> </v>
      </c>
      <c r="E100" s="7" t="str">
        <f aca="false">IF(Raw_Data!AH100 &lt;&gt; "", Raw_Data!AH100," ")</f>
        <v> </v>
      </c>
      <c r="F100" s="7" t="str">
        <f aca="false">IF(Raw_Data!AJ100 &lt;&gt; "", Raw_Data!AJ100, " ")</f>
        <v> </v>
      </c>
      <c r="G100" s="7" t="str">
        <f aca="false">IF(Raw_Data!AK100="1", "UCA",IF(Raw_Data!AK100="2","Cash for Work", IF(Raw_Data!AK100="3","Cash for Training",IF(Raw_Data!AK100="4","Stipend for Apprenticeship",IF(Raw_Data!AK100="6","Women's and adolescent girls' assistance",IF(Raw_Data!AK100="", " "))))))</f>
        <v> </v>
      </c>
      <c r="H100" s="7" t="str">
        <f aca="false">IF(Raw_Data!AR100="1", "UCA",IF(Raw_Data!AR100="2","Cash for Work",IF(Raw_Data!AR100="3","Cash for Training",IF(Raw_Data!AR100="4","stipend for apprenticeship", IF(Raw_Data!AR100="", " ")))))</f>
        <v> </v>
      </c>
      <c r="I100" s="7" t="str">
        <f aca="false">IF(Raw_Data!AW100 &lt;&gt; "",Raw_Data!AW100," ")</f>
        <v> </v>
      </c>
      <c r="J100" s="7" t="str">
        <f aca="false">IF(Raw_Data!AX100 = "", " ", IF(Raw_Data!AX100="0", "No", "Yes"))</f>
        <v> </v>
      </c>
      <c r="K100" s="7"/>
      <c r="L100" s="7" t="str">
        <f aca="false">IF(Raw_Data!BF100="", " ", IF(Raw_Data!BF100="1", "Town hall meeting",IF(Raw_Data!BF100="2", "local authority", IF(Raw_Data!BF100="3","religious leader",IF(Raw_Data!BF100="4","relative/friend",IF(Raw_Data!BF100="5","neighbor",IF(Raw_Data!BF100="6","landlord",IF(Raw_Data!BF100="7","Humanitarian workers/NGO/UN", IF(Raw_Data!BF100="8","IRC's Livelihood Centre",IF(Raw_Data!BF100="9","The employer",IF(Raw_Data!BF100="99", "Don't know", "Other")))))))))))</f>
        <v> </v>
      </c>
      <c r="M100" s="7" t="str">
        <f aca="false">IF(Raw_Data!BS100="", " ", IF(Raw_Data!BS100="1", "Town hall meeting",IF(Raw_Data!BS100="2", "local authority", IF(Raw_Data!BS100="3","religious leader",IF(Raw_Data!BS100="4","relative/friend",IF(Raw_Data!BS100="5","neighbor",IF(Raw_Data!BS100="6","landlord",IF(Raw_Data!BS100="7","Humanitarian workers/NGO/UN", IF(Raw_Data!BS100="8","IRC's Livelihood Centre",IF(Raw_Data!BS100="9","The employer",IF(Raw_Data!BS100="99", "Don't know", "Other")))))))))))</f>
        <v> </v>
      </c>
      <c r="N100" s="7" t="str">
        <f aca="false">IF(Raw_Data!CF100="", " ",IF(Raw_Data!CF100="0","No",IF(Raw_Data!CF100="1","Yes")))</f>
        <v> </v>
      </c>
      <c r="O100" s="7" t="str">
        <f aca="false">IF(Raw_Data!CG100="", " ",IF(Raw_Data!CG100="0","No",IF(Raw_Data!CG100="1","Yes")))</f>
        <v> </v>
      </c>
      <c r="P100" s="7" t="str">
        <f aca="false">IF(Raw_Data!CH100="", " ",IF(Raw_Data!CH100="0","No",IF(Raw_Data!CH100="1","Yes")))</f>
        <v> </v>
      </c>
      <c r="Q100" s="7" t="str">
        <f aca="false">IF(Raw_Data!CI100="", " ",IF(Raw_Data!CI100="0","No",IF(Raw_Data!CI100="1","Yes")))</f>
        <v> </v>
      </c>
      <c r="R100" s="7" t="str">
        <f aca="false">IF(Raw_Data!CJ100="", " ",IF(Raw_Data!CJ100="0","No",IF(Raw_Data!CJ100="1","Yes")))</f>
        <v> </v>
      </c>
      <c r="S100" s="7" t="str">
        <f aca="false">IF(Raw_Data!CK100="", " ",IF(Raw_Data!CK100="0","No",IF(Raw_Data!CK100="1","Yes")))</f>
        <v> </v>
      </c>
      <c r="T100" s="7" t="str">
        <f aca="false">IF(Raw_Data!CL100="", " ",IF(Raw_Data!CL100="0","No",IF(Raw_Data!CL100="1","Yes")))</f>
        <v> </v>
      </c>
      <c r="U100" s="7" t="str">
        <f aca="false">IF(Raw_Data!CM100="", " ",IF(Raw_Data!CM100="0","No",IF(Raw_Data!CM100="1","Yes")))</f>
        <v> </v>
      </c>
      <c r="V100" s="7" t="str">
        <f aca="false">IF(Raw_Data!CN100="", " ",IF(Raw_Data!CN100="0","No",IF(Raw_Data!CN100="1","Yes")))</f>
        <v> </v>
      </c>
      <c r="W100" s="7" t="str">
        <f aca="false">IF(Raw_Data!CO100="", " ",IF(Raw_Data!CO100="0","No",IF(Raw_Data!CO100="1","Yes")))</f>
        <v> </v>
      </c>
      <c r="X100" s="7" t="str">
        <f aca="false">IF(Raw_Data!CP100="", " ",IF(Raw_Data!CP100="0","No",IF(Raw_Data!CP100="1","Yes")))</f>
        <v> </v>
      </c>
      <c r="Y100" s="7" t="str">
        <f aca="false">IF(Raw_Data!CQ100="", " ",IF(Raw_Data!CQ100="1","Only few of them",IF(Raw_Data!CQ100="2","Most of them",IF(Raw_Data!CQ100="3","All of them",IF(Raw_Data!CQ100="99", "Don't know")))))</f>
        <v> </v>
      </c>
      <c r="Z100" s="7" t="str">
        <f aca="false">IF(Raw_Data!CR100=""," ",IF(Raw_Data!CR100="1","Not satisified at all",IF(Raw_Data!CR100="2","Somewhat satisfied",IF(Raw_Data!CR100="3","Very satisfied"))))</f>
        <v> </v>
      </c>
      <c r="AA100" s="7" t="str">
        <f aca="false">IF(Raw_Data!CT100="", " ", IF(Raw_Data!CT100="0", "No",IF(Raw_Data!CT100="1","Yes")))</f>
        <v> </v>
      </c>
      <c r="AB100" s="7" t="str">
        <f aca="false">IF(Raw_Data!CU100="", " ", IF(Raw_Data!CU100="0", "No",IF(Raw_Data!CU100="1","Yes")))</f>
        <v> </v>
      </c>
      <c r="AC100" s="7" t="str">
        <f aca="false">IF(Raw_Data!CV100="", " ", IF(Raw_Data!CV100="0", "No",IF(Raw_Data!CV100="1","Yes")))</f>
        <v> </v>
      </c>
      <c r="AD100" s="7" t="str">
        <f aca="false">IF(Raw_Data!CW100=""," ",IF(Raw_Data!CW100="1", "Yes, without any problems",IF(Raw_Data!CW100="2", "Yes, with some problems", IF(Raw_Data!CW100="3","Still unable to use it", IF(Raw_Data!CW100="99","Don't know")))))</f>
        <v> </v>
      </c>
      <c r="AE100" s="7" t="str">
        <f aca="false">IF(Raw_Data!DB100=""," ",IF(Raw_Data!DB100="0","No",IF(Raw_Data!DB100="1","Yes")))</f>
        <v> </v>
      </c>
      <c r="AF100" s="7" t="str">
        <f aca="false">IF(Raw_Data!CX100="", " ",IF(Raw_Data!CX100="0","No",IF(Raw_Data!CX100="1","yes")))</f>
        <v> </v>
      </c>
      <c r="AG100" s="7" t="str">
        <f aca="false">IF(Raw_Data!CY100="", " ",IF(Raw_Data!CY100="0","No",IF(Raw_Data!CY100="1","yes")))</f>
        <v> </v>
      </c>
      <c r="AH100" s="7" t="str">
        <f aca="false">IF(Raw_Data!CZ100="", " ",IF(Raw_Data!CZ100="0","No",IF(Raw_Data!CZ100="1","yes")))</f>
        <v> </v>
      </c>
      <c r="AI100" s="7" t="str">
        <f aca="false">IF(Raw_Data!DA100="", " ",IF(Raw_Data!DA100="0","No",IF(Raw_Data!DA100="1","yes")))</f>
        <v> </v>
      </c>
      <c r="AJ100" s="7" t="str">
        <f aca="false">IF(Raw_Data!DC100="", " ",IF(Raw_Data!DC100="1","Yes, completely",IF(Raw_Data!DC100="2","so and so",IF(Raw_Data!DC100="0", "Not at all"))))</f>
        <v> </v>
      </c>
      <c r="AK100" s="7" t="str">
        <f aca="false">IF(Raw_Data!DD100="", " ", IF(Raw_Data!DD100="0","No",IF(Raw_Data!DD100="1","Yes")))</f>
        <v> </v>
      </c>
      <c r="AL100" s="7" t="str">
        <f aca="false">IF(Raw_Data!DE100="", " ", IF(Raw_Data!DE100="0","No",IF(Raw_Data!DE100="1","Yes")))</f>
        <v> </v>
      </c>
      <c r="AM100" s="7" t="str">
        <f aca="false">IF(Raw_Data!DF100="", " ", IF(Raw_Data!DF100="0","No",IF(Raw_Data!DF100="1","Yes")))</f>
        <v> </v>
      </c>
      <c r="AN100" s="7" t="str">
        <f aca="false">IF(Raw_Data!DG100="", " ", IF(Raw_Data!DG100="0","No",IF(Raw_Data!DG100="1","Yes")))</f>
        <v> </v>
      </c>
      <c r="AO100" s="7" t="str">
        <f aca="false">IF(Raw_Data!DH100="", " ", IF(Raw_Data!DH100="0","No",IF(Raw_Data!DH100="1","Yes")))</f>
        <v> </v>
      </c>
      <c r="AP100" s="7" t="str">
        <f aca="false">IF(Raw_Data!DI100="", " ", IF(Raw_Data!DI100="0","No",IF(Raw_Data!DI100="1","Yes")))</f>
        <v> </v>
      </c>
      <c r="AQ100" s="7" t="str">
        <f aca="false">IF(Raw_Data!DJ100="", " ", IF(Raw_Data!DJ100="0","No",IF(Raw_Data!DJ100="1","Yes")))</f>
        <v> </v>
      </c>
      <c r="AR100" s="7" t="str">
        <f aca="false">IF(Raw_Data!DK100="", " ",IF(Raw_Data!DK100="1","Yes, completely",IF(Raw_Data!DK100="2","so and so",IF(Raw_Data!DK100="0", "Not at all"))))</f>
        <v> </v>
      </c>
      <c r="AS100" s="7" t="str">
        <f aca="false">IF(Raw_Data!DL100="", " ", IF(Raw_Data!DL100="0", "No",IF(Raw_Data!DL100="1","Yes")))</f>
        <v> </v>
      </c>
      <c r="AT100" s="7" t="str">
        <f aca="false">IF(Raw_Data!DM100="", " ", IF(Raw_Data!DM100="0", "No",IF(Raw_Data!DM100="1","Yes")))</f>
        <v> </v>
      </c>
      <c r="AU100" s="7" t="str">
        <f aca="false">IF(Raw_Data!DN100="", " ", IF(Raw_Data!DN100="0", "No",IF(Raw_Data!DN100="1","Yes")))</f>
        <v> </v>
      </c>
      <c r="AV100" s="7" t="str">
        <f aca="false">IF(Raw_Data!DO100="", " ", IF(Raw_Data!DO100="0", "No",IF(Raw_Data!DO100="1","Yes")))</f>
        <v> </v>
      </c>
      <c r="AW100" s="7" t="str">
        <f aca="false">IF(Raw_Data!DP100="", " ", IF(Raw_Data!DP100="0", "No",IF(Raw_Data!DP100="1","Yes")))</f>
        <v> </v>
      </c>
      <c r="AX100" s="7" t="str">
        <f aca="false">IF(Raw_Data!DQ100="", " ", IF(Raw_Data!DQ100="0", "No",IF(Raw_Data!DQ100="1","Yes")))</f>
        <v> </v>
      </c>
      <c r="AY100" s="7" t="str">
        <f aca="false">IF(Raw_Data!DR100="", " ", IF(Raw_Data!DR100="0", "No",IF(Raw_Data!DR100="1","Yes")))</f>
        <v> </v>
      </c>
      <c r="AZ100" s="7" t="str">
        <f aca="false">IF(Raw_Data!DS100="", " ", IF(Raw_Data!DS100="0", "No",IF(Raw_Data!DS100="1","Yes")))</f>
        <v> </v>
      </c>
      <c r="BA100" s="7" t="str">
        <f aca="false">IF(Raw_Data!DT100="", " ",IF(Raw_Data!DT100="1","Yes, completely",IF(Raw_Data!DT100="2","so and so",IF(Raw_Data!DT100="0", "Not at all"))))</f>
        <v> </v>
      </c>
      <c r="BB100" s="7" t="str">
        <f aca="false">IF(Raw_Data!DU100="", " ", IF(Raw_Data!DU100="0","No",IF(Raw_Data!DU100="1","Yes")))</f>
        <v> </v>
      </c>
      <c r="BC100" s="7" t="str">
        <f aca="false">IF(Raw_Data!DV100="", " ", IF(Raw_Data!DV100="0","No",IF(Raw_Data!DV100="1","Yes")))</f>
        <v> </v>
      </c>
      <c r="BD100" s="7" t="str">
        <f aca="false">IF(Raw_Data!DW100="", " ", IF(Raw_Data!DW100="0","No",IF(Raw_Data!DW100="1","Yes")))</f>
        <v> </v>
      </c>
      <c r="BE100" s="7" t="str">
        <f aca="false">IF(Raw_Data!DX100="", " ", IF(Raw_Data!DX100="0","No",IF(Raw_Data!DX100="1","Yes")))</f>
        <v> </v>
      </c>
      <c r="BF100" s="7" t="str">
        <f aca="false">IF(Raw_Data!DY100="", " ", IF(Raw_Data!DY100="0","No",IF(Raw_Data!DY100="1","Yes")))</f>
        <v> </v>
      </c>
      <c r="BG100" s="7" t="str">
        <f aca="false">IF(Raw_Data!DZ100=""," ",IF(Raw_Data!DZ100="1","Not satisified at all",IF(Raw_Data!DZ100="2","Somewhat satisfied",IF(Raw_Data!DZ100="3","Very satisfied"))))</f>
        <v> </v>
      </c>
      <c r="AMJ100" s="0"/>
    </row>
    <row r="101" s="8" customFormat="true" ht="13.8" hidden="false" customHeight="false" outlineLevel="0" collapsed="false">
      <c r="A101" s="6" t="str">
        <f aca="false">IF(Raw_Data!W101="1","UCA_NC",IF(Raw_Data!W101="2","UCA_AV",IF(Raw_Data!W101="3","AV_Lebanese",IF(Raw_Data!W101="4","Cash for Work",IF(Raw_Data!W101="5","Vocational Training")))))</f>
        <v>UCA_NC</v>
      </c>
      <c r="B101" s="7" t="str">
        <f aca="false">IF(Raw_Data!X101="1","Purposeful","Random")</f>
        <v>Random</v>
      </c>
      <c r="C101" s="7" t="str">
        <f aca="false">IF(Raw_Data!Y101="0", "No","Yes")</f>
        <v>No</v>
      </c>
      <c r="D101" s="7" t="str">
        <f aca="false">IF(Raw_Data!AF101 &lt;&gt; "",Raw_Data!AF101," ")</f>
        <v> </v>
      </c>
      <c r="E101" s="7" t="str">
        <f aca="false">IF(Raw_Data!AH101 &lt;&gt; "", Raw_Data!AH101," ")</f>
        <v> </v>
      </c>
      <c r="F101" s="7" t="str">
        <f aca="false">IF(Raw_Data!AJ101 &lt;&gt; "", Raw_Data!AJ101, " ")</f>
        <v> </v>
      </c>
      <c r="G101" s="7" t="str">
        <f aca="false">IF(Raw_Data!AK101="1", "UCA",IF(Raw_Data!AK101="2","Cash for Work", IF(Raw_Data!AK101="3","Cash for Training",IF(Raw_Data!AK101="4","Stipend for Apprenticeship",IF(Raw_Data!AK101="6","Women's and adolescent girls' assistance",IF(Raw_Data!AK101="", " "))))))</f>
        <v> </v>
      </c>
      <c r="H101" s="7" t="str">
        <f aca="false">IF(Raw_Data!AR101="1", "UCA",IF(Raw_Data!AR101="2","Cash for Work",IF(Raw_Data!AR101="3","Cash for Training",IF(Raw_Data!AR101="4","stipend for apprenticeship", IF(Raw_Data!AR101="", " ")))))</f>
        <v> </v>
      </c>
      <c r="I101" s="7" t="str">
        <f aca="false">IF(Raw_Data!AW101 &lt;&gt; "",Raw_Data!AW101," ")</f>
        <v> </v>
      </c>
      <c r="J101" s="7" t="str">
        <f aca="false">IF(Raw_Data!AX101 = "", " ", IF(Raw_Data!AX101="0", "No", "Yes"))</f>
        <v> </v>
      </c>
      <c r="K101" s="7"/>
      <c r="L101" s="7" t="str">
        <f aca="false">IF(Raw_Data!BF101="", " ", IF(Raw_Data!BF101="1", "Town hall meeting",IF(Raw_Data!BF101="2", "local authority", IF(Raw_Data!BF101="3","religious leader",IF(Raw_Data!BF101="4","relative/friend",IF(Raw_Data!BF101="5","neighbor",IF(Raw_Data!BF101="6","landlord",IF(Raw_Data!BF101="7","Humanitarian workers/NGO/UN", IF(Raw_Data!BF101="8","IRC's Livelihood Centre",IF(Raw_Data!BF101="9","The employer",IF(Raw_Data!BF101="99", "Don't know", "Other")))))))))))</f>
        <v> </v>
      </c>
      <c r="M101" s="7" t="str">
        <f aca="false">IF(Raw_Data!BS101="", " ", IF(Raw_Data!BS101="1", "Town hall meeting",IF(Raw_Data!BS101="2", "local authority", IF(Raw_Data!BS101="3","religious leader",IF(Raw_Data!BS101="4","relative/friend",IF(Raw_Data!BS101="5","neighbor",IF(Raw_Data!BS101="6","landlord",IF(Raw_Data!BS101="7","Humanitarian workers/NGO/UN", IF(Raw_Data!BS101="8","IRC's Livelihood Centre",IF(Raw_Data!BS101="9","The employer",IF(Raw_Data!BS101="99", "Don't know", "Other")))))))))))</f>
        <v> </v>
      </c>
      <c r="N101" s="7" t="str">
        <f aca="false">IF(Raw_Data!CF101="", " ",IF(Raw_Data!CF101="0","No",IF(Raw_Data!CF101="1","Yes")))</f>
        <v> </v>
      </c>
      <c r="O101" s="7" t="str">
        <f aca="false">IF(Raw_Data!CG101="", " ",IF(Raw_Data!CG101="0","No",IF(Raw_Data!CG101="1","Yes")))</f>
        <v> </v>
      </c>
      <c r="P101" s="7" t="str">
        <f aca="false">IF(Raw_Data!CH101="", " ",IF(Raw_Data!CH101="0","No",IF(Raw_Data!CH101="1","Yes")))</f>
        <v> </v>
      </c>
      <c r="Q101" s="7" t="str">
        <f aca="false">IF(Raw_Data!CI101="", " ",IF(Raw_Data!CI101="0","No",IF(Raw_Data!CI101="1","Yes")))</f>
        <v> </v>
      </c>
      <c r="R101" s="7" t="str">
        <f aca="false">IF(Raw_Data!CJ101="", " ",IF(Raw_Data!CJ101="0","No",IF(Raw_Data!CJ101="1","Yes")))</f>
        <v> </v>
      </c>
      <c r="S101" s="7" t="str">
        <f aca="false">IF(Raw_Data!CK101="", " ",IF(Raw_Data!CK101="0","No",IF(Raw_Data!CK101="1","Yes")))</f>
        <v> </v>
      </c>
      <c r="T101" s="7" t="str">
        <f aca="false">IF(Raw_Data!CL101="", " ",IF(Raw_Data!CL101="0","No",IF(Raw_Data!CL101="1","Yes")))</f>
        <v> </v>
      </c>
      <c r="U101" s="7" t="str">
        <f aca="false">IF(Raw_Data!CM101="", " ",IF(Raw_Data!CM101="0","No",IF(Raw_Data!CM101="1","Yes")))</f>
        <v> </v>
      </c>
      <c r="V101" s="7" t="str">
        <f aca="false">IF(Raw_Data!CN101="", " ",IF(Raw_Data!CN101="0","No",IF(Raw_Data!CN101="1","Yes")))</f>
        <v> </v>
      </c>
      <c r="W101" s="7" t="str">
        <f aca="false">IF(Raw_Data!CO101="", " ",IF(Raw_Data!CO101="0","No",IF(Raw_Data!CO101="1","Yes")))</f>
        <v> </v>
      </c>
      <c r="X101" s="7" t="str">
        <f aca="false">IF(Raw_Data!CP101="", " ",IF(Raw_Data!CP101="0","No",IF(Raw_Data!CP101="1","Yes")))</f>
        <v> </v>
      </c>
      <c r="Y101" s="7" t="str">
        <f aca="false">IF(Raw_Data!CQ101="", " ",IF(Raw_Data!CQ101="1","Only few of them",IF(Raw_Data!CQ101="2","Most of them",IF(Raw_Data!CQ101="3","All of them",IF(Raw_Data!CQ101="99", "Don't know")))))</f>
        <v> </v>
      </c>
      <c r="Z101" s="7" t="str">
        <f aca="false">IF(Raw_Data!CR101=""," ",IF(Raw_Data!CR101="1","Not satisified at all",IF(Raw_Data!CR101="2","Somewhat satisfied",IF(Raw_Data!CR101="3","Very satisfied"))))</f>
        <v> </v>
      </c>
      <c r="AA101" s="7" t="str">
        <f aca="false">IF(Raw_Data!CT101="", " ", IF(Raw_Data!CT101="0", "No",IF(Raw_Data!CT101="1","Yes")))</f>
        <v> </v>
      </c>
      <c r="AB101" s="7" t="str">
        <f aca="false">IF(Raw_Data!CU101="", " ", IF(Raw_Data!CU101="0", "No",IF(Raw_Data!CU101="1","Yes")))</f>
        <v> </v>
      </c>
      <c r="AC101" s="7" t="str">
        <f aca="false">IF(Raw_Data!CV101="", " ", IF(Raw_Data!CV101="0", "No",IF(Raw_Data!CV101="1","Yes")))</f>
        <v> </v>
      </c>
      <c r="AD101" s="7" t="str">
        <f aca="false">IF(Raw_Data!CW101=""," ",IF(Raw_Data!CW101="1", "Yes, without any problems",IF(Raw_Data!CW101="2", "Yes, with some problems", IF(Raw_Data!CW101="3","Still unable to use it", IF(Raw_Data!CW101="99","Don't know")))))</f>
        <v> </v>
      </c>
      <c r="AE101" s="7" t="str">
        <f aca="false">IF(Raw_Data!DB101=""," ",IF(Raw_Data!DB101="0","No",IF(Raw_Data!DB101="1","Yes")))</f>
        <v> </v>
      </c>
      <c r="AF101" s="7" t="str">
        <f aca="false">IF(Raw_Data!CX101="", " ",IF(Raw_Data!CX101="0","No",IF(Raw_Data!CX101="1","yes")))</f>
        <v> </v>
      </c>
      <c r="AG101" s="7" t="str">
        <f aca="false">IF(Raw_Data!CY101="", " ",IF(Raw_Data!CY101="0","No",IF(Raw_Data!CY101="1","yes")))</f>
        <v> </v>
      </c>
      <c r="AH101" s="7" t="str">
        <f aca="false">IF(Raw_Data!CZ101="", " ",IF(Raw_Data!CZ101="0","No",IF(Raw_Data!CZ101="1","yes")))</f>
        <v> </v>
      </c>
      <c r="AI101" s="7" t="str">
        <f aca="false">IF(Raw_Data!DA101="", " ",IF(Raw_Data!DA101="0","No",IF(Raw_Data!DA101="1","yes")))</f>
        <v> </v>
      </c>
      <c r="AJ101" s="7" t="str">
        <f aca="false">IF(Raw_Data!DC101="", " ",IF(Raw_Data!DC101="1","Yes, completely",IF(Raw_Data!DC101="2","so and so",IF(Raw_Data!DC101="0", "Not at all"))))</f>
        <v> </v>
      </c>
      <c r="AK101" s="7" t="str">
        <f aca="false">IF(Raw_Data!DD101="", " ", IF(Raw_Data!DD101="0","No",IF(Raw_Data!DD101="1","Yes")))</f>
        <v> </v>
      </c>
      <c r="AL101" s="7" t="str">
        <f aca="false">IF(Raw_Data!DE101="", " ", IF(Raw_Data!DE101="0","No",IF(Raw_Data!DE101="1","Yes")))</f>
        <v> </v>
      </c>
      <c r="AM101" s="7" t="str">
        <f aca="false">IF(Raw_Data!DF101="", " ", IF(Raw_Data!DF101="0","No",IF(Raw_Data!DF101="1","Yes")))</f>
        <v> </v>
      </c>
      <c r="AN101" s="7" t="str">
        <f aca="false">IF(Raw_Data!DG101="", " ", IF(Raw_Data!DG101="0","No",IF(Raw_Data!DG101="1","Yes")))</f>
        <v> </v>
      </c>
      <c r="AO101" s="7" t="str">
        <f aca="false">IF(Raw_Data!DH101="", " ", IF(Raw_Data!DH101="0","No",IF(Raw_Data!DH101="1","Yes")))</f>
        <v> </v>
      </c>
      <c r="AP101" s="7" t="str">
        <f aca="false">IF(Raw_Data!DI101="", " ", IF(Raw_Data!DI101="0","No",IF(Raw_Data!DI101="1","Yes")))</f>
        <v> </v>
      </c>
      <c r="AQ101" s="7" t="str">
        <f aca="false">IF(Raw_Data!DJ101="", " ", IF(Raw_Data!DJ101="0","No",IF(Raw_Data!DJ101="1","Yes")))</f>
        <v> </v>
      </c>
      <c r="AR101" s="7" t="str">
        <f aca="false">IF(Raw_Data!DK101="", " ",IF(Raw_Data!DK101="1","Yes, completely",IF(Raw_Data!DK101="2","so and so",IF(Raw_Data!DK101="0", "Not at all"))))</f>
        <v> </v>
      </c>
      <c r="AS101" s="7" t="str">
        <f aca="false">IF(Raw_Data!DL101="", " ", IF(Raw_Data!DL101="0", "No",IF(Raw_Data!DL101="1","Yes")))</f>
        <v> </v>
      </c>
      <c r="AT101" s="7" t="str">
        <f aca="false">IF(Raw_Data!DM101="", " ", IF(Raw_Data!DM101="0", "No",IF(Raw_Data!DM101="1","Yes")))</f>
        <v> </v>
      </c>
      <c r="AU101" s="7" t="str">
        <f aca="false">IF(Raw_Data!DN101="", " ", IF(Raw_Data!DN101="0", "No",IF(Raw_Data!DN101="1","Yes")))</f>
        <v> </v>
      </c>
      <c r="AV101" s="7" t="str">
        <f aca="false">IF(Raw_Data!DO101="", " ", IF(Raw_Data!DO101="0", "No",IF(Raw_Data!DO101="1","Yes")))</f>
        <v> </v>
      </c>
      <c r="AW101" s="7" t="str">
        <f aca="false">IF(Raw_Data!DP101="", " ", IF(Raw_Data!DP101="0", "No",IF(Raw_Data!DP101="1","Yes")))</f>
        <v> </v>
      </c>
      <c r="AX101" s="7" t="str">
        <f aca="false">IF(Raw_Data!DQ101="", " ", IF(Raw_Data!DQ101="0", "No",IF(Raw_Data!DQ101="1","Yes")))</f>
        <v> </v>
      </c>
      <c r="AY101" s="7" t="str">
        <f aca="false">IF(Raw_Data!DR101="", " ", IF(Raw_Data!DR101="0", "No",IF(Raw_Data!DR101="1","Yes")))</f>
        <v> </v>
      </c>
      <c r="AZ101" s="7" t="str">
        <f aca="false">IF(Raw_Data!DS101="", " ", IF(Raw_Data!DS101="0", "No",IF(Raw_Data!DS101="1","Yes")))</f>
        <v> </v>
      </c>
      <c r="BA101" s="7" t="str">
        <f aca="false">IF(Raw_Data!DT101="", " ",IF(Raw_Data!DT101="1","Yes, completely",IF(Raw_Data!DT101="2","so and so",IF(Raw_Data!DT101="0", "Not at all"))))</f>
        <v> </v>
      </c>
      <c r="BB101" s="7" t="str">
        <f aca="false">IF(Raw_Data!DU101="", " ", IF(Raw_Data!DU101="0","No",IF(Raw_Data!DU101="1","Yes")))</f>
        <v> </v>
      </c>
      <c r="BC101" s="7" t="str">
        <f aca="false">IF(Raw_Data!DV101="", " ", IF(Raw_Data!DV101="0","No",IF(Raw_Data!DV101="1","Yes")))</f>
        <v> </v>
      </c>
      <c r="BD101" s="7" t="str">
        <f aca="false">IF(Raw_Data!DW101="", " ", IF(Raw_Data!DW101="0","No",IF(Raw_Data!DW101="1","Yes")))</f>
        <v> </v>
      </c>
      <c r="BE101" s="7" t="str">
        <f aca="false">IF(Raw_Data!DX101="", " ", IF(Raw_Data!DX101="0","No",IF(Raw_Data!DX101="1","Yes")))</f>
        <v> </v>
      </c>
      <c r="BF101" s="7" t="str">
        <f aca="false">IF(Raw_Data!DY101="", " ", IF(Raw_Data!DY101="0","No",IF(Raw_Data!DY101="1","Yes")))</f>
        <v> </v>
      </c>
      <c r="BG101" s="7" t="str">
        <f aca="false">IF(Raw_Data!DZ101=""," ",IF(Raw_Data!DZ101="1","Not satisified at all",IF(Raw_Data!DZ101="2","Somewhat satisfied",IF(Raw_Data!DZ101="3","Very satisfied"))))</f>
        <v> </v>
      </c>
      <c r="AMJ101" s="0"/>
    </row>
    <row r="102" s="8" customFormat="true" ht="13.8" hidden="false" customHeight="false" outlineLevel="0" collapsed="false">
      <c r="A102" s="6" t="str">
        <f aca="false">IF(Raw_Data!W102="1","UCA_NC",IF(Raw_Data!W102="2","UCA_AV",IF(Raw_Data!W102="3","AV_Lebanese",IF(Raw_Data!W102="4","Cash for Work",IF(Raw_Data!W102="5","Vocational Training")))))</f>
        <v>UCA_NC</v>
      </c>
      <c r="B102" s="7" t="str">
        <f aca="false">IF(Raw_Data!X102="1","Purposeful","Random")</f>
        <v>Random</v>
      </c>
      <c r="C102" s="7" t="str">
        <f aca="false">IF(Raw_Data!Y102="0", "No","Yes")</f>
        <v>No</v>
      </c>
      <c r="D102" s="7" t="str">
        <f aca="false">IF(Raw_Data!AF102 &lt;&gt; "",Raw_Data!AF102," ")</f>
        <v> </v>
      </c>
      <c r="E102" s="7" t="str">
        <f aca="false">IF(Raw_Data!AH102 &lt;&gt; "", Raw_Data!AH102," ")</f>
        <v> </v>
      </c>
      <c r="F102" s="7" t="str">
        <f aca="false">IF(Raw_Data!AJ102 &lt;&gt; "", Raw_Data!AJ102, " ")</f>
        <v> </v>
      </c>
      <c r="G102" s="7" t="str">
        <f aca="false">IF(Raw_Data!AK102="1", "UCA",IF(Raw_Data!AK102="2","Cash for Work", IF(Raw_Data!AK102="3","Cash for Training",IF(Raw_Data!AK102="4","Stipend for Apprenticeship",IF(Raw_Data!AK102="6","Women's and adolescent girls' assistance",IF(Raw_Data!AK102="", " "))))))</f>
        <v> </v>
      </c>
      <c r="H102" s="7" t="str">
        <f aca="false">IF(Raw_Data!AR102="1", "UCA",IF(Raw_Data!AR102="2","Cash for Work",IF(Raw_Data!AR102="3","Cash for Training",IF(Raw_Data!AR102="4","stipend for apprenticeship", IF(Raw_Data!AR102="", " ")))))</f>
        <v> </v>
      </c>
      <c r="I102" s="7" t="str">
        <f aca="false">IF(Raw_Data!AW102 &lt;&gt; "",Raw_Data!AW102," ")</f>
        <v> </v>
      </c>
      <c r="J102" s="7" t="str">
        <f aca="false">IF(Raw_Data!AX102 = "", " ", IF(Raw_Data!AX102="0", "No", "Yes"))</f>
        <v> </v>
      </c>
      <c r="K102" s="7"/>
      <c r="L102" s="7" t="str">
        <f aca="false">IF(Raw_Data!BF102="", " ", IF(Raw_Data!BF102="1", "Town hall meeting",IF(Raw_Data!BF102="2", "local authority", IF(Raw_Data!BF102="3","religious leader",IF(Raw_Data!BF102="4","relative/friend",IF(Raw_Data!BF102="5","neighbor",IF(Raw_Data!BF102="6","landlord",IF(Raw_Data!BF102="7","Humanitarian workers/NGO/UN", IF(Raw_Data!BF102="8","IRC's Livelihood Centre",IF(Raw_Data!BF102="9","The employer",IF(Raw_Data!BF102="99", "Don't know", "Other")))))))))))</f>
        <v> </v>
      </c>
      <c r="M102" s="7" t="str">
        <f aca="false">IF(Raw_Data!BS102="", " ", IF(Raw_Data!BS102="1", "Town hall meeting",IF(Raw_Data!BS102="2", "local authority", IF(Raw_Data!BS102="3","religious leader",IF(Raw_Data!BS102="4","relative/friend",IF(Raw_Data!BS102="5","neighbor",IF(Raw_Data!BS102="6","landlord",IF(Raw_Data!BS102="7","Humanitarian workers/NGO/UN", IF(Raw_Data!BS102="8","IRC's Livelihood Centre",IF(Raw_Data!BS102="9","The employer",IF(Raw_Data!BS102="99", "Don't know", "Other")))))))))))</f>
        <v> </v>
      </c>
      <c r="N102" s="7" t="str">
        <f aca="false">IF(Raw_Data!CF102="", " ",IF(Raw_Data!CF102="0","No",IF(Raw_Data!CF102="1","Yes")))</f>
        <v> </v>
      </c>
      <c r="O102" s="7" t="str">
        <f aca="false">IF(Raw_Data!CG102="", " ",IF(Raw_Data!CG102="0","No",IF(Raw_Data!CG102="1","Yes")))</f>
        <v> </v>
      </c>
      <c r="P102" s="7" t="str">
        <f aca="false">IF(Raw_Data!CH102="", " ",IF(Raw_Data!CH102="0","No",IF(Raw_Data!CH102="1","Yes")))</f>
        <v> </v>
      </c>
      <c r="Q102" s="7" t="str">
        <f aca="false">IF(Raw_Data!CI102="", " ",IF(Raw_Data!CI102="0","No",IF(Raw_Data!CI102="1","Yes")))</f>
        <v> </v>
      </c>
      <c r="R102" s="7" t="str">
        <f aca="false">IF(Raw_Data!CJ102="", " ",IF(Raw_Data!CJ102="0","No",IF(Raw_Data!CJ102="1","Yes")))</f>
        <v> </v>
      </c>
      <c r="S102" s="7" t="str">
        <f aca="false">IF(Raw_Data!CK102="", " ",IF(Raw_Data!CK102="0","No",IF(Raw_Data!CK102="1","Yes")))</f>
        <v> </v>
      </c>
      <c r="T102" s="7" t="str">
        <f aca="false">IF(Raw_Data!CL102="", " ",IF(Raw_Data!CL102="0","No",IF(Raw_Data!CL102="1","Yes")))</f>
        <v> </v>
      </c>
      <c r="U102" s="7" t="str">
        <f aca="false">IF(Raw_Data!CM102="", " ",IF(Raw_Data!CM102="0","No",IF(Raw_Data!CM102="1","Yes")))</f>
        <v> </v>
      </c>
      <c r="V102" s="7" t="str">
        <f aca="false">IF(Raw_Data!CN102="", " ",IF(Raw_Data!CN102="0","No",IF(Raw_Data!CN102="1","Yes")))</f>
        <v> </v>
      </c>
      <c r="W102" s="7" t="str">
        <f aca="false">IF(Raw_Data!CO102="", " ",IF(Raw_Data!CO102="0","No",IF(Raw_Data!CO102="1","Yes")))</f>
        <v> </v>
      </c>
      <c r="X102" s="7" t="str">
        <f aca="false">IF(Raw_Data!CP102="", " ",IF(Raw_Data!CP102="0","No",IF(Raw_Data!CP102="1","Yes")))</f>
        <v> </v>
      </c>
      <c r="Y102" s="7" t="str">
        <f aca="false">IF(Raw_Data!CQ102="", " ",IF(Raw_Data!CQ102="1","Only few of them",IF(Raw_Data!CQ102="2","Most of them",IF(Raw_Data!CQ102="3","All of them",IF(Raw_Data!CQ102="99", "Don't know")))))</f>
        <v> </v>
      </c>
      <c r="Z102" s="7" t="str">
        <f aca="false">IF(Raw_Data!CR102=""," ",IF(Raw_Data!CR102="1","Not satisified at all",IF(Raw_Data!CR102="2","Somewhat satisfied",IF(Raw_Data!CR102="3","Very satisfied"))))</f>
        <v> </v>
      </c>
      <c r="AA102" s="7" t="str">
        <f aca="false">IF(Raw_Data!CT102="", " ", IF(Raw_Data!CT102="0", "No",IF(Raw_Data!CT102="1","Yes")))</f>
        <v> </v>
      </c>
      <c r="AB102" s="7" t="str">
        <f aca="false">IF(Raw_Data!CU102="", " ", IF(Raw_Data!CU102="0", "No",IF(Raw_Data!CU102="1","Yes")))</f>
        <v> </v>
      </c>
      <c r="AC102" s="7" t="str">
        <f aca="false">IF(Raw_Data!CV102="", " ", IF(Raw_Data!CV102="0", "No",IF(Raw_Data!CV102="1","Yes")))</f>
        <v> </v>
      </c>
      <c r="AD102" s="7" t="str">
        <f aca="false">IF(Raw_Data!CW102=""," ",IF(Raw_Data!CW102="1", "Yes, without any problems",IF(Raw_Data!CW102="2", "Yes, with some problems", IF(Raw_Data!CW102="3","Still unable to use it", IF(Raw_Data!CW102="99","Don't know")))))</f>
        <v> </v>
      </c>
      <c r="AE102" s="7" t="str">
        <f aca="false">IF(Raw_Data!DB102=""," ",IF(Raw_Data!DB102="0","No",IF(Raw_Data!DB102="1","Yes")))</f>
        <v> </v>
      </c>
      <c r="AF102" s="7" t="str">
        <f aca="false">IF(Raw_Data!CX102="", " ",IF(Raw_Data!CX102="0","No",IF(Raw_Data!CX102="1","yes")))</f>
        <v> </v>
      </c>
      <c r="AG102" s="7" t="str">
        <f aca="false">IF(Raw_Data!CY102="", " ",IF(Raw_Data!CY102="0","No",IF(Raw_Data!CY102="1","yes")))</f>
        <v> </v>
      </c>
      <c r="AH102" s="7" t="str">
        <f aca="false">IF(Raw_Data!CZ102="", " ",IF(Raw_Data!CZ102="0","No",IF(Raw_Data!CZ102="1","yes")))</f>
        <v> </v>
      </c>
      <c r="AI102" s="7" t="str">
        <f aca="false">IF(Raw_Data!DA102="", " ",IF(Raw_Data!DA102="0","No",IF(Raw_Data!DA102="1","yes")))</f>
        <v> </v>
      </c>
      <c r="AJ102" s="7" t="str">
        <f aca="false">IF(Raw_Data!DC102="", " ",IF(Raw_Data!DC102="1","Yes, completely",IF(Raw_Data!DC102="2","so and so",IF(Raw_Data!DC102="0", "Not at all"))))</f>
        <v> </v>
      </c>
      <c r="AK102" s="7" t="str">
        <f aca="false">IF(Raw_Data!DD102="", " ", IF(Raw_Data!DD102="0","No",IF(Raw_Data!DD102="1","Yes")))</f>
        <v> </v>
      </c>
      <c r="AL102" s="7" t="str">
        <f aca="false">IF(Raw_Data!DE102="", " ", IF(Raw_Data!DE102="0","No",IF(Raw_Data!DE102="1","Yes")))</f>
        <v> </v>
      </c>
      <c r="AM102" s="7" t="str">
        <f aca="false">IF(Raw_Data!DF102="", " ", IF(Raw_Data!DF102="0","No",IF(Raw_Data!DF102="1","Yes")))</f>
        <v> </v>
      </c>
      <c r="AN102" s="7" t="str">
        <f aca="false">IF(Raw_Data!DG102="", " ", IF(Raw_Data!DG102="0","No",IF(Raw_Data!DG102="1","Yes")))</f>
        <v> </v>
      </c>
      <c r="AO102" s="7" t="str">
        <f aca="false">IF(Raw_Data!DH102="", " ", IF(Raw_Data!DH102="0","No",IF(Raw_Data!DH102="1","Yes")))</f>
        <v> </v>
      </c>
      <c r="AP102" s="7" t="str">
        <f aca="false">IF(Raw_Data!DI102="", " ", IF(Raw_Data!DI102="0","No",IF(Raw_Data!DI102="1","Yes")))</f>
        <v> </v>
      </c>
      <c r="AQ102" s="7" t="str">
        <f aca="false">IF(Raw_Data!DJ102="", " ", IF(Raw_Data!DJ102="0","No",IF(Raw_Data!DJ102="1","Yes")))</f>
        <v> </v>
      </c>
      <c r="AR102" s="7" t="str">
        <f aca="false">IF(Raw_Data!DK102="", " ",IF(Raw_Data!DK102="1","Yes, completely",IF(Raw_Data!DK102="2","so and so",IF(Raw_Data!DK102="0", "Not at all"))))</f>
        <v> </v>
      </c>
      <c r="AS102" s="7" t="str">
        <f aca="false">IF(Raw_Data!DL102="", " ", IF(Raw_Data!DL102="0", "No",IF(Raw_Data!DL102="1","Yes")))</f>
        <v> </v>
      </c>
      <c r="AT102" s="7" t="str">
        <f aca="false">IF(Raw_Data!DM102="", " ", IF(Raw_Data!DM102="0", "No",IF(Raw_Data!DM102="1","Yes")))</f>
        <v> </v>
      </c>
      <c r="AU102" s="7" t="str">
        <f aca="false">IF(Raw_Data!DN102="", " ", IF(Raw_Data!DN102="0", "No",IF(Raw_Data!DN102="1","Yes")))</f>
        <v> </v>
      </c>
      <c r="AV102" s="7" t="str">
        <f aca="false">IF(Raw_Data!DO102="", " ", IF(Raw_Data!DO102="0", "No",IF(Raw_Data!DO102="1","Yes")))</f>
        <v> </v>
      </c>
      <c r="AW102" s="7" t="str">
        <f aca="false">IF(Raw_Data!DP102="", " ", IF(Raw_Data!DP102="0", "No",IF(Raw_Data!DP102="1","Yes")))</f>
        <v> </v>
      </c>
      <c r="AX102" s="7" t="str">
        <f aca="false">IF(Raw_Data!DQ102="", " ", IF(Raw_Data!DQ102="0", "No",IF(Raw_Data!DQ102="1","Yes")))</f>
        <v> </v>
      </c>
      <c r="AY102" s="7" t="str">
        <f aca="false">IF(Raw_Data!DR102="", " ", IF(Raw_Data!DR102="0", "No",IF(Raw_Data!DR102="1","Yes")))</f>
        <v> </v>
      </c>
      <c r="AZ102" s="7" t="str">
        <f aca="false">IF(Raw_Data!DS102="", " ", IF(Raw_Data!DS102="0", "No",IF(Raw_Data!DS102="1","Yes")))</f>
        <v> </v>
      </c>
      <c r="BA102" s="7" t="str">
        <f aca="false">IF(Raw_Data!DT102="", " ",IF(Raw_Data!DT102="1","Yes, completely",IF(Raw_Data!DT102="2","so and so",IF(Raw_Data!DT102="0", "Not at all"))))</f>
        <v> </v>
      </c>
      <c r="BB102" s="7" t="str">
        <f aca="false">IF(Raw_Data!DU102="", " ", IF(Raw_Data!DU102="0","No",IF(Raw_Data!DU102="1","Yes")))</f>
        <v> </v>
      </c>
      <c r="BC102" s="7" t="str">
        <f aca="false">IF(Raw_Data!DV102="", " ", IF(Raw_Data!DV102="0","No",IF(Raw_Data!DV102="1","Yes")))</f>
        <v> </v>
      </c>
      <c r="BD102" s="7" t="str">
        <f aca="false">IF(Raw_Data!DW102="", " ", IF(Raw_Data!DW102="0","No",IF(Raw_Data!DW102="1","Yes")))</f>
        <v> </v>
      </c>
      <c r="BE102" s="7" t="str">
        <f aca="false">IF(Raw_Data!DX102="", " ", IF(Raw_Data!DX102="0","No",IF(Raw_Data!DX102="1","Yes")))</f>
        <v> </v>
      </c>
      <c r="BF102" s="7" t="str">
        <f aca="false">IF(Raw_Data!DY102="", " ", IF(Raw_Data!DY102="0","No",IF(Raw_Data!DY102="1","Yes")))</f>
        <v> </v>
      </c>
      <c r="BG102" s="7" t="str">
        <f aca="false">IF(Raw_Data!DZ102=""," ",IF(Raw_Data!DZ102="1","Not satisified at all",IF(Raw_Data!DZ102="2","Somewhat satisfied",IF(Raw_Data!DZ102="3","Very satisfied"))))</f>
        <v> </v>
      </c>
      <c r="AMJ102" s="0"/>
    </row>
    <row r="103" s="8" customFormat="true" ht="13.8" hidden="false" customHeight="false" outlineLevel="0" collapsed="false">
      <c r="A103" s="6" t="str">
        <f aca="false">IF(Raw_Data!W103="1","UCA_NC",IF(Raw_Data!W103="2","UCA_AV",IF(Raw_Data!W103="3","AV_Lebanese",IF(Raw_Data!W103="4","Cash for Work",IF(Raw_Data!W103="5","Vocational Training")))))</f>
        <v>UCA_NC</v>
      </c>
      <c r="B103" s="7" t="str">
        <f aca="false">IF(Raw_Data!X103="1","Purposeful","Random")</f>
        <v>Random</v>
      </c>
      <c r="C103" s="7" t="str">
        <f aca="false">IF(Raw_Data!Y103="0", "No","Yes")</f>
        <v>No</v>
      </c>
      <c r="D103" s="7" t="str">
        <f aca="false">IF(Raw_Data!AF103 &lt;&gt; "",Raw_Data!AF103," ")</f>
        <v> </v>
      </c>
      <c r="E103" s="7" t="str">
        <f aca="false">IF(Raw_Data!AH103 &lt;&gt; "", Raw_Data!AH103," ")</f>
        <v> </v>
      </c>
      <c r="F103" s="7" t="str">
        <f aca="false">IF(Raw_Data!AJ103 &lt;&gt; "", Raw_Data!AJ103, " ")</f>
        <v> </v>
      </c>
      <c r="G103" s="7" t="str">
        <f aca="false">IF(Raw_Data!AK103="1", "UCA",IF(Raw_Data!AK103="2","Cash for Work", IF(Raw_Data!AK103="3","Cash for Training",IF(Raw_Data!AK103="4","Stipend for Apprenticeship",IF(Raw_Data!AK103="6","Women's and adolescent girls' assistance",IF(Raw_Data!AK103="", " "))))))</f>
        <v> </v>
      </c>
      <c r="H103" s="7" t="str">
        <f aca="false">IF(Raw_Data!AR103="1", "UCA",IF(Raw_Data!AR103="2","Cash for Work",IF(Raw_Data!AR103="3","Cash for Training",IF(Raw_Data!AR103="4","stipend for apprenticeship", IF(Raw_Data!AR103="", " ")))))</f>
        <v> </v>
      </c>
      <c r="I103" s="7" t="str">
        <f aca="false">IF(Raw_Data!AW103 &lt;&gt; "",Raw_Data!AW103," ")</f>
        <v> </v>
      </c>
      <c r="J103" s="7" t="str">
        <f aca="false">IF(Raw_Data!AX103 = "", " ", IF(Raw_Data!AX103="0", "No", "Yes"))</f>
        <v> </v>
      </c>
      <c r="K103" s="7"/>
      <c r="L103" s="7" t="str">
        <f aca="false">IF(Raw_Data!BF103="", " ", IF(Raw_Data!BF103="1", "Town hall meeting",IF(Raw_Data!BF103="2", "local authority", IF(Raw_Data!BF103="3","religious leader",IF(Raw_Data!BF103="4","relative/friend",IF(Raw_Data!BF103="5","neighbor",IF(Raw_Data!BF103="6","landlord",IF(Raw_Data!BF103="7","Humanitarian workers/NGO/UN", IF(Raw_Data!BF103="8","IRC's Livelihood Centre",IF(Raw_Data!BF103="9","The employer",IF(Raw_Data!BF103="99", "Don't know", "Other")))))))))))</f>
        <v> </v>
      </c>
      <c r="M103" s="7" t="str">
        <f aca="false">IF(Raw_Data!BS103="", " ", IF(Raw_Data!BS103="1", "Town hall meeting",IF(Raw_Data!BS103="2", "local authority", IF(Raw_Data!BS103="3","religious leader",IF(Raw_Data!BS103="4","relative/friend",IF(Raw_Data!BS103="5","neighbor",IF(Raw_Data!BS103="6","landlord",IF(Raw_Data!BS103="7","Humanitarian workers/NGO/UN", IF(Raw_Data!BS103="8","IRC's Livelihood Centre",IF(Raw_Data!BS103="9","The employer",IF(Raw_Data!BS103="99", "Don't know", "Other")))))))))))</f>
        <v> </v>
      </c>
      <c r="N103" s="7" t="str">
        <f aca="false">IF(Raw_Data!CF103="", " ",IF(Raw_Data!CF103="0","No",IF(Raw_Data!CF103="1","Yes")))</f>
        <v> </v>
      </c>
      <c r="O103" s="7" t="str">
        <f aca="false">IF(Raw_Data!CG103="", " ",IF(Raw_Data!CG103="0","No",IF(Raw_Data!CG103="1","Yes")))</f>
        <v> </v>
      </c>
      <c r="P103" s="7" t="str">
        <f aca="false">IF(Raw_Data!CH103="", " ",IF(Raw_Data!CH103="0","No",IF(Raw_Data!CH103="1","Yes")))</f>
        <v> </v>
      </c>
      <c r="Q103" s="7" t="str">
        <f aca="false">IF(Raw_Data!CI103="", " ",IF(Raw_Data!CI103="0","No",IF(Raw_Data!CI103="1","Yes")))</f>
        <v> </v>
      </c>
      <c r="R103" s="7" t="str">
        <f aca="false">IF(Raw_Data!CJ103="", " ",IF(Raw_Data!CJ103="0","No",IF(Raw_Data!CJ103="1","Yes")))</f>
        <v> </v>
      </c>
      <c r="S103" s="7" t="str">
        <f aca="false">IF(Raw_Data!CK103="", " ",IF(Raw_Data!CK103="0","No",IF(Raw_Data!CK103="1","Yes")))</f>
        <v> </v>
      </c>
      <c r="T103" s="7" t="str">
        <f aca="false">IF(Raw_Data!CL103="", " ",IF(Raw_Data!CL103="0","No",IF(Raw_Data!CL103="1","Yes")))</f>
        <v> </v>
      </c>
      <c r="U103" s="7" t="str">
        <f aca="false">IF(Raw_Data!CM103="", " ",IF(Raw_Data!CM103="0","No",IF(Raw_Data!CM103="1","Yes")))</f>
        <v> </v>
      </c>
      <c r="V103" s="7" t="str">
        <f aca="false">IF(Raw_Data!CN103="", " ",IF(Raw_Data!CN103="0","No",IF(Raw_Data!CN103="1","Yes")))</f>
        <v> </v>
      </c>
      <c r="W103" s="7" t="str">
        <f aca="false">IF(Raw_Data!CO103="", " ",IF(Raw_Data!CO103="0","No",IF(Raw_Data!CO103="1","Yes")))</f>
        <v> </v>
      </c>
      <c r="X103" s="7" t="str">
        <f aca="false">IF(Raw_Data!CP103="", " ",IF(Raw_Data!CP103="0","No",IF(Raw_Data!CP103="1","Yes")))</f>
        <v> </v>
      </c>
      <c r="Y103" s="7" t="str">
        <f aca="false">IF(Raw_Data!CQ103="", " ",IF(Raw_Data!CQ103="1","Only few of them",IF(Raw_Data!CQ103="2","Most of them",IF(Raw_Data!CQ103="3","All of them",IF(Raw_Data!CQ103="99", "Don't know")))))</f>
        <v> </v>
      </c>
      <c r="Z103" s="7" t="str">
        <f aca="false">IF(Raw_Data!CR103=""," ",IF(Raw_Data!CR103="1","Not satisified at all",IF(Raw_Data!CR103="2","Somewhat satisfied",IF(Raw_Data!CR103="3","Very satisfied"))))</f>
        <v> </v>
      </c>
      <c r="AA103" s="7" t="str">
        <f aca="false">IF(Raw_Data!CT103="", " ", IF(Raw_Data!CT103="0", "No",IF(Raw_Data!CT103="1","Yes")))</f>
        <v> </v>
      </c>
      <c r="AB103" s="7" t="str">
        <f aca="false">IF(Raw_Data!CU103="", " ", IF(Raw_Data!CU103="0", "No",IF(Raw_Data!CU103="1","Yes")))</f>
        <v> </v>
      </c>
      <c r="AC103" s="7" t="str">
        <f aca="false">IF(Raw_Data!CV103="", " ", IF(Raw_Data!CV103="0", "No",IF(Raw_Data!CV103="1","Yes")))</f>
        <v> </v>
      </c>
      <c r="AD103" s="7" t="str">
        <f aca="false">IF(Raw_Data!CW103=""," ",IF(Raw_Data!CW103="1", "Yes, without any problems",IF(Raw_Data!CW103="2", "Yes, with some problems", IF(Raw_Data!CW103="3","Still unable to use it", IF(Raw_Data!CW103="99","Don't know")))))</f>
        <v> </v>
      </c>
      <c r="AE103" s="7" t="str">
        <f aca="false">IF(Raw_Data!DB103=""," ",IF(Raw_Data!DB103="0","No",IF(Raw_Data!DB103="1","Yes")))</f>
        <v> </v>
      </c>
      <c r="AF103" s="7" t="str">
        <f aca="false">IF(Raw_Data!CX103="", " ",IF(Raw_Data!CX103="0","No",IF(Raw_Data!CX103="1","yes")))</f>
        <v> </v>
      </c>
      <c r="AG103" s="7" t="str">
        <f aca="false">IF(Raw_Data!CY103="", " ",IF(Raw_Data!CY103="0","No",IF(Raw_Data!CY103="1","yes")))</f>
        <v> </v>
      </c>
      <c r="AH103" s="7" t="str">
        <f aca="false">IF(Raw_Data!CZ103="", " ",IF(Raw_Data!CZ103="0","No",IF(Raw_Data!CZ103="1","yes")))</f>
        <v> </v>
      </c>
      <c r="AI103" s="7" t="str">
        <f aca="false">IF(Raw_Data!DA103="", " ",IF(Raw_Data!DA103="0","No",IF(Raw_Data!DA103="1","yes")))</f>
        <v> </v>
      </c>
      <c r="AJ103" s="7" t="str">
        <f aca="false">IF(Raw_Data!DC103="", " ",IF(Raw_Data!DC103="1","Yes, completely",IF(Raw_Data!DC103="2","so and so",IF(Raw_Data!DC103="0", "Not at all"))))</f>
        <v> </v>
      </c>
      <c r="AK103" s="7" t="str">
        <f aca="false">IF(Raw_Data!DD103="", " ", IF(Raw_Data!DD103="0","No",IF(Raw_Data!DD103="1","Yes")))</f>
        <v> </v>
      </c>
      <c r="AL103" s="7" t="str">
        <f aca="false">IF(Raw_Data!DE103="", " ", IF(Raw_Data!DE103="0","No",IF(Raw_Data!DE103="1","Yes")))</f>
        <v> </v>
      </c>
      <c r="AM103" s="7" t="str">
        <f aca="false">IF(Raw_Data!DF103="", " ", IF(Raw_Data!DF103="0","No",IF(Raw_Data!DF103="1","Yes")))</f>
        <v> </v>
      </c>
      <c r="AN103" s="7" t="str">
        <f aca="false">IF(Raw_Data!DG103="", " ", IF(Raw_Data!DG103="0","No",IF(Raw_Data!DG103="1","Yes")))</f>
        <v> </v>
      </c>
      <c r="AO103" s="7" t="str">
        <f aca="false">IF(Raw_Data!DH103="", " ", IF(Raw_Data!DH103="0","No",IF(Raw_Data!DH103="1","Yes")))</f>
        <v> </v>
      </c>
      <c r="AP103" s="7" t="str">
        <f aca="false">IF(Raw_Data!DI103="", " ", IF(Raw_Data!DI103="0","No",IF(Raw_Data!DI103="1","Yes")))</f>
        <v> </v>
      </c>
      <c r="AQ103" s="7" t="str">
        <f aca="false">IF(Raw_Data!DJ103="", " ", IF(Raw_Data!DJ103="0","No",IF(Raw_Data!DJ103="1","Yes")))</f>
        <v> </v>
      </c>
      <c r="AR103" s="7" t="str">
        <f aca="false">IF(Raw_Data!DK103="", " ",IF(Raw_Data!DK103="1","Yes, completely",IF(Raw_Data!DK103="2","so and so",IF(Raw_Data!DK103="0", "Not at all"))))</f>
        <v> </v>
      </c>
      <c r="AS103" s="7" t="str">
        <f aca="false">IF(Raw_Data!DL103="", " ", IF(Raw_Data!DL103="0", "No",IF(Raw_Data!DL103="1","Yes")))</f>
        <v> </v>
      </c>
      <c r="AT103" s="7" t="str">
        <f aca="false">IF(Raw_Data!DM103="", " ", IF(Raw_Data!DM103="0", "No",IF(Raw_Data!DM103="1","Yes")))</f>
        <v> </v>
      </c>
      <c r="AU103" s="7" t="str">
        <f aca="false">IF(Raw_Data!DN103="", " ", IF(Raw_Data!DN103="0", "No",IF(Raw_Data!DN103="1","Yes")))</f>
        <v> </v>
      </c>
      <c r="AV103" s="7" t="str">
        <f aca="false">IF(Raw_Data!DO103="", " ", IF(Raw_Data!DO103="0", "No",IF(Raw_Data!DO103="1","Yes")))</f>
        <v> </v>
      </c>
      <c r="AW103" s="7" t="str">
        <f aca="false">IF(Raw_Data!DP103="", " ", IF(Raw_Data!DP103="0", "No",IF(Raw_Data!DP103="1","Yes")))</f>
        <v> </v>
      </c>
      <c r="AX103" s="7" t="str">
        <f aca="false">IF(Raw_Data!DQ103="", " ", IF(Raw_Data!DQ103="0", "No",IF(Raw_Data!DQ103="1","Yes")))</f>
        <v> </v>
      </c>
      <c r="AY103" s="7" t="str">
        <f aca="false">IF(Raw_Data!DR103="", " ", IF(Raw_Data!DR103="0", "No",IF(Raw_Data!DR103="1","Yes")))</f>
        <v> </v>
      </c>
      <c r="AZ103" s="7" t="str">
        <f aca="false">IF(Raw_Data!DS103="", " ", IF(Raw_Data!DS103="0", "No",IF(Raw_Data!DS103="1","Yes")))</f>
        <v> </v>
      </c>
      <c r="BA103" s="7" t="str">
        <f aca="false">IF(Raw_Data!DT103="", " ",IF(Raw_Data!DT103="1","Yes, completely",IF(Raw_Data!DT103="2","so and so",IF(Raw_Data!DT103="0", "Not at all"))))</f>
        <v> </v>
      </c>
      <c r="BB103" s="7" t="str">
        <f aca="false">IF(Raw_Data!DU103="", " ", IF(Raw_Data!DU103="0","No",IF(Raw_Data!DU103="1","Yes")))</f>
        <v> </v>
      </c>
      <c r="BC103" s="7" t="str">
        <f aca="false">IF(Raw_Data!DV103="", " ", IF(Raw_Data!DV103="0","No",IF(Raw_Data!DV103="1","Yes")))</f>
        <v> </v>
      </c>
      <c r="BD103" s="7" t="str">
        <f aca="false">IF(Raw_Data!DW103="", " ", IF(Raw_Data!DW103="0","No",IF(Raw_Data!DW103="1","Yes")))</f>
        <v> </v>
      </c>
      <c r="BE103" s="7" t="str">
        <f aca="false">IF(Raw_Data!DX103="", " ", IF(Raw_Data!DX103="0","No",IF(Raw_Data!DX103="1","Yes")))</f>
        <v> </v>
      </c>
      <c r="BF103" s="7" t="str">
        <f aca="false">IF(Raw_Data!DY103="", " ", IF(Raw_Data!DY103="0","No",IF(Raw_Data!DY103="1","Yes")))</f>
        <v> </v>
      </c>
      <c r="BG103" s="7" t="str">
        <f aca="false">IF(Raw_Data!DZ103=""," ",IF(Raw_Data!DZ103="1","Not satisified at all",IF(Raw_Data!DZ103="2","Somewhat satisfied",IF(Raw_Data!DZ103="3","Very satisfied"))))</f>
        <v> </v>
      </c>
      <c r="AMJ103" s="0"/>
    </row>
    <row r="104" s="8" customFormat="true" ht="13.8" hidden="false" customHeight="false" outlineLevel="0" collapsed="false">
      <c r="A104" s="6" t="str">
        <f aca="false">IF(Raw_Data!W104="1","UCA_NC",IF(Raw_Data!W104="2","UCA_AV",IF(Raw_Data!W104="3","AV_Lebanese",IF(Raw_Data!W104="4","Cash for Work",IF(Raw_Data!W104="5","Vocational Training")))))</f>
        <v>UCA_NC</v>
      </c>
      <c r="B104" s="7" t="str">
        <f aca="false">IF(Raw_Data!X104="1","Purposeful","Random")</f>
        <v>Random</v>
      </c>
      <c r="C104" s="7" t="str">
        <f aca="false">IF(Raw_Data!Y104="0", "No","Yes")</f>
        <v>No</v>
      </c>
      <c r="D104" s="7" t="str">
        <f aca="false">IF(Raw_Data!AF104 &lt;&gt; "",Raw_Data!AF104," ")</f>
        <v> </v>
      </c>
      <c r="E104" s="7" t="str">
        <f aca="false">IF(Raw_Data!AH104 &lt;&gt; "", Raw_Data!AH104," ")</f>
        <v> </v>
      </c>
      <c r="F104" s="7" t="str">
        <f aca="false">IF(Raw_Data!AJ104 &lt;&gt; "", Raw_Data!AJ104, " ")</f>
        <v> </v>
      </c>
      <c r="G104" s="7" t="str">
        <f aca="false">IF(Raw_Data!AK104="1", "UCA",IF(Raw_Data!AK104="2","Cash for Work", IF(Raw_Data!AK104="3","Cash for Training",IF(Raw_Data!AK104="4","Stipend for Apprenticeship",IF(Raw_Data!AK104="6","Women's and adolescent girls' assistance",IF(Raw_Data!AK104="", " "))))))</f>
        <v> </v>
      </c>
      <c r="H104" s="7" t="str">
        <f aca="false">IF(Raw_Data!AR104="1", "UCA",IF(Raw_Data!AR104="2","Cash for Work",IF(Raw_Data!AR104="3","Cash for Training",IF(Raw_Data!AR104="4","stipend for apprenticeship", IF(Raw_Data!AR104="", " ")))))</f>
        <v> </v>
      </c>
      <c r="I104" s="7" t="str">
        <f aca="false">IF(Raw_Data!AW104 &lt;&gt; "",Raw_Data!AW104," ")</f>
        <v> </v>
      </c>
      <c r="J104" s="7" t="str">
        <f aca="false">IF(Raw_Data!AX104 = "", " ", IF(Raw_Data!AX104="0", "No", "Yes"))</f>
        <v> </v>
      </c>
      <c r="K104" s="7"/>
      <c r="L104" s="7" t="str">
        <f aca="false">IF(Raw_Data!BF104="", " ", IF(Raw_Data!BF104="1", "Town hall meeting",IF(Raw_Data!BF104="2", "local authority", IF(Raw_Data!BF104="3","religious leader",IF(Raw_Data!BF104="4","relative/friend",IF(Raw_Data!BF104="5","neighbor",IF(Raw_Data!BF104="6","landlord",IF(Raw_Data!BF104="7","Humanitarian workers/NGO/UN", IF(Raw_Data!BF104="8","IRC's Livelihood Centre",IF(Raw_Data!BF104="9","The employer",IF(Raw_Data!BF104="99", "Don't know", "Other")))))))))))</f>
        <v> </v>
      </c>
      <c r="M104" s="7" t="str">
        <f aca="false">IF(Raw_Data!BS104="", " ", IF(Raw_Data!BS104="1", "Town hall meeting",IF(Raw_Data!BS104="2", "local authority", IF(Raw_Data!BS104="3","religious leader",IF(Raw_Data!BS104="4","relative/friend",IF(Raw_Data!BS104="5","neighbor",IF(Raw_Data!BS104="6","landlord",IF(Raw_Data!BS104="7","Humanitarian workers/NGO/UN", IF(Raw_Data!BS104="8","IRC's Livelihood Centre",IF(Raw_Data!BS104="9","The employer",IF(Raw_Data!BS104="99", "Don't know", "Other")))))))))))</f>
        <v> </v>
      </c>
      <c r="N104" s="7" t="str">
        <f aca="false">IF(Raw_Data!CF104="", " ",IF(Raw_Data!CF104="0","No",IF(Raw_Data!CF104="1","Yes")))</f>
        <v> </v>
      </c>
      <c r="O104" s="7" t="str">
        <f aca="false">IF(Raw_Data!CG104="", " ",IF(Raw_Data!CG104="0","No",IF(Raw_Data!CG104="1","Yes")))</f>
        <v> </v>
      </c>
      <c r="P104" s="7" t="str">
        <f aca="false">IF(Raw_Data!CH104="", " ",IF(Raw_Data!CH104="0","No",IF(Raw_Data!CH104="1","Yes")))</f>
        <v> </v>
      </c>
      <c r="Q104" s="7" t="str">
        <f aca="false">IF(Raw_Data!CI104="", " ",IF(Raw_Data!CI104="0","No",IF(Raw_Data!CI104="1","Yes")))</f>
        <v> </v>
      </c>
      <c r="R104" s="7" t="str">
        <f aca="false">IF(Raw_Data!CJ104="", " ",IF(Raw_Data!CJ104="0","No",IF(Raw_Data!CJ104="1","Yes")))</f>
        <v> </v>
      </c>
      <c r="S104" s="7" t="str">
        <f aca="false">IF(Raw_Data!CK104="", " ",IF(Raw_Data!CK104="0","No",IF(Raw_Data!CK104="1","Yes")))</f>
        <v> </v>
      </c>
      <c r="T104" s="7" t="str">
        <f aca="false">IF(Raw_Data!CL104="", " ",IF(Raw_Data!CL104="0","No",IF(Raw_Data!CL104="1","Yes")))</f>
        <v> </v>
      </c>
      <c r="U104" s="7" t="str">
        <f aca="false">IF(Raw_Data!CM104="", " ",IF(Raw_Data!CM104="0","No",IF(Raw_Data!CM104="1","Yes")))</f>
        <v> </v>
      </c>
      <c r="V104" s="7" t="str">
        <f aca="false">IF(Raw_Data!CN104="", " ",IF(Raw_Data!CN104="0","No",IF(Raw_Data!CN104="1","Yes")))</f>
        <v> </v>
      </c>
      <c r="W104" s="7" t="str">
        <f aca="false">IF(Raw_Data!CO104="", " ",IF(Raw_Data!CO104="0","No",IF(Raw_Data!CO104="1","Yes")))</f>
        <v> </v>
      </c>
      <c r="X104" s="7" t="str">
        <f aca="false">IF(Raw_Data!CP104="", " ",IF(Raw_Data!CP104="0","No",IF(Raw_Data!CP104="1","Yes")))</f>
        <v> </v>
      </c>
      <c r="Y104" s="7" t="str">
        <f aca="false">IF(Raw_Data!CQ104="", " ",IF(Raw_Data!CQ104="1","Only few of them",IF(Raw_Data!CQ104="2","Most of them",IF(Raw_Data!CQ104="3","All of them",IF(Raw_Data!CQ104="99", "Don't know")))))</f>
        <v> </v>
      </c>
      <c r="Z104" s="7" t="str">
        <f aca="false">IF(Raw_Data!CR104=""," ",IF(Raw_Data!CR104="1","Not satisified at all",IF(Raw_Data!CR104="2","Somewhat satisfied",IF(Raw_Data!CR104="3","Very satisfied"))))</f>
        <v> </v>
      </c>
      <c r="AA104" s="7" t="str">
        <f aca="false">IF(Raw_Data!CT104="", " ", IF(Raw_Data!CT104="0", "No",IF(Raw_Data!CT104="1","Yes")))</f>
        <v> </v>
      </c>
      <c r="AB104" s="7" t="str">
        <f aca="false">IF(Raw_Data!CU104="", " ", IF(Raw_Data!CU104="0", "No",IF(Raw_Data!CU104="1","Yes")))</f>
        <v> </v>
      </c>
      <c r="AC104" s="7" t="str">
        <f aca="false">IF(Raw_Data!CV104="", " ", IF(Raw_Data!CV104="0", "No",IF(Raw_Data!CV104="1","Yes")))</f>
        <v> </v>
      </c>
      <c r="AD104" s="7" t="str">
        <f aca="false">IF(Raw_Data!CW104=""," ",IF(Raw_Data!CW104="1", "Yes, without any problems",IF(Raw_Data!CW104="2", "Yes, with some problems", IF(Raw_Data!CW104="3","Still unable to use it", IF(Raw_Data!CW104="99","Don't know")))))</f>
        <v> </v>
      </c>
      <c r="AE104" s="7" t="str">
        <f aca="false">IF(Raw_Data!DB104=""," ",IF(Raw_Data!DB104="0","No",IF(Raw_Data!DB104="1","Yes")))</f>
        <v> </v>
      </c>
      <c r="AF104" s="7" t="str">
        <f aca="false">IF(Raw_Data!CX104="", " ",IF(Raw_Data!CX104="0","No",IF(Raw_Data!CX104="1","yes")))</f>
        <v> </v>
      </c>
      <c r="AG104" s="7" t="str">
        <f aca="false">IF(Raw_Data!CY104="", " ",IF(Raw_Data!CY104="0","No",IF(Raw_Data!CY104="1","yes")))</f>
        <v> </v>
      </c>
      <c r="AH104" s="7" t="str">
        <f aca="false">IF(Raw_Data!CZ104="", " ",IF(Raw_Data!CZ104="0","No",IF(Raw_Data!CZ104="1","yes")))</f>
        <v> </v>
      </c>
      <c r="AI104" s="7" t="str">
        <f aca="false">IF(Raw_Data!DA104="", " ",IF(Raw_Data!DA104="0","No",IF(Raw_Data!DA104="1","yes")))</f>
        <v> </v>
      </c>
      <c r="AJ104" s="7" t="str">
        <f aca="false">IF(Raw_Data!DC104="", " ",IF(Raw_Data!DC104="1","Yes, completely",IF(Raw_Data!DC104="2","so and so",IF(Raw_Data!DC104="0", "Not at all"))))</f>
        <v> </v>
      </c>
      <c r="AK104" s="7" t="str">
        <f aca="false">IF(Raw_Data!DD104="", " ", IF(Raw_Data!DD104="0","No",IF(Raw_Data!DD104="1","Yes")))</f>
        <v> </v>
      </c>
      <c r="AL104" s="7" t="str">
        <f aca="false">IF(Raw_Data!DE104="", " ", IF(Raw_Data!DE104="0","No",IF(Raw_Data!DE104="1","Yes")))</f>
        <v> </v>
      </c>
      <c r="AM104" s="7" t="str">
        <f aca="false">IF(Raw_Data!DF104="", " ", IF(Raw_Data!DF104="0","No",IF(Raw_Data!DF104="1","Yes")))</f>
        <v> </v>
      </c>
      <c r="AN104" s="7" t="str">
        <f aca="false">IF(Raw_Data!DG104="", " ", IF(Raw_Data!DG104="0","No",IF(Raw_Data!DG104="1","Yes")))</f>
        <v> </v>
      </c>
      <c r="AO104" s="7" t="str">
        <f aca="false">IF(Raw_Data!DH104="", " ", IF(Raw_Data!DH104="0","No",IF(Raw_Data!DH104="1","Yes")))</f>
        <v> </v>
      </c>
      <c r="AP104" s="7" t="str">
        <f aca="false">IF(Raw_Data!DI104="", " ", IF(Raw_Data!DI104="0","No",IF(Raw_Data!DI104="1","Yes")))</f>
        <v> </v>
      </c>
      <c r="AQ104" s="7" t="str">
        <f aca="false">IF(Raw_Data!DJ104="", " ", IF(Raw_Data!DJ104="0","No",IF(Raw_Data!DJ104="1","Yes")))</f>
        <v> </v>
      </c>
      <c r="AR104" s="7" t="str">
        <f aca="false">IF(Raw_Data!DK104="", " ",IF(Raw_Data!DK104="1","Yes, completely",IF(Raw_Data!DK104="2","so and so",IF(Raw_Data!DK104="0", "Not at all"))))</f>
        <v> </v>
      </c>
      <c r="AS104" s="7" t="str">
        <f aca="false">IF(Raw_Data!DL104="", " ", IF(Raw_Data!DL104="0", "No",IF(Raw_Data!DL104="1","Yes")))</f>
        <v> </v>
      </c>
      <c r="AT104" s="7" t="str">
        <f aca="false">IF(Raw_Data!DM104="", " ", IF(Raw_Data!DM104="0", "No",IF(Raw_Data!DM104="1","Yes")))</f>
        <v> </v>
      </c>
      <c r="AU104" s="7" t="str">
        <f aca="false">IF(Raw_Data!DN104="", " ", IF(Raw_Data!DN104="0", "No",IF(Raw_Data!DN104="1","Yes")))</f>
        <v> </v>
      </c>
      <c r="AV104" s="7" t="str">
        <f aca="false">IF(Raw_Data!DO104="", " ", IF(Raw_Data!DO104="0", "No",IF(Raw_Data!DO104="1","Yes")))</f>
        <v> </v>
      </c>
      <c r="AW104" s="7" t="str">
        <f aca="false">IF(Raw_Data!DP104="", " ", IF(Raw_Data!DP104="0", "No",IF(Raw_Data!DP104="1","Yes")))</f>
        <v> </v>
      </c>
      <c r="AX104" s="7" t="str">
        <f aca="false">IF(Raw_Data!DQ104="", " ", IF(Raw_Data!DQ104="0", "No",IF(Raw_Data!DQ104="1","Yes")))</f>
        <v> </v>
      </c>
      <c r="AY104" s="7" t="str">
        <f aca="false">IF(Raw_Data!DR104="", " ", IF(Raw_Data!DR104="0", "No",IF(Raw_Data!DR104="1","Yes")))</f>
        <v> </v>
      </c>
      <c r="AZ104" s="7" t="str">
        <f aca="false">IF(Raw_Data!DS104="", " ", IF(Raw_Data!DS104="0", "No",IF(Raw_Data!DS104="1","Yes")))</f>
        <v> </v>
      </c>
      <c r="BA104" s="7" t="str">
        <f aca="false">IF(Raw_Data!DT104="", " ",IF(Raw_Data!DT104="1","Yes, completely",IF(Raw_Data!DT104="2","so and so",IF(Raw_Data!DT104="0", "Not at all"))))</f>
        <v> </v>
      </c>
      <c r="BB104" s="7" t="str">
        <f aca="false">IF(Raw_Data!DU104="", " ", IF(Raw_Data!DU104="0","No",IF(Raw_Data!DU104="1","Yes")))</f>
        <v> </v>
      </c>
      <c r="BC104" s="7" t="str">
        <f aca="false">IF(Raw_Data!DV104="", " ", IF(Raw_Data!DV104="0","No",IF(Raw_Data!DV104="1","Yes")))</f>
        <v> </v>
      </c>
      <c r="BD104" s="7" t="str">
        <f aca="false">IF(Raw_Data!DW104="", " ", IF(Raw_Data!DW104="0","No",IF(Raw_Data!DW104="1","Yes")))</f>
        <v> </v>
      </c>
      <c r="BE104" s="7" t="str">
        <f aca="false">IF(Raw_Data!DX104="", " ", IF(Raw_Data!DX104="0","No",IF(Raw_Data!DX104="1","Yes")))</f>
        <v> </v>
      </c>
      <c r="BF104" s="7" t="str">
        <f aca="false">IF(Raw_Data!DY104="", " ", IF(Raw_Data!DY104="0","No",IF(Raw_Data!DY104="1","Yes")))</f>
        <v> </v>
      </c>
      <c r="BG104" s="7" t="str">
        <f aca="false">IF(Raw_Data!DZ104=""," ",IF(Raw_Data!DZ104="1","Not satisified at all",IF(Raw_Data!DZ104="2","Somewhat satisfied",IF(Raw_Data!DZ104="3","Very satisfied"))))</f>
        <v> </v>
      </c>
      <c r="AMJ104" s="0"/>
    </row>
    <row r="105" s="8" customFormat="true" ht="13.8" hidden="false" customHeight="false" outlineLevel="0" collapsed="false">
      <c r="A105" s="6" t="str">
        <f aca="false">IF(Raw_Data!W105="1","UCA_NC",IF(Raw_Data!W105="2","UCA_AV",IF(Raw_Data!W105="3","AV_Lebanese",IF(Raw_Data!W105="4","Cash for Work",IF(Raw_Data!W105="5","Vocational Training")))))</f>
        <v>UCA_NC</v>
      </c>
      <c r="B105" s="7" t="str">
        <f aca="false">IF(Raw_Data!X105="1","Purposeful","Random")</f>
        <v>Random</v>
      </c>
      <c r="C105" s="7" t="str">
        <f aca="false">IF(Raw_Data!Y105="0", "No","Yes")</f>
        <v>No</v>
      </c>
      <c r="D105" s="7" t="str">
        <f aca="false">IF(Raw_Data!AF105 &lt;&gt; "",Raw_Data!AF105," ")</f>
        <v> </v>
      </c>
      <c r="E105" s="7" t="str">
        <f aca="false">IF(Raw_Data!AH105 &lt;&gt; "", Raw_Data!AH105," ")</f>
        <v> </v>
      </c>
      <c r="F105" s="7" t="str">
        <f aca="false">IF(Raw_Data!AJ105 &lt;&gt; "", Raw_Data!AJ105, " ")</f>
        <v> </v>
      </c>
      <c r="G105" s="7" t="str">
        <f aca="false">IF(Raw_Data!AK105="1", "UCA",IF(Raw_Data!AK105="2","Cash for Work", IF(Raw_Data!AK105="3","Cash for Training",IF(Raw_Data!AK105="4","Stipend for Apprenticeship",IF(Raw_Data!AK105="6","Women's and adolescent girls' assistance",IF(Raw_Data!AK105="", " "))))))</f>
        <v> </v>
      </c>
      <c r="H105" s="7" t="str">
        <f aca="false">IF(Raw_Data!AR105="1", "UCA",IF(Raw_Data!AR105="2","Cash for Work",IF(Raw_Data!AR105="3","Cash for Training",IF(Raw_Data!AR105="4","stipend for apprenticeship", IF(Raw_Data!AR105="", " ")))))</f>
        <v> </v>
      </c>
      <c r="I105" s="7" t="str">
        <f aca="false">IF(Raw_Data!AW105 &lt;&gt; "",Raw_Data!AW105," ")</f>
        <v> </v>
      </c>
      <c r="J105" s="7" t="str">
        <f aca="false">IF(Raw_Data!AX105 = "", " ", IF(Raw_Data!AX105="0", "No", "Yes"))</f>
        <v> </v>
      </c>
      <c r="K105" s="7"/>
      <c r="L105" s="7" t="str">
        <f aca="false">IF(Raw_Data!BF105="", " ", IF(Raw_Data!BF105="1", "Town hall meeting",IF(Raw_Data!BF105="2", "local authority", IF(Raw_Data!BF105="3","religious leader",IF(Raw_Data!BF105="4","relative/friend",IF(Raw_Data!BF105="5","neighbor",IF(Raw_Data!BF105="6","landlord",IF(Raw_Data!BF105="7","Humanitarian workers/NGO/UN", IF(Raw_Data!BF105="8","IRC's Livelihood Centre",IF(Raw_Data!BF105="9","The employer",IF(Raw_Data!BF105="99", "Don't know", "Other")))))))))))</f>
        <v> </v>
      </c>
      <c r="M105" s="7" t="str">
        <f aca="false">IF(Raw_Data!BS105="", " ", IF(Raw_Data!BS105="1", "Town hall meeting",IF(Raw_Data!BS105="2", "local authority", IF(Raw_Data!BS105="3","religious leader",IF(Raw_Data!BS105="4","relative/friend",IF(Raw_Data!BS105="5","neighbor",IF(Raw_Data!BS105="6","landlord",IF(Raw_Data!BS105="7","Humanitarian workers/NGO/UN", IF(Raw_Data!BS105="8","IRC's Livelihood Centre",IF(Raw_Data!BS105="9","The employer",IF(Raw_Data!BS105="99", "Don't know", "Other")))))))))))</f>
        <v> </v>
      </c>
      <c r="N105" s="7" t="str">
        <f aca="false">IF(Raw_Data!CF105="", " ",IF(Raw_Data!CF105="0","No",IF(Raw_Data!CF105="1","Yes")))</f>
        <v> </v>
      </c>
      <c r="O105" s="7" t="str">
        <f aca="false">IF(Raw_Data!CG105="", " ",IF(Raw_Data!CG105="0","No",IF(Raw_Data!CG105="1","Yes")))</f>
        <v> </v>
      </c>
      <c r="P105" s="7" t="str">
        <f aca="false">IF(Raw_Data!CH105="", " ",IF(Raw_Data!CH105="0","No",IF(Raw_Data!CH105="1","Yes")))</f>
        <v> </v>
      </c>
      <c r="Q105" s="7" t="str">
        <f aca="false">IF(Raw_Data!CI105="", " ",IF(Raw_Data!CI105="0","No",IF(Raw_Data!CI105="1","Yes")))</f>
        <v> </v>
      </c>
      <c r="R105" s="7" t="str">
        <f aca="false">IF(Raw_Data!CJ105="", " ",IF(Raw_Data!CJ105="0","No",IF(Raw_Data!CJ105="1","Yes")))</f>
        <v> </v>
      </c>
      <c r="S105" s="7" t="str">
        <f aca="false">IF(Raw_Data!CK105="", " ",IF(Raw_Data!CK105="0","No",IF(Raw_Data!CK105="1","Yes")))</f>
        <v> </v>
      </c>
      <c r="T105" s="7" t="str">
        <f aca="false">IF(Raw_Data!CL105="", " ",IF(Raw_Data!CL105="0","No",IF(Raw_Data!CL105="1","Yes")))</f>
        <v> </v>
      </c>
      <c r="U105" s="7" t="str">
        <f aca="false">IF(Raw_Data!CM105="", " ",IF(Raw_Data!CM105="0","No",IF(Raw_Data!CM105="1","Yes")))</f>
        <v> </v>
      </c>
      <c r="V105" s="7" t="str">
        <f aca="false">IF(Raw_Data!CN105="", " ",IF(Raw_Data!CN105="0","No",IF(Raw_Data!CN105="1","Yes")))</f>
        <v> </v>
      </c>
      <c r="W105" s="7" t="str">
        <f aca="false">IF(Raw_Data!CO105="", " ",IF(Raw_Data!CO105="0","No",IF(Raw_Data!CO105="1","Yes")))</f>
        <v> </v>
      </c>
      <c r="X105" s="7" t="str">
        <f aca="false">IF(Raw_Data!CP105="", " ",IF(Raw_Data!CP105="0","No",IF(Raw_Data!CP105="1","Yes")))</f>
        <v> </v>
      </c>
      <c r="Y105" s="7" t="str">
        <f aca="false">IF(Raw_Data!CQ105="", " ",IF(Raw_Data!CQ105="1","Only few of them",IF(Raw_Data!CQ105="2","Most of them",IF(Raw_Data!CQ105="3","All of them",IF(Raw_Data!CQ105="99", "Don't know")))))</f>
        <v> </v>
      </c>
      <c r="Z105" s="7" t="str">
        <f aca="false">IF(Raw_Data!CR105=""," ",IF(Raw_Data!CR105="1","Not satisified at all",IF(Raw_Data!CR105="2","Somewhat satisfied",IF(Raw_Data!CR105="3","Very satisfied"))))</f>
        <v> </v>
      </c>
      <c r="AA105" s="7" t="str">
        <f aca="false">IF(Raw_Data!CT105="", " ", IF(Raw_Data!CT105="0", "No",IF(Raw_Data!CT105="1","Yes")))</f>
        <v> </v>
      </c>
      <c r="AB105" s="7" t="str">
        <f aca="false">IF(Raw_Data!CU105="", " ", IF(Raw_Data!CU105="0", "No",IF(Raw_Data!CU105="1","Yes")))</f>
        <v> </v>
      </c>
      <c r="AC105" s="7" t="str">
        <f aca="false">IF(Raw_Data!CV105="", " ", IF(Raw_Data!CV105="0", "No",IF(Raw_Data!CV105="1","Yes")))</f>
        <v> </v>
      </c>
      <c r="AD105" s="7" t="str">
        <f aca="false">IF(Raw_Data!CW105=""," ",IF(Raw_Data!CW105="1", "Yes, without any problems",IF(Raw_Data!CW105="2", "Yes, with some problems", IF(Raw_Data!CW105="3","Still unable to use it", IF(Raw_Data!CW105="99","Don't know")))))</f>
        <v> </v>
      </c>
      <c r="AE105" s="7" t="str">
        <f aca="false">IF(Raw_Data!DB105=""," ",IF(Raw_Data!DB105="0","No",IF(Raw_Data!DB105="1","Yes")))</f>
        <v> </v>
      </c>
      <c r="AF105" s="7" t="str">
        <f aca="false">IF(Raw_Data!CX105="", " ",IF(Raw_Data!CX105="0","No",IF(Raw_Data!CX105="1","yes")))</f>
        <v> </v>
      </c>
      <c r="AG105" s="7" t="str">
        <f aca="false">IF(Raw_Data!CY105="", " ",IF(Raw_Data!CY105="0","No",IF(Raw_Data!CY105="1","yes")))</f>
        <v> </v>
      </c>
      <c r="AH105" s="7" t="str">
        <f aca="false">IF(Raw_Data!CZ105="", " ",IF(Raw_Data!CZ105="0","No",IF(Raw_Data!CZ105="1","yes")))</f>
        <v> </v>
      </c>
      <c r="AI105" s="7" t="str">
        <f aca="false">IF(Raw_Data!DA105="", " ",IF(Raw_Data!DA105="0","No",IF(Raw_Data!DA105="1","yes")))</f>
        <v> </v>
      </c>
      <c r="AJ105" s="7" t="str">
        <f aca="false">IF(Raw_Data!DC105="", " ",IF(Raw_Data!DC105="1","Yes, completely",IF(Raw_Data!DC105="2","so and so",IF(Raw_Data!DC105="0", "Not at all"))))</f>
        <v> </v>
      </c>
      <c r="AK105" s="7" t="str">
        <f aca="false">IF(Raw_Data!DD105="", " ", IF(Raw_Data!DD105="0","No",IF(Raw_Data!DD105="1","Yes")))</f>
        <v> </v>
      </c>
      <c r="AL105" s="7" t="str">
        <f aca="false">IF(Raw_Data!DE105="", " ", IF(Raw_Data!DE105="0","No",IF(Raw_Data!DE105="1","Yes")))</f>
        <v> </v>
      </c>
      <c r="AM105" s="7" t="str">
        <f aca="false">IF(Raw_Data!DF105="", " ", IF(Raw_Data!DF105="0","No",IF(Raw_Data!DF105="1","Yes")))</f>
        <v> </v>
      </c>
      <c r="AN105" s="7" t="str">
        <f aca="false">IF(Raw_Data!DG105="", " ", IF(Raw_Data!DG105="0","No",IF(Raw_Data!DG105="1","Yes")))</f>
        <v> </v>
      </c>
      <c r="AO105" s="7" t="str">
        <f aca="false">IF(Raw_Data!DH105="", " ", IF(Raw_Data!DH105="0","No",IF(Raw_Data!DH105="1","Yes")))</f>
        <v> </v>
      </c>
      <c r="AP105" s="7" t="str">
        <f aca="false">IF(Raw_Data!DI105="", " ", IF(Raw_Data!DI105="0","No",IF(Raw_Data!DI105="1","Yes")))</f>
        <v> </v>
      </c>
      <c r="AQ105" s="7" t="str">
        <f aca="false">IF(Raw_Data!DJ105="", " ", IF(Raw_Data!DJ105="0","No",IF(Raw_Data!DJ105="1","Yes")))</f>
        <v> </v>
      </c>
      <c r="AR105" s="7" t="str">
        <f aca="false">IF(Raw_Data!DK105="", " ",IF(Raw_Data!DK105="1","Yes, completely",IF(Raw_Data!DK105="2","so and so",IF(Raw_Data!DK105="0", "Not at all"))))</f>
        <v> </v>
      </c>
      <c r="AS105" s="7" t="str">
        <f aca="false">IF(Raw_Data!DL105="", " ", IF(Raw_Data!DL105="0", "No",IF(Raw_Data!DL105="1","Yes")))</f>
        <v> </v>
      </c>
      <c r="AT105" s="7" t="str">
        <f aca="false">IF(Raw_Data!DM105="", " ", IF(Raw_Data!DM105="0", "No",IF(Raw_Data!DM105="1","Yes")))</f>
        <v> </v>
      </c>
      <c r="AU105" s="7" t="str">
        <f aca="false">IF(Raw_Data!DN105="", " ", IF(Raw_Data!DN105="0", "No",IF(Raw_Data!DN105="1","Yes")))</f>
        <v> </v>
      </c>
      <c r="AV105" s="7" t="str">
        <f aca="false">IF(Raw_Data!DO105="", " ", IF(Raw_Data!DO105="0", "No",IF(Raw_Data!DO105="1","Yes")))</f>
        <v> </v>
      </c>
      <c r="AW105" s="7" t="str">
        <f aca="false">IF(Raw_Data!DP105="", " ", IF(Raw_Data!DP105="0", "No",IF(Raw_Data!DP105="1","Yes")))</f>
        <v> </v>
      </c>
      <c r="AX105" s="7" t="str">
        <f aca="false">IF(Raw_Data!DQ105="", " ", IF(Raw_Data!DQ105="0", "No",IF(Raw_Data!DQ105="1","Yes")))</f>
        <v> </v>
      </c>
      <c r="AY105" s="7" t="str">
        <f aca="false">IF(Raw_Data!DR105="", " ", IF(Raw_Data!DR105="0", "No",IF(Raw_Data!DR105="1","Yes")))</f>
        <v> </v>
      </c>
      <c r="AZ105" s="7" t="str">
        <f aca="false">IF(Raw_Data!DS105="", " ", IF(Raw_Data!DS105="0", "No",IF(Raw_Data!DS105="1","Yes")))</f>
        <v> </v>
      </c>
      <c r="BA105" s="7" t="str">
        <f aca="false">IF(Raw_Data!DT105="", " ",IF(Raw_Data!DT105="1","Yes, completely",IF(Raw_Data!DT105="2","so and so",IF(Raw_Data!DT105="0", "Not at all"))))</f>
        <v> </v>
      </c>
      <c r="BB105" s="7" t="str">
        <f aca="false">IF(Raw_Data!DU105="", " ", IF(Raw_Data!DU105="0","No",IF(Raw_Data!DU105="1","Yes")))</f>
        <v> </v>
      </c>
      <c r="BC105" s="7" t="str">
        <f aca="false">IF(Raw_Data!DV105="", " ", IF(Raw_Data!DV105="0","No",IF(Raw_Data!DV105="1","Yes")))</f>
        <v> </v>
      </c>
      <c r="BD105" s="7" t="str">
        <f aca="false">IF(Raw_Data!DW105="", " ", IF(Raw_Data!DW105="0","No",IF(Raw_Data!DW105="1","Yes")))</f>
        <v> </v>
      </c>
      <c r="BE105" s="7" t="str">
        <f aca="false">IF(Raw_Data!DX105="", " ", IF(Raw_Data!DX105="0","No",IF(Raw_Data!DX105="1","Yes")))</f>
        <v> </v>
      </c>
      <c r="BF105" s="7" t="str">
        <f aca="false">IF(Raw_Data!DY105="", " ", IF(Raw_Data!DY105="0","No",IF(Raw_Data!DY105="1","Yes")))</f>
        <v> </v>
      </c>
      <c r="BG105" s="7" t="str">
        <f aca="false">IF(Raw_Data!DZ105=""," ",IF(Raw_Data!DZ105="1","Not satisified at all",IF(Raw_Data!DZ105="2","Somewhat satisfied",IF(Raw_Data!DZ105="3","Very satisfied"))))</f>
        <v> </v>
      </c>
      <c r="AMJ105" s="0"/>
    </row>
    <row r="106" s="8" customFormat="true" ht="13.8" hidden="false" customHeight="false" outlineLevel="0" collapsed="false">
      <c r="A106" s="6" t="str">
        <f aca="false">IF(Raw_Data!W106="1","UCA_NC",IF(Raw_Data!W106="2","UCA_AV",IF(Raw_Data!W106="3","AV_Lebanese",IF(Raw_Data!W106="4","Cash for Work",IF(Raw_Data!W106="5","Vocational Training")))))</f>
        <v>UCA_NC</v>
      </c>
      <c r="B106" s="7" t="str">
        <f aca="false">IF(Raw_Data!X106="1","Purposeful","Random")</f>
        <v>Random</v>
      </c>
      <c r="C106" s="7" t="str">
        <f aca="false">IF(Raw_Data!Y106="0", "No","Yes")</f>
        <v>No</v>
      </c>
      <c r="D106" s="7" t="str">
        <f aca="false">IF(Raw_Data!AF106 &lt;&gt; "",Raw_Data!AF106," ")</f>
        <v> </v>
      </c>
      <c r="E106" s="7" t="str">
        <f aca="false">IF(Raw_Data!AH106 &lt;&gt; "", Raw_Data!AH106," ")</f>
        <v> </v>
      </c>
      <c r="F106" s="7" t="str">
        <f aca="false">IF(Raw_Data!AJ106 &lt;&gt; "", Raw_Data!AJ106, " ")</f>
        <v> </v>
      </c>
      <c r="G106" s="7" t="str">
        <f aca="false">IF(Raw_Data!AK106="1", "UCA",IF(Raw_Data!AK106="2","Cash for Work", IF(Raw_Data!AK106="3","Cash for Training",IF(Raw_Data!AK106="4","Stipend for Apprenticeship",IF(Raw_Data!AK106="6","Women's and adolescent girls' assistance",IF(Raw_Data!AK106="", " "))))))</f>
        <v> </v>
      </c>
      <c r="H106" s="7" t="str">
        <f aca="false">IF(Raw_Data!AR106="1", "UCA",IF(Raw_Data!AR106="2","Cash for Work",IF(Raw_Data!AR106="3","Cash for Training",IF(Raw_Data!AR106="4","stipend for apprenticeship", IF(Raw_Data!AR106="", " ")))))</f>
        <v> </v>
      </c>
      <c r="I106" s="7" t="str">
        <f aca="false">IF(Raw_Data!AW106 &lt;&gt; "",Raw_Data!AW106," ")</f>
        <v> </v>
      </c>
      <c r="J106" s="7" t="str">
        <f aca="false">IF(Raw_Data!AX106 = "", " ", IF(Raw_Data!AX106="0", "No", "Yes"))</f>
        <v> </v>
      </c>
      <c r="K106" s="7"/>
      <c r="L106" s="7" t="str">
        <f aca="false">IF(Raw_Data!BF106="", " ", IF(Raw_Data!BF106="1", "Town hall meeting",IF(Raw_Data!BF106="2", "local authority", IF(Raw_Data!BF106="3","religious leader",IF(Raw_Data!BF106="4","relative/friend",IF(Raw_Data!BF106="5","neighbor",IF(Raw_Data!BF106="6","landlord",IF(Raw_Data!BF106="7","Humanitarian workers/NGO/UN", IF(Raw_Data!BF106="8","IRC's Livelihood Centre",IF(Raw_Data!BF106="9","The employer",IF(Raw_Data!BF106="99", "Don't know", "Other")))))))))))</f>
        <v> </v>
      </c>
      <c r="M106" s="7" t="str">
        <f aca="false">IF(Raw_Data!BS106="", " ", IF(Raw_Data!BS106="1", "Town hall meeting",IF(Raw_Data!BS106="2", "local authority", IF(Raw_Data!BS106="3","religious leader",IF(Raw_Data!BS106="4","relative/friend",IF(Raw_Data!BS106="5","neighbor",IF(Raw_Data!BS106="6","landlord",IF(Raw_Data!BS106="7","Humanitarian workers/NGO/UN", IF(Raw_Data!BS106="8","IRC's Livelihood Centre",IF(Raw_Data!BS106="9","The employer",IF(Raw_Data!BS106="99", "Don't know", "Other")))))))))))</f>
        <v> </v>
      </c>
      <c r="N106" s="7" t="str">
        <f aca="false">IF(Raw_Data!CF106="", " ",IF(Raw_Data!CF106="0","No",IF(Raw_Data!CF106="1","Yes")))</f>
        <v> </v>
      </c>
      <c r="O106" s="7" t="str">
        <f aca="false">IF(Raw_Data!CG106="", " ",IF(Raw_Data!CG106="0","No",IF(Raw_Data!CG106="1","Yes")))</f>
        <v> </v>
      </c>
      <c r="P106" s="7" t="str">
        <f aca="false">IF(Raw_Data!CH106="", " ",IF(Raw_Data!CH106="0","No",IF(Raw_Data!CH106="1","Yes")))</f>
        <v> </v>
      </c>
      <c r="Q106" s="7" t="str">
        <f aca="false">IF(Raw_Data!CI106="", " ",IF(Raw_Data!CI106="0","No",IF(Raw_Data!CI106="1","Yes")))</f>
        <v> </v>
      </c>
      <c r="R106" s="7" t="str">
        <f aca="false">IF(Raw_Data!CJ106="", " ",IF(Raw_Data!CJ106="0","No",IF(Raw_Data!CJ106="1","Yes")))</f>
        <v> </v>
      </c>
      <c r="S106" s="7" t="str">
        <f aca="false">IF(Raw_Data!CK106="", " ",IF(Raw_Data!CK106="0","No",IF(Raw_Data!CK106="1","Yes")))</f>
        <v> </v>
      </c>
      <c r="T106" s="7" t="str">
        <f aca="false">IF(Raw_Data!CL106="", " ",IF(Raw_Data!CL106="0","No",IF(Raw_Data!CL106="1","Yes")))</f>
        <v> </v>
      </c>
      <c r="U106" s="7" t="str">
        <f aca="false">IF(Raw_Data!CM106="", " ",IF(Raw_Data!CM106="0","No",IF(Raw_Data!CM106="1","Yes")))</f>
        <v> </v>
      </c>
      <c r="V106" s="7" t="str">
        <f aca="false">IF(Raw_Data!CN106="", " ",IF(Raw_Data!CN106="0","No",IF(Raw_Data!CN106="1","Yes")))</f>
        <v> </v>
      </c>
      <c r="W106" s="7" t="str">
        <f aca="false">IF(Raw_Data!CO106="", " ",IF(Raw_Data!CO106="0","No",IF(Raw_Data!CO106="1","Yes")))</f>
        <v> </v>
      </c>
      <c r="X106" s="7" t="str">
        <f aca="false">IF(Raw_Data!CP106="", " ",IF(Raw_Data!CP106="0","No",IF(Raw_Data!CP106="1","Yes")))</f>
        <v> </v>
      </c>
      <c r="Y106" s="7" t="str">
        <f aca="false">IF(Raw_Data!CQ106="", " ",IF(Raw_Data!CQ106="1","Only few of them",IF(Raw_Data!CQ106="2","Most of them",IF(Raw_Data!CQ106="3","All of them",IF(Raw_Data!CQ106="99", "Don't know")))))</f>
        <v> </v>
      </c>
      <c r="Z106" s="7" t="str">
        <f aca="false">IF(Raw_Data!CR106=""," ",IF(Raw_Data!CR106="1","Not satisified at all",IF(Raw_Data!CR106="2","Somewhat satisfied",IF(Raw_Data!CR106="3","Very satisfied"))))</f>
        <v> </v>
      </c>
      <c r="AA106" s="7" t="str">
        <f aca="false">IF(Raw_Data!CT106="", " ", IF(Raw_Data!CT106="0", "No",IF(Raw_Data!CT106="1","Yes")))</f>
        <v> </v>
      </c>
      <c r="AB106" s="7" t="str">
        <f aca="false">IF(Raw_Data!CU106="", " ", IF(Raw_Data!CU106="0", "No",IF(Raw_Data!CU106="1","Yes")))</f>
        <v> </v>
      </c>
      <c r="AC106" s="7" t="str">
        <f aca="false">IF(Raw_Data!CV106="", " ", IF(Raw_Data!CV106="0", "No",IF(Raw_Data!CV106="1","Yes")))</f>
        <v> </v>
      </c>
      <c r="AD106" s="7" t="str">
        <f aca="false">IF(Raw_Data!CW106=""," ",IF(Raw_Data!CW106="1", "Yes, without any problems",IF(Raw_Data!CW106="2", "Yes, with some problems", IF(Raw_Data!CW106="3","Still unable to use it", IF(Raw_Data!CW106="99","Don't know")))))</f>
        <v> </v>
      </c>
      <c r="AE106" s="7" t="str">
        <f aca="false">IF(Raw_Data!DB106=""," ",IF(Raw_Data!DB106="0","No",IF(Raw_Data!DB106="1","Yes")))</f>
        <v> </v>
      </c>
      <c r="AF106" s="7" t="str">
        <f aca="false">IF(Raw_Data!CX106="", " ",IF(Raw_Data!CX106="0","No",IF(Raw_Data!CX106="1","yes")))</f>
        <v> </v>
      </c>
      <c r="AG106" s="7" t="str">
        <f aca="false">IF(Raw_Data!CY106="", " ",IF(Raw_Data!CY106="0","No",IF(Raw_Data!CY106="1","yes")))</f>
        <v> </v>
      </c>
      <c r="AH106" s="7" t="str">
        <f aca="false">IF(Raw_Data!CZ106="", " ",IF(Raw_Data!CZ106="0","No",IF(Raw_Data!CZ106="1","yes")))</f>
        <v> </v>
      </c>
      <c r="AI106" s="7" t="str">
        <f aca="false">IF(Raw_Data!DA106="", " ",IF(Raw_Data!DA106="0","No",IF(Raw_Data!DA106="1","yes")))</f>
        <v> </v>
      </c>
      <c r="AJ106" s="7" t="str">
        <f aca="false">IF(Raw_Data!DC106="", " ",IF(Raw_Data!DC106="1","Yes, completely",IF(Raw_Data!DC106="2","so and so",IF(Raw_Data!DC106="0", "Not at all"))))</f>
        <v> </v>
      </c>
      <c r="AK106" s="7" t="str">
        <f aca="false">IF(Raw_Data!DD106="", " ", IF(Raw_Data!DD106="0","No",IF(Raw_Data!DD106="1","Yes")))</f>
        <v> </v>
      </c>
      <c r="AL106" s="7" t="str">
        <f aca="false">IF(Raw_Data!DE106="", " ", IF(Raw_Data!DE106="0","No",IF(Raw_Data!DE106="1","Yes")))</f>
        <v> </v>
      </c>
      <c r="AM106" s="7" t="str">
        <f aca="false">IF(Raw_Data!DF106="", " ", IF(Raw_Data!DF106="0","No",IF(Raw_Data!DF106="1","Yes")))</f>
        <v> </v>
      </c>
      <c r="AN106" s="7" t="str">
        <f aca="false">IF(Raw_Data!DG106="", " ", IF(Raw_Data!DG106="0","No",IF(Raw_Data!DG106="1","Yes")))</f>
        <v> </v>
      </c>
      <c r="AO106" s="7" t="str">
        <f aca="false">IF(Raw_Data!DH106="", " ", IF(Raw_Data!DH106="0","No",IF(Raw_Data!DH106="1","Yes")))</f>
        <v> </v>
      </c>
      <c r="AP106" s="7" t="str">
        <f aca="false">IF(Raw_Data!DI106="", " ", IF(Raw_Data!DI106="0","No",IF(Raw_Data!DI106="1","Yes")))</f>
        <v> </v>
      </c>
      <c r="AQ106" s="7" t="str">
        <f aca="false">IF(Raw_Data!DJ106="", " ", IF(Raw_Data!DJ106="0","No",IF(Raw_Data!DJ106="1","Yes")))</f>
        <v> </v>
      </c>
      <c r="AR106" s="7" t="str">
        <f aca="false">IF(Raw_Data!DK106="", " ",IF(Raw_Data!DK106="1","Yes, completely",IF(Raw_Data!DK106="2","so and so",IF(Raw_Data!DK106="0", "Not at all"))))</f>
        <v> </v>
      </c>
      <c r="AS106" s="7" t="str">
        <f aca="false">IF(Raw_Data!DL106="", " ", IF(Raw_Data!DL106="0", "No",IF(Raw_Data!DL106="1","Yes")))</f>
        <v> </v>
      </c>
      <c r="AT106" s="7" t="str">
        <f aca="false">IF(Raw_Data!DM106="", " ", IF(Raw_Data!DM106="0", "No",IF(Raw_Data!DM106="1","Yes")))</f>
        <v> </v>
      </c>
      <c r="AU106" s="7" t="str">
        <f aca="false">IF(Raw_Data!DN106="", " ", IF(Raw_Data!DN106="0", "No",IF(Raw_Data!DN106="1","Yes")))</f>
        <v> </v>
      </c>
      <c r="AV106" s="7" t="str">
        <f aca="false">IF(Raw_Data!DO106="", " ", IF(Raw_Data!DO106="0", "No",IF(Raw_Data!DO106="1","Yes")))</f>
        <v> </v>
      </c>
      <c r="AW106" s="7" t="str">
        <f aca="false">IF(Raw_Data!DP106="", " ", IF(Raw_Data!DP106="0", "No",IF(Raw_Data!DP106="1","Yes")))</f>
        <v> </v>
      </c>
      <c r="AX106" s="7" t="str">
        <f aca="false">IF(Raw_Data!DQ106="", " ", IF(Raw_Data!DQ106="0", "No",IF(Raw_Data!DQ106="1","Yes")))</f>
        <v> </v>
      </c>
      <c r="AY106" s="7" t="str">
        <f aca="false">IF(Raw_Data!DR106="", " ", IF(Raw_Data!DR106="0", "No",IF(Raw_Data!DR106="1","Yes")))</f>
        <v> </v>
      </c>
      <c r="AZ106" s="7" t="str">
        <f aca="false">IF(Raw_Data!DS106="", " ", IF(Raw_Data!DS106="0", "No",IF(Raw_Data!DS106="1","Yes")))</f>
        <v> </v>
      </c>
      <c r="BA106" s="7" t="str">
        <f aca="false">IF(Raw_Data!DT106="", " ",IF(Raw_Data!DT106="1","Yes, completely",IF(Raw_Data!DT106="2","so and so",IF(Raw_Data!DT106="0", "Not at all"))))</f>
        <v> </v>
      </c>
      <c r="BB106" s="7" t="str">
        <f aca="false">IF(Raw_Data!DU106="", " ", IF(Raw_Data!DU106="0","No",IF(Raw_Data!DU106="1","Yes")))</f>
        <v> </v>
      </c>
      <c r="BC106" s="7" t="str">
        <f aca="false">IF(Raw_Data!DV106="", " ", IF(Raw_Data!DV106="0","No",IF(Raw_Data!DV106="1","Yes")))</f>
        <v> </v>
      </c>
      <c r="BD106" s="7" t="str">
        <f aca="false">IF(Raw_Data!DW106="", " ", IF(Raw_Data!DW106="0","No",IF(Raw_Data!DW106="1","Yes")))</f>
        <v> </v>
      </c>
      <c r="BE106" s="7" t="str">
        <f aca="false">IF(Raw_Data!DX106="", " ", IF(Raw_Data!DX106="0","No",IF(Raw_Data!DX106="1","Yes")))</f>
        <v> </v>
      </c>
      <c r="BF106" s="7" t="str">
        <f aca="false">IF(Raw_Data!DY106="", " ", IF(Raw_Data!DY106="0","No",IF(Raw_Data!DY106="1","Yes")))</f>
        <v> </v>
      </c>
      <c r="BG106" s="7" t="str">
        <f aca="false">IF(Raw_Data!DZ106=""," ",IF(Raw_Data!DZ106="1","Not satisified at all",IF(Raw_Data!DZ106="2","Somewhat satisfied",IF(Raw_Data!DZ106="3","Very satisfied"))))</f>
        <v> </v>
      </c>
      <c r="AMJ106" s="0"/>
    </row>
    <row r="107" s="8" customFormat="true" ht="13.8" hidden="false" customHeight="false" outlineLevel="0" collapsed="false">
      <c r="A107" s="6" t="str">
        <f aca="false">IF(Raw_Data!W107="1","UCA_NC",IF(Raw_Data!W107="2","UCA_AV",IF(Raw_Data!W107="3","AV_Lebanese",IF(Raw_Data!W107="4","Cash for Work",IF(Raw_Data!W107="5","Vocational Training")))))</f>
        <v>UCA_NC</v>
      </c>
      <c r="B107" s="7" t="str">
        <f aca="false">IF(Raw_Data!X107="1","Purposeful","Random")</f>
        <v>Random</v>
      </c>
      <c r="C107" s="7" t="str">
        <f aca="false">IF(Raw_Data!Y107="0", "No","Yes")</f>
        <v>No</v>
      </c>
      <c r="D107" s="7" t="str">
        <f aca="false">IF(Raw_Data!AF107 &lt;&gt; "",Raw_Data!AF107," ")</f>
        <v> </v>
      </c>
      <c r="E107" s="7" t="str">
        <f aca="false">IF(Raw_Data!AH107 &lt;&gt; "", Raw_Data!AH107," ")</f>
        <v> </v>
      </c>
      <c r="F107" s="7" t="str">
        <f aca="false">IF(Raw_Data!AJ107 &lt;&gt; "", Raw_Data!AJ107, " ")</f>
        <v> </v>
      </c>
      <c r="G107" s="7" t="str">
        <f aca="false">IF(Raw_Data!AK107="1", "UCA",IF(Raw_Data!AK107="2","Cash for Work", IF(Raw_Data!AK107="3","Cash for Training",IF(Raw_Data!AK107="4","Stipend for Apprenticeship",IF(Raw_Data!AK107="6","Women's and adolescent girls' assistance",IF(Raw_Data!AK107="", " "))))))</f>
        <v> </v>
      </c>
      <c r="H107" s="7" t="str">
        <f aca="false">IF(Raw_Data!AR107="1", "UCA",IF(Raw_Data!AR107="2","Cash for Work",IF(Raw_Data!AR107="3","Cash for Training",IF(Raw_Data!AR107="4","stipend for apprenticeship", IF(Raw_Data!AR107="", " ")))))</f>
        <v> </v>
      </c>
      <c r="I107" s="7" t="str">
        <f aca="false">IF(Raw_Data!AW107 &lt;&gt; "",Raw_Data!AW107," ")</f>
        <v> </v>
      </c>
      <c r="J107" s="7" t="str">
        <f aca="false">IF(Raw_Data!AX107 = "", " ", IF(Raw_Data!AX107="0", "No", "Yes"))</f>
        <v> </v>
      </c>
      <c r="K107" s="7"/>
      <c r="L107" s="7" t="str">
        <f aca="false">IF(Raw_Data!BF107="", " ", IF(Raw_Data!BF107="1", "Town hall meeting",IF(Raw_Data!BF107="2", "local authority", IF(Raw_Data!BF107="3","religious leader",IF(Raw_Data!BF107="4","relative/friend",IF(Raw_Data!BF107="5","neighbor",IF(Raw_Data!BF107="6","landlord",IF(Raw_Data!BF107="7","Humanitarian workers/NGO/UN", IF(Raw_Data!BF107="8","IRC's Livelihood Centre",IF(Raw_Data!BF107="9","The employer",IF(Raw_Data!BF107="99", "Don't know", "Other")))))))))))</f>
        <v> </v>
      </c>
      <c r="M107" s="7" t="str">
        <f aca="false">IF(Raw_Data!BS107="", " ", IF(Raw_Data!BS107="1", "Town hall meeting",IF(Raw_Data!BS107="2", "local authority", IF(Raw_Data!BS107="3","religious leader",IF(Raw_Data!BS107="4","relative/friend",IF(Raw_Data!BS107="5","neighbor",IF(Raw_Data!BS107="6","landlord",IF(Raw_Data!BS107="7","Humanitarian workers/NGO/UN", IF(Raw_Data!BS107="8","IRC's Livelihood Centre",IF(Raw_Data!BS107="9","The employer",IF(Raw_Data!BS107="99", "Don't know", "Other")))))))))))</f>
        <v> </v>
      </c>
      <c r="N107" s="7" t="str">
        <f aca="false">IF(Raw_Data!CF107="", " ",IF(Raw_Data!CF107="0","No",IF(Raw_Data!CF107="1","Yes")))</f>
        <v> </v>
      </c>
      <c r="O107" s="7" t="str">
        <f aca="false">IF(Raw_Data!CG107="", " ",IF(Raw_Data!CG107="0","No",IF(Raw_Data!CG107="1","Yes")))</f>
        <v> </v>
      </c>
      <c r="P107" s="7" t="str">
        <f aca="false">IF(Raw_Data!CH107="", " ",IF(Raw_Data!CH107="0","No",IF(Raw_Data!CH107="1","Yes")))</f>
        <v> </v>
      </c>
      <c r="Q107" s="7" t="str">
        <f aca="false">IF(Raw_Data!CI107="", " ",IF(Raw_Data!CI107="0","No",IF(Raw_Data!CI107="1","Yes")))</f>
        <v> </v>
      </c>
      <c r="R107" s="7" t="str">
        <f aca="false">IF(Raw_Data!CJ107="", " ",IF(Raw_Data!CJ107="0","No",IF(Raw_Data!CJ107="1","Yes")))</f>
        <v> </v>
      </c>
      <c r="S107" s="7" t="str">
        <f aca="false">IF(Raw_Data!CK107="", " ",IF(Raw_Data!CK107="0","No",IF(Raw_Data!CK107="1","Yes")))</f>
        <v> </v>
      </c>
      <c r="T107" s="7" t="str">
        <f aca="false">IF(Raw_Data!CL107="", " ",IF(Raw_Data!CL107="0","No",IF(Raw_Data!CL107="1","Yes")))</f>
        <v> </v>
      </c>
      <c r="U107" s="7" t="str">
        <f aca="false">IF(Raw_Data!CM107="", " ",IF(Raw_Data!CM107="0","No",IF(Raw_Data!CM107="1","Yes")))</f>
        <v> </v>
      </c>
      <c r="V107" s="7" t="str">
        <f aca="false">IF(Raw_Data!CN107="", " ",IF(Raw_Data!CN107="0","No",IF(Raw_Data!CN107="1","Yes")))</f>
        <v> </v>
      </c>
      <c r="W107" s="7" t="str">
        <f aca="false">IF(Raw_Data!CO107="", " ",IF(Raw_Data!CO107="0","No",IF(Raw_Data!CO107="1","Yes")))</f>
        <v> </v>
      </c>
      <c r="X107" s="7" t="str">
        <f aca="false">IF(Raw_Data!CP107="", " ",IF(Raw_Data!CP107="0","No",IF(Raw_Data!CP107="1","Yes")))</f>
        <v> </v>
      </c>
      <c r="Y107" s="7" t="str">
        <f aca="false">IF(Raw_Data!CQ107="", " ",IF(Raw_Data!CQ107="1","Only few of them",IF(Raw_Data!CQ107="2","Most of them",IF(Raw_Data!CQ107="3","All of them",IF(Raw_Data!CQ107="99", "Don't know")))))</f>
        <v> </v>
      </c>
      <c r="Z107" s="7" t="str">
        <f aca="false">IF(Raw_Data!CR107=""," ",IF(Raw_Data!CR107="1","Not satisified at all",IF(Raw_Data!CR107="2","Somewhat satisfied",IF(Raw_Data!CR107="3","Very satisfied"))))</f>
        <v> </v>
      </c>
      <c r="AA107" s="7" t="str">
        <f aca="false">IF(Raw_Data!CT107="", " ", IF(Raw_Data!CT107="0", "No",IF(Raw_Data!CT107="1","Yes")))</f>
        <v> </v>
      </c>
      <c r="AB107" s="7" t="str">
        <f aca="false">IF(Raw_Data!CU107="", " ", IF(Raw_Data!CU107="0", "No",IF(Raw_Data!CU107="1","Yes")))</f>
        <v> </v>
      </c>
      <c r="AC107" s="7" t="str">
        <f aca="false">IF(Raw_Data!CV107="", " ", IF(Raw_Data!CV107="0", "No",IF(Raw_Data!CV107="1","Yes")))</f>
        <v> </v>
      </c>
      <c r="AD107" s="7" t="str">
        <f aca="false">IF(Raw_Data!CW107=""," ",IF(Raw_Data!CW107="1", "Yes, without any problems",IF(Raw_Data!CW107="2", "Yes, with some problems", IF(Raw_Data!CW107="3","Still unable to use it", IF(Raw_Data!CW107="99","Don't know")))))</f>
        <v> </v>
      </c>
      <c r="AE107" s="7" t="str">
        <f aca="false">IF(Raw_Data!DB107=""," ",IF(Raw_Data!DB107="0","No",IF(Raw_Data!DB107="1","Yes")))</f>
        <v> </v>
      </c>
      <c r="AF107" s="7" t="str">
        <f aca="false">IF(Raw_Data!CX107="", " ",IF(Raw_Data!CX107="0","No",IF(Raw_Data!CX107="1","yes")))</f>
        <v> </v>
      </c>
      <c r="AG107" s="7" t="str">
        <f aca="false">IF(Raw_Data!CY107="", " ",IF(Raw_Data!CY107="0","No",IF(Raw_Data!CY107="1","yes")))</f>
        <v> </v>
      </c>
      <c r="AH107" s="7" t="str">
        <f aca="false">IF(Raw_Data!CZ107="", " ",IF(Raw_Data!CZ107="0","No",IF(Raw_Data!CZ107="1","yes")))</f>
        <v> </v>
      </c>
      <c r="AI107" s="7" t="str">
        <f aca="false">IF(Raw_Data!DA107="", " ",IF(Raw_Data!DA107="0","No",IF(Raw_Data!DA107="1","yes")))</f>
        <v> </v>
      </c>
      <c r="AJ107" s="7" t="str">
        <f aca="false">IF(Raw_Data!DC107="", " ",IF(Raw_Data!DC107="1","Yes, completely",IF(Raw_Data!DC107="2","so and so",IF(Raw_Data!DC107="0", "Not at all"))))</f>
        <v> </v>
      </c>
      <c r="AK107" s="7" t="str">
        <f aca="false">IF(Raw_Data!DD107="", " ", IF(Raw_Data!DD107="0","No",IF(Raw_Data!DD107="1","Yes")))</f>
        <v> </v>
      </c>
      <c r="AL107" s="7" t="str">
        <f aca="false">IF(Raw_Data!DE107="", " ", IF(Raw_Data!DE107="0","No",IF(Raw_Data!DE107="1","Yes")))</f>
        <v> </v>
      </c>
      <c r="AM107" s="7" t="str">
        <f aca="false">IF(Raw_Data!DF107="", " ", IF(Raw_Data!DF107="0","No",IF(Raw_Data!DF107="1","Yes")))</f>
        <v> </v>
      </c>
      <c r="AN107" s="7" t="str">
        <f aca="false">IF(Raw_Data!DG107="", " ", IF(Raw_Data!DG107="0","No",IF(Raw_Data!DG107="1","Yes")))</f>
        <v> </v>
      </c>
      <c r="AO107" s="7" t="str">
        <f aca="false">IF(Raw_Data!DH107="", " ", IF(Raw_Data!DH107="0","No",IF(Raw_Data!DH107="1","Yes")))</f>
        <v> </v>
      </c>
      <c r="AP107" s="7" t="str">
        <f aca="false">IF(Raw_Data!DI107="", " ", IF(Raw_Data!DI107="0","No",IF(Raw_Data!DI107="1","Yes")))</f>
        <v> </v>
      </c>
      <c r="AQ107" s="7" t="str">
        <f aca="false">IF(Raw_Data!DJ107="", " ", IF(Raw_Data!DJ107="0","No",IF(Raw_Data!DJ107="1","Yes")))</f>
        <v> </v>
      </c>
      <c r="AR107" s="7" t="str">
        <f aca="false">IF(Raw_Data!DK107="", " ",IF(Raw_Data!DK107="1","Yes, completely",IF(Raw_Data!DK107="2","so and so",IF(Raw_Data!DK107="0", "Not at all"))))</f>
        <v> </v>
      </c>
      <c r="AS107" s="7" t="str">
        <f aca="false">IF(Raw_Data!DL107="", " ", IF(Raw_Data!DL107="0", "No",IF(Raw_Data!DL107="1","Yes")))</f>
        <v> </v>
      </c>
      <c r="AT107" s="7" t="str">
        <f aca="false">IF(Raw_Data!DM107="", " ", IF(Raw_Data!DM107="0", "No",IF(Raw_Data!DM107="1","Yes")))</f>
        <v> </v>
      </c>
      <c r="AU107" s="7" t="str">
        <f aca="false">IF(Raw_Data!DN107="", " ", IF(Raw_Data!DN107="0", "No",IF(Raw_Data!DN107="1","Yes")))</f>
        <v> </v>
      </c>
      <c r="AV107" s="7" t="str">
        <f aca="false">IF(Raw_Data!DO107="", " ", IF(Raw_Data!DO107="0", "No",IF(Raw_Data!DO107="1","Yes")))</f>
        <v> </v>
      </c>
      <c r="AW107" s="7" t="str">
        <f aca="false">IF(Raw_Data!DP107="", " ", IF(Raw_Data!DP107="0", "No",IF(Raw_Data!DP107="1","Yes")))</f>
        <v> </v>
      </c>
      <c r="AX107" s="7" t="str">
        <f aca="false">IF(Raw_Data!DQ107="", " ", IF(Raw_Data!DQ107="0", "No",IF(Raw_Data!DQ107="1","Yes")))</f>
        <v> </v>
      </c>
      <c r="AY107" s="7" t="str">
        <f aca="false">IF(Raw_Data!DR107="", " ", IF(Raw_Data!DR107="0", "No",IF(Raw_Data!DR107="1","Yes")))</f>
        <v> </v>
      </c>
      <c r="AZ107" s="7" t="str">
        <f aca="false">IF(Raw_Data!DS107="", " ", IF(Raw_Data!DS107="0", "No",IF(Raw_Data!DS107="1","Yes")))</f>
        <v> </v>
      </c>
      <c r="BA107" s="7" t="str">
        <f aca="false">IF(Raw_Data!DT107="", " ",IF(Raw_Data!DT107="1","Yes, completely",IF(Raw_Data!DT107="2","so and so",IF(Raw_Data!DT107="0", "Not at all"))))</f>
        <v> </v>
      </c>
      <c r="BB107" s="7" t="str">
        <f aca="false">IF(Raw_Data!DU107="", " ", IF(Raw_Data!DU107="0","No",IF(Raw_Data!DU107="1","Yes")))</f>
        <v> </v>
      </c>
      <c r="BC107" s="7" t="str">
        <f aca="false">IF(Raw_Data!DV107="", " ", IF(Raw_Data!DV107="0","No",IF(Raw_Data!DV107="1","Yes")))</f>
        <v> </v>
      </c>
      <c r="BD107" s="7" t="str">
        <f aca="false">IF(Raw_Data!DW107="", " ", IF(Raw_Data!DW107="0","No",IF(Raw_Data!DW107="1","Yes")))</f>
        <v> </v>
      </c>
      <c r="BE107" s="7" t="str">
        <f aca="false">IF(Raw_Data!DX107="", " ", IF(Raw_Data!DX107="0","No",IF(Raw_Data!DX107="1","Yes")))</f>
        <v> </v>
      </c>
      <c r="BF107" s="7" t="str">
        <f aca="false">IF(Raw_Data!DY107="", " ", IF(Raw_Data!DY107="0","No",IF(Raw_Data!DY107="1","Yes")))</f>
        <v> </v>
      </c>
      <c r="BG107" s="7" t="str">
        <f aca="false">IF(Raw_Data!DZ107=""," ",IF(Raw_Data!DZ107="1","Not satisified at all",IF(Raw_Data!DZ107="2","Somewhat satisfied",IF(Raw_Data!DZ107="3","Very satisfied"))))</f>
        <v> </v>
      </c>
      <c r="AMJ107" s="0"/>
    </row>
    <row r="108" s="8" customFormat="true" ht="13.8" hidden="false" customHeight="false" outlineLevel="0" collapsed="false">
      <c r="A108" s="6" t="str">
        <f aca="false">IF(Raw_Data!W108="1","UCA_NC",IF(Raw_Data!W108="2","UCA_AV",IF(Raw_Data!W108="3","AV_Lebanese",IF(Raw_Data!W108="4","Cash for Work",IF(Raw_Data!W108="5","Vocational Training")))))</f>
        <v>Cash for Work</v>
      </c>
      <c r="B108" s="7" t="str">
        <f aca="false">IF(Raw_Data!X108="1","Purposeful","Random")</f>
        <v>Purposeful</v>
      </c>
      <c r="C108" s="7" t="str">
        <f aca="false">IF(Raw_Data!Y108="0", "No","Yes")</f>
        <v>No</v>
      </c>
      <c r="D108" s="7" t="str">
        <f aca="false">IF(Raw_Data!AF108 &lt;&gt; "",Raw_Data!AF108," ")</f>
        <v> </v>
      </c>
      <c r="E108" s="7" t="str">
        <f aca="false">IF(Raw_Data!AH108 &lt;&gt; "", Raw_Data!AH108," ")</f>
        <v> </v>
      </c>
      <c r="F108" s="7" t="n">
        <f aca="false">IF(Raw_Data!AJ108 &lt;&gt; "", Raw_Data!AJ108, " ")</f>
        <v>0</v>
      </c>
      <c r="G108" s="7" t="str">
        <f aca="false">IF(Raw_Data!AK108="1", "UCA",IF(Raw_Data!AK108="2","Cash for Work", IF(Raw_Data!AK108="3","Cash for Training",IF(Raw_Data!AK108="4","Stipend for Apprenticeship",IF(Raw_Data!AK108="6","Women's and adolescent girls' assistance",IF(Raw_Data!AK108="", " "))))))</f>
        <v>Cash for Work</v>
      </c>
      <c r="H108" s="7" t="str">
        <f aca="false">IF(Raw_Data!AR108="1", "UCA",IF(Raw_Data!AR108="2","Cash for Work",IF(Raw_Data!AR108="3","Cash for Training",IF(Raw_Data!AR108="4","stipend for apprenticeship", IF(Raw_Data!AR108="", " ")))))</f>
        <v> </v>
      </c>
      <c r="I108" s="7" t="n">
        <f aca="false">IF(Raw_Data!AW108 &lt;&gt; "",Raw_Data!AW108," ")</f>
        <v>1</v>
      </c>
      <c r="J108" s="7" t="str">
        <f aca="false">IF(Raw_Data!AX108 = "", " ", IF(Raw_Data!AX108="0", "No", "Yes"))</f>
        <v> </v>
      </c>
      <c r="K108" s="7"/>
      <c r="L108" s="7" t="str">
        <f aca="false">IF(Raw_Data!BF108="", " ", IF(Raw_Data!BF108="1", "Town hall meeting",IF(Raw_Data!BF108="2", "local authority", IF(Raw_Data!BF108="3","religious leader",IF(Raw_Data!BF108="4","relative/friend",IF(Raw_Data!BF108="5","neighbor",IF(Raw_Data!BF108="6","landlord",IF(Raw_Data!BF108="7","Humanitarian workers/NGO/UN", IF(Raw_Data!BF108="8","IRC's Livelihood Centre",IF(Raw_Data!BF108="9","The employer",IF(Raw_Data!BF108="99", "Don't know", "Other")))))))))))</f>
        <v>neighbor</v>
      </c>
      <c r="M108" s="7" t="str">
        <f aca="false">IF(Raw_Data!BS108="", " ", IF(Raw_Data!BS108="1", "Town hall meeting",IF(Raw_Data!BS108="2", "local authority", IF(Raw_Data!BS108="3","religious leader",IF(Raw_Data!BS108="4","relative/friend",IF(Raw_Data!BS108="5","neighbor",IF(Raw_Data!BS108="6","landlord",IF(Raw_Data!BS108="7","Humanitarian workers/NGO/UN", IF(Raw_Data!BS108="8","IRC's Livelihood Centre",IF(Raw_Data!BS108="9","The employer",IF(Raw_Data!BS108="99", "Don't know", "Other")))))))))))</f>
        <v>IRC's Livelihood Centre</v>
      </c>
      <c r="N108" s="7" t="str">
        <f aca="false">IF(Raw_Data!CF108="", " ",IF(Raw_Data!CF108="0","No",IF(Raw_Data!CF108="1","Yes")))</f>
        <v>No</v>
      </c>
      <c r="O108" s="7" t="str">
        <f aca="false">IF(Raw_Data!CG108="", " ",IF(Raw_Data!CG108="0","No",IF(Raw_Data!CG108="1","Yes")))</f>
        <v>Yes</v>
      </c>
      <c r="P108" s="7" t="str">
        <f aca="false">IF(Raw_Data!CH108="", " ",IF(Raw_Data!CH108="0","No",IF(Raw_Data!CH108="1","Yes")))</f>
        <v>Yes</v>
      </c>
      <c r="Q108" s="7" t="str">
        <f aca="false">IF(Raw_Data!CI108="", " ",IF(Raw_Data!CI108="0","No",IF(Raw_Data!CI108="1","Yes")))</f>
        <v>No</v>
      </c>
      <c r="R108" s="7" t="str">
        <f aca="false">IF(Raw_Data!CJ108="", " ",IF(Raw_Data!CJ108="0","No",IF(Raw_Data!CJ108="1","Yes")))</f>
        <v>No</v>
      </c>
      <c r="S108" s="7" t="str">
        <f aca="false">IF(Raw_Data!CK108="", " ",IF(Raw_Data!CK108="0","No",IF(Raw_Data!CK108="1","Yes")))</f>
        <v>Yes</v>
      </c>
      <c r="T108" s="7" t="str">
        <f aca="false">IF(Raw_Data!CL108="", " ",IF(Raw_Data!CL108="0","No",IF(Raw_Data!CL108="1","Yes")))</f>
        <v>No</v>
      </c>
      <c r="U108" s="7" t="str">
        <f aca="false">IF(Raw_Data!CM108="", " ",IF(Raw_Data!CM108="0","No",IF(Raw_Data!CM108="1","Yes")))</f>
        <v>No</v>
      </c>
      <c r="V108" s="7" t="str">
        <f aca="false">IF(Raw_Data!CN108="", " ",IF(Raw_Data!CN108="0","No",IF(Raw_Data!CN108="1","Yes")))</f>
        <v>No</v>
      </c>
      <c r="W108" s="7" t="str">
        <f aca="false">IF(Raw_Data!CO108="", " ",IF(Raw_Data!CO108="0","No",IF(Raw_Data!CO108="1","Yes")))</f>
        <v>No</v>
      </c>
      <c r="X108" s="7" t="str">
        <f aca="false">IF(Raw_Data!CP108="", " ",IF(Raw_Data!CP108="0","No",IF(Raw_Data!CP108="1","Yes")))</f>
        <v>Yes</v>
      </c>
      <c r="Y108" s="7" t="str">
        <f aca="false">IF(Raw_Data!CQ108="", " ",IF(Raw_Data!CQ108="1","Only few of them",IF(Raw_Data!CQ108="2","Most of them",IF(Raw_Data!CQ108="3","All of them",IF(Raw_Data!CQ108="99", "Don't know")))))</f>
        <v>All of them</v>
      </c>
      <c r="Z108" s="7" t="str">
        <f aca="false">IF(Raw_Data!CR108=""," ",IF(Raw_Data!CR108="1","Not satisified at all",IF(Raw_Data!CR108="2","Somewhat satisfied",IF(Raw_Data!CR108="3","Very satisfied"))))</f>
        <v>Very satisfied</v>
      </c>
      <c r="AA108" s="7" t="str">
        <f aca="false">IF(Raw_Data!CT108="", " ", IF(Raw_Data!CT108="0", "No",IF(Raw_Data!CT108="1","Yes")))</f>
        <v>Yes</v>
      </c>
      <c r="AB108" s="7" t="str">
        <f aca="false">IF(Raw_Data!CU108="", " ", IF(Raw_Data!CU108="0", "No",IF(Raw_Data!CU108="1","Yes")))</f>
        <v>Yes</v>
      </c>
      <c r="AC108" s="7" t="str">
        <f aca="false">IF(Raw_Data!CV108="", " ", IF(Raw_Data!CV108="0", "No",IF(Raw_Data!CV108="1","Yes")))</f>
        <v>No</v>
      </c>
      <c r="AD108" s="7" t="str">
        <f aca="false">IF(Raw_Data!CW108=""," ",IF(Raw_Data!CW108="1", "Yes, without any problems",IF(Raw_Data!CW108="2", "Yes, with some problems", IF(Raw_Data!CW108="3","Still unable to use it", IF(Raw_Data!CW108="99","Don't know")))))</f>
        <v>Yes, without any problems</v>
      </c>
      <c r="AE108" s="7" t="str">
        <f aca="false">IF(Raw_Data!DB108=""," ",IF(Raw_Data!DB108="0","No",IF(Raw_Data!DB108="1","Yes")))</f>
        <v> </v>
      </c>
      <c r="AF108" s="7" t="str">
        <f aca="false">IF(Raw_Data!CX108="", " ",IF(Raw_Data!CX108="0","No",IF(Raw_Data!CX108="1","yes")))</f>
        <v> </v>
      </c>
      <c r="AG108" s="7" t="str">
        <f aca="false">IF(Raw_Data!CY108="", " ",IF(Raw_Data!CY108="0","No",IF(Raw_Data!CY108="1","yes")))</f>
        <v> </v>
      </c>
      <c r="AH108" s="7" t="str">
        <f aca="false">IF(Raw_Data!CZ108="", " ",IF(Raw_Data!CZ108="0","No",IF(Raw_Data!CZ108="1","yes")))</f>
        <v> </v>
      </c>
      <c r="AI108" s="7" t="str">
        <f aca="false">IF(Raw_Data!DA108="", " ",IF(Raw_Data!DA108="0","No",IF(Raw_Data!DA108="1","yes")))</f>
        <v> </v>
      </c>
      <c r="AJ108" s="7" t="str">
        <f aca="false">IF(Raw_Data!DC108="", " ",IF(Raw_Data!DC108="1","Yes, completely",IF(Raw_Data!DC108="2","so and so",IF(Raw_Data!DC108="0", "Not at all"))))</f>
        <v>Yes, completely</v>
      </c>
      <c r="AK108" s="7" t="str">
        <f aca="false">IF(Raw_Data!DD108="", " ", IF(Raw_Data!DD108="0","No",IF(Raw_Data!DD108="1","Yes")))</f>
        <v> </v>
      </c>
      <c r="AL108" s="7" t="str">
        <f aca="false">IF(Raw_Data!DE108="", " ", IF(Raw_Data!DE108="0","No",IF(Raw_Data!DE108="1","Yes")))</f>
        <v> </v>
      </c>
      <c r="AM108" s="7" t="str">
        <f aca="false">IF(Raw_Data!DF108="", " ", IF(Raw_Data!DF108="0","No",IF(Raw_Data!DF108="1","Yes")))</f>
        <v> </v>
      </c>
      <c r="AN108" s="7" t="str">
        <f aca="false">IF(Raw_Data!DG108="", " ", IF(Raw_Data!DG108="0","No",IF(Raw_Data!DG108="1","Yes")))</f>
        <v> </v>
      </c>
      <c r="AO108" s="7" t="str">
        <f aca="false">IF(Raw_Data!DH108="", " ", IF(Raw_Data!DH108="0","No",IF(Raw_Data!DH108="1","Yes")))</f>
        <v> </v>
      </c>
      <c r="AP108" s="7" t="str">
        <f aca="false">IF(Raw_Data!DI108="", " ", IF(Raw_Data!DI108="0","No",IF(Raw_Data!DI108="1","Yes")))</f>
        <v> </v>
      </c>
      <c r="AQ108" s="7" t="str">
        <f aca="false">IF(Raw_Data!DJ108="", " ", IF(Raw_Data!DJ108="0","No",IF(Raw_Data!DJ108="1","Yes")))</f>
        <v> </v>
      </c>
      <c r="AR108" s="7" t="str">
        <f aca="false">IF(Raw_Data!DK108="", " ",IF(Raw_Data!DK108="1","Yes, completely",IF(Raw_Data!DK108="2","so and so",IF(Raw_Data!DK108="0", "Not at all"))))</f>
        <v>Yes, completely</v>
      </c>
      <c r="AS108" s="7" t="str">
        <f aca="false">IF(Raw_Data!DL108="", " ", IF(Raw_Data!DL108="0", "No",IF(Raw_Data!DL108="1","Yes")))</f>
        <v> </v>
      </c>
      <c r="AT108" s="7" t="str">
        <f aca="false">IF(Raw_Data!DM108="", " ", IF(Raw_Data!DM108="0", "No",IF(Raw_Data!DM108="1","Yes")))</f>
        <v> </v>
      </c>
      <c r="AU108" s="7" t="str">
        <f aca="false">IF(Raw_Data!DN108="", " ", IF(Raw_Data!DN108="0", "No",IF(Raw_Data!DN108="1","Yes")))</f>
        <v> </v>
      </c>
      <c r="AV108" s="7" t="str">
        <f aca="false">IF(Raw_Data!DO108="", " ", IF(Raw_Data!DO108="0", "No",IF(Raw_Data!DO108="1","Yes")))</f>
        <v> </v>
      </c>
      <c r="AW108" s="7" t="str">
        <f aca="false">IF(Raw_Data!DP108="", " ", IF(Raw_Data!DP108="0", "No",IF(Raw_Data!DP108="1","Yes")))</f>
        <v> </v>
      </c>
      <c r="AX108" s="7" t="str">
        <f aca="false">IF(Raw_Data!DQ108="", " ", IF(Raw_Data!DQ108="0", "No",IF(Raw_Data!DQ108="1","Yes")))</f>
        <v> </v>
      </c>
      <c r="AY108" s="7" t="str">
        <f aca="false">IF(Raw_Data!DR108="", " ", IF(Raw_Data!DR108="0", "No",IF(Raw_Data!DR108="1","Yes")))</f>
        <v> </v>
      </c>
      <c r="AZ108" s="7" t="str">
        <f aca="false">IF(Raw_Data!DS108="", " ", IF(Raw_Data!DS108="0", "No",IF(Raw_Data!DS108="1","Yes")))</f>
        <v> </v>
      </c>
      <c r="BA108" s="7" t="str">
        <f aca="false">IF(Raw_Data!DT108="", " ",IF(Raw_Data!DT108="1","Yes, completely",IF(Raw_Data!DT108="2","so and so",IF(Raw_Data!DT108="0", "Not at all"))))</f>
        <v>Yes, completely</v>
      </c>
      <c r="BB108" s="7" t="str">
        <f aca="false">IF(Raw_Data!DU108="", " ", IF(Raw_Data!DU108="0","No",IF(Raw_Data!DU108="1","Yes")))</f>
        <v> </v>
      </c>
      <c r="BC108" s="7" t="str">
        <f aca="false">IF(Raw_Data!DV108="", " ", IF(Raw_Data!DV108="0","No",IF(Raw_Data!DV108="1","Yes")))</f>
        <v> </v>
      </c>
      <c r="BD108" s="7" t="str">
        <f aca="false">IF(Raw_Data!DW108="", " ", IF(Raw_Data!DW108="0","No",IF(Raw_Data!DW108="1","Yes")))</f>
        <v> </v>
      </c>
      <c r="BE108" s="7" t="str">
        <f aca="false">IF(Raw_Data!DX108="", " ", IF(Raw_Data!DX108="0","No",IF(Raw_Data!DX108="1","Yes")))</f>
        <v> </v>
      </c>
      <c r="BF108" s="7" t="str">
        <f aca="false">IF(Raw_Data!DY108="", " ", IF(Raw_Data!DY108="0","No",IF(Raw_Data!DY108="1","Yes")))</f>
        <v> </v>
      </c>
      <c r="BG108" s="7" t="str">
        <f aca="false">IF(Raw_Data!DZ108=""," ",IF(Raw_Data!DZ108="1","Not satisified at all",IF(Raw_Data!DZ108="2","Somewhat satisfied",IF(Raw_Data!DZ108="3","Very satisfied"))))</f>
        <v>Very satisfied</v>
      </c>
      <c r="AMJ108" s="0"/>
    </row>
    <row r="109" s="8" customFormat="true" ht="13.8" hidden="false" customHeight="false" outlineLevel="0" collapsed="false">
      <c r="A109" s="6" t="str">
        <f aca="false">IF(Raw_Data!W109="1","UCA_NC",IF(Raw_Data!W109="2","UCA_AV",IF(Raw_Data!W109="3","AV_Lebanese",IF(Raw_Data!W109="4","Cash for Work",IF(Raw_Data!W109="5","Vocational Training")))))</f>
        <v>Cash for Work</v>
      </c>
      <c r="B109" s="7" t="str">
        <f aca="false">IF(Raw_Data!X109="1","Purposeful","Random")</f>
        <v>Purposeful</v>
      </c>
      <c r="C109" s="7" t="str">
        <f aca="false">IF(Raw_Data!Y109="0", "No","Yes")</f>
        <v>No</v>
      </c>
      <c r="D109" s="7" t="str">
        <f aca="false">IF(Raw_Data!AF109 &lt;&gt; "",Raw_Data!AF109," ")</f>
        <v> </v>
      </c>
      <c r="E109" s="7" t="str">
        <f aca="false">IF(Raw_Data!AH109 &lt;&gt; "", Raw_Data!AH109," ")</f>
        <v> </v>
      </c>
      <c r="F109" s="7" t="n">
        <f aca="false">IF(Raw_Data!AJ109 &lt;&gt; "", Raw_Data!AJ109, " ")</f>
        <v>0</v>
      </c>
      <c r="G109" s="7" t="str">
        <f aca="false">IF(Raw_Data!AK109="1", "UCA",IF(Raw_Data!AK109="2","Cash for Work", IF(Raw_Data!AK109="3","Cash for Training",IF(Raw_Data!AK109="4","Stipend for Apprenticeship",IF(Raw_Data!AK109="6","Women's and adolescent girls' assistance",IF(Raw_Data!AK109="", " "))))))</f>
        <v>Cash for Work</v>
      </c>
      <c r="H109" s="7" t="str">
        <f aca="false">IF(Raw_Data!AR109="1", "UCA",IF(Raw_Data!AR109="2","Cash for Work",IF(Raw_Data!AR109="3","Cash for Training",IF(Raw_Data!AR109="4","stipend for apprenticeship", IF(Raw_Data!AR109="", " ")))))</f>
        <v> </v>
      </c>
      <c r="I109" s="7" t="n">
        <f aca="false">IF(Raw_Data!AW109 &lt;&gt; "",Raw_Data!AW109," ")</f>
        <v>1</v>
      </c>
      <c r="J109" s="7" t="str">
        <f aca="false">IF(Raw_Data!AX109 = "", " ", IF(Raw_Data!AX109="0", "No", "Yes"))</f>
        <v> </v>
      </c>
      <c r="K109" s="7"/>
      <c r="L109" s="7" t="str">
        <f aca="false">IF(Raw_Data!BF109="", " ", IF(Raw_Data!BF109="1", "Town hall meeting",IF(Raw_Data!BF109="2", "local authority", IF(Raw_Data!BF109="3","religious leader",IF(Raw_Data!BF109="4","relative/friend",IF(Raw_Data!BF109="5","neighbor",IF(Raw_Data!BF109="6","landlord",IF(Raw_Data!BF109="7","Humanitarian workers/NGO/UN", IF(Raw_Data!BF109="8","IRC's Livelihood Centre",IF(Raw_Data!BF109="9","The employer",IF(Raw_Data!BF109="99", "Don't know", "Other")))))))))))</f>
        <v>relative/friend</v>
      </c>
      <c r="M109" s="7" t="str">
        <f aca="false">IF(Raw_Data!BS109="", " ", IF(Raw_Data!BS109="1", "Town hall meeting",IF(Raw_Data!BS109="2", "local authority", IF(Raw_Data!BS109="3","religious leader",IF(Raw_Data!BS109="4","relative/friend",IF(Raw_Data!BS109="5","neighbor",IF(Raw_Data!BS109="6","landlord",IF(Raw_Data!BS109="7","Humanitarian workers/NGO/UN", IF(Raw_Data!BS109="8","IRC's Livelihood Centre",IF(Raw_Data!BS109="9","The employer",IF(Raw_Data!BS109="99", "Don't know", "Other")))))))))))</f>
        <v>IRC's Livelihood Centre</v>
      </c>
      <c r="N109" s="7" t="str">
        <f aca="false">IF(Raw_Data!CF109="", " ",IF(Raw_Data!CF109="0","No",IF(Raw_Data!CF109="1","Yes")))</f>
        <v>No</v>
      </c>
      <c r="O109" s="7" t="str">
        <f aca="false">IF(Raw_Data!CG109="", " ",IF(Raw_Data!CG109="0","No",IF(Raw_Data!CG109="1","Yes")))</f>
        <v>No</v>
      </c>
      <c r="P109" s="7" t="str">
        <f aca="false">IF(Raw_Data!CH109="", " ",IF(Raw_Data!CH109="0","No",IF(Raw_Data!CH109="1","Yes")))</f>
        <v>No</v>
      </c>
      <c r="Q109" s="7" t="str">
        <f aca="false">IF(Raw_Data!CI109="", " ",IF(Raw_Data!CI109="0","No",IF(Raw_Data!CI109="1","Yes")))</f>
        <v> </v>
      </c>
      <c r="R109" s="7" t="str">
        <f aca="false">IF(Raw_Data!CJ109="", " ",IF(Raw_Data!CJ109="0","No",IF(Raw_Data!CJ109="1","Yes")))</f>
        <v> </v>
      </c>
      <c r="S109" s="7" t="str">
        <f aca="false">IF(Raw_Data!CK109="", " ",IF(Raw_Data!CK109="0","No",IF(Raw_Data!CK109="1","Yes")))</f>
        <v> </v>
      </c>
      <c r="T109" s="7" t="str">
        <f aca="false">IF(Raw_Data!CL109="", " ",IF(Raw_Data!CL109="0","No",IF(Raw_Data!CL109="1","Yes")))</f>
        <v> </v>
      </c>
      <c r="U109" s="7" t="str">
        <f aca="false">IF(Raw_Data!CM109="", " ",IF(Raw_Data!CM109="0","No",IF(Raw_Data!CM109="1","Yes")))</f>
        <v> </v>
      </c>
      <c r="V109" s="7" t="str">
        <f aca="false">IF(Raw_Data!CN109="", " ",IF(Raw_Data!CN109="0","No",IF(Raw_Data!CN109="1","Yes")))</f>
        <v> </v>
      </c>
      <c r="W109" s="7" t="str">
        <f aca="false">IF(Raw_Data!CO109="", " ",IF(Raw_Data!CO109="0","No",IF(Raw_Data!CO109="1","Yes")))</f>
        <v> </v>
      </c>
      <c r="X109" s="7" t="str">
        <f aca="false">IF(Raw_Data!CP109="", " ",IF(Raw_Data!CP109="0","No",IF(Raw_Data!CP109="1","Yes")))</f>
        <v> </v>
      </c>
      <c r="Y109" s="7" t="str">
        <f aca="false">IF(Raw_Data!CQ109="", " ",IF(Raw_Data!CQ109="1","Only few of them",IF(Raw_Data!CQ109="2","Most of them",IF(Raw_Data!CQ109="3","All of them",IF(Raw_Data!CQ109="99", "Don't know")))))</f>
        <v>All of them</v>
      </c>
      <c r="Z109" s="7" t="str">
        <f aca="false">IF(Raw_Data!CR109=""," ",IF(Raw_Data!CR109="1","Not satisified at all",IF(Raw_Data!CR109="2","Somewhat satisfied",IF(Raw_Data!CR109="3","Very satisfied"))))</f>
        <v>Very satisfied</v>
      </c>
      <c r="AA109" s="7" t="str">
        <f aca="false">IF(Raw_Data!CT109="", " ", IF(Raw_Data!CT109="0", "No",IF(Raw_Data!CT109="1","Yes")))</f>
        <v>Yes</v>
      </c>
      <c r="AB109" s="7" t="str">
        <f aca="false">IF(Raw_Data!CU109="", " ", IF(Raw_Data!CU109="0", "No",IF(Raw_Data!CU109="1","Yes")))</f>
        <v>Yes</v>
      </c>
      <c r="AC109" s="7" t="str">
        <f aca="false">IF(Raw_Data!CV109="", " ", IF(Raw_Data!CV109="0", "No",IF(Raw_Data!CV109="1","Yes")))</f>
        <v>No</v>
      </c>
      <c r="AD109" s="7" t="str">
        <f aca="false">IF(Raw_Data!CW109=""," ",IF(Raw_Data!CW109="1", "Yes, without any problems",IF(Raw_Data!CW109="2", "Yes, with some problems", IF(Raw_Data!CW109="3","Still unable to use it", IF(Raw_Data!CW109="99","Don't know")))))</f>
        <v>Yes, without any problems</v>
      </c>
      <c r="AE109" s="7" t="str">
        <f aca="false">IF(Raw_Data!DB109=""," ",IF(Raw_Data!DB109="0","No",IF(Raw_Data!DB109="1","Yes")))</f>
        <v> </v>
      </c>
      <c r="AF109" s="7" t="str">
        <f aca="false">IF(Raw_Data!CX109="", " ",IF(Raw_Data!CX109="0","No",IF(Raw_Data!CX109="1","yes")))</f>
        <v> </v>
      </c>
      <c r="AG109" s="7" t="str">
        <f aca="false">IF(Raw_Data!CY109="", " ",IF(Raw_Data!CY109="0","No",IF(Raw_Data!CY109="1","yes")))</f>
        <v> </v>
      </c>
      <c r="AH109" s="7" t="str">
        <f aca="false">IF(Raw_Data!CZ109="", " ",IF(Raw_Data!CZ109="0","No",IF(Raw_Data!CZ109="1","yes")))</f>
        <v> </v>
      </c>
      <c r="AI109" s="7" t="str">
        <f aca="false">IF(Raw_Data!DA109="", " ",IF(Raw_Data!DA109="0","No",IF(Raw_Data!DA109="1","yes")))</f>
        <v> </v>
      </c>
      <c r="AJ109" s="7" t="str">
        <f aca="false">IF(Raw_Data!DC109="", " ",IF(Raw_Data!DC109="1","Yes, completely",IF(Raw_Data!DC109="2","so and so",IF(Raw_Data!DC109="0", "Not at all"))))</f>
        <v>Yes, completely</v>
      </c>
      <c r="AK109" s="7" t="str">
        <f aca="false">IF(Raw_Data!DD109="", " ", IF(Raw_Data!DD109="0","No",IF(Raw_Data!DD109="1","Yes")))</f>
        <v> </v>
      </c>
      <c r="AL109" s="7" t="str">
        <f aca="false">IF(Raw_Data!DE109="", " ", IF(Raw_Data!DE109="0","No",IF(Raw_Data!DE109="1","Yes")))</f>
        <v> </v>
      </c>
      <c r="AM109" s="7" t="str">
        <f aca="false">IF(Raw_Data!DF109="", " ", IF(Raw_Data!DF109="0","No",IF(Raw_Data!DF109="1","Yes")))</f>
        <v> </v>
      </c>
      <c r="AN109" s="7" t="str">
        <f aca="false">IF(Raw_Data!DG109="", " ", IF(Raw_Data!DG109="0","No",IF(Raw_Data!DG109="1","Yes")))</f>
        <v> </v>
      </c>
      <c r="AO109" s="7" t="str">
        <f aca="false">IF(Raw_Data!DH109="", " ", IF(Raw_Data!DH109="0","No",IF(Raw_Data!DH109="1","Yes")))</f>
        <v> </v>
      </c>
      <c r="AP109" s="7" t="str">
        <f aca="false">IF(Raw_Data!DI109="", " ", IF(Raw_Data!DI109="0","No",IF(Raw_Data!DI109="1","Yes")))</f>
        <v> </v>
      </c>
      <c r="AQ109" s="7" t="str">
        <f aca="false">IF(Raw_Data!DJ109="", " ", IF(Raw_Data!DJ109="0","No",IF(Raw_Data!DJ109="1","Yes")))</f>
        <v> </v>
      </c>
      <c r="AR109" s="7" t="str">
        <f aca="false">IF(Raw_Data!DK109="", " ",IF(Raw_Data!DK109="1","Yes, completely",IF(Raw_Data!DK109="2","so and so",IF(Raw_Data!DK109="0", "Not at all"))))</f>
        <v>Yes, completely</v>
      </c>
      <c r="AS109" s="7" t="str">
        <f aca="false">IF(Raw_Data!DL109="", " ", IF(Raw_Data!DL109="0", "No",IF(Raw_Data!DL109="1","Yes")))</f>
        <v> </v>
      </c>
      <c r="AT109" s="7" t="str">
        <f aca="false">IF(Raw_Data!DM109="", " ", IF(Raw_Data!DM109="0", "No",IF(Raw_Data!DM109="1","Yes")))</f>
        <v> </v>
      </c>
      <c r="AU109" s="7" t="str">
        <f aca="false">IF(Raw_Data!DN109="", " ", IF(Raw_Data!DN109="0", "No",IF(Raw_Data!DN109="1","Yes")))</f>
        <v> </v>
      </c>
      <c r="AV109" s="7" t="str">
        <f aca="false">IF(Raw_Data!DO109="", " ", IF(Raw_Data!DO109="0", "No",IF(Raw_Data!DO109="1","Yes")))</f>
        <v> </v>
      </c>
      <c r="AW109" s="7" t="str">
        <f aca="false">IF(Raw_Data!DP109="", " ", IF(Raw_Data!DP109="0", "No",IF(Raw_Data!DP109="1","Yes")))</f>
        <v> </v>
      </c>
      <c r="AX109" s="7" t="str">
        <f aca="false">IF(Raw_Data!DQ109="", " ", IF(Raw_Data!DQ109="0", "No",IF(Raw_Data!DQ109="1","Yes")))</f>
        <v> </v>
      </c>
      <c r="AY109" s="7" t="str">
        <f aca="false">IF(Raw_Data!DR109="", " ", IF(Raw_Data!DR109="0", "No",IF(Raw_Data!DR109="1","Yes")))</f>
        <v> </v>
      </c>
      <c r="AZ109" s="7" t="str">
        <f aca="false">IF(Raw_Data!DS109="", " ", IF(Raw_Data!DS109="0", "No",IF(Raw_Data!DS109="1","Yes")))</f>
        <v> </v>
      </c>
      <c r="BA109" s="7" t="str">
        <f aca="false">IF(Raw_Data!DT109="", " ",IF(Raw_Data!DT109="1","Yes, completely",IF(Raw_Data!DT109="2","so and so",IF(Raw_Data!DT109="0", "Not at all"))))</f>
        <v>Yes, completely</v>
      </c>
      <c r="BB109" s="7" t="str">
        <f aca="false">IF(Raw_Data!DU109="", " ", IF(Raw_Data!DU109="0","No",IF(Raw_Data!DU109="1","Yes")))</f>
        <v> </v>
      </c>
      <c r="BC109" s="7" t="str">
        <f aca="false">IF(Raw_Data!DV109="", " ", IF(Raw_Data!DV109="0","No",IF(Raw_Data!DV109="1","Yes")))</f>
        <v> </v>
      </c>
      <c r="BD109" s="7" t="str">
        <f aca="false">IF(Raw_Data!DW109="", " ", IF(Raw_Data!DW109="0","No",IF(Raw_Data!DW109="1","Yes")))</f>
        <v> </v>
      </c>
      <c r="BE109" s="7" t="str">
        <f aca="false">IF(Raw_Data!DX109="", " ", IF(Raw_Data!DX109="0","No",IF(Raw_Data!DX109="1","Yes")))</f>
        <v> </v>
      </c>
      <c r="BF109" s="7" t="str">
        <f aca="false">IF(Raw_Data!DY109="", " ", IF(Raw_Data!DY109="0","No",IF(Raw_Data!DY109="1","Yes")))</f>
        <v> </v>
      </c>
      <c r="BG109" s="7" t="str">
        <f aca="false">IF(Raw_Data!DZ109=""," ",IF(Raw_Data!DZ109="1","Not satisified at all",IF(Raw_Data!DZ109="2","Somewhat satisfied",IF(Raw_Data!DZ109="3","Very satisfied"))))</f>
        <v>Very satisfied</v>
      </c>
      <c r="AMJ109" s="0"/>
    </row>
    <row r="110" s="8" customFormat="true" ht="13.8" hidden="false" customHeight="false" outlineLevel="0" collapsed="false">
      <c r="A110" s="6" t="str">
        <f aca="false">IF(Raw_Data!W110="1","UCA_NC",IF(Raw_Data!W110="2","UCA_AV",IF(Raw_Data!W110="3","AV_Lebanese",IF(Raw_Data!W110="4","Cash for Work",IF(Raw_Data!W110="5","Vocational Training")))))</f>
        <v>Cash for Work</v>
      </c>
      <c r="B110" s="7" t="str">
        <f aca="false">IF(Raw_Data!X110="1","Purposeful","Random")</f>
        <v>Purposeful</v>
      </c>
      <c r="C110" s="7" t="str">
        <f aca="false">IF(Raw_Data!Y110="0", "No","Yes")</f>
        <v>No</v>
      </c>
      <c r="D110" s="7" t="str">
        <f aca="false">IF(Raw_Data!AF110 &lt;&gt; "",Raw_Data!AF110," ")</f>
        <v> </v>
      </c>
      <c r="E110" s="7" t="str">
        <f aca="false">IF(Raw_Data!AH110 &lt;&gt; "", Raw_Data!AH110," ")</f>
        <v> </v>
      </c>
      <c r="F110" s="7" t="n">
        <f aca="false">IF(Raw_Data!AJ110 &lt;&gt; "", Raw_Data!AJ110, " ")</f>
        <v>1</v>
      </c>
      <c r="G110" s="7" t="str">
        <f aca="false">IF(Raw_Data!AK110="1", "UCA",IF(Raw_Data!AK110="2","Cash for Work", IF(Raw_Data!AK110="3","Cash for Training",IF(Raw_Data!AK110="4","Stipend for Apprenticeship",IF(Raw_Data!AK110="6","Women's and adolescent girls' assistance",IF(Raw_Data!AK110="", " "))))))</f>
        <v>Cash for Work</v>
      </c>
      <c r="H110" s="7" t="str">
        <f aca="false">IF(Raw_Data!AR110="1", "UCA",IF(Raw_Data!AR110="2","Cash for Work",IF(Raw_Data!AR110="3","Cash for Training",IF(Raw_Data!AR110="4","stipend for apprenticeship", IF(Raw_Data!AR110="", " ")))))</f>
        <v> </v>
      </c>
      <c r="I110" s="7" t="n">
        <f aca="false">IF(Raw_Data!AW110 &lt;&gt; "",Raw_Data!AW110," ")</f>
        <v>1</v>
      </c>
      <c r="J110" s="7" t="str">
        <f aca="false">IF(Raw_Data!AX110 = "", " ", IF(Raw_Data!AX110="0", "No", "Yes"))</f>
        <v> </v>
      </c>
      <c r="K110" s="7"/>
      <c r="L110" s="7" t="str">
        <f aca="false">IF(Raw_Data!BF110="", " ", IF(Raw_Data!BF110="1", "Town hall meeting",IF(Raw_Data!BF110="2", "local authority", IF(Raw_Data!BF110="3","religious leader",IF(Raw_Data!BF110="4","relative/friend",IF(Raw_Data!BF110="5","neighbor",IF(Raw_Data!BF110="6","landlord",IF(Raw_Data!BF110="7","Humanitarian workers/NGO/UN", IF(Raw_Data!BF110="8","IRC's Livelihood Centre",IF(Raw_Data!BF110="9","The employer",IF(Raw_Data!BF110="99", "Don't know", "Other")))))))))))</f>
        <v>relative/friend</v>
      </c>
      <c r="M110" s="7" t="str">
        <f aca="false">IF(Raw_Data!BS110="", " ", IF(Raw_Data!BS110="1", "Town hall meeting",IF(Raw_Data!BS110="2", "local authority", IF(Raw_Data!BS110="3","religious leader",IF(Raw_Data!BS110="4","relative/friend",IF(Raw_Data!BS110="5","neighbor",IF(Raw_Data!BS110="6","landlord",IF(Raw_Data!BS110="7","Humanitarian workers/NGO/UN", IF(Raw_Data!BS110="8","IRC's Livelihood Centre",IF(Raw_Data!BS110="9","The employer",IF(Raw_Data!BS110="99", "Don't know", "Other")))))))))))</f>
        <v>Don't know</v>
      </c>
      <c r="N110" s="7" t="str">
        <f aca="false">IF(Raw_Data!CF110="", " ",IF(Raw_Data!CF110="0","No",IF(Raw_Data!CF110="1","Yes")))</f>
        <v>No</v>
      </c>
      <c r="O110" s="7" t="str">
        <f aca="false">IF(Raw_Data!CG110="", " ",IF(Raw_Data!CG110="0","No",IF(Raw_Data!CG110="1","Yes")))</f>
        <v>No</v>
      </c>
      <c r="P110" s="7" t="str">
        <f aca="false">IF(Raw_Data!CH110="", " ",IF(Raw_Data!CH110="0","No",IF(Raw_Data!CH110="1","Yes")))</f>
        <v>No</v>
      </c>
      <c r="Q110" s="7" t="str">
        <f aca="false">IF(Raw_Data!CI110="", " ",IF(Raw_Data!CI110="0","No",IF(Raw_Data!CI110="1","Yes")))</f>
        <v> </v>
      </c>
      <c r="R110" s="7" t="str">
        <f aca="false">IF(Raw_Data!CJ110="", " ",IF(Raw_Data!CJ110="0","No",IF(Raw_Data!CJ110="1","Yes")))</f>
        <v> </v>
      </c>
      <c r="S110" s="7" t="str">
        <f aca="false">IF(Raw_Data!CK110="", " ",IF(Raw_Data!CK110="0","No",IF(Raw_Data!CK110="1","Yes")))</f>
        <v> </v>
      </c>
      <c r="T110" s="7" t="str">
        <f aca="false">IF(Raw_Data!CL110="", " ",IF(Raw_Data!CL110="0","No",IF(Raw_Data!CL110="1","Yes")))</f>
        <v> </v>
      </c>
      <c r="U110" s="7" t="str">
        <f aca="false">IF(Raw_Data!CM110="", " ",IF(Raw_Data!CM110="0","No",IF(Raw_Data!CM110="1","Yes")))</f>
        <v> </v>
      </c>
      <c r="V110" s="7" t="str">
        <f aca="false">IF(Raw_Data!CN110="", " ",IF(Raw_Data!CN110="0","No",IF(Raw_Data!CN110="1","Yes")))</f>
        <v> </v>
      </c>
      <c r="W110" s="7" t="str">
        <f aca="false">IF(Raw_Data!CO110="", " ",IF(Raw_Data!CO110="0","No",IF(Raw_Data!CO110="1","Yes")))</f>
        <v> </v>
      </c>
      <c r="X110" s="7" t="str">
        <f aca="false">IF(Raw_Data!CP110="", " ",IF(Raw_Data!CP110="0","No",IF(Raw_Data!CP110="1","Yes")))</f>
        <v> </v>
      </c>
      <c r="Y110" s="7" t="str">
        <f aca="false">IF(Raw_Data!CQ110="", " ",IF(Raw_Data!CQ110="1","Only few of them",IF(Raw_Data!CQ110="2","Most of them",IF(Raw_Data!CQ110="3","All of them",IF(Raw_Data!CQ110="99", "Don't know")))))</f>
        <v>Don't know</v>
      </c>
      <c r="Z110" s="7" t="str">
        <f aca="false">IF(Raw_Data!CR110=""," ",IF(Raw_Data!CR110="1","Not satisified at all",IF(Raw_Data!CR110="2","Somewhat satisfied",IF(Raw_Data!CR110="3","Very satisfied"))))</f>
        <v>Very satisfied</v>
      </c>
      <c r="AA110" s="7" t="str">
        <f aca="false">IF(Raw_Data!CT110="", " ", IF(Raw_Data!CT110="0", "No",IF(Raw_Data!CT110="1","Yes")))</f>
        <v>Yes</v>
      </c>
      <c r="AB110" s="7" t="str">
        <f aca="false">IF(Raw_Data!CU110="", " ", IF(Raw_Data!CU110="0", "No",IF(Raw_Data!CU110="1","Yes")))</f>
        <v>Yes</v>
      </c>
      <c r="AC110" s="7" t="str">
        <f aca="false">IF(Raw_Data!CV110="", " ", IF(Raw_Data!CV110="0", "No",IF(Raw_Data!CV110="1","Yes")))</f>
        <v>Yes</v>
      </c>
      <c r="AD110" s="7" t="str">
        <f aca="false">IF(Raw_Data!CW110=""," ",IF(Raw_Data!CW110="1", "Yes, without any problems",IF(Raw_Data!CW110="2", "Yes, with some problems", IF(Raw_Data!CW110="3","Still unable to use it", IF(Raw_Data!CW110="99","Don't know")))))</f>
        <v> </v>
      </c>
      <c r="AE110" s="7" t="str">
        <f aca="false">IF(Raw_Data!DB110=""," ",IF(Raw_Data!DB110="0","No",IF(Raw_Data!DB110="1","Yes")))</f>
        <v> </v>
      </c>
      <c r="AF110" s="7" t="str">
        <f aca="false">IF(Raw_Data!CX110="", " ",IF(Raw_Data!CX110="0","No",IF(Raw_Data!CX110="1","yes")))</f>
        <v> </v>
      </c>
      <c r="AG110" s="7" t="str">
        <f aca="false">IF(Raw_Data!CY110="", " ",IF(Raw_Data!CY110="0","No",IF(Raw_Data!CY110="1","yes")))</f>
        <v> </v>
      </c>
      <c r="AH110" s="7" t="str">
        <f aca="false">IF(Raw_Data!CZ110="", " ",IF(Raw_Data!CZ110="0","No",IF(Raw_Data!CZ110="1","yes")))</f>
        <v> </v>
      </c>
      <c r="AI110" s="7" t="str">
        <f aca="false">IF(Raw_Data!DA110="", " ",IF(Raw_Data!DA110="0","No",IF(Raw_Data!DA110="1","yes")))</f>
        <v> </v>
      </c>
      <c r="AJ110" s="7" t="str">
        <f aca="false">IF(Raw_Data!DC110="", " ",IF(Raw_Data!DC110="1","Yes, completely",IF(Raw_Data!DC110="2","so and so",IF(Raw_Data!DC110="0", "Not at all"))))</f>
        <v>Yes, completely</v>
      </c>
      <c r="AK110" s="7" t="str">
        <f aca="false">IF(Raw_Data!DD110="", " ", IF(Raw_Data!DD110="0","No",IF(Raw_Data!DD110="1","Yes")))</f>
        <v> </v>
      </c>
      <c r="AL110" s="7" t="str">
        <f aca="false">IF(Raw_Data!DE110="", " ", IF(Raw_Data!DE110="0","No",IF(Raw_Data!DE110="1","Yes")))</f>
        <v> </v>
      </c>
      <c r="AM110" s="7" t="str">
        <f aca="false">IF(Raw_Data!DF110="", " ", IF(Raw_Data!DF110="0","No",IF(Raw_Data!DF110="1","Yes")))</f>
        <v> </v>
      </c>
      <c r="AN110" s="7" t="str">
        <f aca="false">IF(Raw_Data!DG110="", " ", IF(Raw_Data!DG110="0","No",IF(Raw_Data!DG110="1","Yes")))</f>
        <v> </v>
      </c>
      <c r="AO110" s="7" t="str">
        <f aca="false">IF(Raw_Data!DH110="", " ", IF(Raw_Data!DH110="0","No",IF(Raw_Data!DH110="1","Yes")))</f>
        <v> </v>
      </c>
      <c r="AP110" s="7" t="str">
        <f aca="false">IF(Raw_Data!DI110="", " ", IF(Raw_Data!DI110="0","No",IF(Raw_Data!DI110="1","Yes")))</f>
        <v> </v>
      </c>
      <c r="AQ110" s="7" t="str">
        <f aca="false">IF(Raw_Data!DJ110="", " ", IF(Raw_Data!DJ110="0","No",IF(Raw_Data!DJ110="1","Yes")))</f>
        <v> </v>
      </c>
      <c r="AR110" s="7" t="str">
        <f aca="false">IF(Raw_Data!DK110="", " ",IF(Raw_Data!DK110="1","Yes, completely",IF(Raw_Data!DK110="2","so and so",IF(Raw_Data!DK110="0", "Not at all"))))</f>
        <v>Yes, completely</v>
      </c>
      <c r="AS110" s="7" t="str">
        <f aca="false">IF(Raw_Data!DL110="", " ", IF(Raw_Data!DL110="0", "No",IF(Raw_Data!DL110="1","Yes")))</f>
        <v> </v>
      </c>
      <c r="AT110" s="7" t="str">
        <f aca="false">IF(Raw_Data!DM110="", " ", IF(Raw_Data!DM110="0", "No",IF(Raw_Data!DM110="1","Yes")))</f>
        <v> </v>
      </c>
      <c r="AU110" s="7" t="str">
        <f aca="false">IF(Raw_Data!DN110="", " ", IF(Raw_Data!DN110="0", "No",IF(Raw_Data!DN110="1","Yes")))</f>
        <v> </v>
      </c>
      <c r="AV110" s="7" t="str">
        <f aca="false">IF(Raw_Data!DO110="", " ", IF(Raw_Data!DO110="0", "No",IF(Raw_Data!DO110="1","Yes")))</f>
        <v> </v>
      </c>
      <c r="AW110" s="7" t="str">
        <f aca="false">IF(Raw_Data!DP110="", " ", IF(Raw_Data!DP110="0", "No",IF(Raw_Data!DP110="1","Yes")))</f>
        <v> </v>
      </c>
      <c r="AX110" s="7" t="str">
        <f aca="false">IF(Raw_Data!DQ110="", " ", IF(Raw_Data!DQ110="0", "No",IF(Raw_Data!DQ110="1","Yes")))</f>
        <v> </v>
      </c>
      <c r="AY110" s="7" t="str">
        <f aca="false">IF(Raw_Data!DR110="", " ", IF(Raw_Data!DR110="0", "No",IF(Raw_Data!DR110="1","Yes")))</f>
        <v> </v>
      </c>
      <c r="AZ110" s="7" t="str">
        <f aca="false">IF(Raw_Data!DS110="", " ", IF(Raw_Data!DS110="0", "No",IF(Raw_Data!DS110="1","Yes")))</f>
        <v> </v>
      </c>
      <c r="BA110" s="7" t="str">
        <f aca="false">IF(Raw_Data!DT110="", " ",IF(Raw_Data!DT110="1","Yes, completely",IF(Raw_Data!DT110="2","so and so",IF(Raw_Data!DT110="0", "Not at all"))))</f>
        <v>Yes, completely</v>
      </c>
      <c r="BB110" s="7" t="str">
        <f aca="false">IF(Raw_Data!DU110="", " ", IF(Raw_Data!DU110="0","No",IF(Raw_Data!DU110="1","Yes")))</f>
        <v> </v>
      </c>
      <c r="BC110" s="7" t="str">
        <f aca="false">IF(Raw_Data!DV110="", " ", IF(Raw_Data!DV110="0","No",IF(Raw_Data!DV110="1","Yes")))</f>
        <v> </v>
      </c>
      <c r="BD110" s="7" t="str">
        <f aca="false">IF(Raw_Data!DW110="", " ", IF(Raw_Data!DW110="0","No",IF(Raw_Data!DW110="1","Yes")))</f>
        <v> </v>
      </c>
      <c r="BE110" s="7" t="str">
        <f aca="false">IF(Raw_Data!DX110="", " ", IF(Raw_Data!DX110="0","No",IF(Raw_Data!DX110="1","Yes")))</f>
        <v> </v>
      </c>
      <c r="BF110" s="7" t="str">
        <f aca="false">IF(Raw_Data!DY110="", " ", IF(Raw_Data!DY110="0","No",IF(Raw_Data!DY110="1","Yes")))</f>
        <v> </v>
      </c>
      <c r="BG110" s="7" t="str">
        <f aca="false">IF(Raw_Data!DZ110=""," ",IF(Raw_Data!DZ110="1","Not satisified at all",IF(Raw_Data!DZ110="2","Somewhat satisfied",IF(Raw_Data!DZ110="3","Very satisfied"))))</f>
        <v>Very satisfied</v>
      </c>
      <c r="AMJ110" s="0"/>
    </row>
    <row r="111" s="8" customFormat="true" ht="13.8" hidden="false" customHeight="false" outlineLevel="0" collapsed="false">
      <c r="A111" s="6" t="str">
        <f aca="false">IF(Raw_Data!W111="1","UCA_NC",IF(Raw_Data!W111="2","UCA_AV",IF(Raw_Data!W111="3","AV_Lebanese",IF(Raw_Data!W111="4","Cash for Work",IF(Raw_Data!W111="5","Vocational Training")))))</f>
        <v>UCA_NC</v>
      </c>
      <c r="B111" s="7" t="str">
        <f aca="false">IF(Raw_Data!X111="1","Purposeful","Random")</f>
        <v>Random</v>
      </c>
      <c r="C111" s="7" t="str">
        <f aca="false">IF(Raw_Data!Y111="0", "No","Yes")</f>
        <v>No</v>
      </c>
      <c r="D111" s="7" t="str">
        <f aca="false">IF(Raw_Data!AF111 &lt;&gt; "",Raw_Data!AF111," ")</f>
        <v> </v>
      </c>
      <c r="E111" s="7" t="str">
        <f aca="false">IF(Raw_Data!AH111 &lt;&gt; "", Raw_Data!AH111," ")</f>
        <v> </v>
      </c>
      <c r="F111" s="7" t="n">
        <f aca="false">IF(Raw_Data!AJ111 &lt;&gt; "", Raw_Data!AJ111, " ")</f>
        <v>5</v>
      </c>
      <c r="G111" s="7" t="str">
        <f aca="false">IF(Raw_Data!AK111="1", "UCA",IF(Raw_Data!AK111="2","Cash for Work", IF(Raw_Data!AK111="3","Cash for Training",IF(Raw_Data!AK111="4","Stipend for Apprenticeship",IF(Raw_Data!AK111="6","Women's and adolescent girls' assistance",IF(Raw_Data!AK111="", " "))))))</f>
        <v>UCA</v>
      </c>
      <c r="H111" s="7" t="str">
        <f aca="false">IF(Raw_Data!AR111="1", "UCA",IF(Raw_Data!AR111="2","Cash for Work",IF(Raw_Data!AR111="3","Cash for Training",IF(Raw_Data!AR111="4","stipend for apprenticeship", IF(Raw_Data!AR111="", " ")))))</f>
        <v> </v>
      </c>
      <c r="I111" s="7" t="n">
        <f aca="false">IF(Raw_Data!AW111 &lt;&gt; "",Raw_Data!AW111," ")</f>
        <v>1</v>
      </c>
      <c r="J111" s="7" t="str">
        <f aca="false">IF(Raw_Data!AX111 = "", " ", IF(Raw_Data!AX111="0", "No", "Yes"))</f>
        <v> </v>
      </c>
      <c r="K111" s="7"/>
      <c r="L111" s="7" t="str">
        <f aca="false">IF(Raw_Data!BF111="", " ", IF(Raw_Data!BF111="1", "Town hall meeting",IF(Raw_Data!BF111="2", "local authority", IF(Raw_Data!BF111="3","religious leader",IF(Raw_Data!BF111="4","relative/friend",IF(Raw_Data!BF111="5","neighbor",IF(Raw_Data!BF111="6","landlord",IF(Raw_Data!BF111="7","Humanitarian workers/NGO/UN", IF(Raw_Data!BF111="8","IRC's Livelihood Centre",IF(Raw_Data!BF111="9","The employer",IF(Raw_Data!BF111="99", "Don't know", "Other")))))))))))</f>
        <v>Don't know</v>
      </c>
      <c r="M111" s="7" t="str">
        <f aca="false">IF(Raw_Data!BS111="", " ", IF(Raw_Data!BS111="1", "Town hall meeting",IF(Raw_Data!BS111="2", "local authority", IF(Raw_Data!BS111="3","religious leader",IF(Raw_Data!BS111="4","relative/friend",IF(Raw_Data!BS111="5","neighbor",IF(Raw_Data!BS111="6","landlord",IF(Raw_Data!BS111="7","Humanitarian workers/NGO/UN", IF(Raw_Data!BS111="8","IRC's Livelihood Centre",IF(Raw_Data!BS111="9","The employer",IF(Raw_Data!BS111="99", "Don't know", "Other")))))))))))</f>
        <v>Don't know</v>
      </c>
      <c r="N111" s="7" t="str">
        <f aca="false">IF(Raw_Data!CF111="", " ",IF(Raw_Data!CF111="0","No",IF(Raw_Data!CF111="1","Yes")))</f>
        <v>No</v>
      </c>
      <c r="O111" s="7" t="str">
        <f aca="false">IF(Raw_Data!CG111="", " ",IF(Raw_Data!CG111="0","No",IF(Raw_Data!CG111="1","Yes")))</f>
        <v>No</v>
      </c>
      <c r="P111" s="7" t="str">
        <f aca="false">IF(Raw_Data!CH111="", " ",IF(Raw_Data!CH111="0","No",IF(Raw_Data!CH111="1","Yes")))</f>
        <v>No</v>
      </c>
      <c r="Q111" s="7" t="str">
        <f aca="false">IF(Raw_Data!CI111="", " ",IF(Raw_Data!CI111="0","No",IF(Raw_Data!CI111="1","Yes")))</f>
        <v> </v>
      </c>
      <c r="R111" s="7" t="str">
        <f aca="false">IF(Raw_Data!CJ111="", " ",IF(Raw_Data!CJ111="0","No",IF(Raw_Data!CJ111="1","Yes")))</f>
        <v> </v>
      </c>
      <c r="S111" s="7" t="str">
        <f aca="false">IF(Raw_Data!CK111="", " ",IF(Raw_Data!CK111="0","No",IF(Raw_Data!CK111="1","Yes")))</f>
        <v> </v>
      </c>
      <c r="T111" s="7" t="str">
        <f aca="false">IF(Raw_Data!CL111="", " ",IF(Raw_Data!CL111="0","No",IF(Raw_Data!CL111="1","Yes")))</f>
        <v> </v>
      </c>
      <c r="U111" s="7" t="str">
        <f aca="false">IF(Raw_Data!CM111="", " ",IF(Raw_Data!CM111="0","No",IF(Raw_Data!CM111="1","Yes")))</f>
        <v> </v>
      </c>
      <c r="V111" s="7" t="str">
        <f aca="false">IF(Raw_Data!CN111="", " ",IF(Raw_Data!CN111="0","No",IF(Raw_Data!CN111="1","Yes")))</f>
        <v> </v>
      </c>
      <c r="W111" s="7" t="str">
        <f aca="false">IF(Raw_Data!CO111="", " ",IF(Raw_Data!CO111="0","No",IF(Raw_Data!CO111="1","Yes")))</f>
        <v> </v>
      </c>
      <c r="X111" s="7" t="str">
        <f aca="false">IF(Raw_Data!CP111="", " ",IF(Raw_Data!CP111="0","No",IF(Raw_Data!CP111="1","Yes")))</f>
        <v> </v>
      </c>
      <c r="Y111" s="7" t="str">
        <f aca="false">IF(Raw_Data!CQ111="", " ",IF(Raw_Data!CQ111="1","Only few of them",IF(Raw_Data!CQ111="2","Most of them",IF(Raw_Data!CQ111="3","All of them",IF(Raw_Data!CQ111="99", "Don't know")))))</f>
        <v>Don't know</v>
      </c>
      <c r="Z111" s="7" t="str">
        <f aca="false">IF(Raw_Data!CR111=""," ",IF(Raw_Data!CR111="1","Not satisified at all",IF(Raw_Data!CR111="2","Somewhat satisfied",IF(Raw_Data!CR111="3","Very satisfied"))))</f>
        <v>Very satisfied</v>
      </c>
      <c r="AA111" s="7" t="str">
        <f aca="false">IF(Raw_Data!CT111="", " ", IF(Raw_Data!CT111="0", "No",IF(Raw_Data!CT111="1","Yes")))</f>
        <v>Yes</v>
      </c>
      <c r="AB111" s="7" t="str">
        <f aca="false">IF(Raw_Data!CU111="", " ", IF(Raw_Data!CU111="0", "No",IF(Raw_Data!CU111="1","Yes")))</f>
        <v>Yes</v>
      </c>
      <c r="AC111" s="7" t="str">
        <f aca="false">IF(Raw_Data!CV111="", " ", IF(Raw_Data!CV111="0", "No",IF(Raw_Data!CV111="1","Yes")))</f>
        <v>No</v>
      </c>
      <c r="AD111" s="7" t="str">
        <f aca="false">IF(Raw_Data!CW111=""," ",IF(Raw_Data!CW111="1", "Yes, without any problems",IF(Raw_Data!CW111="2", "Yes, with some problems", IF(Raw_Data!CW111="3","Still unable to use it", IF(Raw_Data!CW111="99","Don't know")))))</f>
        <v>Yes, without any problems</v>
      </c>
      <c r="AE111" s="7" t="str">
        <f aca="false">IF(Raw_Data!DB111=""," ",IF(Raw_Data!DB111="0","No",IF(Raw_Data!DB111="1","Yes")))</f>
        <v> </v>
      </c>
      <c r="AF111" s="7" t="str">
        <f aca="false">IF(Raw_Data!CX111="", " ",IF(Raw_Data!CX111="0","No",IF(Raw_Data!CX111="1","yes")))</f>
        <v> </v>
      </c>
      <c r="AG111" s="7" t="str">
        <f aca="false">IF(Raw_Data!CY111="", " ",IF(Raw_Data!CY111="0","No",IF(Raw_Data!CY111="1","yes")))</f>
        <v> </v>
      </c>
      <c r="AH111" s="7" t="str">
        <f aca="false">IF(Raw_Data!CZ111="", " ",IF(Raw_Data!CZ111="0","No",IF(Raw_Data!CZ111="1","yes")))</f>
        <v> </v>
      </c>
      <c r="AI111" s="7" t="str">
        <f aca="false">IF(Raw_Data!DA111="", " ",IF(Raw_Data!DA111="0","No",IF(Raw_Data!DA111="1","yes")))</f>
        <v> </v>
      </c>
      <c r="AJ111" s="7" t="str">
        <f aca="false">IF(Raw_Data!DC111="", " ",IF(Raw_Data!DC111="1","Yes, completely",IF(Raw_Data!DC111="2","so and so",IF(Raw_Data!DC111="0", "Not at all"))))</f>
        <v>Not at all</v>
      </c>
      <c r="AK111" s="7" t="str">
        <f aca="false">IF(Raw_Data!DD111="", " ", IF(Raw_Data!DD111="0","No",IF(Raw_Data!DD111="1","Yes")))</f>
        <v>Yes</v>
      </c>
      <c r="AL111" s="7" t="str">
        <f aca="false">IF(Raw_Data!DE111="", " ", IF(Raw_Data!DE111="0","No",IF(Raw_Data!DE111="1","Yes")))</f>
        <v>Yes</v>
      </c>
      <c r="AM111" s="7" t="str">
        <f aca="false">IF(Raw_Data!DF111="", " ", IF(Raw_Data!DF111="0","No",IF(Raw_Data!DF111="1","Yes")))</f>
        <v>Yes</v>
      </c>
      <c r="AN111" s="7" t="str">
        <f aca="false">IF(Raw_Data!DG111="", " ", IF(Raw_Data!DG111="0","No",IF(Raw_Data!DG111="1","Yes")))</f>
        <v>No</v>
      </c>
      <c r="AO111" s="7" t="str">
        <f aca="false">IF(Raw_Data!DH111="", " ", IF(Raw_Data!DH111="0","No",IF(Raw_Data!DH111="1","Yes")))</f>
        <v>No</v>
      </c>
      <c r="AP111" s="7" t="str">
        <f aca="false">IF(Raw_Data!DI111="", " ", IF(Raw_Data!DI111="0","No",IF(Raw_Data!DI111="1","Yes")))</f>
        <v>No</v>
      </c>
      <c r="AQ111" s="7" t="str">
        <f aca="false">IF(Raw_Data!DJ111="", " ", IF(Raw_Data!DJ111="0","No",IF(Raw_Data!DJ111="1","Yes")))</f>
        <v>No</v>
      </c>
      <c r="AR111" s="7" t="str">
        <f aca="false">IF(Raw_Data!DK111="", " ",IF(Raw_Data!DK111="1","Yes, completely",IF(Raw_Data!DK111="2","so and so",IF(Raw_Data!DK111="0", "Not at all"))))</f>
        <v>Yes, completely</v>
      </c>
      <c r="AS111" s="7" t="str">
        <f aca="false">IF(Raw_Data!DL111="", " ", IF(Raw_Data!DL111="0", "No",IF(Raw_Data!DL111="1","Yes")))</f>
        <v> </v>
      </c>
      <c r="AT111" s="7" t="str">
        <f aca="false">IF(Raw_Data!DM111="", " ", IF(Raw_Data!DM111="0", "No",IF(Raw_Data!DM111="1","Yes")))</f>
        <v> </v>
      </c>
      <c r="AU111" s="7" t="str">
        <f aca="false">IF(Raw_Data!DN111="", " ", IF(Raw_Data!DN111="0", "No",IF(Raw_Data!DN111="1","Yes")))</f>
        <v> </v>
      </c>
      <c r="AV111" s="7" t="str">
        <f aca="false">IF(Raw_Data!DO111="", " ", IF(Raw_Data!DO111="0", "No",IF(Raw_Data!DO111="1","Yes")))</f>
        <v> </v>
      </c>
      <c r="AW111" s="7" t="str">
        <f aca="false">IF(Raw_Data!DP111="", " ", IF(Raw_Data!DP111="0", "No",IF(Raw_Data!DP111="1","Yes")))</f>
        <v> </v>
      </c>
      <c r="AX111" s="7" t="str">
        <f aca="false">IF(Raw_Data!DQ111="", " ", IF(Raw_Data!DQ111="0", "No",IF(Raw_Data!DQ111="1","Yes")))</f>
        <v> </v>
      </c>
      <c r="AY111" s="7" t="str">
        <f aca="false">IF(Raw_Data!DR111="", " ", IF(Raw_Data!DR111="0", "No",IF(Raw_Data!DR111="1","Yes")))</f>
        <v> </v>
      </c>
      <c r="AZ111" s="7" t="str">
        <f aca="false">IF(Raw_Data!DS111="", " ", IF(Raw_Data!DS111="0", "No",IF(Raw_Data!DS111="1","Yes")))</f>
        <v> </v>
      </c>
      <c r="BA111" s="7" t="str">
        <f aca="false">IF(Raw_Data!DT111="", " ",IF(Raw_Data!DT111="1","Yes, completely",IF(Raw_Data!DT111="2","so and so",IF(Raw_Data!DT111="0", "Not at all"))))</f>
        <v>Yes, completely</v>
      </c>
      <c r="BB111" s="7" t="str">
        <f aca="false">IF(Raw_Data!DU111="", " ", IF(Raw_Data!DU111="0","No",IF(Raw_Data!DU111="1","Yes")))</f>
        <v> </v>
      </c>
      <c r="BC111" s="7" t="str">
        <f aca="false">IF(Raw_Data!DV111="", " ", IF(Raw_Data!DV111="0","No",IF(Raw_Data!DV111="1","Yes")))</f>
        <v> </v>
      </c>
      <c r="BD111" s="7" t="str">
        <f aca="false">IF(Raw_Data!DW111="", " ", IF(Raw_Data!DW111="0","No",IF(Raw_Data!DW111="1","Yes")))</f>
        <v> </v>
      </c>
      <c r="BE111" s="7" t="str">
        <f aca="false">IF(Raw_Data!DX111="", " ", IF(Raw_Data!DX111="0","No",IF(Raw_Data!DX111="1","Yes")))</f>
        <v> </v>
      </c>
      <c r="BF111" s="7" t="str">
        <f aca="false">IF(Raw_Data!DY111="", " ", IF(Raw_Data!DY111="0","No",IF(Raw_Data!DY111="1","Yes")))</f>
        <v> </v>
      </c>
      <c r="BG111" s="7" t="str">
        <f aca="false">IF(Raw_Data!DZ111=""," ",IF(Raw_Data!DZ111="1","Not satisified at all",IF(Raw_Data!DZ111="2","Somewhat satisfied",IF(Raw_Data!DZ111="3","Very satisfied"))))</f>
        <v>Very satisfied</v>
      </c>
      <c r="AMJ111" s="0"/>
    </row>
    <row r="112" s="8" customFormat="true" ht="13.8" hidden="false" customHeight="false" outlineLevel="0" collapsed="false">
      <c r="A112" s="6" t="str">
        <f aca="false">IF(Raw_Data!W112="1","UCA_NC",IF(Raw_Data!W112="2","UCA_AV",IF(Raw_Data!W112="3","AV_Lebanese",IF(Raw_Data!W112="4","Cash for Work",IF(Raw_Data!W112="5","Vocational Training")))))</f>
        <v>UCA_NC</v>
      </c>
      <c r="B112" s="7" t="str">
        <f aca="false">IF(Raw_Data!X112="1","Purposeful","Random")</f>
        <v>Random</v>
      </c>
      <c r="C112" s="7" t="str">
        <f aca="false">IF(Raw_Data!Y112="0", "No","Yes")</f>
        <v>No</v>
      </c>
      <c r="D112" s="7" t="str">
        <f aca="false">IF(Raw_Data!AF112 &lt;&gt; "",Raw_Data!AF112," ")</f>
        <v> </v>
      </c>
      <c r="E112" s="7" t="str">
        <f aca="false">IF(Raw_Data!AH112 &lt;&gt; "", Raw_Data!AH112," ")</f>
        <v> </v>
      </c>
      <c r="F112" s="7" t="n">
        <f aca="false">IF(Raw_Data!AJ112 &lt;&gt; "", Raw_Data!AJ112, " ")</f>
        <v>0</v>
      </c>
      <c r="G112" s="7" t="str">
        <f aca="false">IF(Raw_Data!AK112="1", "UCA",IF(Raw_Data!AK112="2","Cash for Work", IF(Raw_Data!AK112="3","Cash for Training",IF(Raw_Data!AK112="4","Stipend for Apprenticeship",IF(Raw_Data!AK112="6","Women's and adolescent girls' assistance",IF(Raw_Data!AK112="", " "))))))</f>
        <v>UCA</v>
      </c>
      <c r="H112" s="7" t="str">
        <f aca="false">IF(Raw_Data!AR112="1", "UCA",IF(Raw_Data!AR112="2","Cash for Work",IF(Raw_Data!AR112="3","Cash for Training",IF(Raw_Data!AR112="4","stipend for apprenticeship", IF(Raw_Data!AR112="", " ")))))</f>
        <v> </v>
      </c>
      <c r="I112" s="7" t="n">
        <f aca="false">IF(Raw_Data!AW112 &lt;&gt; "",Raw_Data!AW112," ")</f>
        <v>1</v>
      </c>
      <c r="J112" s="7" t="str">
        <f aca="false">IF(Raw_Data!AX112 = "", " ", IF(Raw_Data!AX112="0", "No", "Yes"))</f>
        <v> </v>
      </c>
      <c r="K112" s="7"/>
      <c r="L112" s="7" t="str">
        <f aca="false">IF(Raw_Data!BF112="", " ", IF(Raw_Data!BF112="1", "Town hall meeting",IF(Raw_Data!BF112="2", "local authority", IF(Raw_Data!BF112="3","religious leader",IF(Raw_Data!BF112="4","relative/friend",IF(Raw_Data!BF112="5","neighbor",IF(Raw_Data!BF112="6","landlord",IF(Raw_Data!BF112="7","Humanitarian workers/NGO/UN", IF(Raw_Data!BF112="8","IRC's Livelihood Centre",IF(Raw_Data!BF112="9","The employer",IF(Raw_Data!BF112="99", "Don't know", "Other")))))))))))</f>
        <v>relative/friend</v>
      </c>
      <c r="M112" s="7" t="str">
        <f aca="false">IF(Raw_Data!BS112="", " ", IF(Raw_Data!BS112="1", "Town hall meeting",IF(Raw_Data!BS112="2", "local authority", IF(Raw_Data!BS112="3","religious leader",IF(Raw_Data!BS112="4","relative/friend",IF(Raw_Data!BS112="5","neighbor",IF(Raw_Data!BS112="6","landlord",IF(Raw_Data!BS112="7","Humanitarian workers/NGO/UN", IF(Raw_Data!BS112="8","IRC's Livelihood Centre",IF(Raw_Data!BS112="9","The employer",IF(Raw_Data!BS112="99", "Don't know", "Other")))))))))))</f>
        <v>Don't know</v>
      </c>
      <c r="N112" s="7" t="str">
        <f aca="false">IF(Raw_Data!CF112="", " ",IF(Raw_Data!CF112="0","No",IF(Raw_Data!CF112="1","Yes")))</f>
        <v>No</v>
      </c>
      <c r="O112" s="7" t="str">
        <f aca="false">IF(Raw_Data!CG112="", " ",IF(Raw_Data!CG112="0","No",IF(Raw_Data!CG112="1","Yes")))</f>
        <v>No</v>
      </c>
      <c r="P112" s="7" t="str">
        <f aca="false">IF(Raw_Data!CH112="", " ",IF(Raw_Data!CH112="0","No",IF(Raw_Data!CH112="1","Yes")))</f>
        <v>No</v>
      </c>
      <c r="Q112" s="7" t="str">
        <f aca="false">IF(Raw_Data!CI112="", " ",IF(Raw_Data!CI112="0","No",IF(Raw_Data!CI112="1","Yes")))</f>
        <v> </v>
      </c>
      <c r="R112" s="7" t="str">
        <f aca="false">IF(Raw_Data!CJ112="", " ",IF(Raw_Data!CJ112="0","No",IF(Raw_Data!CJ112="1","Yes")))</f>
        <v> </v>
      </c>
      <c r="S112" s="7" t="str">
        <f aca="false">IF(Raw_Data!CK112="", " ",IF(Raw_Data!CK112="0","No",IF(Raw_Data!CK112="1","Yes")))</f>
        <v> </v>
      </c>
      <c r="T112" s="7" t="str">
        <f aca="false">IF(Raw_Data!CL112="", " ",IF(Raw_Data!CL112="0","No",IF(Raw_Data!CL112="1","Yes")))</f>
        <v> </v>
      </c>
      <c r="U112" s="7" t="str">
        <f aca="false">IF(Raw_Data!CM112="", " ",IF(Raw_Data!CM112="0","No",IF(Raw_Data!CM112="1","Yes")))</f>
        <v> </v>
      </c>
      <c r="V112" s="7" t="str">
        <f aca="false">IF(Raw_Data!CN112="", " ",IF(Raw_Data!CN112="0","No",IF(Raw_Data!CN112="1","Yes")))</f>
        <v> </v>
      </c>
      <c r="W112" s="7" t="str">
        <f aca="false">IF(Raw_Data!CO112="", " ",IF(Raw_Data!CO112="0","No",IF(Raw_Data!CO112="1","Yes")))</f>
        <v> </v>
      </c>
      <c r="X112" s="7" t="str">
        <f aca="false">IF(Raw_Data!CP112="", " ",IF(Raw_Data!CP112="0","No",IF(Raw_Data!CP112="1","Yes")))</f>
        <v> </v>
      </c>
      <c r="Y112" s="7" t="str">
        <f aca="false">IF(Raw_Data!CQ112="", " ",IF(Raw_Data!CQ112="1","Only few of them",IF(Raw_Data!CQ112="2","Most of them",IF(Raw_Data!CQ112="3","All of them",IF(Raw_Data!CQ112="99", "Don't know")))))</f>
        <v>Don't know</v>
      </c>
      <c r="Z112" s="7" t="str">
        <f aca="false">IF(Raw_Data!CR112=""," ",IF(Raw_Data!CR112="1","Not satisified at all",IF(Raw_Data!CR112="2","Somewhat satisfied",IF(Raw_Data!CR112="3","Very satisfied"))))</f>
        <v>Very satisfied</v>
      </c>
      <c r="AA112" s="7" t="str">
        <f aca="false">IF(Raw_Data!CT112="", " ", IF(Raw_Data!CT112="0", "No",IF(Raw_Data!CT112="1","Yes")))</f>
        <v>Yes</v>
      </c>
      <c r="AB112" s="7" t="str">
        <f aca="false">IF(Raw_Data!CU112="", " ", IF(Raw_Data!CU112="0", "No",IF(Raw_Data!CU112="1","Yes")))</f>
        <v>Yes</v>
      </c>
      <c r="AC112" s="7" t="str">
        <f aca="false">IF(Raw_Data!CV112="", " ", IF(Raw_Data!CV112="0", "No",IF(Raw_Data!CV112="1","Yes")))</f>
        <v>Yes</v>
      </c>
      <c r="AD112" s="7" t="str">
        <f aca="false">IF(Raw_Data!CW112=""," ",IF(Raw_Data!CW112="1", "Yes, without any problems",IF(Raw_Data!CW112="2", "Yes, with some problems", IF(Raw_Data!CW112="3","Still unable to use it", IF(Raw_Data!CW112="99","Don't know")))))</f>
        <v> </v>
      </c>
      <c r="AE112" s="7" t="str">
        <f aca="false">IF(Raw_Data!DB112=""," ",IF(Raw_Data!DB112="0","No",IF(Raw_Data!DB112="1","Yes")))</f>
        <v> </v>
      </c>
      <c r="AF112" s="7" t="str">
        <f aca="false">IF(Raw_Data!CX112="", " ",IF(Raw_Data!CX112="0","No",IF(Raw_Data!CX112="1","yes")))</f>
        <v> </v>
      </c>
      <c r="AG112" s="7" t="str">
        <f aca="false">IF(Raw_Data!CY112="", " ",IF(Raw_Data!CY112="0","No",IF(Raw_Data!CY112="1","yes")))</f>
        <v> </v>
      </c>
      <c r="AH112" s="7" t="str">
        <f aca="false">IF(Raw_Data!CZ112="", " ",IF(Raw_Data!CZ112="0","No",IF(Raw_Data!CZ112="1","yes")))</f>
        <v> </v>
      </c>
      <c r="AI112" s="7" t="str">
        <f aca="false">IF(Raw_Data!DA112="", " ",IF(Raw_Data!DA112="0","No",IF(Raw_Data!DA112="1","yes")))</f>
        <v> </v>
      </c>
      <c r="AJ112" s="7" t="str">
        <f aca="false">IF(Raw_Data!DC112="", " ",IF(Raw_Data!DC112="1","Yes, completely",IF(Raw_Data!DC112="2","so and so",IF(Raw_Data!DC112="0", "Not at all"))))</f>
        <v>Yes, completely</v>
      </c>
      <c r="AK112" s="7" t="str">
        <f aca="false">IF(Raw_Data!DD112="", " ", IF(Raw_Data!DD112="0","No",IF(Raw_Data!DD112="1","Yes")))</f>
        <v> </v>
      </c>
      <c r="AL112" s="7" t="str">
        <f aca="false">IF(Raw_Data!DE112="", " ", IF(Raw_Data!DE112="0","No",IF(Raw_Data!DE112="1","Yes")))</f>
        <v> </v>
      </c>
      <c r="AM112" s="7" t="str">
        <f aca="false">IF(Raw_Data!DF112="", " ", IF(Raw_Data!DF112="0","No",IF(Raw_Data!DF112="1","Yes")))</f>
        <v> </v>
      </c>
      <c r="AN112" s="7" t="str">
        <f aca="false">IF(Raw_Data!DG112="", " ", IF(Raw_Data!DG112="0","No",IF(Raw_Data!DG112="1","Yes")))</f>
        <v> </v>
      </c>
      <c r="AO112" s="7" t="str">
        <f aca="false">IF(Raw_Data!DH112="", " ", IF(Raw_Data!DH112="0","No",IF(Raw_Data!DH112="1","Yes")))</f>
        <v> </v>
      </c>
      <c r="AP112" s="7" t="str">
        <f aca="false">IF(Raw_Data!DI112="", " ", IF(Raw_Data!DI112="0","No",IF(Raw_Data!DI112="1","Yes")))</f>
        <v> </v>
      </c>
      <c r="AQ112" s="7" t="str">
        <f aca="false">IF(Raw_Data!DJ112="", " ", IF(Raw_Data!DJ112="0","No",IF(Raw_Data!DJ112="1","Yes")))</f>
        <v> </v>
      </c>
      <c r="AR112" s="7" t="str">
        <f aca="false">IF(Raw_Data!DK112="", " ",IF(Raw_Data!DK112="1","Yes, completely",IF(Raw_Data!DK112="2","so and so",IF(Raw_Data!DK112="0", "Not at all"))))</f>
        <v>Yes, completely</v>
      </c>
      <c r="AS112" s="7" t="str">
        <f aca="false">IF(Raw_Data!DL112="", " ", IF(Raw_Data!DL112="0", "No",IF(Raw_Data!DL112="1","Yes")))</f>
        <v> </v>
      </c>
      <c r="AT112" s="7" t="str">
        <f aca="false">IF(Raw_Data!DM112="", " ", IF(Raw_Data!DM112="0", "No",IF(Raw_Data!DM112="1","Yes")))</f>
        <v> </v>
      </c>
      <c r="AU112" s="7" t="str">
        <f aca="false">IF(Raw_Data!DN112="", " ", IF(Raw_Data!DN112="0", "No",IF(Raw_Data!DN112="1","Yes")))</f>
        <v> </v>
      </c>
      <c r="AV112" s="7" t="str">
        <f aca="false">IF(Raw_Data!DO112="", " ", IF(Raw_Data!DO112="0", "No",IF(Raw_Data!DO112="1","Yes")))</f>
        <v> </v>
      </c>
      <c r="AW112" s="7" t="str">
        <f aca="false">IF(Raw_Data!DP112="", " ", IF(Raw_Data!DP112="0", "No",IF(Raw_Data!DP112="1","Yes")))</f>
        <v> </v>
      </c>
      <c r="AX112" s="7" t="str">
        <f aca="false">IF(Raw_Data!DQ112="", " ", IF(Raw_Data!DQ112="0", "No",IF(Raw_Data!DQ112="1","Yes")))</f>
        <v> </v>
      </c>
      <c r="AY112" s="7" t="str">
        <f aca="false">IF(Raw_Data!DR112="", " ", IF(Raw_Data!DR112="0", "No",IF(Raw_Data!DR112="1","Yes")))</f>
        <v> </v>
      </c>
      <c r="AZ112" s="7" t="str">
        <f aca="false">IF(Raw_Data!DS112="", " ", IF(Raw_Data!DS112="0", "No",IF(Raw_Data!DS112="1","Yes")))</f>
        <v> </v>
      </c>
      <c r="BA112" s="7" t="str">
        <f aca="false">IF(Raw_Data!DT112="", " ",IF(Raw_Data!DT112="1","Yes, completely",IF(Raw_Data!DT112="2","so and so",IF(Raw_Data!DT112="0", "Not at all"))))</f>
        <v>Yes, completely</v>
      </c>
      <c r="BB112" s="7" t="str">
        <f aca="false">IF(Raw_Data!DU112="", " ", IF(Raw_Data!DU112="0","No",IF(Raw_Data!DU112="1","Yes")))</f>
        <v> </v>
      </c>
      <c r="BC112" s="7" t="str">
        <f aca="false">IF(Raw_Data!DV112="", " ", IF(Raw_Data!DV112="0","No",IF(Raw_Data!DV112="1","Yes")))</f>
        <v> </v>
      </c>
      <c r="BD112" s="7" t="str">
        <f aca="false">IF(Raw_Data!DW112="", " ", IF(Raw_Data!DW112="0","No",IF(Raw_Data!DW112="1","Yes")))</f>
        <v> </v>
      </c>
      <c r="BE112" s="7" t="str">
        <f aca="false">IF(Raw_Data!DX112="", " ", IF(Raw_Data!DX112="0","No",IF(Raw_Data!DX112="1","Yes")))</f>
        <v> </v>
      </c>
      <c r="BF112" s="7" t="str">
        <f aca="false">IF(Raw_Data!DY112="", " ", IF(Raw_Data!DY112="0","No",IF(Raw_Data!DY112="1","Yes")))</f>
        <v> </v>
      </c>
      <c r="BG112" s="7" t="str">
        <f aca="false">IF(Raw_Data!DZ112=""," ",IF(Raw_Data!DZ112="1","Not satisified at all",IF(Raw_Data!DZ112="2","Somewhat satisfied",IF(Raw_Data!DZ112="3","Very satisfied"))))</f>
        <v>Very satisfied</v>
      </c>
      <c r="AMJ112" s="0"/>
    </row>
    <row r="113" s="8" customFormat="true" ht="13.8" hidden="false" customHeight="false" outlineLevel="0" collapsed="false">
      <c r="A113" s="6" t="str">
        <f aca="false">IF(Raw_Data!W113="1","UCA_NC",IF(Raw_Data!W113="2","UCA_AV",IF(Raw_Data!W113="3","AV_Lebanese",IF(Raw_Data!W113="4","Cash for Work",IF(Raw_Data!W113="5","Vocational Training")))))</f>
        <v>UCA_NC</v>
      </c>
      <c r="B113" s="7" t="str">
        <f aca="false">IF(Raw_Data!X113="1","Purposeful","Random")</f>
        <v>Random</v>
      </c>
      <c r="C113" s="7" t="str">
        <f aca="false">IF(Raw_Data!Y113="0", "No","Yes")</f>
        <v>No</v>
      </c>
      <c r="D113" s="7" t="str">
        <f aca="false">IF(Raw_Data!AF113 &lt;&gt; "",Raw_Data!AF113," ")</f>
        <v> </v>
      </c>
      <c r="E113" s="7" t="str">
        <f aca="false">IF(Raw_Data!AH113 &lt;&gt; "", Raw_Data!AH113," ")</f>
        <v> </v>
      </c>
      <c r="F113" s="7" t="n">
        <f aca="false">IF(Raw_Data!AJ113 &lt;&gt; "", Raw_Data!AJ113, " ")</f>
        <v>2</v>
      </c>
      <c r="G113" s="7" t="str">
        <f aca="false">IF(Raw_Data!AK113="1", "UCA",IF(Raw_Data!AK113="2","Cash for Work", IF(Raw_Data!AK113="3","Cash for Training",IF(Raw_Data!AK113="4","Stipend for Apprenticeship",IF(Raw_Data!AK113="6","Women's and adolescent girls' assistance",IF(Raw_Data!AK113="", " "))))))</f>
        <v>UCA</v>
      </c>
      <c r="H113" s="7" t="str">
        <f aca="false">IF(Raw_Data!AR113="1", "UCA",IF(Raw_Data!AR113="2","Cash for Work",IF(Raw_Data!AR113="3","Cash for Training",IF(Raw_Data!AR113="4","stipend for apprenticeship", IF(Raw_Data!AR113="", " ")))))</f>
        <v> </v>
      </c>
      <c r="I113" s="7" t="n">
        <f aca="false">IF(Raw_Data!AW113 &lt;&gt; "",Raw_Data!AW113," ")</f>
        <v>1</v>
      </c>
      <c r="J113" s="7" t="str">
        <f aca="false">IF(Raw_Data!AX113 = "", " ", IF(Raw_Data!AX113="0", "No", "Yes"))</f>
        <v> </v>
      </c>
      <c r="K113" s="7"/>
      <c r="L113" s="7" t="str">
        <f aca="false">IF(Raw_Data!BF113="", " ", IF(Raw_Data!BF113="1", "Town hall meeting",IF(Raw_Data!BF113="2", "local authority", IF(Raw_Data!BF113="3","religious leader",IF(Raw_Data!BF113="4","relative/friend",IF(Raw_Data!BF113="5","neighbor",IF(Raw_Data!BF113="6","landlord",IF(Raw_Data!BF113="7","Humanitarian workers/NGO/UN", IF(Raw_Data!BF113="8","IRC's Livelihood Centre",IF(Raw_Data!BF113="9","The employer",IF(Raw_Data!BF113="99", "Don't know", "Other")))))))))))</f>
        <v>Don't know</v>
      </c>
      <c r="M113" s="7" t="str">
        <f aca="false">IF(Raw_Data!BS113="", " ", IF(Raw_Data!BS113="1", "Town hall meeting",IF(Raw_Data!BS113="2", "local authority", IF(Raw_Data!BS113="3","religious leader",IF(Raw_Data!BS113="4","relative/friend",IF(Raw_Data!BS113="5","neighbor",IF(Raw_Data!BS113="6","landlord",IF(Raw_Data!BS113="7","Humanitarian workers/NGO/UN", IF(Raw_Data!BS113="8","IRC's Livelihood Centre",IF(Raw_Data!BS113="9","The employer",IF(Raw_Data!BS113="99", "Don't know", "Other")))))))))))</f>
        <v>Don't know</v>
      </c>
      <c r="N113" s="7" t="str">
        <f aca="false">IF(Raw_Data!CF113="", " ",IF(Raw_Data!CF113="0","No",IF(Raw_Data!CF113="1","Yes")))</f>
        <v>No</v>
      </c>
      <c r="O113" s="7" t="str">
        <f aca="false">IF(Raw_Data!CG113="", " ",IF(Raw_Data!CG113="0","No",IF(Raw_Data!CG113="1","Yes")))</f>
        <v>No</v>
      </c>
      <c r="P113" s="7" t="str">
        <f aca="false">IF(Raw_Data!CH113="", " ",IF(Raw_Data!CH113="0","No",IF(Raw_Data!CH113="1","Yes")))</f>
        <v>No</v>
      </c>
      <c r="Q113" s="7" t="str">
        <f aca="false">IF(Raw_Data!CI113="", " ",IF(Raw_Data!CI113="0","No",IF(Raw_Data!CI113="1","Yes")))</f>
        <v> </v>
      </c>
      <c r="R113" s="7" t="str">
        <f aca="false">IF(Raw_Data!CJ113="", " ",IF(Raw_Data!CJ113="0","No",IF(Raw_Data!CJ113="1","Yes")))</f>
        <v> </v>
      </c>
      <c r="S113" s="7" t="str">
        <f aca="false">IF(Raw_Data!CK113="", " ",IF(Raw_Data!CK113="0","No",IF(Raw_Data!CK113="1","Yes")))</f>
        <v> </v>
      </c>
      <c r="T113" s="7" t="str">
        <f aca="false">IF(Raw_Data!CL113="", " ",IF(Raw_Data!CL113="0","No",IF(Raw_Data!CL113="1","Yes")))</f>
        <v> </v>
      </c>
      <c r="U113" s="7" t="str">
        <f aca="false">IF(Raw_Data!CM113="", " ",IF(Raw_Data!CM113="0","No",IF(Raw_Data!CM113="1","Yes")))</f>
        <v> </v>
      </c>
      <c r="V113" s="7" t="str">
        <f aca="false">IF(Raw_Data!CN113="", " ",IF(Raw_Data!CN113="0","No",IF(Raw_Data!CN113="1","Yes")))</f>
        <v> </v>
      </c>
      <c r="W113" s="7" t="str">
        <f aca="false">IF(Raw_Data!CO113="", " ",IF(Raw_Data!CO113="0","No",IF(Raw_Data!CO113="1","Yes")))</f>
        <v> </v>
      </c>
      <c r="X113" s="7" t="str">
        <f aca="false">IF(Raw_Data!CP113="", " ",IF(Raw_Data!CP113="0","No",IF(Raw_Data!CP113="1","Yes")))</f>
        <v> </v>
      </c>
      <c r="Y113" s="7" t="str">
        <f aca="false">IF(Raw_Data!CQ113="", " ",IF(Raw_Data!CQ113="1","Only few of them",IF(Raw_Data!CQ113="2","Most of them",IF(Raw_Data!CQ113="3","All of them",IF(Raw_Data!CQ113="99", "Don't know")))))</f>
        <v>Don't know</v>
      </c>
      <c r="Z113" s="7" t="str">
        <f aca="false">IF(Raw_Data!CR113=""," ",IF(Raw_Data!CR113="1","Not satisified at all",IF(Raw_Data!CR113="2","Somewhat satisfied",IF(Raw_Data!CR113="3","Very satisfied"))))</f>
        <v>Very satisfied</v>
      </c>
      <c r="AA113" s="7" t="str">
        <f aca="false">IF(Raw_Data!CT113="", " ", IF(Raw_Data!CT113="0", "No",IF(Raw_Data!CT113="1","Yes")))</f>
        <v>Yes</v>
      </c>
      <c r="AB113" s="7" t="str">
        <f aca="false">IF(Raw_Data!CU113="", " ", IF(Raw_Data!CU113="0", "No",IF(Raw_Data!CU113="1","Yes")))</f>
        <v>Yes</v>
      </c>
      <c r="AC113" s="7" t="str">
        <f aca="false">IF(Raw_Data!CV113="", " ", IF(Raw_Data!CV113="0", "No",IF(Raw_Data!CV113="1","Yes")))</f>
        <v>No</v>
      </c>
      <c r="AD113" s="7" t="str">
        <f aca="false">IF(Raw_Data!CW113=""," ",IF(Raw_Data!CW113="1", "Yes, without any problems",IF(Raw_Data!CW113="2", "Yes, with some problems", IF(Raw_Data!CW113="3","Still unable to use it", IF(Raw_Data!CW113="99","Don't know")))))</f>
        <v>Yes, without any problems</v>
      </c>
      <c r="AE113" s="7" t="str">
        <f aca="false">IF(Raw_Data!DB113=""," ",IF(Raw_Data!DB113="0","No",IF(Raw_Data!DB113="1","Yes")))</f>
        <v> </v>
      </c>
      <c r="AF113" s="7" t="str">
        <f aca="false">IF(Raw_Data!CX113="", " ",IF(Raw_Data!CX113="0","No",IF(Raw_Data!CX113="1","yes")))</f>
        <v> </v>
      </c>
      <c r="AG113" s="7" t="str">
        <f aca="false">IF(Raw_Data!CY113="", " ",IF(Raw_Data!CY113="0","No",IF(Raw_Data!CY113="1","yes")))</f>
        <v> </v>
      </c>
      <c r="AH113" s="7" t="str">
        <f aca="false">IF(Raw_Data!CZ113="", " ",IF(Raw_Data!CZ113="0","No",IF(Raw_Data!CZ113="1","yes")))</f>
        <v> </v>
      </c>
      <c r="AI113" s="7" t="str">
        <f aca="false">IF(Raw_Data!DA113="", " ",IF(Raw_Data!DA113="0","No",IF(Raw_Data!DA113="1","yes")))</f>
        <v> </v>
      </c>
      <c r="AJ113" s="7" t="str">
        <f aca="false">IF(Raw_Data!DC113="", " ",IF(Raw_Data!DC113="1","Yes, completely",IF(Raw_Data!DC113="2","so and so",IF(Raw_Data!DC113="0", "Not at all"))))</f>
        <v>Yes, completely</v>
      </c>
      <c r="AK113" s="7" t="str">
        <f aca="false">IF(Raw_Data!DD113="", " ", IF(Raw_Data!DD113="0","No",IF(Raw_Data!DD113="1","Yes")))</f>
        <v> </v>
      </c>
      <c r="AL113" s="7" t="str">
        <f aca="false">IF(Raw_Data!DE113="", " ", IF(Raw_Data!DE113="0","No",IF(Raw_Data!DE113="1","Yes")))</f>
        <v> </v>
      </c>
      <c r="AM113" s="7" t="str">
        <f aca="false">IF(Raw_Data!DF113="", " ", IF(Raw_Data!DF113="0","No",IF(Raw_Data!DF113="1","Yes")))</f>
        <v> </v>
      </c>
      <c r="AN113" s="7" t="str">
        <f aca="false">IF(Raw_Data!DG113="", " ", IF(Raw_Data!DG113="0","No",IF(Raw_Data!DG113="1","Yes")))</f>
        <v> </v>
      </c>
      <c r="AO113" s="7" t="str">
        <f aca="false">IF(Raw_Data!DH113="", " ", IF(Raw_Data!DH113="0","No",IF(Raw_Data!DH113="1","Yes")))</f>
        <v> </v>
      </c>
      <c r="AP113" s="7" t="str">
        <f aca="false">IF(Raw_Data!DI113="", " ", IF(Raw_Data!DI113="0","No",IF(Raw_Data!DI113="1","Yes")))</f>
        <v> </v>
      </c>
      <c r="AQ113" s="7" t="str">
        <f aca="false">IF(Raw_Data!DJ113="", " ", IF(Raw_Data!DJ113="0","No",IF(Raw_Data!DJ113="1","Yes")))</f>
        <v> </v>
      </c>
      <c r="AR113" s="7" t="str">
        <f aca="false">IF(Raw_Data!DK113="", " ",IF(Raw_Data!DK113="1","Yes, completely",IF(Raw_Data!DK113="2","so and so",IF(Raw_Data!DK113="0", "Not at all"))))</f>
        <v>Yes, completely</v>
      </c>
      <c r="AS113" s="7" t="str">
        <f aca="false">IF(Raw_Data!DL113="", " ", IF(Raw_Data!DL113="0", "No",IF(Raw_Data!DL113="1","Yes")))</f>
        <v> </v>
      </c>
      <c r="AT113" s="7" t="str">
        <f aca="false">IF(Raw_Data!DM113="", " ", IF(Raw_Data!DM113="0", "No",IF(Raw_Data!DM113="1","Yes")))</f>
        <v> </v>
      </c>
      <c r="AU113" s="7" t="str">
        <f aca="false">IF(Raw_Data!DN113="", " ", IF(Raw_Data!DN113="0", "No",IF(Raw_Data!DN113="1","Yes")))</f>
        <v> </v>
      </c>
      <c r="AV113" s="7" t="str">
        <f aca="false">IF(Raw_Data!DO113="", " ", IF(Raw_Data!DO113="0", "No",IF(Raw_Data!DO113="1","Yes")))</f>
        <v> </v>
      </c>
      <c r="AW113" s="7" t="str">
        <f aca="false">IF(Raw_Data!DP113="", " ", IF(Raw_Data!DP113="0", "No",IF(Raw_Data!DP113="1","Yes")))</f>
        <v> </v>
      </c>
      <c r="AX113" s="7" t="str">
        <f aca="false">IF(Raw_Data!DQ113="", " ", IF(Raw_Data!DQ113="0", "No",IF(Raw_Data!DQ113="1","Yes")))</f>
        <v> </v>
      </c>
      <c r="AY113" s="7" t="str">
        <f aca="false">IF(Raw_Data!DR113="", " ", IF(Raw_Data!DR113="0", "No",IF(Raw_Data!DR113="1","Yes")))</f>
        <v> </v>
      </c>
      <c r="AZ113" s="7" t="str">
        <f aca="false">IF(Raw_Data!DS113="", " ", IF(Raw_Data!DS113="0", "No",IF(Raw_Data!DS113="1","Yes")))</f>
        <v> </v>
      </c>
      <c r="BA113" s="7" t="str">
        <f aca="false">IF(Raw_Data!DT113="", " ",IF(Raw_Data!DT113="1","Yes, completely",IF(Raw_Data!DT113="2","so and so",IF(Raw_Data!DT113="0", "Not at all"))))</f>
        <v>Yes, completely</v>
      </c>
      <c r="BB113" s="7" t="str">
        <f aca="false">IF(Raw_Data!DU113="", " ", IF(Raw_Data!DU113="0","No",IF(Raw_Data!DU113="1","Yes")))</f>
        <v> </v>
      </c>
      <c r="BC113" s="7" t="str">
        <f aca="false">IF(Raw_Data!DV113="", " ", IF(Raw_Data!DV113="0","No",IF(Raw_Data!DV113="1","Yes")))</f>
        <v> </v>
      </c>
      <c r="BD113" s="7" t="str">
        <f aca="false">IF(Raw_Data!DW113="", " ", IF(Raw_Data!DW113="0","No",IF(Raw_Data!DW113="1","Yes")))</f>
        <v> </v>
      </c>
      <c r="BE113" s="7" t="str">
        <f aca="false">IF(Raw_Data!DX113="", " ", IF(Raw_Data!DX113="0","No",IF(Raw_Data!DX113="1","Yes")))</f>
        <v> </v>
      </c>
      <c r="BF113" s="7" t="str">
        <f aca="false">IF(Raw_Data!DY113="", " ", IF(Raw_Data!DY113="0","No",IF(Raw_Data!DY113="1","Yes")))</f>
        <v> </v>
      </c>
      <c r="BG113" s="7" t="str">
        <f aca="false">IF(Raw_Data!DZ113=""," ",IF(Raw_Data!DZ113="1","Not satisified at all",IF(Raw_Data!DZ113="2","Somewhat satisfied",IF(Raw_Data!DZ113="3","Very satisfied"))))</f>
        <v>Very satisfied</v>
      </c>
      <c r="AMJ113" s="0"/>
    </row>
    <row r="114" s="8" customFormat="true" ht="13.8" hidden="false" customHeight="false" outlineLevel="0" collapsed="false">
      <c r="A114" s="6" t="str">
        <f aca="false">IF(Raw_Data!W114="1","UCA_NC",IF(Raw_Data!W114="2","UCA_AV",IF(Raw_Data!W114="3","AV_Lebanese",IF(Raw_Data!W114="4","Cash for Work",IF(Raw_Data!W114="5","Vocational Training")))))</f>
        <v>UCA_NC</v>
      </c>
      <c r="B114" s="7" t="str">
        <f aca="false">IF(Raw_Data!X114="1","Purposeful","Random")</f>
        <v>Random</v>
      </c>
      <c r="C114" s="7" t="str">
        <f aca="false">IF(Raw_Data!Y114="0", "No","Yes")</f>
        <v>No</v>
      </c>
      <c r="D114" s="7" t="str">
        <f aca="false">IF(Raw_Data!AF114 &lt;&gt; "",Raw_Data!AF114," ")</f>
        <v> </v>
      </c>
      <c r="E114" s="7" t="str">
        <f aca="false">IF(Raw_Data!AH114 &lt;&gt; "", Raw_Data!AH114," ")</f>
        <v> </v>
      </c>
      <c r="F114" s="7" t="n">
        <f aca="false">IF(Raw_Data!AJ114 &lt;&gt; "", Raw_Data!AJ114, " ")</f>
        <v>0</v>
      </c>
      <c r="G114" s="7" t="str">
        <f aca="false">IF(Raw_Data!AK114="1", "UCA",IF(Raw_Data!AK114="2","Cash for Work", IF(Raw_Data!AK114="3","Cash for Training",IF(Raw_Data!AK114="4","Stipend for Apprenticeship",IF(Raw_Data!AK114="6","Women's and adolescent girls' assistance",IF(Raw_Data!AK114="", " "))))))</f>
        <v>UCA</v>
      </c>
      <c r="H114" s="7" t="str">
        <f aca="false">IF(Raw_Data!AR114="1", "UCA",IF(Raw_Data!AR114="2","Cash for Work",IF(Raw_Data!AR114="3","Cash for Training",IF(Raw_Data!AR114="4","stipend for apprenticeship", IF(Raw_Data!AR114="", " ")))))</f>
        <v> </v>
      </c>
      <c r="I114" s="7" t="n">
        <f aca="false">IF(Raw_Data!AW114 &lt;&gt; "",Raw_Data!AW114," ")</f>
        <v>2</v>
      </c>
      <c r="J114" s="7" t="str">
        <f aca="false">IF(Raw_Data!AX114 = "", " ", IF(Raw_Data!AX114="0", "No", "Yes"))</f>
        <v>No</v>
      </c>
      <c r="K114" s="7"/>
      <c r="L114" s="7" t="str">
        <f aca="false">IF(Raw_Data!BF114="", " ", IF(Raw_Data!BF114="1", "Town hall meeting",IF(Raw_Data!BF114="2", "local authority", IF(Raw_Data!BF114="3","religious leader",IF(Raw_Data!BF114="4","relative/friend",IF(Raw_Data!BF114="5","neighbor",IF(Raw_Data!BF114="6","landlord",IF(Raw_Data!BF114="7","Humanitarian workers/NGO/UN", IF(Raw_Data!BF114="8","IRC's Livelihood Centre",IF(Raw_Data!BF114="9","The employer",IF(Raw_Data!BF114="99", "Don't know", "Other")))))))))))</f>
        <v>Don't know</v>
      </c>
      <c r="M114" s="7" t="str">
        <f aca="false">IF(Raw_Data!BS114="", " ", IF(Raw_Data!BS114="1", "Town hall meeting",IF(Raw_Data!BS114="2", "local authority", IF(Raw_Data!BS114="3","religious leader",IF(Raw_Data!BS114="4","relative/friend",IF(Raw_Data!BS114="5","neighbor",IF(Raw_Data!BS114="6","landlord",IF(Raw_Data!BS114="7","Humanitarian workers/NGO/UN", IF(Raw_Data!BS114="8","IRC's Livelihood Centre",IF(Raw_Data!BS114="9","The employer",IF(Raw_Data!BS114="99", "Don't know", "Other")))))))))))</f>
        <v>Don't know</v>
      </c>
      <c r="N114" s="7" t="str">
        <f aca="false">IF(Raw_Data!CF114="", " ",IF(Raw_Data!CF114="0","No",IF(Raw_Data!CF114="1","Yes")))</f>
        <v>No</v>
      </c>
      <c r="O114" s="7" t="str">
        <f aca="false">IF(Raw_Data!CG114="", " ",IF(Raw_Data!CG114="0","No",IF(Raw_Data!CG114="1","Yes")))</f>
        <v>No</v>
      </c>
      <c r="P114" s="7" t="str">
        <f aca="false">IF(Raw_Data!CH114="", " ",IF(Raw_Data!CH114="0","No",IF(Raw_Data!CH114="1","Yes")))</f>
        <v>No</v>
      </c>
      <c r="Q114" s="7" t="str">
        <f aca="false">IF(Raw_Data!CI114="", " ",IF(Raw_Data!CI114="0","No",IF(Raw_Data!CI114="1","Yes")))</f>
        <v> </v>
      </c>
      <c r="R114" s="7" t="str">
        <f aca="false">IF(Raw_Data!CJ114="", " ",IF(Raw_Data!CJ114="0","No",IF(Raw_Data!CJ114="1","Yes")))</f>
        <v> </v>
      </c>
      <c r="S114" s="7" t="str">
        <f aca="false">IF(Raw_Data!CK114="", " ",IF(Raw_Data!CK114="0","No",IF(Raw_Data!CK114="1","Yes")))</f>
        <v> </v>
      </c>
      <c r="T114" s="7" t="str">
        <f aca="false">IF(Raw_Data!CL114="", " ",IF(Raw_Data!CL114="0","No",IF(Raw_Data!CL114="1","Yes")))</f>
        <v> </v>
      </c>
      <c r="U114" s="7" t="str">
        <f aca="false">IF(Raw_Data!CM114="", " ",IF(Raw_Data!CM114="0","No",IF(Raw_Data!CM114="1","Yes")))</f>
        <v> </v>
      </c>
      <c r="V114" s="7" t="str">
        <f aca="false">IF(Raw_Data!CN114="", " ",IF(Raw_Data!CN114="0","No",IF(Raw_Data!CN114="1","Yes")))</f>
        <v> </v>
      </c>
      <c r="W114" s="7" t="str">
        <f aca="false">IF(Raw_Data!CO114="", " ",IF(Raw_Data!CO114="0","No",IF(Raw_Data!CO114="1","Yes")))</f>
        <v> </v>
      </c>
      <c r="X114" s="7" t="str">
        <f aca="false">IF(Raw_Data!CP114="", " ",IF(Raw_Data!CP114="0","No",IF(Raw_Data!CP114="1","Yes")))</f>
        <v> </v>
      </c>
      <c r="Y114" s="7" t="str">
        <f aca="false">IF(Raw_Data!CQ114="", " ",IF(Raw_Data!CQ114="1","Only few of them",IF(Raw_Data!CQ114="2","Most of them",IF(Raw_Data!CQ114="3","All of them",IF(Raw_Data!CQ114="99", "Don't know")))))</f>
        <v>Most of them</v>
      </c>
      <c r="Z114" s="7" t="str">
        <f aca="false">IF(Raw_Data!CR114=""," ",IF(Raw_Data!CR114="1","Not satisified at all",IF(Raw_Data!CR114="2","Somewhat satisfied",IF(Raw_Data!CR114="3","Very satisfied"))))</f>
        <v>Very satisfied</v>
      </c>
      <c r="AA114" s="7" t="str">
        <f aca="false">IF(Raw_Data!CT114="", " ", IF(Raw_Data!CT114="0", "No",IF(Raw_Data!CT114="1","Yes")))</f>
        <v>Yes</v>
      </c>
      <c r="AB114" s="7" t="str">
        <f aca="false">IF(Raw_Data!CU114="", " ", IF(Raw_Data!CU114="0", "No",IF(Raw_Data!CU114="1","Yes")))</f>
        <v>Yes</v>
      </c>
      <c r="AC114" s="7" t="str">
        <f aca="false">IF(Raw_Data!CV114="", " ", IF(Raw_Data!CV114="0", "No",IF(Raw_Data!CV114="1","Yes")))</f>
        <v>Yes</v>
      </c>
      <c r="AD114" s="7" t="str">
        <f aca="false">IF(Raw_Data!CW114=""," ",IF(Raw_Data!CW114="1", "Yes, without any problems",IF(Raw_Data!CW114="2", "Yes, with some problems", IF(Raw_Data!CW114="3","Still unable to use it", IF(Raw_Data!CW114="99","Don't know")))))</f>
        <v> </v>
      </c>
      <c r="AE114" s="7" t="str">
        <f aca="false">IF(Raw_Data!DB114=""," ",IF(Raw_Data!DB114="0","No",IF(Raw_Data!DB114="1","Yes")))</f>
        <v> </v>
      </c>
      <c r="AF114" s="7" t="str">
        <f aca="false">IF(Raw_Data!CX114="", " ",IF(Raw_Data!CX114="0","No",IF(Raw_Data!CX114="1","yes")))</f>
        <v> </v>
      </c>
      <c r="AG114" s="7" t="str">
        <f aca="false">IF(Raw_Data!CY114="", " ",IF(Raw_Data!CY114="0","No",IF(Raw_Data!CY114="1","yes")))</f>
        <v> </v>
      </c>
      <c r="AH114" s="7" t="str">
        <f aca="false">IF(Raw_Data!CZ114="", " ",IF(Raw_Data!CZ114="0","No",IF(Raw_Data!CZ114="1","yes")))</f>
        <v> </v>
      </c>
      <c r="AI114" s="7" t="str">
        <f aca="false">IF(Raw_Data!DA114="", " ",IF(Raw_Data!DA114="0","No",IF(Raw_Data!DA114="1","yes")))</f>
        <v> </v>
      </c>
      <c r="AJ114" s="7" t="str">
        <f aca="false">IF(Raw_Data!DC114="", " ",IF(Raw_Data!DC114="1","Yes, completely",IF(Raw_Data!DC114="2","so and so",IF(Raw_Data!DC114="0", "Not at all"))))</f>
        <v>Yes, completely</v>
      </c>
      <c r="AK114" s="7" t="str">
        <f aca="false">IF(Raw_Data!DD114="", " ", IF(Raw_Data!DD114="0","No",IF(Raw_Data!DD114="1","Yes")))</f>
        <v> </v>
      </c>
      <c r="AL114" s="7" t="str">
        <f aca="false">IF(Raw_Data!DE114="", " ", IF(Raw_Data!DE114="0","No",IF(Raw_Data!DE114="1","Yes")))</f>
        <v> </v>
      </c>
      <c r="AM114" s="7" t="str">
        <f aca="false">IF(Raw_Data!DF114="", " ", IF(Raw_Data!DF114="0","No",IF(Raw_Data!DF114="1","Yes")))</f>
        <v> </v>
      </c>
      <c r="AN114" s="7" t="str">
        <f aca="false">IF(Raw_Data!DG114="", " ", IF(Raw_Data!DG114="0","No",IF(Raw_Data!DG114="1","Yes")))</f>
        <v> </v>
      </c>
      <c r="AO114" s="7" t="str">
        <f aca="false">IF(Raw_Data!DH114="", " ", IF(Raw_Data!DH114="0","No",IF(Raw_Data!DH114="1","Yes")))</f>
        <v> </v>
      </c>
      <c r="AP114" s="7" t="str">
        <f aca="false">IF(Raw_Data!DI114="", " ", IF(Raw_Data!DI114="0","No",IF(Raw_Data!DI114="1","Yes")))</f>
        <v> </v>
      </c>
      <c r="AQ114" s="7" t="str">
        <f aca="false">IF(Raw_Data!DJ114="", " ", IF(Raw_Data!DJ114="0","No",IF(Raw_Data!DJ114="1","Yes")))</f>
        <v> </v>
      </c>
      <c r="AR114" s="7" t="str">
        <f aca="false">IF(Raw_Data!DK114="", " ",IF(Raw_Data!DK114="1","Yes, completely",IF(Raw_Data!DK114="2","so and so",IF(Raw_Data!DK114="0", "Not at all"))))</f>
        <v>Yes, completely</v>
      </c>
      <c r="AS114" s="7" t="str">
        <f aca="false">IF(Raw_Data!DL114="", " ", IF(Raw_Data!DL114="0", "No",IF(Raw_Data!DL114="1","Yes")))</f>
        <v> </v>
      </c>
      <c r="AT114" s="7" t="str">
        <f aca="false">IF(Raw_Data!DM114="", " ", IF(Raw_Data!DM114="0", "No",IF(Raw_Data!DM114="1","Yes")))</f>
        <v> </v>
      </c>
      <c r="AU114" s="7" t="str">
        <f aca="false">IF(Raw_Data!DN114="", " ", IF(Raw_Data!DN114="0", "No",IF(Raw_Data!DN114="1","Yes")))</f>
        <v> </v>
      </c>
      <c r="AV114" s="7" t="str">
        <f aca="false">IF(Raw_Data!DO114="", " ", IF(Raw_Data!DO114="0", "No",IF(Raw_Data!DO114="1","Yes")))</f>
        <v> </v>
      </c>
      <c r="AW114" s="7" t="str">
        <f aca="false">IF(Raw_Data!DP114="", " ", IF(Raw_Data!DP114="0", "No",IF(Raw_Data!DP114="1","Yes")))</f>
        <v> </v>
      </c>
      <c r="AX114" s="7" t="str">
        <f aca="false">IF(Raw_Data!DQ114="", " ", IF(Raw_Data!DQ114="0", "No",IF(Raw_Data!DQ114="1","Yes")))</f>
        <v> </v>
      </c>
      <c r="AY114" s="7" t="str">
        <f aca="false">IF(Raw_Data!DR114="", " ", IF(Raw_Data!DR114="0", "No",IF(Raw_Data!DR114="1","Yes")))</f>
        <v> </v>
      </c>
      <c r="AZ114" s="7" t="str">
        <f aca="false">IF(Raw_Data!DS114="", " ", IF(Raw_Data!DS114="0", "No",IF(Raw_Data!DS114="1","Yes")))</f>
        <v> </v>
      </c>
      <c r="BA114" s="7" t="str">
        <f aca="false">IF(Raw_Data!DT114="", " ",IF(Raw_Data!DT114="1","Yes, completely",IF(Raw_Data!DT114="2","so and so",IF(Raw_Data!DT114="0", "Not at all"))))</f>
        <v>Yes, completely</v>
      </c>
      <c r="BB114" s="7" t="str">
        <f aca="false">IF(Raw_Data!DU114="", " ", IF(Raw_Data!DU114="0","No",IF(Raw_Data!DU114="1","Yes")))</f>
        <v> </v>
      </c>
      <c r="BC114" s="7" t="str">
        <f aca="false">IF(Raw_Data!DV114="", " ", IF(Raw_Data!DV114="0","No",IF(Raw_Data!DV114="1","Yes")))</f>
        <v> </v>
      </c>
      <c r="BD114" s="7" t="str">
        <f aca="false">IF(Raw_Data!DW114="", " ", IF(Raw_Data!DW114="0","No",IF(Raw_Data!DW114="1","Yes")))</f>
        <v> </v>
      </c>
      <c r="BE114" s="7" t="str">
        <f aca="false">IF(Raw_Data!DX114="", " ", IF(Raw_Data!DX114="0","No",IF(Raw_Data!DX114="1","Yes")))</f>
        <v> </v>
      </c>
      <c r="BF114" s="7" t="str">
        <f aca="false">IF(Raw_Data!DY114="", " ", IF(Raw_Data!DY114="0","No",IF(Raw_Data!DY114="1","Yes")))</f>
        <v> </v>
      </c>
      <c r="BG114" s="7" t="str">
        <f aca="false">IF(Raw_Data!DZ114=""," ",IF(Raw_Data!DZ114="1","Not satisified at all",IF(Raw_Data!DZ114="2","Somewhat satisfied",IF(Raw_Data!DZ114="3","Very satisfied"))))</f>
        <v>Very satisfied</v>
      </c>
      <c r="AMJ114" s="0"/>
    </row>
    <row r="115" s="8" customFormat="true" ht="13.8" hidden="false" customHeight="false" outlineLevel="0" collapsed="false">
      <c r="A115" s="6" t="str">
        <f aca="false">IF(Raw_Data!W115="1","UCA_NC",IF(Raw_Data!W115="2","UCA_AV",IF(Raw_Data!W115="3","AV_Lebanese",IF(Raw_Data!W115="4","Cash for Work",IF(Raw_Data!W115="5","Vocational Training")))))</f>
        <v>UCA_NC</v>
      </c>
      <c r="B115" s="7" t="str">
        <f aca="false">IF(Raw_Data!X115="1","Purposeful","Random")</f>
        <v>Random</v>
      </c>
      <c r="C115" s="7" t="str">
        <f aca="false">IF(Raw_Data!Y115="0", "No","Yes")</f>
        <v>No</v>
      </c>
      <c r="D115" s="7" t="str">
        <f aca="false">IF(Raw_Data!AF115 &lt;&gt; "",Raw_Data!AF115," ")</f>
        <v> </v>
      </c>
      <c r="E115" s="7" t="str">
        <f aca="false">IF(Raw_Data!AH115 &lt;&gt; "", Raw_Data!AH115," ")</f>
        <v> </v>
      </c>
      <c r="F115" s="7" t="n">
        <f aca="false">IF(Raw_Data!AJ115 &lt;&gt; "", Raw_Data!AJ115, " ")</f>
        <v>1</v>
      </c>
      <c r="G115" s="7" t="str">
        <f aca="false">IF(Raw_Data!AK115="1", "UCA",IF(Raw_Data!AK115="2","Cash for Work", IF(Raw_Data!AK115="3","Cash for Training",IF(Raw_Data!AK115="4","Stipend for Apprenticeship",IF(Raw_Data!AK115="6","Women's and adolescent girls' assistance",IF(Raw_Data!AK115="", " "))))))</f>
        <v>UCA</v>
      </c>
      <c r="H115" s="7" t="str">
        <f aca="false">IF(Raw_Data!AR115="1", "UCA",IF(Raw_Data!AR115="2","Cash for Work",IF(Raw_Data!AR115="3","Cash for Training",IF(Raw_Data!AR115="4","stipend for apprenticeship", IF(Raw_Data!AR115="", " ")))))</f>
        <v> </v>
      </c>
      <c r="I115" s="7" t="n">
        <f aca="false">IF(Raw_Data!AW115 &lt;&gt; "",Raw_Data!AW115," ")</f>
        <v>1</v>
      </c>
      <c r="J115" s="7" t="str">
        <f aca="false">IF(Raw_Data!AX115 = "", " ", IF(Raw_Data!AX115="0", "No", "Yes"))</f>
        <v> </v>
      </c>
      <c r="K115" s="7"/>
      <c r="L115" s="7" t="str">
        <f aca="false">IF(Raw_Data!BF115="", " ", IF(Raw_Data!BF115="1", "Town hall meeting",IF(Raw_Data!BF115="2", "local authority", IF(Raw_Data!BF115="3","religious leader",IF(Raw_Data!BF115="4","relative/friend",IF(Raw_Data!BF115="5","neighbor",IF(Raw_Data!BF115="6","landlord",IF(Raw_Data!BF115="7","Humanitarian workers/NGO/UN", IF(Raw_Data!BF115="8","IRC's Livelihood Centre",IF(Raw_Data!BF115="9","The employer",IF(Raw_Data!BF115="99", "Don't know", "Other")))))))))))</f>
        <v>Don't know</v>
      </c>
      <c r="M115" s="7" t="str">
        <f aca="false">IF(Raw_Data!BS115="", " ", IF(Raw_Data!BS115="1", "Town hall meeting",IF(Raw_Data!BS115="2", "local authority", IF(Raw_Data!BS115="3","religious leader",IF(Raw_Data!BS115="4","relative/friend",IF(Raw_Data!BS115="5","neighbor",IF(Raw_Data!BS115="6","landlord",IF(Raw_Data!BS115="7","Humanitarian workers/NGO/UN", IF(Raw_Data!BS115="8","IRC's Livelihood Centre",IF(Raw_Data!BS115="9","The employer",IF(Raw_Data!BS115="99", "Don't know", "Other")))))))))))</f>
        <v>Don't know</v>
      </c>
      <c r="N115" s="7" t="str">
        <f aca="false">IF(Raw_Data!CF115="", " ",IF(Raw_Data!CF115="0","No",IF(Raw_Data!CF115="1","Yes")))</f>
        <v>No</v>
      </c>
      <c r="O115" s="7" t="str">
        <f aca="false">IF(Raw_Data!CG115="", " ",IF(Raw_Data!CG115="0","No",IF(Raw_Data!CG115="1","Yes")))</f>
        <v>No</v>
      </c>
      <c r="P115" s="7" t="str">
        <f aca="false">IF(Raw_Data!CH115="", " ",IF(Raw_Data!CH115="0","No",IF(Raw_Data!CH115="1","Yes")))</f>
        <v>No</v>
      </c>
      <c r="Q115" s="7" t="str">
        <f aca="false">IF(Raw_Data!CI115="", " ",IF(Raw_Data!CI115="0","No",IF(Raw_Data!CI115="1","Yes")))</f>
        <v> </v>
      </c>
      <c r="R115" s="7" t="str">
        <f aca="false">IF(Raw_Data!CJ115="", " ",IF(Raw_Data!CJ115="0","No",IF(Raw_Data!CJ115="1","Yes")))</f>
        <v> </v>
      </c>
      <c r="S115" s="7" t="str">
        <f aca="false">IF(Raw_Data!CK115="", " ",IF(Raw_Data!CK115="0","No",IF(Raw_Data!CK115="1","Yes")))</f>
        <v> </v>
      </c>
      <c r="T115" s="7" t="str">
        <f aca="false">IF(Raw_Data!CL115="", " ",IF(Raw_Data!CL115="0","No",IF(Raw_Data!CL115="1","Yes")))</f>
        <v> </v>
      </c>
      <c r="U115" s="7" t="str">
        <f aca="false">IF(Raw_Data!CM115="", " ",IF(Raw_Data!CM115="0","No",IF(Raw_Data!CM115="1","Yes")))</f>
        <v> </v>
      </c>
      <c r="V115" s="7" t="str">
        <f aca="false">IF(Raw_Data!CN115="", " ",IF(Raw_Data!CN115="0","No",IF(Raw_Data!CN115="1","Yes")))</f>
        <v> </v>
      </c>
      <c r="W115" s="7" t="str">
        <f aca="false">IF(Raw_Data!CO115="", " ",IF(Raw_Data!CO115="0","No",IF(Raw_Data!CO115="1","Yes")))</f>
        <v> </v>
      </c>
      <c r="X115" s="7" t="str">
        <f aca="false">IF(Raw_Data!CP115="", " ",IF(Raw_Data!CP115="0","No",IF(Raw_Data!CP115="1","Yes")))</f>
        <v> </v>
      </c>
      <c r="Y115" s="7" t="str">
        <f aca="false">IF(Raw_Data!CQ115="", " ",IF(Raw_Data!CQ115="1","Only few of them",IF(Raw_Data!CQ115="2","Most of them",IF(Raw_Data!CQ115="3","All of them",IF(Raw_Data!CQ115="99", "Don't know")))))</f>
        <v>Don't know</v>
      </c>
      <c r="Z115" s="7" t="str">
        <f aca="false">IF(Raw_Data!CR115=""," ",IF(Raw_Data!CR115="1","Not satisified at all",IF(Raw_Data!CR115="2","Somewhat satisfied",IF(Raw_Data!CR115="3","Very satisfied"))))</f>
        <v>Very satisfied</v>
      </c>
      <c r="AA115" s="7" t="str">
        <f aca="false">IF(Raw_Data!CT115="", " ", IF(Raw_Data!CT115="0", "No",IF(Raw_Data!CT115="1","Yes")))</f>
        <v>Yes</v>
      </c>
      <c r="AB115" s="7" t="str">
        <f aca="false">IF(Raw_Data!CU115="", " ", IF(Raw_Data!CU115="0", "No",IF(Raw_Data!CU115="1","Yes")))</f>
        <v>Yes</v>
      </c>
      <c r="AC115" s="7" t="str">
        <f aca="false">IF(Raw_Data!CV115="", " ", IF(Raw_Data!CV115="0", "No",IF(Raw_Data!CV115="1","Yes")))</f>
        <v>No</v>
      </c>
      <c r="AD115" s="7" t="str">
        <f aca="false">IF(Raw_Data!CW115=""," ",IF(Raw_Data!CW115="1", "Yes, without any problems",IF(Raw_Data!CW115="2", "Yes, with some problems", IF(Raw_Data!CW115="3","Still unable to use it", IF(Raw_Data!CW115="99","Don't know")))))</f>
        <v>Yes, without any problems</v>
      </c>
      <c r="AE115" s="7" t="str">
        <f aca="false">IF(Raw_Data!DB115=""," ",IF(Raw_Data!DB115="0","No",IF(Raw_Data!DB115="1","Yes")))</f>
        <v> </v>
      </c>
      <c r="AF115" s="7" t="str">
        <f aca="false">IF(Raw_Data!CX115="", " ",IF(Raw_Data!CX115="0","No",IF(Raw_Data!CX115="1","yes")))</f>
        <v> </v>
      </c>
      <c r="AG115" s="7" t="str">
        <f aca="false">IF(Raw_Data!CY115="", " ",IF(Raw_Data!CY115="0","No",IF(Raw_Data!CY115="1","yes")))</f>
        <v> </v>
      </c>
      <c r="AH115" s="7" t="str">
        <f aca="false">IF(Raw_Data!CZ115="", " ",IF(Raw_Data!CZ115="0","No",IF(Raw_Data!CZ115="1","yes")))</f>
        <v> </v>
      </c>
      <c r="AI115" s="7" t="str">
        <f aca="false">IF(Raw_Data!DA115="", " ",IF(Raw_Data!DA115="0","No",IF(Raw_Data!DA115="1","yes")))</f>
        <v> </v>
      </c>
      <c r="AJ115" s="7" t="str">
        <f aca="false">IF(Raw_Data!DC115="", " ",IF(Raw_Data!DC115="1","Yes, completely",IF(Raw_Data!DC115="2","so and so",IF(Raw_Data!DC115="0", "Not at all"))))</f>
        <v>Yes, completely</v>
      </c>
      <c r="AK115" s="7" t="str">
        <f aca="false">IF(Raw_Data!DD115="", " ", IF(Raw_Data!DD115="0","No",IF(Raw_Data!DD115="1","Yes")))</f>
        <v> </v>
      </c>
      <c r="AL115" s="7" t="str">
        <f aca="false">IF(Raw_Data!DE115="", " ", IF(Raw_Data!DE115="0","No",IF(Raw_Data!DE115="1","Yes")))</f>
        <v> </v>
      </c>
      <c r="AM115" s="7" t="str">
        <f aca="false">IF(Raw_Data!DF115="", " ", IF(Raw_Data!DF115="0","No",IF(Raw_Data!DF115="1","Yes")))</f>
        <v> </v>
      </c>
      <c r="AN115" s="7" t="str">
        <f aca="false">IF(Raw_Data!DG115="", " ", IF(Raw_Data!DG115="0","No",IF(Raw_Data!DG115="1","Yes")))</f>
        <v> </v>
      </c>
      <c r="AO115" s="7" t="str">
        <f aca="false">IF(Raw_Data!DH115="", " ", IF(Raw_Data!DH115="0","No",IF(Raw_Data!DH115="1","Yes")))</f>
        <v> </v>
      </c>
      <c r="AP115" s="7" t="str">
        <f aca="false">IF(Raw_Data!DI115="", " ", IF(Raw_Data!DI115="0","No",IF(Raw_Data!DI115="1","Yes")))</f>
        <v> </v>
      </c>
      <c r="AQ115" s="7" t="str">
        <f aca="false">IF(Raw_Data!DJ115="", " ", IF(Raw_Data!DJ115="0","No",IF(Raw_Data!DJ115="1","Yes")))</f>
        <v> </v>
      </c>
      <c r="AR115" s="7" t="str">
        <f aca="false">IF(Raw_Data!DK115="", " ",IF(Raw_Data!DK115="1","Yes, completely",IF(Raw_Data!DK115="2","so and so",IF(Raw_Data!DK115="0", "Not at all"))))</f>
        <v>Yes, completely</v>
      </c>
      <c r="AS115" s="7" t="str">
        <f aca="false">IF(Raw_Data!DL115="", " ", IF(Raw_Data!DL115="0", "No",IF(Raw_Data!DL115="1","Yes")))</f>
        <v> </v>
      </c>
      <c r="AT115" s="7" t="str">
        <f aca="false">IF(Raw_Data!DM115="", " ", IF(Raw_Data!DM115="0", "No",IF(Raw_Data!DM115="1","Yes")))</f>
        <v> </v>
      </c>
      <c r="AU115" s="7" t="str">
        <f aca="false">IF(Raw_Data!DN115="", " ", IF(Raw_Data!DN115="0", "No",IF(Raw_Data!DN115="1","Yes")))</f>
        <v> </v>
      </c>
      <c r="AV115" s="7" t="str">
        <f aca="false">IF(Raw_Data!DO115="", " ", IF(Raw_Data!DO115="0", "No",IF(Raw_Data!DO115="1","Yes")))</f>
        <v> </v>
      </c>
      <c r="AW115" s="7" t="str">
        <f aca="false">IF(Raw_Data!DP115="", " ", IF(Raw_Data!DP115="0", "No",IF(Raw_Data!DP115="1","Yes")))</f>
        <v> </v>
      </c>
      <c r="AX115" s="7" t="str">
        <f aca="false">IF(Raw_Data!DQ115="", " ", IF(Raw_Data!DQ115="0", "No",IF(Raw_Data!DQ115="1","Yes")))</f>
        <v> </v>
      </c>
      <c r="AY115" s="7" t="str">
        <f aca="false">IF(Raw_Data!DR115="", " ", IF(Raw_Data!DR115="0", "No",IF(Raw_Data!DR115="1","Yes")))</f>
        <v> </v>
      </c>
      <c r="AZ115" s="7" t="str">
        <f aca="false">IF(Raw_Data!DS115="", " ", IF(Raw_Data!DS115="0", "No",IF(Raw_Data!DS115="1","Yes")))</f>
        <v> </v>
      </c>
      <c r="BA115" s="7" t="str">
        <f aca="false">IF(Raw_Data!DT115="", " ",IF(Raw_Data!DT115="1","Yes, completely",IF(Raw_Data!DT115="2","so and so",IF(Raw_Data!DT115="0", "Not at all"))))</f>
        <v>Yes, completely</v>
      </c>
      <c r="BB115" s="7" t="str">
        <f aca="false">IF(Raw_Data!DU115="", " ", IF(Raw_Data!DU115="0","No",IF(Raw_Data!DU115="1","Yes")))</f>
        <v> </v>
      </c>
      <c r="BC115" s="7" t="str">
        <f aca="false">IF(Raw_Data!DV115="", " ", IF(Raw_Data!DV115="0","No",IF(Raw_Data!DV115="1","Yes")))</f>
        <v> </v>
      </c>
      <c r="BD115" s="7" t="str">
        <f aca="false">IF(Raw_Data!DW115="", " ", IF(Raw_Data!DW115="0","No",IF(Raw_Data!DW115="1","Yes")))</f>
        <v> </v>
      </c>
      <c r="BE115" s="7" t="str">
        <f aca="false">IF(Raw_Data!DX115="", " ", IF(Raw_Data!DX115="0","No",IF(Raw_Data!DX115="1","Yes")))</f>
        <v> </v>
      </c>
      <c r="BF115" s="7" t="str">
        <f aca="false">IF(Raw_Data!DY115="", " ", IF(Raw_Data!DY115="0","No",IF(Raw_Data!DY115="1","Yes")))</f>
        <v> </v>
      </c>
      <c r="BG115" s="7" t="str">
        <f aca="false">IF(Raw_Data!DZ115=""," ",IF(Raw_Data!DZ115="1","Not satisified at all",IF(Raw_Data!DZ115="2","Somewhat satisfied",IF(Raw_Data!DZ115="3","Very satisfied"))))</f>
        <v>Very satisfied</v>
      </c>
      <c r="AMJ115" s="0"/>
    </row>
    <row r="116" s="8" customFormat="true" ht="13.8" hidden="false" customHeight="false" outlineLevel="0" collapsed="false">
      <c r="A116" s="6" t="str">
        <f aca="false">IF(Raw_Data!W116="1","UCA_NC",IF(Raw_Data!W116="2","UCA_AV",IF(Raw_Data!W116="3","AV_Lebanese",IF(Raw_Data!W116="4","Cash for Work",IF(Raw_Data!W116="5","Vocational Training")))))</f>
        <v>UCA_NC</v>
      </c>
      <c r="B116" s="7" t="str">
        <f aca="false">IF(Raw_Data!X116="1","Purposeful","Random")</f>
        <v>Random</v>
      </c>
      <c r="C116" s="7" t="str">
        <f aca="false">IF(Raw_Data!Y116="0", "No","Yes")</f>
        <v>No</v>
      </c>
      <c r="D116" s="7" t="str">
        <f aca="false">IF(Raw_Data!AF116 &lt;&gt; "",Raw_Data!AF116," ")</f>
        <v> </v>
      </c>
      <c r="E116" s="7" t="str">
        <f aca="false">IF(Raw_Data!AH116 &lt;&gt; "", Raw_Data!AH116," ")</f>
        <v> </v>
      </c>
      <c r="F116" s="7" t="n">
        <f aca="false">IF(Raw_Data!AJ116 &lt;&gt; "", Raw_Data!AJ116, " ")</f>
        <v>1</v>
      </c>
      <c r="G116" s="7" t="str">
        <f aca="false">IF(Raw_Data!AK116="1", "UCA",IF(Raw_Data!AK116="2","Cash for Work", IF(Raw_Data!AK116="3","Cash for Training",IF(Raw_Data!AK116="4","Stipend for Apprenticeship",IF(Raw_Data!AK116="6","Women's and adolescent girls' assistance",IF(Raw_Data!AK116="", " "))))))</f>
        <v>UCA</v>
      </c>
      <c r="H116" s="7" t="str">
        <f aca="false">IF(Raw_Data!AR116="1", "UCA",IF(Raw_Data!AR116="2","Cash for Work",IF(Raw_Data!AR116="3","Cash for Training",IF(Raw_Data!AR116="4","stipend for apprenticeship", IF(Raw_Data!AR116="", " ")))))</f>
        <v> </v>
      </c>
      <c r="I116" s="7" t="n">
        <f aca="false">IF(Raw_Data!AW116 &lt;&gt; "",Raw_Data!AW116," ")</f>
        <v>1</v>
      </c>
      <c r="J116" s="7" t="str">
        <f aca="false">IF(Raw_Data!AX116 = "", " ", IF(Raw_Data!AX116="0", "No", "Yes"))</f>
        <v> </v>
      </c>
      <c r="K116" s="7"/>
      <c r="L116" s="7" t="str">
        <f aca="false">IF(Raw_Data!BF116="", " ", IF(Raw_Data!BF116="1", "Town hall meeting",IF(Raw_Data!BF116="2", "local authority", IF(Raw_Data!BF116="3","religious leader",IF(Raw_Data!BF116="4","relative/friend",IF(Raw_Data!BF116="5","neighbor",IF(Raw_Data!BF116="6","landlord",IF(Raw_Data!BF116="7","Humanitarian workers/NGO/UN", IF(Raw_Data!BF116="8","IRC's Livelihood Centre",IF(Raw_Data!BF116="9","The employer",IF(Raw_Data!BF116="99", "Don't know", "Other")))))))))))</f>
        <v>Don't know</v>
      </c>
      <c r="M116" s="7" t="str">
        <f aca="false">IF(Raw_Data!BS116="", " ", IF(Raw_Data!BS116="1", "Town hall meeting",IF(Raw_Data!BS116="2", "local authority", IF(Raw_Data!BS116="3","religious leader",IF(Raw_Data!BS116="4","relative/friend",IF(Raw_Data!BS116="5","neighbor",IF(Raw_Data!BS116="6","landlord",IF(Raw_Data!BS116="7","Humanitarian workers/NGO/UN", IF(Raw_Data!BS116="8","IRC's Livelihood Centre",IF(Raw_Data!BS116="9","The employer",IF(Raw_Data!BS116="99", "Don't know", "Other")))))))))))</f>
        <v>Don't know</v>
      </c>
      <c r="N116" s="7" t="str">
        <f aca="false">IF(Raw_Data!CF116="", " ",IF(Raw_Data!CF116="0","No",IF(Raw_Data!CF116="1","Yes")))</f>
        <v>No</v>
      </c>
      <c r="O116" s="7" t="str">
        <f aca="false">IF(Raw_Data!CG116="", " ",IF(Raw_Data!CG116="0","No",IF(Raw_Data!CG116="1","Yes")))</f>
        <v>No</v>
      </c>
      <c r="P116" s="7" t="str">
        <f aca="false">IF(Raw_Data!CH116="", " ",IF(Raw_Data!CH116="0","No",IF(Raw_Data!CH116="1","Yes")))</f>
        <v>No</v>
      </c>
      <c r="Q116" s="7" t="str">
        <f aca="false">IF(Raw_Data!CI116="", " ",IF(Raw_Data!CI116="0","No",IF(Raw_Data!CI116="1","Yes")))</f>
        <v> </v>
      </c>
      <c r="R116" s="7" t="str">
        <f aca="false">IF(Raw_Data!CJ116="", " ",IF(Raw_Data!CJ116="0","No",IF(Raw_Data!CJ116="1","Yes")))</f>
        <v> </v>
      </c>
      <c r="S116" s="7" t="str">
        <f aca="false">IF(Raw_Data!CK116="", " ",IF(Raw_Data!CK116="0","No",IF(Raw_Data!CK116="1","Yes")))</f>
        <v> </v>
      </c>
      <c r="T116" s="7" t="str">
        <f aca="false">IF(Raw_Data!CL116="", " ",IF(Raw_Data!CL116="0","No",IF(Raw_Data!CL116="1","Yes")))</f>
        <v> </v>
      </c>
      <c r="U116" s="7" t="str">
        <f aca="false">IF(Raw_Data!CM116="", " ",IF(Raw_Data!CM116="0","No",IF(Raw_Data!CM116="1","Yes")))</f>
        <v> </v>
      </c>
      <c r="V116" s="7" t="str">
        <f aca="false">IF(Raw_Data!CN116="", " ",IF(Raw_Data!CN116="0","No",IF(Raw_Data!CN116="1","Yes")))</f>
        <v> </v>
      </c>
      <c r="W116" s="7" t="str">
        <f aca="false">IF(Raw_Data!CO116="", " ",IF(Raw_Data!CO116="0","No",IF(Raw_Data!CO116="1","Yes")))</f>
        <v> </v>
      </c>
      <c r="X116" s="7" t="str">
        <f aca="false">IF(Raw_Data!CP116="", " ",IF(Raw_Data!CP116="0","No",IF(Raw_Data!CP116="1","Yes")))</f>
        <v> </v>
      </c>
      <c r="Y116" s="7" t="str">
        <f aca="false">IF(Raw_Data!CQ116="", " ",IF(Raw_Data!CQ116="1","Only few of them",IF(Raw_Data!CQ116="2","Most of them",IF(Raw_Data!CQ116="3","All of them",IF(Raw_Data!CQ116="99", "Don't know")))))</f>
        <v>All of them</v>
      </c>
      <c r="Z116" s="7" t="str">
        <f aca="false">IF(Raw_Data!CR116=""," ",IF(Raw_Data!CR116="1","Not satisified at all",IF(Raw_Data!CR116="2","Somewhat satisfied",IF(Raw_Data!CR116="3","Very satisfied"))))</f>
        <v>Very satisfied</v>
      </c>
      <c r="AA116" s="7" t="str">
        <f aca="false">IF(Raw_Data!CT116="", " ", IF(Raw_Data!CT116="0", "No",IF(Raw_Data!CT116="1","Yes")))</f>
        <v>Yes</v>
      </c>
      <c r="AB116" s="7" t="str">
        <f aca="false">IF(Raw_Data!CU116="", " ", IF(Raw_Data!CU116="0", "No",IF(Raw_Data!CU116="1","Yes")))</f>
        <v>Yes</v>
      </c>
      <c r="AC116" s="7" t="str">
        <f aca="false">IF(Raw_Data!CV116="", " ", IF(Raw_Data!CV116="0", "No",IF(Raw_Data!CV116="1","Yes")))</f>
        <v>No</v>
      </c>
      <c r="AD116" s="7" t="str">
        <f aca="false">IF(Raw_Data!CW116=""," ",IF(Raw_Data!CW116="1", "Yes, without any problems",IF(Raw_Data!CW116="2", "Yes, with some problems", IF(Raw_Data!CW116="3","Still unable to use it", IF(Raw_Data!CW116="99","Don't know")))))</f>
        <v>Still unable to use it</v>
      </c>
      <c r="AE116" s="7" t="str">
        <f aca="false">IF(Raw_Data!DB116=""," ",IF(Raw_Data!DB116="0","No",IF(Raw_Data!DB116="1","Yes")))</f>
        <v> </v>
      </c>
      <c r="AF116" s="7" t="str">
        <f aca="false">IF(Raw_Data!CX116="", " ",IF(Raw_Data!CX116="0","No",IF(Raw_Data!CX116="1","yes")))</f>
        <v>yes</v>
      </c>
      <c r="AG116" s="7" t="str">
        <f aca="false">IF(Raw_Data!CY116="", " ",IF(Raw_Data!CY116="0","No",IF(Raw_Data!CY116="1","yes")))</f>
        <v>yes</v>
      </c>
      <c r="AH116" s="7" t="str">
        <f aca="false">IF(Raw_Data!CZ116="", " ",IF(Raw_Data!CZ116="0","No",IF(Raw_Data!CZ116="1","yes")))</f>
        <v>yes</v>
      </c>
      <c r="AI116" s="7" t="str">
        <f aca="false">IF(Raw_Data!DA116="", " ",IF(Raw_Data!DA116="0","No",IF(Raw_Data!DA116="1","yes")))</f>
        <v>No</v>
      </c>
      <c r="AJ116" s="7" t="str">
        <f aca="false">IF(Raw_Data!DC116="", " ",IF(Raw_Data!DC116="1","Yes, completely",IF(Raw_Data!DC116="2","so and so",IF(Raw_Data!DC116="0", "Not at all"))))</f>
        <v>Yes, completely</v>
      </c>
      <c r="AK116" s="7" t="str">
        <f aca="false">IF(Raw_Data!DD116="", " ", IF(Raw_Data!DD116="0","No",IF(Raw_Data!DD116="1","Yes")))</f>
        <v> </v>
      </c>
      <c r="AL116" s="7" t="str">
        <f aca="false">IF(Raw_Data!DE116="", " ", IF(Raw_Data!DE116="0","No",IF(Raw_Data!DE116="1","Yes")))</f>
        <v> </v>
      </c>
      <c r="AM116" s="7" t="str">
        <f aca="false">IF(Raw_Data!DF116="", " ", IF(Raw_Data!DF116="0","No",IF(Raw_Data!DF116="1","Yes")))</f>
        <v> </v>
      </c>
      <c r="AN116" s="7" t="str">
        <f aca="false">IF(Raw_Data!DG116="", " ", IF(Raw_Data!DG116="0","No",IF(Raw_Data!DG116="1","Yes")))</f>
        <v> </v>
      </c>
      <c r="AO116" s="7" t="str">
        <f aca="false">IF(Raw_Data!DH116="", " ", IF(Raw_Data!DH116="0","No",IF(Raw_Data!DH116="1","Yes")))</f>
        <v> </v>
      </c>
      <c r="AP116" s="7" t="str">
        <f aca="false">IF(Raw_Data!DI116="", " ", IF(Raw_Data!DI116="0","No",IF(Raw_Data!DI116="1","Yes")))</f>
        <v> </v>
      </c>
      <c r="AQ116" s="7" t="str">
        <f aca="false">IF(Raw_Data!DJ116="", " ", IF(Raw_Data!DJ116="0","No",IF(Raw_Data!DJ116="1","Yes")))</f>
        <v> </v>
      </c>
      <c r="AR116" s="7" t="str">
        <f aca="false">IF(Raw_Data!DK116="", " ",IF(Raw_Data!DK116="1","Yes, completely",IF(Raw_Data!DK116="2","so and so",IF(Raw_Data!DK116="0", "Not at all"))))</f>
        <v>Yes, completely</v>
      </c>
      <c r="AS116" s="7" t="str">
        <f aca="false">IF(Raw_Data!DL116="", " ", IF(Raw_Data!DL116="0", "No",IF(Raw_Data!DL116="1","Yes")))</f>
        <v> </v>
      </c>
      <c r="AT116" s="7" t="str">
        <f aca="false">IF(Raw_Data!DM116="", " ", IF(Raw_Data!DM116="0", "No",IF(Raw_Data!DM116="1","Yes")))</f>
        <v> </v>
      </c>
      <c r="AU116" s="7" t="str">
        <f aca="false">IF(Raw_Data!DN116="", " ", IF(Raw_Data!DN116="0", "No",IF(Raw_Data!DN116="1","Yes")))</f>
        <v> </v>
      </c>
      <c r="AV116" s="7" t="str">
        <f aca="false">IF(Raw_Data!DO116="", " ", IF(Raw_Data!DO116="0", "No",IF(Raw_Data!DO116="1","Yes")))</f>
        <v> </v>
      </c>
      <c r="AW116" s="7" t="str">
        <f aca="false">IF(Raw_Data!DP116="", " ", IF(Raw_Data!DP116="0", "No",IF(Raw_Data!DP116="1","Yes")))</f>
        <v> </v>
      </c>
      <c r="AX116" s="7" t="str">
        <f aca="false">IF(Raw_Data!DQ116="", " ", IF(Raw_Data!DQ116="0", "No",IF(Raw_Data!DQ116="1","Yes")))</f>
        <v> </v>
      </c>
      <c r="AY116" s="7" t="str">
        <f aca="false">IF(Raw_Data!DR116="", " ", IF(Raw_Data!DR116="0", "No",IF(Raw_Data!DR116="1","Yes")))</f>
        <v> </v>
      </c>
      <c r="AZ116" s="7" t="str">
        <f aca="false">IF(Raw_Data!DS116="", " ", IF(Raw_Data!DS116="0", "No",IF(Raw_Data!DS116="1","Yes")))</f>
        <v> </v>
      </c>
      <c r="BA116" s="7" t="str">
        <f aca="false">IF(Raw_Data!DT116="", " ",IF(Raw_Data!DT116="1","Yes, completely",IF(Raw_Data!DT116="2","so and so",IF(Raw_Data!DT116="0", "Not at all"))))</f>
        <v>Yes, completely</v>
      </c>
      <c r="BB116" s="7" t="str">
        <f aca="false">IF(Raw_Data!DU116="", " ", IF(Raw_Data!DU116="0","No",IF(Raw_Data!DU116="1","Yes")))</f>
        <v> </v>
      </c>
      <c r="BC116" s="7" t="str">
        <f aca="false">IF(Raw_Data!DV116="", " ", IF(Raw_Data!DV116="0","No",IF(Raw_Data!DV116="1","Yes")))</f>
        <v> </v>
      </c>
      <c r="BD116" s="7" t="str">
        <f aca="false">IF(Raw_Data!DW116="", " ", IF(Raw_Data!DW116="0","No",IF(Raw_Data!DW116="1","Yes")))</f>
        <v> </v>
      </c>
      <c r="BE116" s="7" t="str">
        <f aca="false">IF(Raw_Data!DX116="", " ", IF(Raw_Data!DX116="0","No",IF(Raw_Data!DX116="1","Yes")))</f>
        <v> </v>
      </c>
      <c r="BF116" s="7" t="str">
        <f aca="false">IF(Raw_Data!DY116="", " ", IF(Raw_Data!DY116="0","No",IF(Raw_Data!DY116="1","Yes")))</f>
        <v> </v>
      </c>
      <c r="BG116" s="7" t="str">
        <f aca="false">IF(Raw_Data!DZ116=""," ",IF(Raw_Data!DZ116="1","Not satisified at all",IF(Raw_Data!DZ116="2","Somewhat satisfied",IF(Raw_Data!DZ116="3","Very satisfied"))))</f>
        <v>Very satisfied</v>
      </c>
      <c r="AMJ116" s="0"/>
    </row>
    <row r="117" s="8" customFormat="true" ht="13.8" hidden="false" customHeight="false" outlineLevel="0" collapsed="false">
      <c r="A117" s="6" t="str">
        <f aca="false">IF(Raw_Data!W117="1","UCA_NC",IF(Raw_Data!W117="2","UCA_AV",IF(Raw_Data!W117="3","AV_Lebanese",IF(Raw_Data!W117="4","Cash for Work",IF(Raw_Data!W117="5","Vocational Training")))))</f>
        <v>UCA_NC</v>
      </c>
      <c r="B117" s="7" t="str">
        <f aca="false">IF(Raw_Data!X117="1","Purposeful","Random")</f>
        <v>Random</v>
      </c>
      <c r="C117" s="7" t="str">
        <f aca="false">IF(Raw_Data!Y117="0", "No","Yes")</f>
        <v>No</v>
      </c>
      <c r="D117" s="7" t="str">
        <f aca="false">IF(Raw_Data!AF117 &lt;&gt; "",Raw_Data!AF117," ")</f>
        <v> </v>
      </c>
      <c r="E117" s="7" t="str">
        <f aca="false">IF(Raw_Data!AH117 &lt;&gt; "", Raw_Data!AH117," ")</f>
        <v> </v>
      </c>
      <c r="F117" s="7" t="n">
        <f aca="false">IF(Raw_Data!AJ117 &lt;&gt; "", Raw_Data!AJ117, " ")</f>
        <v>0</v>
      </c>
      <c r="G117" s="7" t="str">
        <f aca="false">IF(Raw_Data!AK117="1", "UCA",IF(Raw_Data!AK117="2","Cash for Work", IF(Raw_Data!AK117="3","Cash for Training",IF(Raw_Data!AK117="4","Stipend for Apprenticeship",IF(Raw_Data!AK117="6","Women's and adolescent girls' assistance",IF(Raw_Data!AK117="", " "))))))</f>
        <v>UCA</v>
      </c>
      <c r="H117" s="7" t="str">
        <f aca="false">IF(Raw_Data!AR117="1", "UCA",IF(Raw_Data!AR117="2","Cash for Work",IF(Raw_Data!AR117="3","Cash for Training",IF(Raw_Data!AR117="4","stipend for apprenticeship", IF(Raw_Data!AR117="", " ")))))</f>
        <v> </v>
      </c>
      <c r="I117" s="7" t="n">
        <f aca="false">IF(Raw_Data!AW117 &lt;&gt; "",Raw_Data!AW117," ")</f>
        <v>1</v>
      </c>
      <c r="J117" s="7" t="str">
        <f aca="false">IF(Raw_Data!AX117 = "", " ", IF(Raw_Data!AX117="0", "No", "Yes"))</f>
        <v> </v>
      </c>
      <c r="K117" s="7"/>
      <c r="L117" s="7" t="str">
        <f aca="false">IF(Raw_Data!BF117="", " ", IF(Raw_Data!BF117="1", "Town hall meeting",IF(Raw_Data!BF117="2", "local authority", IF(Raw_Data!BF117="3","religious leader",IF(Raw_Data!BF117="4","relative/friend",IF(Raw_Data!BF117="5","neighbor",IF(Raw_Data!BF117="6","landlord",IF(Raw_Data!BF117="7","Humanitarian workers/NGO/UN", IF(Raw_Data!BF117="8","IRC's Livelihood Centre",IF(Raw_Data!BF117="9","The employer",IF(Raw_Data!BF117="99", "Don't know", "Other")))))))))))</f>
        <v>IRC's Livelihood Centre</v>
      </c>
      <c r="M117" s="7" t="str">
        <f aca="false">IF(Raw_Data!BS117="", " ", IF(Raw_Data!BS117="1", "Town hall meeting",IF(Raw_Data!BS117="2", "local authority", IF(Raw_Data!BS117="3","religious leader",IF(Raw_Data!BS117="4","relative/friend",IF(Raw_Data!BS117="5","neighbor",IF(Raw_Data!BS117="6","landlord",IF(Raw_Data!BS117="7","Humanitarian workers/NGO/UN", IF(Raw_Data!BS117="8","IRC's Livelihood Centre",IF(Raw_Data!BS117="9","The employer",IF(Raw_Data!BS117="99", "Don't know", "Other")))))))))))</f>
        <v>Don't know</v>
      </c>
      <c r="N117" s="7" t="str">
        <f aca="false">IF(Raw_Data!CF117="", " ",IF(Raw_Data!CF117="0","No",IF(Raw_Data!CF117="1","Yes")))</f>
        <v>No</v>
      </c>
      <c r="O117" s="7" t="str">
        <f aca="false">IF(Raw_Data!CG117="", " ",IF(Raw_Data!CG117="0","No",IF(Raw_Data!CG117="1","Yes")))</f>
        <v>No</v>
      </c>
      <c r="P117" s="7" t="str">
        <f aca="false">IF(Raw_Data!CH117="", " ",IF(Raw_Data!CH117="0","No",IF(Raw_Data!CH117="1","Yes")))</f>
        <v>No</v>
      </c>
      <c r="Q117" s="7" t="str">
        <f aca="false">IF(Raw_Data!CI117="", " ",IF(Raw_Data!CI117="0","No",IF(Raw_Data!CI117="1","Yes")))</f>
        <v> </v>
      </c>
      <c r="R117" s="7" t="str">
        <f aca="false">IF(Raw_Data!CJ117="", " ",IF(Raw_Data!CJ117="0","No",IF(Raw_Data!CJ117="1","Yes")))</f>
        <v> </v>
      </c>
      <c r="S117" s="7" t="str">
        <f aca="false">IF(Raw_Data!CK117="", " ",IF(Raw_Data!CK117="0","No",IF(Raw_Data!CK117="1","Yes")))</f>
        <v> </v>
      </c>
      <c r="T117" s="7" t="str">
        <f aca="false">IF(Raw_Data!CL117="", " ",IF(Raw_Data!CL117="0","No",IF(Raw_Data!CL117="1","Yes")))</f>
        <v> </v>
      </c>
      <c r="U117" s="7" t="str">
        <f aca="false">IF(Raw_Data!CM117="", " ",IF(Raw_Data!CM117="0","No",IF(Raw_Data!CM117="1","Yes")))</f>
        <v> </v>
      </c>
      <c r="V117" s="7" t="str">
        <f aca="false">IF(Raw_Data!CN117="", " ",IF(Raw_Data!CN117="0","No",IF(Raw_Data!CN117="1","Yes")))</f>
        <v> </v>
      </c>
      <c r="W117" s="7" t="str">
        <f aca="false">IF(Raw_Data!CO117="", " ",IF(Raw_Data!CO117="0","No",IF(Raw_Data!CO117="1","Yes")))</f>
        <v> </v>
      </c>
      <c r="X117" s="7" t="str">
        <f aca="false">IF(Raw_Data!CP117="", " ",IF(Raw_Data!CP117="0","No",IF(Raw_Data!CP117="1","Yes")))</f>
        <v> </v>
      </c>
      <c r="Y117" s="7" t="str">
        <f aca="false">IF(Raw_Data!CQ117="", " ",IF(Raw_Data!CQ117="1","Only few of them",IF(Raw_Data!CQ117="2","Most of them",IF(Raw_Data!CQ117="3","All of them",IF(Raw_Data!CQ117="99", "Don't know")))))</f>
        <v>Most of them</v>
      </c>
      <c r="Z117" s="7" t="str">
        <f aca="false">IF(Raw_Data!CR117=""," ",IF(Raw_Data!CR117="1","Not satisified at all",IF(Raw_Data!CR117="2","Somewhat satisfied",IF(Raw_Data!CR117="3","Very satisfied"))))</f>
        <v>Very satisfied</v>
      </c>
      <c r="AA117" s="7" t="str">
        <f aca="false">IF(Raw_Data!CT117="", " ", IF(Raw_Data!CT117="0", "No",IF(Raw_Data!CT117="1","Yes")))</f>
        <v>Yes</v>
      </c>
      <c r="AB117" s="7" t="str">
        <f aca="false">IF(Raw_Data!CU117="", " ", IF(Raw_Data!CU117="0", "No",IF(Raw_Data!CU117="1","Yes")))</f>
        <v>Yes</v>
      </c>
      <c r="AC117" s="7" t="str">
        <f aca="false">IF(Raw_Data!CV117="", " ", IF(Raw_Data!CV117="0", "No",IF(Raw_Data!CV117="1","Yes")))</f>
        <v>No</v>
      </c>
      <c r="AD117" s="7" t="str">
        <f aca="false">IF(Raw_Data!CW117=""," ",IF(Raw_Data!CW117="1", "Yes, without any problems",IF(Raw_Data!CW117="2", "Yes, with some problems", IF(Raw_Data!CW117="3","Still unable to use it", IF(Raw_Data!CW117="99","Don't know")))))</f>
        <v>Still unable to use it</v>
      </c>
      <c r="AE117" s="7" t="str">
        <f aca="false">IF(Raw_Data!DB117=""," ",IF(Raw_Data!DB117="0","No",IF(Raw_Data!DB117="1","Yes")))</f>
        <v> </v>
      </c>
      <c r="AF117" s="7" t="str">
        <f aca="false">IF(Raw_Data!CX117="", " ",IF(Raw_Data!CX117="0","No",IF(Raw_Data!CX117="1","yes")))</f>
        <v>yes</v>
      </c>
      <c r="AG117" s="7" t="str">
        <f aca="false">IF(Raw_Data!CY117="", " ",IF(Raw_Data!CY117="0","No",IF(Raw_Data!CY117="1","yes")))</f>
        <v>yes</v>
      </c>
      <c r="AH117" s="7" t="str">
        <f aca="false">IF(Raw_Data!CZ117="", " ",IF(Raw_Data!CZ117="0","No",IF(Raw_Data!CZ117="1","yes")))</f>
        <v>No</v>
      </c>
      <c r="AI117" s="7" t="str">
        <f aca="false">IF(Raw_Data!DA117="", " ",IF(Raw_Data!DA117="0","No",IF(Raw_Data!DA117="1","yes")))</f>
        <v>No</v>
      </c>
      <c r="AJ117" s="7" t="str">
        <f aca="false">IF(Raw_Data!DC117="", " ",IF(Raw_Data!DC117="1","Yes, completely",IF(Raw_Data!DC117="2","so and so",IF(Raw_Data!DC117="0", "Not at all"))))</f>
        <v>Yes, completely</v>
      </c>
      <c r="AK117" s="7" t="str">
        <f aca="false">IF(Raw_Data!DD117="", " ", IF(Raw_Data!DD117="0","No",IF(Raw_Data!DD117="1","Yes")))</f>
        <v> </v>
      </c>
      <c r="AL117" s="7" t="str">
        <f aca="false">IF(Raw_Data!DE117="", " ", IF(Raw_Data!DE117="0","No",IF(Raw_Data!DE117="1","Yes")))</f>
        <v> </v>
      </c>
      <c r="AM117" s="7" t="str">
        <f aca="false">IF(Raw_Data!DF117="", " ", IF(Raw_Data!DF117="0","No",IF(Raw_Data!DF117="1","Yes")))</f>
        <v> </v>
      </c>
      <c r="AN117" s="7" t="str">
        <f aca="false">IF(Raw_Data!DG117="", " ", IF(Raw_Data!DG117="0","No",IF(Raw_Data!DG117="1","Yes")))</f>
        <v> </v>
      </c>
      <c r="AO117" s="7" t="str">
        <f aca="false">IF(Raw_Data!DH117="", " ", IF(Raw_Data!DH117="0","No",IF(Raw_Data!DH117="1","Yes")))</f>
        <v> </v>
      </c>
      <c r="AP117" s="7" t="str">
        <f aca="false">IF(Raw_Data!DI117="", " ", IF(Raw_Data!DI117="0","No",IF(Raw_Data!DI117="1","Yes")))</f>
        <v> </v>
      </c>
      <c r="AQ117" s="7" t="str">
        <f aca="false">IF(Raw_Data!DJ117="", " ", IF(Raw_Data!DJ117="0","No",IF(Raw_Data!DJ117="1","Yes")))</f>
        <v> </v>
      </c>
      <c r="AR117" s="7" t="str">
        <f aca="false">IF(Raw_Data!DK117="", " ",IF(Raw_Data!DK117="1","Yes, completely",IF(Raw_Data!DK117="2","so and so",IF(Raw_Data!DK117="0", "Not at all"))))</f>
        <v>Yes, completely</v>
      </c>
      <c r="AS117" s="7" t="str">
        <f aca="false">IF(Raw_Data!DL117="", " ", IF(Raw_Data!DL117="0", "No",IF(Raw_Data!DL117="1","Yes")))</f>
        <v> </v>
      </c>
      <c r="AT117" s="7" t="str">
        <f aca="false">IF(Raw_Data!DM117="", " ", IF(Raw_Data!DM117="0", "No",IF(Raw_Data!DM117="1","Yes")))</f>
        <v> </v>
      </c>
      <c r="AU117" s="7" t="str">
        <f aca="false">IF(Raw_Data!DN117="", " ", IF(Raw_Data!DN117="0", "No",IF(Raw_Data!DN117="1","Yes")))</f>
        <v> </v>
      </c>
      <c r="AV117" s="7" t="str">
        <f aca="false">IF(Raw_Data!DO117="", " ", IF(Raw_Data!DO117="0", "No",IF(Raw_Data!DO117="1","Yes")))</f>
        <v> </v>
      </c>
      <c r="AW117" s="7" t="str">
        <f aca="false">IF(Raw_Data!DP117="", " ", IF(Raw_Data!DP117="0", "No",IF(Raw_Data!DP117="1","Yes")))</f>
        <v> </v>
      </c>
      <c r="AX117" s="7" t="str">
        <f aca="false">IF(Raw_Data!DQ117="", " ", IF(Raw_Data!DQ117="0", "No",IF(Raw_Data!DQ117="1","Yes")))</f>
        <v> </v>
      </c>
      <c r="AY117" s="7" t="str">
        <f aca="false">IF(Raw_Data!DR117="", " ", IF(Raw_Data!DR117="0", "No",IF(Raw_Data!DR117="1","Yes")))</f>
        <v> </v>
      </c>
      <c r="AZ117" s="7" t="str">
        <f aca="false">IF(Raw_Data!DS117="", " ", IF(Raw_Data!DS117="0", "No",IF(Raw_Data!DS117="1","Yes")))</f>
        <v> </v>
      </c>
      <c r="BA117" s="7" t="str">
        <f aca="false">IF(Raw_Data!DT117="", " ",IF(Raw_Data!DT117="1","Yes, completely",IF(Raw_Data!DT117="2","so and so",IF(Raw_Data!DT117="0", "Not at all"))))</f>
        <v>Yes, completely</v>
      </c>
      <c r="BB117" s="7" t="str">
        <f aca="false">IF(Raw_Data!DU117="", " ", IF(Raw_Data!DU117="0","No",IF(Raw_Data!DU117="1","Yes")))</f>
        <v> </v>
      </c>
      <c r="BC117" s="7" t="str">
        <f aca="false">IF(Raw_Data!DV117="", " ", IF(Raw_Data!DV117="0","No",IF(Raw_Data!DV117="1","Yes")))</f>
        <v> </v>
      </c>
      <c r="BD117" s="7" t="str">
        <f aca="false">IF(Raw_Data!DW117="", " ", IF(Raw_Data!DW117="0","No",IF(Raw_Data!DW117="1","Yes")))</f>
        <v> </v>
      </c>
      <c r="BE117" s="7" t="str">
        <f aca="false">IF(Raw_Data!DX117="", " ", IF(Raw_Data!DX117="0","No",IF(Raw_Data!DX117="1","Yes")))</f>
        <v> </v>
      </c>
      <c r="BF117" s="7" t="str">
        <f aca="false">IF(Raw_Data!DY117="", " ", IF(Raw_Data!DY117="0","No",IF(Raw_Data!DY117="1","Yes")))</f>
        <v> </v>
      </c>
      <c r="BG117" s="7" t="str">
        <f aca="false">IF(Raw_Data!DZ117=""," ",IF(Raw_Data!DZ117="1","Not satisified at all",IF(Raw_Data!DZ117="2","Somewhat satisfied",IF(Raw_Data!DZ117="3","Very satisfied"))))</f>
        <v>Very satisfied</v>
      </c>
      <c r="AMJ117" s="0"/>
    </row>
    <row r="118" s="8" customFormat="true" ht="13.8" hidden="false" customHeight="false" outlineLevel="0" collapsed="false">
      <c r="A118" s="6" t="str">
        <f aca="false">IF(Raw_Data!W118="1","UCA_NC",IF(Raw_Data!W118="2","UCA_AV",IF(Raw_Data!W118="3","AV_Lebanese",IF(Raw_Data!W118="4","Cash for Work",IF(Raw_Data!W118="5","Vocational Training")))))</f>
        <v>UCA_NC</v>
      </c>
      <c r="B118" s="7" t="str">
        <f aca="false">IF(Raw_Data!X118="1","Purposeful","Random")</f>
        <v>Random</v>
      </c>
      <c r="C118" s="7" t="str">
        <f aca="false">IF(Raw_Data!Y118="0", "No","Yes")</f>
        <v>No</v>
      </c>
      <c r="D118" s="7" t="str">
        <f aca="false">IF(Raw_Data!AF118 &lt;&gt; "",Raw_Data!AF118," ")</f>
        <v> </v>
      </c>
      <c r="E118" s="7" t="str">
        <f aca="false">IF(Raw_Data!AH118 &lt;&gt; "", Raw_Data!AH118," ")</f>
        <v> </v>
      </c>
      <c r="F118" s="7" t="n">
        <f aca="false">IF(Raw_Data!AJ118 &lt;&gt; "", Raw_Data!AJ118, " ")</f>
        <v>2</v>
      </c>
      <c r="G118" s="7" t="str">
        <f aca="false">IF(Raw_Data!AK118="1", "UCA",IF(Raw_Data!AK118="2","Cash for Work", IF(Raw_Data!AK118="3","Cash for Training",IF(Raw_Data!AK118="4","Stipend for Apprenticeship",IF(Raw_Data!AK118="6","Women's and adolescent girls' assistance",IF(Raw_Data!AK118="", " "))))))</f>
        <v>UCA</v>
      </c>
      <c r="H118" s="7" t="str">
        <f aca="false">IF(Raw_Data!AR118="1", "UCA",IF(Raw_Data!AR118="2","Cash for Work",IF(Raw_Data!AR118="3","Cash for Training",IF(Raw_Data!AR118="4","stipend for apprenticeship", IF(Raw_Data!AR118="", " ")))))</f>
        <v> </v>
      </c>
      <c r="I118" s="7" t="n">
        <f aca="false">IF(Raw_Data!AW118 &lt;&gt; "",Raw_Data!AW118," ")</f>
        <v>1</v>
      </c>
      <c r="J118" s="7" t="str">
        <f aca="false">IF(Raw_Data!AX118 = "", " ", IF(Raw_Data!AX118="0", "No", "Yes"))</f>
        <v> </v>
      </c>
      <c r="K118" s="7"/>
      <c r="L118" s="7" t="str">
        <f aca="false">IF(Raw_Data!BF118="", " ", IF(Raw_Data!BF118="1", "Town hall meeting",IF(Raw_Data!BF118="2", "local authority", IF(Raw_Data!BF118="3","religious leader",IF(Raw_Data!BF118="4","relative/friend",IF(Raw_Data!BF118="5","neighbor",IF(Raw_Data!BF118="6","landlord",IF(Raw_Data!BF118="7","Humanitarian workers/NGO/UN", IF(Raw_Data!BF118="8","IRC's Livelihood Centre",IF(Raw_Data!BF118="9","The employer",IF(Raw_Data!BF118="99", "Don't know", "Other")))))))))))</f>
        <v>Don't know</v>
      </c>
      <c r="M118" s="7" t="str">
        <f aca="false">IF(Raw_Data!BS118="", " ", IF(Raw_Data!BS118="1", "Town hall meeting",IF(Raw_Data!BS118="2", "local authority", IF(Raw_Data!BS118="3","religious leader",IF(Raw_Data!BS118="4","relative/friend",IF(Raw_Data!BS118="5","neighbor",IF(Raw_Data!BS118="6","landlord",IF(Raw_Data!BS118="7","Humanitarian workers/NGO/UN", IF(Raw_Data!BS118="8","IRC's Livelihood Centre",IF(Raw_Data!BS118="9","The employer",IF(Raw_Data!BS118="99", "Don't know", "Other")))))))))))</f>
        <v>Don't know</v>
      </c>
      <c r="N118" s="7" t="str">
        <f aca="false">IF(Raw_Data!CF118="", " ",IF(Raw_Data!CF118="0","No",IF(Raw_Data!CF118="1","Yes")))</f>
        <v>No</v>
      </c>
      <c r="O118" s="7" t="str">
        <f aca="false">IF(Raw_Data!CG118="", " ",IF(Raw_Data!CG118="0","No",IF(Raw_Data!CG118="1","Yes")))</f>
        <v>No</v>
      </c>
      <c r="P118" s="7" t="str">
        <f aca="false">IF(Raw_Data!CH118="", " ",IF(Raw_Data!CH118="0","No",IF(Raw_Data!CH118="1","Yes")))</f>
        <v>No</v>
      </c>
      <c r="Q118" s="7" t="str">
        <f aca="false">IF(Raw_Data!CI118="", " ",IF(Raw_Data!CI118="0","No",IF(Raw_Data!CI118="1","Yes")))</f>
        <v> </v>
      </c>
      <c r="R118" s="7" t="str">
        <f aca="false">IF(Raw_Data!CJ118="", " ",IF(Raw_Data!CJ118="0","No",IF(Raw_Data!CJ118="1","Yes")))</f>
        <v> </v>
      </c>
      <c r="S118" s="7" t="str">
        <f aca="false">IF(Raw_Data!CK118="", " ",IF(Raw_Data!CK118="0","No",IF(Raw_Data!CK118="1","Yes")))</f>
        <v> </v>
      </c>
      <c r="T118" s="7" t="str">
        <f aca="false">IF(Raw_Data!CL118="", " ",IF(Raw_Data!CL118="0","No",IF(Raw_Data!CL118="1","Yes")))</f>
        <v> </v>
      </c>
      <c r="U118" s="7" t="str">
        <f aca="false">IF(Raw_Data!CM118="", " ",IF(Raw_Data!CM118="0","No",IF(Raw_Data!CM118="1","Yes")))</f>
        <v> </v>
      </c>
      <c r="V118" s="7" t="str">
        <f aca="false">IF(Raw_Data!CN118="", " ",IF(Raw_Data!CN118="0","No",IF(Raw_Data!CN118="1","Yes")))</f>
        <v> </v>
      </c>
      <c r="W118" s="7" t="str">
        <f aca="false">IF(Raw_Data!CO118="", " ",IF(Raw_Data!CO118="0","No",IF(Raw_Data!CO118="1","Yes")))</f>
        <v> </v>
      </c>
      <c r="X118" s="7" t="str">
        <f aca="false">IF(Raw_Data!CP118="", " ",IF(Raw_Data!CP118="0","No",IF(Raw_Data!CP118="1","Yes")))</f>
        <v> </v>
      </c>
      <c r="Y118" s="7" t="str">
        <f aca="false">IF(Raw_Data!CQ118="", " ",IF(Raw_Data!CQ118="1","Only few of them",IF(Raw_Data!CQ118="2","Most of them",IF(Raw_Data!CQ118="3","All of them",IF(Raw_Data!CQ118="99", "Don't know")))))</f>
        <v>Don't know</v>
      </c>
      <c r="Z118" s="7" t="str">
        <f aca="false">IF(Raw_Data!CR118=""," ",IF(Raw_Data!CR118="1","Not satisified at all",IF(Raw_Data!CR118="2","Somewhat satisfied",IF(Raw_Data!CR118="3","Very satisfied"))))</f>
        <v>Very satisfied</v>
      </c>
      <c r="AA118" s="7" t="str">
        <f aca="false">IF(Raw_Data!CT118="", " ", IF(Raw_Data!CT118="0", "No",IF(Raw_Data!CT118="1","Yes")))</f>
        <v>Yes</v>
      </c>
      <c r="AB118" s="7" t="str">
        <f aca="false">IF(Raw_Data!CU118="", " ", IF(Raw_Data!CU118="0", "No",IF(Raw_Data!CU118="1","Yes")))</f>
        <v>Yes</v>
      </c>
      <c r="AC118" s="7" t="str">
        <f aca="false">IF(Raw_Data!CV118="", " ", IF(Raw_Data!CV118="0", "No",IF(Raw_Data!CV118="1","Yes")))</f>
        <v>No</v>
      </c>
      <c r="AD118" s="7" t="str">
        <f aca="false">IF(Raw_Data!CW118=""," ",IF(Raw_Data!CW118="1", "Yes, without any problems",IF(Raw_Data!CW118="2", "Yes, with some problems", IF(Raw_Data!CW118="3","Still unable to use it", IF(Raw_Data!CW118="99","Don't know")))))</f>
        <v>Yes, without any problems</v>
      </c>
      <c r="AE118" s="7" t="str">
        <f aca="false">IF(Raw_Data!DB118=""," ",IF(Raw_Data!DB118="0","No",IF(Raw_Data!DB118="1","Yes")))</f>
        <v> </v>
      </c>
      <c r="AF118" s="7" t="str">
        <f aca="false">IF(Raw_Data!CX118="", " ",IF(Raw_Data!CX118="0","No",IF(Raw_Data!CX118="1","yes")))</f>
        <v> </v>
      </c>
      <c r="AG118" s="7" t="str">
        <f aca="false">IF(Raw_Data!CY118="", " ",IF(Raw_Data!CY118="0","No",IF(Raw_Data!CY118="1","yes")))</f>
        <v> </v>
      </c>
      <c r="AH118" s="7" t="str">
        <f aca="false">IF(Raw_Data!CZ118="", " ",IF(Raw_Data!CZ118="0","No",IF(Raw_Data!CZ118="1","yes")))</f>
        <v> </v>
      </c>
      <c r="AI118" s="7" t="str">
        <f aca="false">IF(Raw_Data!DA118="", " ",IF(Raw_Data!DA118="0","No",IF(Raw_Data!DA118="1","yes")))</f>
        <v> </v>
      </c>
      <c r="AJ118" s="7" t="str">
        <f aca="false">IF(Raw_Data!DC118="", " ",IF(Raw_Data!DC118="1","Yes, completely",IF(Raw_Data!DC118="2","so and so",IF(Raw_Data!DC118="0", "Not at all"))))</f>
        <v>Yes, completely</v>
      </c>
      <c r="AK118" s="7" t="str">
        <f aca="false">IF(Raw_Data!DD118="", " ", IF(Raw_Data!DD118="0","No",IF(Raw_Data!DD118="1","Yes")))</f>
        <v> </v>
      </c>
      <c r="AL118" s="7" t="str">
        <f aca="false">IF(Raw_Data!DE118="", " ", IF(Raw_Data!DE118="0","No",IF(Raw_Data!DE118="1","Yes")))</f>
        <v> </v>
      </c>
      <c r="AM118" s="7" t="str">
        <f aca="false">IF(Raw_Data!DF118="", " ", IF(Raw_Data!DF118="0","No",IF(Raw_Data!DF118="1","Yes")))</f>
        <v> </v>
      </c>
      <c r="AN118" s="7" t="str">
        <f aca="false">IF(Raw_Data!DG118="", " ", IF(Raw_Data!DG118="0","No",IF(Raw_Data!DG118="1","Yes")))</f>
        <v> </v>
      </c>
      <c r="AO118" s="7" t="str">
        <f aca="false">IF(Raw_Data!DH118="", " ", IF(Raw_Data!DH118="0","No",IF(Raw_Data!DH118="1","Yes")))</f>
        <v> </v>
      </c>
      <c r="AP118" s="7" t="str">
        <f aca="false">IF(Raw_Data!DI118="", " ", IF(Raw_Data!DI118="0","No",IF(Raw_Data!DI118="1","Yes")))</f>
        <v> </v>
      </c>
      <c r="AQ118" s="7" t="str">
        <f aca="false">IF(Raw_Data!DJ118="", " ", IF(Raw_Data!DJ118="0","No",IF(Raw_Data!DJ118="1","Yes")))</f>
        <v> </v>
      </c>
      <c r="AR118" s="7" t="str">
        <f aca="false">IF(Raw_Data!DK118="", " ",IF(Raw_Data!DK118="1","Yes, completely",IF(Raw_Data!DK118="2","so and so",IF(Raw_Data!DK118="0", "Not at all"))))</f>
        <v>Yes, completely</v>
      </c>
      <c r="AS118" s="7" t="str">
        <f aca="false">IF(Raw_Data!DL118="", " ", IF(Raw_Data!DL118="0", "No",IF(Raw_Data!DL118="1","Yes")))</f>
        <v> </v>
      </c>
      <c r="AT118" s="7" t="str">
        <f aca="false">IF(Raw_Data!DM118="", " ", IF(Raw_Data!DM118="0", "No",IF(Raw_Data!DM118="1","Yes")))</f>
        <v> </v>
      </c>
      <c r="AU118" s="7" t="str">
        <f aca="false">IF(Raw_Data!DN118="", " ", IF(Raw_Data!DN118="0", "No",IF(Raw_Data!DN118="1","Yes")))</f>
        <v> </v>
      </c>
      <c r="AV118" s="7" t="str">
        <f aca="false">IF(Raw_Data!DO118="", " ", IF(Raw_Data!DO118="0", "No",IF(Raw_Data!DO118="1","Yes")))</f>
        <v> </v>
      </c>
      <c r="AW118" s="7" t="str">
        <f aca="false">IF(Raw_Data!DP118="", " ", IF(Raw_Data!DP118="0", "No",IF(Raw_Data!DP118="1","Yes")))</f>
        <v> </v>
      </c>
      <c r="AX118" s="7" t="str">
        <f aca="false">IF(Raw_Data!DQ118="", " ", IF(Raw_Data!DQ118="0", "No",IF(Raw_Data!DQ118="1","Yes")))</f>
        <v> </v>
      </c>
      <c r="AY118" s="7" t="str">
        <f aca="false">IF(Raw_Data!DR118="", " ", IF(Raw_Data!DR118="0", "No",IF(Raw_Data!DR118="1","Yes")))</f>
        <v> </v>
      </c>
      <c r="AZ118" s="7" t="str">
        <f aca="false">IF(Raw_Data!DS118="", " ", IF(Raw_Data!DS118="0", "No",IF(Raw_Data!DS118="1","Yes")))</f>
        <v> </v>
      </c>
      <c r="BA118" s="7" t="str">
        <f aca="false">IF(Raw_Data!DT118="", " ",IF(Raw_Data!DT118="1","Yes, completely",IF(Raw_Data!DT118="2","so and so",IF(Raw_Data!DT118="0", "Not at all"))))</f>
        <v>Yes, completely</v>
      </c>
      <c r="BB118" s="7" t="str">
        <f aca="false">IF(Raw_Data!DU118="", " ", IF(Raw_Data!DU118="0","No",IF(Raw_Data!DU118="1","Yes")))</f>
        <v> </v>
      </c>
      <c r="BC118" s="7" t="str">
        <f aca="false">IF(Raw_Data!DV118="", " ", IF(Raw_Data!DV118="0","No",IF(Raw_Data!DV118="1","Yes")))</f>
        <v> </v>
      </c>
      <c r="BD118" s="7" t="str">
        <f aca="false">IF(Raw_Data!DW118="", " ", IF(Raw_Data!DW118="0","No",IF(Raw_Data!DW118="1","Yes")))</f>
        <v> </v>
      </c>
      <c r="BE118" s="7" t="str">
        <f aca="false">IF(Raw_Data!DX118="", " ", IF(Raw_Data!DX118="0","No",IF(Raw_Data!DX118="1","Yes")))</f>
        <v> </v>
      </c>
      <c r="BF118" s="7" t="str">
        <f aca="false">IF(Raw_Data!DY118="", " ", IF(Raw_Data!DY118="0","No",IF(Raw_Data!DY118="1","Yes")))</f>
        <v> </v>
      </c>
      <c r="BG118" s="7" t="str">
        <f aca="false">IF(Raw_Data!DZ118=""," ",IF(Raw_Data!DZ118="1","Not satisified at all",IF(Raw_Data!DZ118="2","Somewhat satisfied",IF(Raw_Data!DZ118="3","Very satisfied"))))</f>
        <v>Very satisfied</v>
      </c>
      <c r="AMJ118" s="0"/>
    </row>
    <row r="119" s="8" customFormat="true" ht="13.8" hidden="false" customHeight="false" outlineLevel="0" collapsed="false">
      <c r="A119" s="6" t="str">
        <f aca="false">IF(Raw_Data!W119="1","UCA_NC",IF(Raw_Data!W119="2","UCA_AV",IF(Raw_Data!W119="3","AV_Lebanese",IF(Raw_Data!W119="4","Cash for Work",IF(Raw_Data!W119="5","Vocational Training")))))</f>
        <v>UCA_NC</v>
      </c>
      <c r="B119" s="7" t="str">
        <f aca="false">IF(Raw_Data!X119="1","Purposeful","Random")</f>
        <v>Random</v>
      </c>
      <c r="C119" s="7" t="str">
        <f aca="false">IF(Raw_Data!Y119="0", "No","Yes")</f>
        <v>No</v>
      </c>
      <c r="D119" s="7" t="str">
        <f aca="false">IF(Raw_Data!AF119 &lt;&gt; "",Raw_Data!AF119," ")</f>
        <v> </v>
      </c>
      <c r="E119" s="7" t="str">
        <f aca="false">IF(Raw_Data!AH119 &lt;&gt; "", Raw_Data!AH119," ")</f>
        <v> </v>
      </c>
      <c r="F119" s="7" t="n">
        <f aca="false">IF(Raw_Data!AJ119 &lt;&gt; "", Raw_Data!AJ119, " ")</f>
        <v>0</v>
      </c>
      <c r="G119" s="7" t="str">
        <f aca="false">IF(Raw_Data!AK119="1", "UCA",IF(Raw_Data!AK119="2","Cash for Work", IF(Raw_Data!AK119="3","Cash for Training",IF(Raw_Data!AK119="4","Stipend for Apprenticeship",IF(Raw_Data!AK119="6","Women's and adolescent girls' assistance",IF(Raw_Data!AK119="", " "))))))</f>
        <v>UCA</v>
      </c>
      <c r="H119" s="7" t="str">
        <f aca="false">IF(Raw_Data!AR119="1", "UCA",IF(Raw_Data!AR119="2","Cash for Work",IF(Raw_Data!AR119="3","Cash for Training",IF(Raw_Data!AR119="4","stipend for apprenticeship", IF(Raw_Data!AR119="", " ")))))</f>
        <v> </v>
      </c>
      <c r="I119" s="7" t="n">
        <f aca="false">IF(Raw_Data!AW119 &lt;&gt; "",Raw_Data!AW119," ")</f>
        <v>1</v>
      </c>
      <c r="J119" s="7" t="str">
        <f aca="false">IF(Raw_Data!AX119 = "", " ", IF(Raw_Data!AX119="0", "No", "Yes"))</f>
        <v> </v>
      </c>
      <c r="K119" s="7"/>
      <c r="L119" s="7" t="str">
        <f aca="false">IF(Raw_Data!BF119="", " ", IF(Raw_Data!BF119="1", "Town hall meeting",IF(Raw_Data!BF119="2", "local authority", IF(Raw_Data!BF119="3","religious leader",IF(Raw_Data!BF119="4","relative/friend",IF(Raw_Data!BF119="5","neighbor",IF(Raw_Data!BF119="6","landlord",IF(Raw_Data!BF119="7","Humanitarian workers/NGO/UN", IF(Raw_Data!BF119="8","IRC's Livelihood Centre",IF(Raw_Data!BF119="9","The employer",IF(Raw_Data!BF119="99", "Don't know", "Other")))))))))))</f>
        <v>Don't know</v>
      </c>
      <c r="M119" s="7" t="str">
        <f aca="false">IF(Raw_Data!BS119="", " ", IF(Raw_Data!BS119="1", "Town hall meeting",IF(Raw_Data!BS119="2", "local authority", IF(Raw_Data!BS119="3","religious leader",IF(Raw_Data!BS119="4","relative/friend",IF(Raw_Data!BS119="5","neighbor",IF(Raw_Data!BS119="6","landlord",IF(Raw_Data!BS119="7","Humanitarian workers/NGO/UN", IF(Raw_Data!BS119="8","IRC's Livelihood Centre",IF(Raw_Data!BS119="9","The employer",IF(Raw_Data!BS119="99", "Don't know", "Other")))))))))))</f>
        <v>Don't know</v>
      </c>
      <c r="N119" s="7" t="str">
        <f aca="false">IF(Raw_Data!CF119="", " ",IF(Raw_Data!CF119="0","No",IF(Raw_Data!CF119="1","Yes")))</f>
        <v>No</v>
      </c>
      <c r="O119" s="7" t="str">
        <f aca="false">IF(Raw_Data!CG119="", " ",IF(Raw_Data!CG119="0","No",IF(Raw_Data!CG119="1","Yes")))</f>
        <v>No</v>
      </c>
      <c r="P119" s="7" t="str">
        <f aca="false">IF(Raw_Data!CH119="", " ",IF(Raw_Data!CH119="0","No",IF(Raw_Data!CH119="1","Yes")))</f>
        <v>No</v>
      </c>
      <c r="Q119" s="7" t="str">
        <f aca="false">IF(Raw_Data!CI119="", " ",IF(Raw_Data!CI119="0","No",IF(Raw_Data!CI119="1","Yes")))</f>
        <v> </v>
      </c>
      <c r="R119" s="7" t="str">
        <f aca="false">IF(Raw_Data!CJ119="", " ",IF(Raw_Data!CJ119="0","No",IF(Raw_Data!CJ119="1","Yes")))</f>
        <v> </v>
      </c>
      <c r="S119" s="7" t="str">
        <f aca="false">IF(Raw_Data!CK119="", " ",IF(Raw_Data!CK119="0","No",IF(Raw_Data!CK119="1","Yes")))</f>
        <v> </v>
      </c>
      <c r="T119" s="7" t="str">
        <f aca="false">IF(Raw_Data!CL119="", " ",IF(Raw_Data!CL119="0","No",IF(Raw_Data!CL119="1","Yes")))</f>
        <v> </v>
      </c>
      <c r="U119" s="7" t="str">
        <f aca="false">IF(Raw_Data!CM119="", " ",IF(Raw_Data!CM119="0","No",IF(Raw_Data!CM119="1","Yes")))</f>
        <v> </v>
      </c>
      <c r="V119" s="7" t="str">
        <f aca="false">IF(Raw_Data!CN119="", " ",IF(Raw_Data!CN119="0","No",IF(Raw_Data!CN119="1","Yes")))</f>
        <v> </v>
      </c>
      <c r="W119" s="7" t="str">
        <f aca="false">IF(Raw_Data!CO119="", " ",IF(Raw_Data!CO119="0","No",IF(Raw_Data!CO119="1","Yes")))</f>
        <v> </v>
      </c>
      <c r="X119" s="7" t="str">
        <f aca="false">IF(Raw_Data!CP119="", " ",IF(Raw_Data!CP119="0","No",IF(Raw_Data!CP119="1","Yes")))</f>
        <v> </v>
      </c>
      <c r="Y119" s="7" t="str">
        <f aca="false">IF(Raw_Data!CQ119="", " ",IF(Raw_Data!CQ119="1","Only few of them",IF(Raw_Data!CQ119="2","Most of them",IF(Raw_Data!CQ119="3","All of them",IF(Raw_Data!CQ119="99", "Don't know")))))</f>
        <v>All of them</v>
      </c>
      <c r="Z119" s="7" t="str">
        <f aca="false">IF(Raw_Data!CR119=""," ",IF(Raw_Data!CR119="1","Not satisified at all",IF(Raw_Data!CR119="2","Somewhat satisfied",IF(Raw_Data!CR119="3","Very satisfied"))))</f>
        <v>Very satisfied</v>
      </c>
      <c r="AA119" s="7" t="str">
        <f aca="false">IF(Raw_Data!CT119="", " ", IF(Raw_Data!CT119="0", "No",IF(Raw_Data!CT119="1","Yes")))</f>
        <v>Yes</v>
      </c>
      <c r="AB119" s="7" t="str">
        <f aca="false">IF(Raw_Data!CU119="", " ", IF(Raw_Data!CU119="0", "No",IF(Raw_Data!CU119="1","Yes")))</f>
        <v>Yes</v>
      </c>
      <c r="AC119" s="7" t="str">
        <f aca="false">IF(Raw_Data!CV119="", " ", IF(Raw_Data!CV119="0", "No",IF(Raw_Data!CV119="1","Yes")))</f>
        <v>No</v>
      </c>
      <c r="AD119" s="7" t="str">
        <f aca="false">IF(Raw_Data!CW119=""," ",IF(Raw_Data!CW119="1", "Yes, without any problems",IF(Raw_Data!CW119="2", "Yes, with some problems", IF(Raw_Data!CW119="3","Still unable to use it", IF(Raw_Data!CW119="99","Don't know")))))</f>
        <v>Yes, without any problems</v>
      </c>
      <c r="AE119" s="7" t="str">
        <f aca="false">IF(Raw_Data!DB119=""," ",IF(Raw_Data!DB119="0","No",IF(Raw_Data!DB119="1","Yes")))</f>
        <v> </v>
      </c>
      <c r="AF119" s="7" t="str">
        <f aca="false">IF(Raw_Data!CX119="", " ",IF(Raw_Data!CX119="0","No",IF(Raw_Data!CX119="1","yes")))</f>
        <v> </v>
      </c>
      <c r="AG119" s="7" t="str">
        <f aca="false">IF(Raw_Data!CY119="", " ",IF(Raw_Data!CY119="0","No",IF(Raw_Data!CY119="1","yes")))</f>
        <v> </v>
      </c>
      <c r="AH119" s="7" t="str">
        <f aca="false">IF(Raw_Data!CZ119="", " ",IF(Raw_Data!CZ119="0","No",IF(Raw_Data!CZ119="1","yes")))</f>
        <v> </v>
      </c>
      <c r="AI119" s="7" t="str">
        <f aca="false">IF(Raw_Data!DA119="", " ",IF(Raw_Data!DA119="0","No",IF(Raw_Data!DA119="1","yes")))</f>
        <v> </v>
      </c>
      <c r="AJ119" s="7" t="str">
        <f aca="false">IF(Raw_Data!DC119="", " ",IF(Raw_Data!DC119="1","Yes, completely",IF(Raw_Data!DC119="2","so and so",IF(Raw_Data!DC119="0", "Not at all"))))</f>
        <v>Yes, completely</v>
      </c>
      <c r="AK119" s="7" t="str">
        <f aca="false">IF(Raw_Data!DD119="", " ", IF(Raw_Data!DD119="0","No",IF(Raw_Data!DD119="1","Yes")))</f>
        <v> </v>
      </c>
      <c r="AL119" s="7" t="str">
        <f aca="false">IF(Raw_Data!DE119="", " ", IF(Raw_Data!DE119="0","No",IF(Raw_Data!DE119="1","Yes")))</f>
        <v> </v>
      </c>
      <c r="AM119" s="7" t="str">
        <f aca="false">IF(Raw_Data!DF119="", " ", IF(Raw_Data!DF119="0","No",IF(Raw_Data!DF119="1","Yes")))</f>
        <v> </v>
      </c>
      <c r="AN119" s="7" t="str">
        <f aca="false">IF(Raw_Data!DG119="", " ", IF(Raw_Data!DG119="0","No",IF(Raw_Data!DG119="1","Yes")))</f>
        <v> </v>
      </c>
      <c r="AO119" s="7" t="str">
        <f aca="false">IF(Raw_Data!DH119="", " ", IF(Raw_Data!DH119="0","No",IF(Raw_Data!DH119="1","Yes")))</f>
        <v> </v>
      </c>
      <c r="AP119" s="7" t="str">
        <f aca="false">IF(Raw_Data!DI119="", " ", IF(Raw_Data!DI119="0","No",IF(Raw_Data!DI119="1","Yes")))</f>
        <v> </v>
      </c>
      <c r="AQ119" s="7" t="str">
        <f aca="false">IF(Raw_Data!DJ119="", " ", IF(Raw_Data!DJ119="0","No",IF(Raw_Data!DJ119="1","Yes")))</f>
        <v> </v>
      </c>
      <c r="AR119" s="7" t="str">
        <f aca="false">IF(Raw_Data!DK119="", " ",IF(Raw_Data!DK119="1","Yes, completely",IF(Raw_Data!DK119="2","so and so",IF(Raw_Data!DK119="0", "Not at all"))))</f>
        <v>Yes, completely</v>
      </c>
      <c r="AS119" s="7" t="str">
        <f aca="false">IF(Raw_Data!DL119="", " ", IF(Raw_Data!DL119="0", "No",IF(Raw_Data!DL119="1","Yes")))</f>
        <v> </v>
      </c>
      <c r="AT119" s="7" t="str">
        <f aca="false">IF(Raw_Data!DM119="", " ", IF(Raw_Data!DM119="0", "No",IF(Raw_Data!DM119="1","Yes")))</f>
        <v> </v>
      </c>
      <c r="AU119" s="7" t="str">
        <f aca="false">IF(Raw_Data!DN119="", " ", IF(Raw_Data!DN119="0", "No",IF(Raw_Data!DN119="1","Yes")))</f>
        <v> </v>
      </c>
      <c r="AV119" s="7" t="str">
        <f aca="false">IF(Raw_Data!DO119="", " ", IF(Raw_Data!DO119="0", "No",IF(Raw_Data!DO119="1","Yes")))</f>
        <v> </v>
      </c>
      <c r="AW119" s="7" t="str">
        <f aca="false">IF(Raw_Data!DP119="", " ", IF(Raw_Data!DP119="0", "No",IF(Raw_Data!DP119="1","Yes")))</f>
        <v> </v>
      </c>
      <c r="AX119" s="7" t="str">
        <f aca="false">IF(Raw_Data!DQ119="", " ", IF(Raw_Data!DQ119="0", "No",IF(Raw_Data!DQ119="1","Yes")))</f>
        <v> </v>
      </c>
      <c r="AY119" s="7" t="str">
        <f aca="false">IF(Raw_Data!DR119="", " ", IF(Raw_Data!DR119="0", "No",IF(Raw_Data!DR119="1","Yes")))</f>
        <v> </v>
      </c>
      <c r="AZ119" s="7" t="str">
        <f aca="false">IF(Raw_Data!DS119="", " ", IF(Raw_Data!DS119="0", "No",IF(Raw_Data!DS119="1","Yes")))</f>
        <v> </v>
      </c>
      <c r="BA119" s="7" t="str">
        <f aca="false">IF(Raw_Data!DT119="", " ",IF(Raw_Data!DT119="1","Yes, completely",IF(Raw_Data!DT119="2","so and so",IF(Raw_Data!DT119="0", "Not at all"))))</f>
        <v>Yes, completely</v>
      </c>
      <c r="BB119" s="7" t="str">
        <f aca="false">IF(Raw_Data!DU119="", " ", IF(Raw_Data!DU119="0","No",IF(Raw_Data!DU119="1","Yes")))</f>
        <v> </v>
      </c>
      <c r="BC119" s="7" t="str">
        <f aca="false">IF(Raw_Data!DV119="", " ", IF(Raw_Data!DV119="0","No",IF(Raw_Data!DV119="1","Yes")))</f>
        <v> </v>
      </c>
      <c r="BD119" s="7" t="str">
        <f aca="false">IF(Raw_Data!DW119="", " ", IF(Raw_Data!DW119="0","No",IF(Raw_Data!DW119="1","Yes")))</f>
        <v> </v>
      </c>
      <c r="BE119" s="7" t="str">
        <f aca="false">IF(Raw_Data!DX119="", " ", IF(Raw_Data!DX119="0","No",IF(Raw_Data!DX119="1","Yes")))</f>
        <v> </v>
      </c>
      <c r="BF119" s="7" t="str">
        <f aca="false">IF(Raw_Data!DY119="", " ", IF(Raw_Data!DY119="0","No",IF(Raw_Data!DY119="1","Yes")))</f>
        <v> </v>
      </c>
      <c r="BG119" s="7" t="str">
        <f aca="false">IF(Raw_Data!DZ119=""," ",IF(Raw_Data!DZ119="1","Not satisified at all",IF(Raw_Data!DZ119="2","Somewhat satisfied",IF(Raw_Data!DZ119="3","Very satisfied"))))</f>
        <v>Very satisfied</v>
      </c>
      <c r="AMJ119" s="0"/>
    </row>
    <row r="120" s="8" customFormat="true" ht="13.8" hidden="false" customHeight="false" outlineLevel="0" collapsed="false">
      <c r="A120" s="6" t="str">
        <f aca="false">IF(Raw_Data!W120="1","UCA_NC",IF(Raw_Data!W120="2","UCA_AV",IF(Raw_Data!W120="3","AV_Lebanese",IF(Raw_Data!W120="4","Cash for Work",IF(Raw_Data!W120="5","Vocational Training")))))</f>
        <v>UCA_NC</v>
      </c>
      <c r="B120" s="7" t="str">
        <f aca="false">IF(Raw_Data!X120="1","Purposeful","Random")</f>
        <v>Random</v>
      </c>
      <c r="C120" s="7" t="str">
        <f aca="false">IF(Raw_Data!Y120="0", "No","Yes")</f>
        <v>No</v>
      </c>
      <c r="D120" s="7" t="str">
        <f aca="false">IF(Raw_Data!AF120 &lt;&gt; "",Raw_Data!AF120," ")</f>
        <v> </v>
      </c>
      <c r="E120" s="7" t="str">
        <f aca="false">IF(Raw_Data!AH120 &lt;&gt; "", Raw_Data!AH120," ")</f>
        <v> </v>
      </c>
      <c r="F120" s="7" t="n">
        <f aca="false">IF(Raw_Data!AJ120 &lt;&gt; "", Raw_Data!AJ120, " ")</f>
        <v>1</v>
      </c>
      <c r="G120" s="7" t="str">
        <f aca="false">IF(Raw_Data!AK120="1", "UCA",IF(Raw_Data!AK120="2","Cash for Work", IF(Raw_Data!AK120="3","Cash for Training",IF(Raw_Data!AK120="4","Stipend for Apprenticeship",IF(Raw_Data!AK120="6","Women's and adolescent girls' assistance",IF(Raw_Data!AK120="", " "))))))</f>
        <v>UCA</v>
      </c>
      <c r="H120" s="7" t="str">
        <f aca="false">IF(Raw_Data!AR120="1", "UCA",IF(Raw_Data!AR120="2","Cash for Work",IF(Raw_Data!AR120="3","Cash for Training",IF(Raw_Data!AR120="4","stipend for apprenticeship", IF(Raw_Data!AR120="", " ")))))</f>
        <v> </v>
      </c>
      <c r="I120" s="7" t="n">
        <f aca="false">IF(Raw_Data!AW120 &lt;&gt; "",Raw_Data!AW120," ")</f>
        <v>1</v>
      </c>
      <c r="J120" s="7" t="str">
        <f aca="false">IF(Raw_Data!AX120 = "", " ", IF(Raw_Data!AX120="0", "No", "Yes"))</f>
        <v> </v>
      </c>
      <c r="K120" s="7"/>
      <c r="L120" s="7" t="str">
        <f aca="false">IF(Raw_Data!BF120="", " ", IF(Raw_Data!BF120="1", "Town hall meeting",IF(Raw_Data!BF120="2", "local authority", IF(Raw_Data!BF120="3","religious leader",IF(Raw_Data!BF120="4","relative/friend",IF(Raw_Data!BF120="5","neighbor",IF(Raw_Data!BF120="6","landlord",IF(Raw_Data!BF120="7","Humanitarian workers/NGO/UN", IF(Raw_Data!BF120="8","IRC's Livelihood Centre",IF(Raw_Data!BF120="9","The employer",IF(Raw_Data!BF120="99", "Don't know", "Other")))))))))))</f>
        <v>Don't know</v>
      </c>
      <c r="M120" s="7" t="str">
        <f aca="false">IF(Raw_Data!BS120="", " ", IF(Raw_Data!BS120="1", "Town hall meeting",IF(Raw_Data!BS120="2", "local authority", IF(Raw_Data!BS120="3","religious leader",IF(Raw_Data!BS120="4","relative/friend",IF(Raw_Data!BS120="5","neighbor",IF(Raw_Data!BS120="6","landlord",IF(Raw_Data!BS120="7","Humanitarian workers/NGO/UN", IF(Raw_Data!BS120="8","IRC's Livelihood Centre",IF(Raw_Data!BS120="9","The employer",IF(Raw_Data!BS120="99", "Don't know", "Other")))))))))))</f>
        <v>Don't know</v>
      </c>
      <c r="N120" s="7" t="str">
        <f aca="false">IF(Raw_Data!CF120="", " ",IF(Raw_Data!CF120="0","No",IF(Raw_Data!CF120="1","Yes")))</f>
        <v>No</v>
      </c>
      <c r="O120" s="7" t="str">
        <f aca="false">IF(Raw_Data!CG120="", " ",IF(Raw_Data!CG120="0","No",IF(Raw_Data!CG120="1","Yes")))</f>
        <v>No</v>
      </c>
      <c r="P120" s="7" t="str">
        <f aca="false">IF(Raw_Data!CH120="", " ",IF(Raw_Data!CH120="0","No",IF(Raw_Data!CH120="1","Yes")))</f>
        <v>No</v>
      </c>
      <c r="Q120" s="7" t="str">
        <f aca="false">IF(Raw_Data!CI120="", " ",IF(Raw_Data!CI120="0","No",IF(Raw_Data!CI120="1","Yes")))</f>
        <v> </v>
      </c>
      <c r="R120" s="7" t="str">
        <f aca="false">IF(Raw_Data!CJ120="", " ",IF(Raw_Data!CJ120="0","No",IF(Raw_Data!CJ120="1","Yes")))</f>
        <v> </v>
      </c>
      <c r="S120" s="7" t="str">
        <f aca="false">IF(Raw_Data!CK120="", " ",IF(Raw_Data!CK120="0","No",IF(Raw_Data!CK120="1","Yes")))</f>
        <v> </v>
      </c>
      <c r="T120" s="7" t="str">
        <f aca="false">IF(Raw_Data!CL120="", " ",IF(Raw_Data!CL120="0","No",IF(Raw_Data!CL120="1","Yes")))</f>
        <v> </v>
      </c>
      <c r="U120" s="7" t="str">
        <f aca="false">IF(Raw_Data!CM120="", " ",IF(Raw_Data!CM120="0","No",IF(Raw_Data!CM120="1","Yes")))</f>
        <v> </v>
      </c>
      <c r="V120" s="7" t="str">
        <f aca="false">IF(Raw_Data!CN120="", " ",IF(Raw_Data!CN120="0","No",IF(Raw_Data!CN120="1","Yes")))</f>
        <v> </v>
      </c>
      <c r="W120" s="7" t="str">
        <f aca="false">IF(Raw_Data!CO120="", " ",IF(Raw_Data!CO120="0","No",IF(Raw_Data!CO120="1","Yes")))</f>
        <v> </v>
      </c>
      <c r="X120" s="7" t="str">
        <f aca="false">IF(Raw_Data!CP120="", " ",IF(Raw_Data!CP120="0","No",IF(Raw_Data!CP120="1","Yes")))</f>
        <v> </v>
      </c>
      <c r="Y120" s="7" t="str">
        <f aca="false">IF(Raw_Data!CQ120="", " ",IF(Raw_Data!CQ120="1","Only few of them",IF(Raw_Data!CQ120="2","Most of them",IF(Raw_Data!CQ120="3","All of them",IF(Raw_Data!CQ120="99", "Don't know")))))</f>
        <v>Don't know</v>
      </c>
      <c r="Z120" s="7" t="str">
        <f aca="false">IF(Raw_Data!CR120=""," ",IF(Raw_Data!CR120="1","Not satisified at all",IF(Raw_Data!CR120="2","Somewhat satisfied",IF(Raw_Data!CR120="3","Very satisfied"))))</f>
        <v>Very satisfied</v>
      </c>
      <c r="AA120" s="7" t="str">
        <f aca="false">IF(Raw_Data!CT120="", " ", IF(Raw_Data!CT120="0", "No",IF(Raw_Data!CT120="1","Yes")))</f>
        <v>Yes</v>
      </c>
      <c r="AB120" s="7" t="str">
        <f aca="false">IF(Raw_Data!CU120="", " ", IF(Raw_Data!CU120="0", "No",IF(Raw_Data!CU120="1","Yes")))</f>
        <v>Yes</v>
      </c>
      <c r="AC120" s="7" t="str">
        <f aca="false">IF(Raw_Data!CV120="", " ", IF(Raw_Data!CV120="0", "No",IF(Raw_Data!CV120="1","Yes")))</f>
        <v>No</v>
      </c>
      <c r="AD120" s="7" t="str">
        <f aca="false">IF(Raw_Data!CW120=""," ",IF(Raw_Data!CW120="1", "Yes, without any problems",IF(Raw_Data!CW120="2", "Yes, with some problems", IF(Raw_Data!CW120="3","Still unable to use it", IF(Raw_Data!CW120="99","Don't know")))))</f>
        <v>Still unable to use it</v>
      </c>
      <c r="AE120" s="7" t="str">
        <f aca="false">IF(Raw_Data!DB120=""," ",IF(Raw_Data!DB120="0","No",IF(Raw_Data!DB120="1","Yes")))</f>
        <v> </v>
      </c>
      <c r="AF120" s="7" t="str">
        <f aca="false">IF(Raw_Data!CX120="", " ",IF(Raw_Data!CX120="0","No",IF(Raw_Data!CX120="1","yes")))</f>
        <v>yes</v>
      </c>
      <c r="AG120" s="7" t="str">
        <f aca="false">IF(Raw_Data!CY120="", " ",IF(Raw_Data!CY120="0","No",IF(Raw_Data!CY120="1","yes")))</f>
        <v>No</v>
      </c>
      <c r="AH120" s="7" t="str">
        <f aca="false">IF(Raw_Data!CZ120="", " ",IF(Raw_Data!CZ120="0","No",IF(Raw_Data!CZ120="1","yes")))</f>
        <v>No</v>
      </c>
      <c r="AI120" s="7" t="str">
        <f aca="false">IF(Raw_Data!DA120="", " ",IF(Raw_Data!DA120="0","No",IF(Raw_Data!DA120="1","yes")))</f>
        <v>No</v>
      </c>
      <c r="AJ120" s="7" t="str">
        <f aca="false">IF(Raw_Data!DC120="", " ",IF(Raw_Data!DC120="1","Yes, completely",IF(Raw_Data!DC120="2","so and so",IF(Raw_Data!DC120="0", "Not at all"))))</f>
        <v>Yes, completely</v>
      </c>
      <c r="AK120" s="7" t="str">
        <f aca="false">IF(Raw_Data!DD120="", " ", IF(Raw_Data!DD120="0","No",IF(Raw_Data!DD120="1","Yes")))</f>
        <v> </v>
      </c>
      <c r="AL120" s="7" t="str">
        <f aca="false">IF(Raw_Data!DE120="", " ", IF(Raw_Data!DE120="0","No",IF(Raw_Data!DE120="1","Yes")))</f>
        <v> </v>
      </c>
      <c r="AM120" s="7" t="str">
        <f aca="false">IF(Raw_Data!DF120="", " ", IF(Raw_Data!DF120="0","No",IF(Raw_Data!DF120="1","Yes")))</f>
        <v> </v>
      </c>
      <c r="AN120" s="7" t="str">
        <f aca="false">IF(Raw_Data!DG120="", " ", IF(Raw_Data!DG120="0","No",IF(Raw_Data!DG120="1","Yes")))</f>
        <v> </v>
      </c>
      <c r="AO120" s="7" t="str">
        <f aca="false">IF(Raw_Data!DH120="", " ", IF(Raw_Data!DH120="0","No",IF(Raw_Data!DH120="1","Yes")))</f>
        <v> </v>
      </c>
      <c r="AP120" s="7" t="str">
        <f aca="false">IF(Raw_Data!DI120="", " ", IF(Raw_Data!DI120="0","No",IF(Raw_Data!DI120="1","Yes")))</f>
        <v> </v>
      </c>
      <c r="AQ120" s="7" t="str">
        <f aca="false">IF(Raw_Data!DJ120="", " ", IF(Raw_Data!DJ120="0","No",IF(Raw_Data!DJ120="1","Yes")))</f>
        <v> </v>
      </c>
      <c r="AR120" s="7" t="str">
        <f aca="false">IF(Raw_Data!DK120="", " ",IF(Raw_Data!DK120="1","Yes, completely",IF(Raw_Data!DK120="2","so and so",IF(Raw_Data!DK120="0", "Not at all"))))</f>
        <v>Yes, completely</v>
      </c>
      <c r="AS120" s="7" t="str">
        <f aca="false">IF(Raw_Data!DL120="", " ", IF(Raw_Data!DL120="0", "No",IF(Raw_Data!DL120="1","Yes")))</f>
        <v> </v>
      </c>
      <c r="AT120" s="7" t="str">
        <f aca="false">IF(Raw_Data!DM120="", " ", IF(Raw_Data!DM120="0", "No",IF(Raw_Data!DM120="1","Yes")))</f>
        <v> </v>
      </c>
      <c r="AU120" s="7" t="str">
        <f aca="false">IF(Raw_Data!DN120="", " ", IF(Raw_Data!DN120="0", "No",IF(Raw_Data!DN120="1","Yes")))</f>
        <v> </v>
      </c>
      <c r="AV120" s="7" t="str">
        <f aca="false">IF(Raw_Data!DO120="", " ", IF(Raw_Data!DO120="0", "No",IF(Raw_Data!DO120="1","Yes")))</f>
        <v> </v>
      </c>
      <c r="AW120" s="7" t="str">
        <f aca="false">IF(Raw_Data!DP120="", " ", IF(Raw_Data!DP120="0", "No",IF(Raw_Data!DP120="1","Yes")))</f>
        <v> </v>
      </c>
      <c r="AX120" s="7" t="str">
        <f aca="false">IF(Raw_Data!DQ120="", " ", IF(Raw_Data!DQ120="0", "No",IF(Raw_Data!DQ120="1","Yes")))</f>
        <v> </v>
      </c>
      <c r="AY120" s="7" t="str">
        <f aca="false">IF(Raw_Data!DR120="", " ", IF(Raw_Data!DR120="0", "No",IF(Raw_Data!DR120="1","Yes")))</f>
        <v> </v>
      </c>
      <c r="AZ120" s="7" t="str">
        <f aca="false">IF(Raw_Data!DS120="", " ", IF(Raw_Data!DS120="0", "No",IF(Raw_Data!DS120="1","Yes")))</f>
        <v> </v>
      </c>
      <c r="BA120" s="7" t="str">
        <f aca="false">IF(Raw_Data!DT120="", " ",IF(Raw_Data!DT120="1","Yes, completely",IF(Raw_Data!DT120="2","so and so",IF(Raw_Data!DT120="0", "Not at all"))))</f>
        <v>Yes, completely</v>
      </c>
      <c r="BB120" s="7" t="str">
        <f aca="false">IF(Raw_Data!DU120="", " ", IF(Raw_Data!DU120="0","No",IF(Raw_Data!DU120="1","Yes")))</f>
        <v> </v>
      </c>
      <c r="BC120" s="7" t="str">
        <f aca="false">IF(Raw_Data!DV120="", " ", IF(Raw_Data!DV120="0","No",IF(Raw_Data!DV120="1","Yes")))</f>
        <v> </v>
      </c>
      <c r="BD120" s="7" t="str">
        <f aca="false">IF(Raw_Data!DW120="", " ", IF(Raw_Data!DW120="0","No",IF(Raw_Data!DW120="1","Yes")))</f>
        <v> </v>
      </c>
      <c r="BE120" s="7" t="str">
        <f aca="false">IF(Raw_Data!DX120="", " ", IF(Raw_Data!DX120="0","No",IF(Raw_Data!DX120="1","Yes")))</f>
        <v> </v>
      </c>
      <c r="BF120" s="7" t="str">
        <f aca="false">IF(Raw_Data!DY120="", " ", IF(Raw_Data!DY120="0","No",IF(Raw_Data!DY120="1","Yes")))</f>
        <v> </v>
      </c>
      <c r="BG120" s="7" t="str">
        <f aca="false">IF(Raw_Data!DZ120=""," ",IF(Raw_Data!DZ120="1","Not satisified at all",IF(Raw_Data!DZ120="2","Somewhat satisfied",IF(Raw_Data!DZ120="3","Very satisfied"))))</f>
        <v>Very satisfied</v>
      </c>
      <c r="AMJ120" s="0"/>
    </row>
    <row r="121" s="8" customFormat="true" ht="13.8" hidden="false" customHeight="false" outlineLevel="0" collapsed="false">
      <c r="A121" s="6" t="str">
        <f aca="false">IF(Raw_Data!W121="1","UCA_NC",IF(Raw_Data!W121="2","UCA_AV",IF(Raw_Data!W121="3","AV_Lebanese",IF(Raw_Data!W121="4","Cash for Work",IF(Raw_Data!W121="5","Vocational Training")))))</f>
        <v>UCA_AV</v>
      </c>
      <c r="B121" s="7" t="str">
        <f aca="false">IF(Raw_Data!X121="1","Purposeful","Random")</f>
        <v>Random</v>
      </c>
      <c r="C121" s="7" t="str">
        <f aca="false">IF(Raw_Data!Y121="0", "No","Yes")</f>
        <v>No</v>
      </c>
      <c r="D121" s="7" t="str">
        <f aca="false">IF(Raw_Data!AF121 &lt;&gt; "",Raw_Data!AF121," ")</f>
        <v> </v>
      </c>
      <c r="E121" s="7" t="str">
        <f aca="false">IF(Raw_Data!AH121 &lt;&gt; "", Raw_Data!AH121," ")</f>
        <v> </v>
      </c>
      <c r="F121" s="7" t="n">
        <f aca="false">IF(Raw_Data!AJ121 &lt;&gt; "", Raw_Data!AJ121, " ")</f>
        <v>0</v>
      </c>
      <c r="G121" s="7" t="str">
        <f aca="false">IF(Raw_Data!AK121="1", "UCA",IF(Raw_Data!AK121="2","Cash for Work", IF(Raw_Data!AK121="3","Cash for Training",IF(Raw_Data!AK121="4","Stipend for Apprenticeship",IF(Raw_Data!AK121="6","Women's and adolescent girls' assistance",IF(Raw_Data!AK121="", " "))))))</f>
        <v>UCA</v>
      </c>
      <c r="H121" s="7" t="str">
        <f aca="false">IF(Raw_Data!AR121="1", "UCA",IF(Raw_Data!AR121="2","Cash for Work",IF(Raw_Data!AR121="3","Cash for Training",IF(Raw_Data!AR121="4","stipend for apprenticeship", IF(Raw_Data!AR121="", " ")))))</f>
        <v> </v>
      </c>
      <c r="I121" s="7" t="n">
        <f aca="false">IF(Raw_Data!AW121 &lt;&gt; "",Raw_Data!AW121," ")</f>
        <v>2</v>
      </c>
      <c r="J121" s="7" t="str">
        <f aca="false">IF(Raw_Data!AX121 = "", " ", IF(Raw_Data!AX121="0", "No", "Yes"))</f>
        <v>No</v>
      </c>
      <c r="K121" s="7"/>
      <c r="L121" s="7" t="str">
        <f aca="false">IF(Raw_Data!BF121="", " ", IF(Raw_Data!BF121="1", "Town hall meeting",IF(Raw_Data!BF121="2", "local authority", IF(Raw_Data!BF121="3","religious leader",IF(Raw_Data!BF121="4","relative/friend",IF(Raw_Data!BF121="5","neighbor",IF(Raw_Data!BF121="6","landlord",IF(Raw_Data!BF121="7","Humanitarian workers/NGO/UN", IF(Raw_Data!BF121="8","IRC's Livelihood Centre",IF(Raw_Data!BF121="9","The employer",IF(Raw_Data!BF121="99", "Don't know", "Other")))))))))))</f>
        <v>Don't know</v>
      </c>
      <c r="M121" s="7" t="str">
        <f aca="false">IF(Raw_Data!BS121="", " ", IF(Raw_Data!BS121="1", "Town hall meeting",IF(Raw_Data!BS121="2", "local authority", IF(Raw_Data!BS121="3","religious leader",IF(Raw_Data!BS121="4","relative/friend",IF(Raw_Data!BS121="5","neighbor",IF(Raw_Data!BS121="6","landlord",IF(Raw_Data!BS121="7","Humanitarian workers/NGO/UN", IF(Raw_Data!BS121="8","IRC's Livelihood Centre",IF(Raw_Data!BS121="9","The employer",IF(Raw_Data!BS121="99", "Don't know", "Other")))))))))))</f>
        <v>Humanitarian workers/NGO/UN</v>
      </c>
      <c r="N121" s="7" t="str">
        <f aca="false">IF(Raw_Data!CF121="", " ",IF(Raw_Data!CF121="0","No",IF(Raw_Data!CF121="1","Yes")))</f>
        <v>No</v>
      </c>
      <c r="O121" s="7" t="str">
        <f aca="false">IF(Raw_Data!CG121="", " ",IF(Raw_Data!CG121="0","No",IF(Raw_Data!CG121="1","Yes")))</f>
        <v>Yes</v>
      </c>
      <c r="P121" s="7" t="str">
        <f aca="false">IF(Raw_Data!CH121="", " ",IF(Raw_Data!CH121="0","No",IF(Raw_Data!CH121="1","Yes")))</f>
        <v>Yes</v>
      </c>
      <c r="Q121" s="7" t="str">
        <f aca="false">IF(Raw_Data!CI121="", " ",IF(Raw_Data!CI121="0","No",IF(Raw_Data!CI121="1","Yes")))</f>
        <v>No</v>
      </c>
      <c r="R121" s="7" t="str">
        <f aca="false">IF(Raw_Data!CJ121="", " ",IF(Raw_Data!CJ121="0","No",IF(Raw_Data!CJ121="1","Yes")))</f>
        <v>No</v>
      </c>
      <c r="S121" s="7" t="str">
        <f aca="false">IF(Raw_Data!CK121="", " ",IF(Raw_Data!CK121="0","No",IF(Raw_Data!CK121="1","Yes")))</f>
        <v>Yes</v>
      </c>
      <c r="T121" s="7" t="str">
        <f aca="false">IF(Raw_Data!CL121="", " ",IF(Raw_Data!CL121="0","No",IF(Raw_Data!CL121="1","Yes")))</f>
        <v>No</v>
      </c>
      <c r="U121" s="7" t="str">
        <f aca="false">IF(Raw_Data!CM121="", " ",IF(Raw_Data!CM121="0","No",IF(Raw_Data!CM121="1","Yes")))</f>
        <v>No</v>
      </c>
      <c r="V121" s="7" t="str">
        <f aca="false">IF(Raw_Data!CN121="", " ",IF(Raw_Data!CN121="0","No",IF(Raw_Data!CN121="1","Yes")))</f>
        <v>No</v>
      </c>
      <c r="W121" s="7" t="str">
        <f aca="false">IF(Raw_Data!CO121="", " ",IF(Raw_Data!CO121="0","No",IF(Raw_Data!CO121="1","Yes")))</f>
        <v>No</v>
      </c>
      <c r="X121" s="7" t="str">
        <f aca="false">IF(Raw_Data!CP121="", " ",IF(Raw_Data!CP121="0","No",IF(Raw_Data!CP121="1","Yes")))</f>
        <v>No</v>
      </c>
      <c r="Y121" s="7" t="str">
        <f aca="false">IF(Raw_Data!CQ121="", " ",IF(Raw_Data!CQ121="1","Only few of them",IF(Raw_Data!CQ121="2","Most of them",IF(Raw_Data!CQ121="3","All of them",IF(Raw_Data!CQ121="99", "Don't know")))))</f>
        <v>All of them</v>
      </c>
      <c r="Z121" s="7" t="str">
        <f aca="false">IF(Raw_Data!CR121=""," ",IF(Raw_Data!CR121="1","Not satisified at all",IF(Raw_Data!CR121="2","Somewhat satisfied",IF(Raw_Data!CR121="3","Very satisfied"))))</f>
        <v>Very satisfied</v>
      </c>
      <c r="AA121" s="7" t="str">
        <f aca="false">IF(Raw_Data!CT121="", " ", IF(Raw_Data!CT121="0", "No",IF(Raw_Data!CT121="1","Yes")))</f>
        <v>Yes</v>
      </c>
      <c r="AB121" s="7" t="str">
        <f aca="false">IF(Raw_Data!CU121="", " ", IF(Raw_Data!CU121="0", "No",IF(Raw_Data!CU121="1","Yes")))</f>
        <v>Yes</v>
      </c>
      <c r="AC121" s="7" t="str">
        <f aca="false">IF(Raw_Data!CV121="", " ", IF(Raw_Data!CV121="0", "No",IF(Raw_Data!CV121="1","Yes")))</f>
        <v>Yes</v>
      </c>
      <c r="AD121" s="7" t="str">
        <f aca="false">IF(Raw_Data!CW121=""," ",IF(Raw_Data!CW121="1", "Yes, without any problems",IF(Raw_Data!CW121="2", "Yes, with some problems", IF(Raw_Data!CW121="3","Still unable to use it", IF(Raw_Data!CW121="99","Don't know")))))</f>
        <v> </v>
      </c>
      <c r="AE121" s="7" t="str">
        <f aca="false">IF(Raw_Data!DB121=""," ",IF(Raw_Data!DB121="0","No",IF(Raw_Data!DB121="1","Yes")))</f>
        <v> </v>
      </c>
      <c r="AF121" s="7" t="str">
        <f aca="false">IF(Raw_Data!CX121="", " ",IF(Raw_Data!CX121="0","No",IF(Raw_Data!CX121="1","yes")))</f>
        <v> </v>
      </c>
      <c r="AG121" s="7" t="str">
        <f aca="false">IF(Raw_Data!CY121="", " ",IF(Raw_Data!CY121="0","No",IF(Raw_Data!CY121="1","yes")))</f>
        <v> </v>
      </c>
      <c r="AH121" s="7" t="str">
        <f aca="false">IF(Raw_Data!CZ121="", " ",IF(Raw_Data!CZ121="0","No",IF(Raw_Data!CZ121="1","yes")))</f>
        <v> </v>
      </c>
      <c r="AI121" s="7" t="str">
        <f aca="false">IF(Raw_Data!DA121="", " ",IF(Raw_Data!DA121="0","No",IF(Raw_Data!DA121="1","yes")))</f>
        <v> </v>
      </c>
      <c r="AJ121" s="7" t="str">
        <f aca="false">IF(Raw_Data!DC121="", " ",IF(Raw_Data!DC121="1","Yes, completely",IF(Raw_Data!DC121="2","so and so",IF(Raw_Data!DC121="0", "Not at all"))))</f>
        <v>Yes, completely</v>
      </c>
      <c r="AK121" s="7" t="str">
        <f aca="false">IF(Raw_Data!DD121="", " ", IF(Raw_Data!DD121="0","No",IF(Raw_Data!DD121="1","Yes")))</f>
        <v> </v>
      </c>
      <c r="AL121" s="7" t="str">
        <f aca="false">IF(Raw_Data!DE121="", " ", IF(Raw_Data!DE121="0","No",IF(Raw_Data!DE121="1","Yes")))</f>
        <v> </v>
      </c>
      <c r="AM121" s="7" t="str">
        <f aca="false">IF(Raw_Data!DF121="", " ", IF(Raw_Data!DF121="0","No",IF(Raw_Data!DF121="1","Yes")))</f>
        <v> </v>
      </c>
      <c r="AN121" s="7" t="str">
        <f aca="false">IF(Raw_Data!DG121="", " ", IF(Raw_Data!DG121="0","No",IF(Raw_Data!DG121="1","Yes")))</f>
        <v> </v>
      </c>
      <c r="AO121" s="7" t="str">
        <f aca="false">IF(Raw_Data!DH121="", " ", IF(Raw_Data!DH121="0","No",IF(Raw_Data!DH121="1","Yes")))</f>
        <v> </v>
      </c>
      <c r="AP121" s="7" t="str">
        <f aca="false">IF(Raw_Data!DI121="", " ", IF(Raw_Data!DI121="0","No",IF(Raw_Data!DI121="1","Yes")))</f>
        <v> </v>
      </c>
      <c r="AQ121" s="7" t="str">
        <f aca="false">IF(Raw_Data!DJ121="", " ", IF(Raw_Data!DJ121="0","No",IF(Raw_Data!DJ121="1","Yes")))</f>
        <v> </v>
      </c>
      <c r="AR121" s="7" t="str">
        <f aca="false">IF(Raw_Data!DK121="", " ",IF(Raw_Data!DK121="1","Yes, completely",IF(Raw_Data!DK121="2","so and so",IF(Raw_Data!DK121="0", "Not at all"))))</f>
        <v>Yes, completely</v>
      </c>
      <c r="AS121" s="7" t="str">
        <f aca="false">IF(Raw_Data!DL121="", " ", IF(Raw_Data!DL121="0", "No",IF(Raw_Data!DL121="1","Yes")))</f>
        <v> </v>
      </c>
      <c r="AT121" s="7" t="str">
        <f aca="false">IF(Raw_Data!DM121="", " ", IF(Raw_Data!DM121="0", "No",IF(Raw_Data!DM121="1","Yes")))</f>
        <v> </v>
      </c>
      <c r="AU121" s="7" t="str">
        <f aca="false">IF(Raw_Data!DN121="", " ", IF(Raw_Data!DN121="0", "No",IF(Raw_Data!DN121="1","Yes")))</f>
        <v> </v>
      </c>
      <c r="AV121" s="7" t="str">
        <f aca="false">IF(Raw_Data!DO121="", " ", IF(Raw_Data!DO121="0", "No",IF(Raw_Data!DO121="1","Yes")))</f>
        <v> </v>
      </c>
      <c r="AW121" s="7" t="str">
        <f aca="false">IF(Raw_Data!DP121="", " ", IF(Raw_Data!DP121="0", "No",IF(Raw_Data!DP121="1","Yes")))</f>
        <v> </v>
      </c>
      <c r="AX121" s="7" t="str">
        <f aca="false">IF(Raw_Data!DQ121="", " ", IF(Raw_Data!DQ121="0", "No",IF(Raw_Data!DQ121="1","Yes")))</f>
        <v> </v>
      </c>
      <c r="AY121" s="7" t="str">
        <f aca="false">IF(Raw_Data!DR121="", " ", IF(Raw_Data!DR121="0", "No",IF(Raw_Data!DR121="1","Yes")))</f>
        <v> </v>
      </c>
      <c r="AZ121" s="7" t="str">
        <f aca="false">IF(Raw_Data!DS121="", " ", IF(Raw_Data!DS121="0", "No",IF(Raw_Data!DS121="1","Yes")))</f>
        <v> </v>
      </c>
      <c r="BA121" s="7" t="str">
        <f aca="false">IF(Raw_Data!DT121="", " ",IF(Raw_Data!DT121="1","Yes, completely",IF(Raw_Data!DT121="2","so and so",IF(Raw_Data!DT121="0", "Not at all"))))</f>
        <v>Yes, completely</v>
      </c>
      <c r="BB121" s="7" t="str">
        <f aca="false">IF(Raw_Data!DU121="", " ", IF(Raw_Data!DU121="0","No",IF(Raw_Data!DU121="1","Yes")))</f>
        <v> </v>
      </c>
      <c r="BC121" s="7" t="str">
        <f aca="false">IF(Raw_Data!DV121="", " ", IF(Raw_Data!DV121="0","No",IF(Raw_Data!DV121="1","Yes")))</f>
        <v> </v>
      </c>
      <c r="BD121" s="7" t="str">
        <f aca="false">IF(Raw_Data!DW121="", " ", IF(Raw_Data!DW121="0","No",IF(Raw_Data!DW121="1","Yes")))</f>
        <v> </v>
      </c>
      <c r="BE121" s="7" t="str">
        <f aca="false">IF(Raw_Data!DX121="", " ", IF(Raw_Data!DX121="0","No",IF(Raw_Data!DX121="1","Yes")))</f>
        <v> </v>
      </c>
      <c r="BF121" s="7" t="str">
        <f aca="false">IF(Raw_Data!DY121="", " ", IF(Raw_Data!DY121="0","No",IF(Raw_Data!DY121="1","Yes")))</f>
        <v> </v>
      </c>
      <c r="BG121" s="7" t="str">
        <f aca="false">IF(Raw_Data!DZ121=""," ",IF(Raw_Data!DZ121="1","Not satisified at all",IF(Raw_Data!DZ121="2","Somewhat satisfied",IF(Raw_Data!DZ121="3","Very satisfied"))))</f>
        <v>Very satisfied</v>
      </c>
      <c r="AMJ121" s="0"/>
    </row>
    <row r="122" s="8" customFormat="true" ht="13.8" hidden="false" customHeight="false" outlineLevel="0" collapsed="false">
      <c r="A122" s="6" t="str">
        <f aca="false">IF(Raw_Data!W122="1","UCA_NC",IF(Raw_Data!W122="2","UCA_AV",IF(Raw_Data!W122="3","AV_Lebanese",IF(Raw_Data!W122="4","Cash for Work",IF(Raw_Data!W122="5","Vocational Training")))))</f>
        <v>UCA_AV</v>
      </c>
      <c r="B122" s="7" t="str">
        <f aca="false">IF(Raw_Data!X122="1","Purposeful","Random")</f>
        <v>Random</v>
      </c>
      <c r="C122" s="7" t="str">
        <f aca="false">IF(Raw_Data!Y122="0", "No","Yes")</f>
        <v>No</v>
      </c>
      <c r="D122" s="7" t="str">
        <f aca="false">IF(Raw_Data!AF122 &lt;&gt; "",Raw_Data!AF122," ")</f>
        <v> </v>
      </c>
      <c r="E122" s="7" t="str">
        <f aca="false">IF(Raw_Data!AH122 &lt;&gt; "", Raw_Data!AH122," ")</f>
        <v> </v>
      </c>
      <c r="F122" s="7" t="n">
        <f aca="false">IF(Raw_Data!AJ122 &lt;&gt; "", Raw_Data!AJ122, " ")</f>
        <v>0</v>
      </c>
      <c r="G122" s="7" t="str">
        <f aca="false">IF(Raw_Data!AK122="1", "UCA",IF(Raw_Data!AK122="2","Cash for Work", IF(Raw_Data!AK122="3","Cash for Training",IF(Raw_Data!AK122="4","Stipend for Apprenticeship",IF(Raw_Data!AK122="6","Women's and adolescent girls' assistance",IF(Raw_Data!AK122="", " "))))))</f>
        <v>UCA</v>
      </c>
      <c r="H122" s="7" t="str">
        <f aca="false">IF(Raw_Data!AR122="1", "UCA",IF(Raw_Data!AR122="2","Cash for Work",IF(Raw_Data!AR122="3","Cash for Training",IF(Raw_Data!AR122="4","stipend for apprenticeship", IF(Raw_Data!AR122="", " ")))))</f>
        <v> </v>
      </c>
      <c r="I122" s="7" t="n">
        <f aca="false">IF(Raw_Data!AW122 &lt;&gt; "",Raw_Data!AW122," ")</f>
        <v>2</v>
      </c>
      <c r="J122" s="7" t="str">
        <f aca="false">IF(Raw_Data!AX122 = "", " ", IF(Raw_Data!AX122="0", "No", "Yes"))</f>
        <v>No</v>
      </c>
      <c r="K122" s="7"/>
      <c r="L122" s="7" t="str">
        <f aca="false">IF(Raw_Data!BF122="", " ", IF(Raw_Data!BF122="1", "Town hall meeting",IF(Raw_Data!BF122="2", "local authority", IF(Raw_Data!BF122="3","religious leader",IF(Raw_Data!BF122="4","relative/friend",IF(Raw_Data!BF122="5","neighbor",IF(Raw_Data!BF122="6","landlord",IF(Raw_Data!BF122="7","Humanitarian workers/NGO/UN", IF(Raw_Data!BF122="8","IRC's Livelihood Centre",IF(Raw_Data!BF122="9","The employer",IF(Raw_Data!BF122="99", "Don't know", "Other")))))))))))</f>
        <v>Don't know</v>
      </c>
      <c r="M122" s="7" t="str">
        <f aca="false">IF(Raw_Data!BS122="", " ", IF(Raw_Data!BS122="1", "Town hall meeting",IF(Raw_Data!BS122="2", "local authority", IF(Raw_Data!BS122="3","religious leader",IF(Raw_Data!BS122="4","relative/friend",IF(Raw_Data!BS122="5","neighbor",IF(Raw_Data!BS122="6","landlord",IF(Raw_Data!BS122="7","Humanitarian workers/NGO/UN", IF(Raw_Data!BS122="8","IRC's Livelihood Centre",IF(Raw_Data!BS122="9","The employer",IF(Raw_Data!BS122="99", "Don't know", "Other")))))))))))</f>
        <v>Don't know</v>
      </c>
      <c r="N122" s="7" t="str">
        <f aca="false">IF(Raw_Data!CF122="", " ",IF(Raw_Data!CF122="0","No",IF(Raw_Data!CF122="1","Yes")))</f>
        <v>No</v>
      </c>
      <c r="O122" s="7" t="str">
        <f aca="false">IF(Raw_Data!CG122="", " ",IF(Raw_Data!CG122="0","No",IF(Raw_Data!CG122="1","Yes")))</f>
        <v>Yes</v>
      </c>
      <c r="P122" s="7" t="str">
        <f aca="false">IF(Raw_Data!CH122="", " ",IF(Raw_Data!CH122="0","No",IF(Raw_Data!CH122="1","Yes")))</f>
        <v>No</v>
      </c>
      <c r="Q122" s="7" t="str">
        <f aca="false">IF(Raw_Data!CI122="", " ",IF(Raw_Data!CI122="0","No",IF(Raw_Data!CI122="1","Yes")))</f>
        <v> </v>
      </c>
      <c r="R122" s="7" t="str">
        <f aca="false">IF(Raw_Data!CJ122="", " ",IF(Raw_Data!CJ122="0","No",IF(Raw_Data!CJ122="1","Yes")))</f>
        <v> </v>
      </c>
      <c r="S122" s="7" t="str">
        <f aca="false">IF(Raw_Data!CK122="", " ",IF(Raw_Data!CK122="0","No",IF(Raw_Data!CK122="1","Yes")))</f>
        <v> </v>
      </c>
      <c r="T122" s="7" t="str">
        <f aca="false">IF(Raw_Data!CL122="", " ",IF(Raw_Data!CL122="0","No",IF(Raw_Data!CL122="1","Yes")))</f>
        <v> </v>
      </c>
      <c r="U122" s="7" t="str">
        <f aca="false">IF(Raw_Data!CM122="", " ",IF(Raw_Data!CM122="0","No",IF(Raw_Data!CM122="1","Yes")))</f>
        <v> </v>
      </c>
      <c r="V122" s="7" t="str">
        <f aca="false">IF(Raw_Data!CN122="", " ",IF(Raw_Data!CN122="0","No",IF(Raw_Data!CN122="1","Yes")))</f>
        <v> </v>
      </c>
      <c r="W122" s="7" t="str">
        <f aca="false">IF(Raw_Data!CO122="", " ",IF(Raw_Data!CO122="0","No",IF(Raw_Data!CO122="1","Yes")))</f>
        <v> </v>
      </c>
      <c r="X122" s="7" t="str">
        <f aca="false">IF(Raw_Data!CP122="", " ",IF(Raw_Data!CP122="0","No",IF(Raw_Data!CP122="1","Yes")))</f>
        <v> </v>
      </c>
      <c r="Y122" s="7" t="str">
        <f aca="false">IF(Raw_Data!CQ122="", " ",IF(Raw_Data!CQ122="1","Only few of them",IF(Raw_Data!CQ122="2","Most of them",IF(Raw_Data!CQ122="3","All of them",IF(Raw_Data!CQ122="99", "Don't know")))))</f>
        <v>All of them</v>
      </c>
      <c r="Z122" s="7" t="str">
        <f aca="false">IF(Raw_Data!CR122=""," ",IF(Raw_Data!CR122="1","Not satisified at all",IF(Raw_Data!CR122="2","Somewhat satisfied",IF(Raw_Data!CR122="3","Very satisfied"))))</f>
        <v>Very satisfied</v>
      </c>
      <c r="AA122" s="7" t="str">
        <f aca="false">IF(Raw_Data!CT122="", " ", IF(Raw_Data!CT122="0", "No",IF(Raw_Data!CT122="1","Yes")))</f>
        <v>Yes</v>
      </c>
      <c r="AB122" s="7" t="str">
        <f aca="false">IF(Raw_Data!CU122="", " ", IF(Raw_Data!CU122="0", "No",IF(Raw_Data!CU122="1","Yes")))</f>
        <v>Yes</v>
      </c>
      <c r="AC122" s="7" t="str">
        <f aca="false">IF(Raw_Data!CV122="", " ", IF(Raw_Data!CV122="0", "No",IF(Raw_Data!CV122="1","Yes")))</f>
        <v>No</v>
      </c>
      <c r="AD122" s="7" t="str">
        <f aca="false">IF(Raw_Data!CW122=""," ",IF(Raw_Data!CW122="1", "Yes, without any problems",IF(Raw_Data!CW122="2", "Yes, with some problems", IF(Raw_Data!CW122="3","Still unable to use it", IF(Raw_Data!CW122="99","Don't know")))))</f>
        <v>Still unable to use it</v>
      </c>
      <c r="AE122" s="7" t="str">
        <f aca="false">IF(Raw_Data!DB122=""," ",IF(Raw_Data!DB122="0","No",IF(Raw_Data!DB122="1","Yes")))</f>
        <v>No</v>
      </c>
      <c r="AF122" s="7" t="str">
        <f aca="false">IF(Raw_Data!CX122="", " ",IF(Raw_Data!CX122="0","No",IF(Raw_Data!CX122="1","yes")))</f>
        <v>No</v>
      </c>
      <c r="AG122" s="7" t="str">
        <f aca="false">IF(Raw_Data!CY122="", " ",IF(Raw_Data!CY122="0","No",IF(Raw_Data!CY122="1","yes")))</f>
        <v>No</v>
      </c>
      <c r="AH122" s="7" t="str">
        <f aca="false">IF(Raw_Data!CZ122="", " ",IF(Raw_Data!CZ122="0","No",IF(Raw_Data!CZ122="1","yes")))</f>
        <v>No</v>
      </c>
      <c r="AI122" s="7" t="str">
        <f aca="false">IF(Raw_Data!DA122="", " ",IF(Raw_Data!DA122="0","No",IF(Raw_Data!DA122="1","yes")))</f>
        <v>No</v>
      </c>
      <c r="AJ122" s="7" t="str">
        <f aca="false">IF(Raw_Data!DC122="", " ",IF(Raw_Data!DC122="1","Yes, completely",IF(Raw_Data!DC122="2","so and so",IF(Raw_Data!DC122="0", "Not at all"))))</f>
        <v>Yes, completely</v>
      </c>
      <c r="AK122" s="7" t="str">
        <f aca="false">IF(Raw_Data!DD122="", " ", IF(Raw_Data!DD122="0","No",IF(Raw_Data!DD122="1","Yes")))</f>
        <v> </v>
      </c>
      <c r="AL122" s="7" t="str">
        <f aca="false">IF(Raw_Data!DE122="", " ", IF(Raw_Data!DE122="0","No",IF(Raw_Data!DE122="1","Yes")))</f>
        <v> </v>
      </c>
      <c r="AM122" s="7" t="str">
        <f aca="false">IF(Raw_Data!DF122="", " ", IF(Raw_Data!DF122="0","No",IF(Raw_Data!DF122="1","Yes")))</f>
        <v> </v>
      </c>
      <c r="AN122" s="7" t="str">
        <f aca="false">IF(Raw_Data!DG122="", " ", IF(Raw_Data!DG122="0","No",IF(Raw_Data!DG122="1","Yes")))</f>
        <v> </v>
      </c>
      <c r="AO122" s="7" t="str">
        <f aca="false">IF(Raw_Data!DH122="", " ", IF(Raw_Data!DH122="0","No",IF(Raw_Data!DH122="1","Yes")))</f>
        <v> </v>
      </c>
      <c r="AP122" s="7" t="str">
        <f aca="false">IF(Raw_Data!DI122="", " ", IF(Raw_Data!DI122="0","No",IF(Raw_Data!DI122="1","Yes")))</f>
        <v> </v>
      </c>
      <c r="AQ122" s="7" t="str">
        <f aca="false">IF(Raw_Data!DJ122="", " ", IF(Raw_Data!DJ122="0","No",IF(Raw_Data!DJ122="1","Yes")))</f>
        <v> </v>
      </c>
      <c r="AR122" s="7" t="str">
        <f aca="false">IF(Raw_Data!DK122="", " ",IF(Raw_Data!DK122="1","Yes, completely",IF(Raw_Data!DK122="2","so and so",IF(Raw_Data!DK122="0", "Not at all"))))</f>
        <v>Yes, completely</v>
      </c>
      <c r="AS122" s="7" t="str">
        <f aca="false">IF(Raw_Data!DL122="", " ", IF(Raw_Data!DL122="0", "No",IF(Raw_Data!DL122="1","Yes")))</f>
        <v> </v>
      </c>
      <c r="AT122" s="7" t="str">
        <f aca="false">IF(Raw_Data!DM122="", " ", IF(Raw_Data!DM122="0", "No",IF(Raw_Data!DM122="1","Yes")))</f>
        <v> </v>
      </c>
      <c r="AU122" s="7" t="str">
        <f aca="false">IF(Raw_Data!DN122="", " ", IF(Raw_Data!DN122="0", "No",IF(Raw_Data!DN122="1","Yes")))</f>
        <v> </v>
      </c>
      <c r="AV122" s="7" t="str">
        <f aca="false">IF(Raw_Data!DO122="", " ", IF(Raw_Data!DO122="0", "No",IF(Raw_Data!DO122="1","Yes")))</f>
        <v> </v>
      </c>
      <c r="AW122" s="7" t="str">
        <f aca="false">IF(Raw_Data!DP122="", " ", IF(Raw_Data!DP122="0", "No",IF(Raw_Data!DP122="1","Yes")))</f>
        <v> </v>
      </c>
      <c r="AX122" s="7" t="str">
        <f aca="false">IF(Raw_Data!DQ122="", " ", IF(Raw_Data!DQ122="0", "No",IF(Raw_Data!DQ122="1","Yes")))</f>
        <v> </v>
      </c>
      <c r="AY122" s="7" t="str">
        <f aca="false">IF(Raw_Data!DR122="", " ", IF(Raw_Data!DR122="0", "No",IF(Raw_Data!DR122="1","Yes")))</f>
        <v> </v>
      </c>
      <c r="AZ122" s="7" t="str">
        <f aca="false">IF(Raw_Data!DS122="", " ", IF(Raw_Data!DS122="0", "No",IF(Raw_Data!DS122="1","Yes")))</f>
        <v> </v>
      </c>
      <c r="BA122" s="7" t="str">
        <f aca="false">IF(Raw_Data!DT122="", " ",IF(Raw_Data!DT122="1","Yes, completely",IF(Raw_Data!DT122="2","so and so",IF(Raw_Data!DT122="0", "Not at all"))))</f>
        <v>Yes, completely</v>
      </c>
      <c r="BB122" s="7" t="str">
        <f aca="false">IF(Raw_Data!DU122="", " ", IF(Raw_Data!DU122="0","No",IF(Raw_Data!DU122="1","Yes")))</f>
        <v> </v>
      </c>
      <c r="BC122" s="7" t="str">
        <f aca="false">IF(Raw_Data!DV122="", " ", IF(Raw_Data!DV122="0","No",IF(Raw_Data!DV122="1","Yes")))</f>
        <v> </v>
      </c>
      <c r="BD122" s="7" t="str">
        <f aca="false">IF(Raw_Data!DW122="", " ", IF(Raw_Data!DW122="0","No",IF(Raw_Data!DW122="1","Yes")))</f>
        <v> </v>
      </c>
      <c r="BE122" s="7" t="str">
        <f aca="false">IF(Raw_Data!DX122="", " ", IF(Raw_Data!DX122="0","No",IF(Raw_Data!DX122="1","Yes")))</f>
        <v> </v>
      </c>
      <c r="BF122" s="7" t="str">
        <f aca="false">IF(Raw_Data!DY122="", " ", IF(Raw_Data!DY122="0","No",IF(Raw_Data!DY122="1","Yes")))</f>
        <v> </v>
      </c>
      <c r="BG122" s="7" t="str">
        <f aca="false">IF(Raw_Data!DZ122=""," ",IF(Raw_Data!DZ122="1","Not satisified at all",IF(Raw_Data!DZ122="2","Somewhat satisfied",IF(Raw_Data!DZ122="3","Very satisfied"))))</f>
        <v>Very satisfied</v>
      </c>
      <c r="AMJ122" s="0"/>
    </row>
    <row r="123" s="8" customFormat="true" ht="13.8" hidden="false" customHeight="false" outlineLevel="0" collapsed="false">
      <c r="A123" s="6" t="str">
        <f aca="false">IF(Raw_Data!W123="1","UCA_NC",IF(Raw_Data!W123="2","UCA_AV",IF(Raw_Data!W123="3","AV_Lebanese",IF(Raw_Data!W123="4","Cash for Work",IF(Raw_Data!W123="5","Vocational Training")))))</f>
        <v>UCA_AV</v>
      </c>
      <c r="B123" s="7" t="str">
        <f aca="false">IF(Raw_Data!X123="1","Purposeful","Random")</f>
        <v>Random</v>
      </c>
      <c r="C123" s="7" t="str">
        <f aca="false">IF(Raw_Data!Y123="0", "No","Yes")</f>
        <v>No</v>
      </c>
      <c r="D123" s="7" t="str">
        <f aca="false">IF(Raw_Data!AF123 &lt;&gt; "",Raw_Data!AF123," ")</f>
        <v> </v>
      </c>
      <c r="E123" s="7" t="str">
        <f aca="false">IF(Raw_Data!AH123 &lt;&gt; "", Raw_Data!AH123," ")</f>
        <v> </v>
      </c>
      <c r="F123" s="7" t="n">
        <f aca="false">IF(Raw_Data!AJ123 &lt;&gt; "", Raw_Data!AJ123, " ")</f>
        <v>0</v>
      </c>
      <c r="G123" s="7" t="str">
        <f aca="false">IF(Raw_Data!AK123="1", "UCA",IF(Raw_Data!AK123="2","Cash for Work", IF(Raw_Data!AK123="3","Cash for Training",IF(Raw_Data!AK123="4","Stipend for Apprenticeship",IF(Raw_Data!AK123="6","Women's and adolescent girls' assistance",IF(Raw_Data!AK123="", " "))))))</f>
        <v>UCA</v>
      </c>
      <c r="H123" s="7" t="str">
        <f aca="false">IF(Raw_Data!AR123="1", "UCA",IF(Raw_Data!AR123="2","Cash for Work",IF(Raw_Data!AR123="3","Cash for Training",IF(Raw_Data!AR123="4","stipend for apprenticeship", IF(Raw_Data!AR123="", " ")))))</f>
        <v> </v>
      </c>
      <c r="I123" s="7" t="n">
        <f aca="false">IF(Raw_Data!AW123 &lt;&gt; "",Raw_Data!AW123," ")</f>
        <v>1</v>
      </c>
      <c r="J123" s="7" t="str">
        <f aca="false">IF(Raw_Data!AX123 = "", " ", IF(Raw_Data!AX123="0", "No", "Yes"))</f>
        <v> </v>
      </c>
      <c r="K123" s="7"/>
      <c r="L123" s="7" t="str">
        <f aca="false">IF(Raw_Data!BF123="", " ", IF(Raw_Data!BF123="1", "Town hall meeting",IF(Raw_Data!BF123="2", "local authority", IF(Raw_Data!BF123="3","religious leader",IF(Raw_Data!BF123="4","relative/friend",IF(Raw_Data!BF123="5","neighbor",IF(Raw_Data!BF123="6","landlord",IF(Raw_Data!BF123="7","Humanitarian workers/NGO/UN", IF(Raw_Data!BF123="8","IRC's Livelihood Centre",IF(Raw_Data!BF123="9","The employer",IF(Raw_Data!BF123="99", "Don't know", "Other")))))))))))</f>
        <v>Don't know</v>
      </c>
      <c r="M123" s="7" t="str">
        <f aca="false">IF(Raw_Data!BS123="", " ", IF(Raw_Data!BS123="1", "Town hall meeting",IF(Raw_Data!BS123="2", "local authority", IF(Raw_Data!BS123="3","religious leader",IF(Raw_Data!BS123="4","relative/friend",IF(Raw_Data!BS123="5","neighbor",IF(Raw_Data!BS123="6","landlord",IF(Raw_Data!BS123="7","Humanitarian workers/NGO/UN", IF(Raw_Data!BS123="8","IRC's Livelihood Centre",IF(Raw_Data!BS123="9","The employer",IF(Raw_Data!BS123="99", "Don't know", "Other")))))))))))</f>
        <v>Don't know</v>
      </c>
      <c r="N123" s="7" t="str">
        <f aca="false">IF(Raw_Data!CF123="", " ",IF(Raw_Data!CF123="0","No",IF(Raw_Data!CF123="1","Yes")))</f>
        <v>No</v>
      </c>
      <c r="O123" s="7" t="str">
        <f aca="false">IF(Raw_Data!CG123="", " ",IF(Raw_Data!CG123="0","No",IF(Raw_Data!CG123="1","Yes")))</f>
        <v>No</v>
      </c>
      <c r="P123" s="7" t="str">
        <f aca="false">IF(Raw_Data!CH123="", " ",IF(Raw_Data!CH123="0","No",IF(Raw_Data!CH123="1","Yes")))</f>
        <v>No</v>
      </c>
      <c r="Q123" s="7" t="str">
        <f aca="false">IF(Raw_Data!CI123="", " ",IF(Raw_Data!CI123="0","No",IF(Raw_Data!CI123="1","Yes")))</f>
        <v> </v>
      </c>
      <c r="R123" s="7" t="str">
        <f aca="false">IF(Raw_Data!CJ123="", " ",IF(Raw_Data!CJ123="0","No",IF(Raw_Data!CJ123="1","Yes")))</f>
        <v> </v>
      </c>
      <c r="S123" s="7" t="str">
        <f aca="false">IF(Raw_Data!CK123="", " ",IF(Raw_Data!CK123="0","No",IF(Raw_Data!CK123="1","Yes")))</f>
        <v> </v>
      </c>
      <c r="T123" s="7" t="str">
        <f aca="false">IF(Raw_Data!CL123="", " ",IF(Raw_Data!CL123="0","No",IF(Raw_Data!CL123="1","Yes")))</f>
        <v> </v>
      </c>
      <c r="U123" s="7" t="str">
        <f aca="false">IF(Raw_Data!CM123="", " ",IF(Raw_Data!CM123="0","No",IF(Raw_Data!CM123="1","Yes")))</f>
        <v> </v>
      </c>
      <c r="V123" s="7" t="str">
        <f aca="false">IF(Raw_Data!CN123="", " ",IF(Raw_Data!CN123="0","No",IF(Raw_Data!CN123="1","Yes")))</f>
        <v> </v>
      </c>
      <c r="W123" s="7" t="str">
        <f aca="false">IF(Raw_Data!CO123="", " ",IF(Raw_Data!CO123="0","No",IF(Raw_Data!CO123="1","Yes")))</f>
        <v> </v>
      </c>
      <c r="X123" s="7" t="str">
        <f aca="false">IF(Raw_Data!CP123="", " ",IF(Raw_Data!CP123="0","No",IF(Raw_Data!CP123="1","Yes")))</f>
        <v> </v>
      </c>
      <c r="Y123" s="7" t="str">
        <f aca="false">IF(Raw_Data!CQ123="", " ",IF(Raw_Data!CQ123="1","Only few of them",IF(Raw_Data!CQ123="2","Most of them",IF(Raw_Data!CQ123="3","All of them",IF(Raw_Data!CQ123="99", "Don't know")))))</f>
        <v>All of them</v>
      </c>
      <c r="Z123" s="7" t="str">
        <f aca="false">IF(Raw_Data!CR123=""," ",IF(Raw_Data!CR123="1","Not satisified at all",IF(Raw_Data!CR123="2","Somewhat satisfied",IF(Raw_Data!CR123="3","Very satisfied"))))</f>
        <v>Very satisfied</v>
      </c>
      <c r="AA123" s="7" t="str">
        <f aca="false">IF(Raw_Data!CT123="", " ", IF(Raw_Data!CT123="0", "No",IF(Raw_Data!CT123="1","Yes")))</f>
        <v>Yes</v>
      </c>
      <c r="AB123" s="7" t="str">
        <f aca="false">IF(Raw_Data!CU123="", " ", IF(Raw_Data!CU123="0", "No",IF(Raw_Data!CU123="1","Yes")))</f>
        <v>Yes</v>
      </c>
      <c r="AC123" s="7" t="str">
        <f aca="false">IF(Raw_Data!CV123="", " ", IF(Raw_Data!CV123="0", "No",IF(Raw_Data!CV123="1","Yes")))</f>
        <v>No</v>
      </c>
      <c r="AD123" s="7" t="str">
        <f aca="false">IF(Raw_Data!CW123=""," ",IF(Raw_Data!CW123="1", "Yes, without any problems",IF(Raw_Data!CW123="2", "Yes, with some problems", IF(Raw_Data!CW123="3","Still unable to use it", IF(Raw_Data!CW123="99","Don't know")))))</f>
        <v>Still unable to use it</v>
      </c>
      <c r="AE123" s="7" t="str">
        <f aca="false">IF(Raw_Data!DB123=""," ",IF(Raw_Data!DB123="0","No",IF(Raw_Data!DB123="1","Yes")))</f>
        <v>Yes</v>
      </c>
      <c r="AF123" s="7" t="str">
        <f aca="false">IF(Raw_Data!CX123="", " ",IF(Raw_Data!CX123="0","No",IF(Raw_Data!CX123="1","yes")))</f>
        <v>No</v>
      </c>
      <c r="AG123" s="7" t="str">
        <f aca="false">IF(Raw_Data!CY123="", " ",IF(Raw_Data!CY123="0","No",IF(Raw_Data!CY123="1","yes")))</f>
        <v>No</v>
      </c>
      <c r="AH123" s="7" t="str">
        <f aca="false">IF(Raw_Data!CZ123="", " ",IF(Raw_Data!CZ123="0","No",IF(Raw_Data!CZ123="1","yes")))</f>
        <v>No</v>
      </c>
      <c r="AI123" s="7" t="str">
        <f aca="false">IF(Raw_Data!DA123="", " ",IF(Raw_Data!DA123="0","No",IF(Raw_Data!DA123="1","yes")))</f>
        <v>No</v>
      </c>
      <c r="AJ123" s="7" t="str">
        <f aca="false">IF(Raw_Data!DC123="", " ",IF(Raw_Data!DC123="1","Yes, completely",IF(Raw_Data!DC123="2","so and so",IF(Raw_Data!DC123="0", "Not at all"))))</f>
        <v>Yes, completely</v>
      </c>
      <c r="AK123" s="7" t="str">
        <f aca="false">IF(Raw_Data!DD123="", " ", IF(Raw_Data!DD123="0","No",IF(Raw_Data!DD123="1","Yes")))</f>
        <v> </v>
      </c>
      <c r="AL123" s="7" t="str">
        <f aca="false">IF(Raw_Data!DE123="", " ", IF(Raw_Data!DE123="0","No",IF(Raw_Data!DE123="1","Yes")))</f>
        <v> </v>
      </c>
      <c r="AM123" s="7" t="str">
        <f aca="false">IF(Raw_Data!DF123="", " ", IF(Raw_Data!DF123="0","No",IF(Raw_Data!DF123="1","Yes")))</f>
        <v> </v>
      </c>
      <c r="AN123" s="7" t="str">
        <f aca="false">IF(Raw_Data!DG123="", " ", IF(Raw_Data!DG123="0","No",IF(Raw_Data!DG123="1","Yes")))</f>
        <v> </v>
      </c>
      <c r="AO123" s="7" t="str">
        <f aca="false">IF(Raw_Data!DH123="", " ", IF(Raw_Data!DH123="0","No",IF(Raw_Data!DH123="1","Yes")))</f>
        <v> </v>
      </c>
      <c r="AP123" s="7" t="str">
        <f aca="false">IF(Raw_Data!DI123="", " ", IF(Raw_Data!DI123="0","No",IF(Raw_Data!DI123="1","Yes")))</f>
        <v> </v>
      </c>
      <c r="AQ123" s="7" t="str">
        <f aca="false">IF(Raw_Data!DJ123="", " ", IF(Raw_Data!DJ123="0","No",IF(Raw_Data!DJ123="1","Yes")))</f>
        <v> </v>
      </c>
      <c r="AR123" s="7" t="str">
        <f aca="false">IF(Raw_Data!DK123="", " ",IF(Raw_Data!DK123="1","Yes, completely",IF(Raw_Data!DK123="2","so and so",IF(Raw_Data!DK123="0", "Not at all"))))</f>
        <v>Yes, completely</v>
      </c>
      <c r="AS123" s="7" t="str">
        <f aca="false">IF(Raw_Data!DL123="", " ", IF(Raw_Data!DL123="0", "No",IF(Raw_Data!DL123="1","Yes")))</f>
        <v> </v>
      </c>
      <c r="AT123" s="7" t="str">
        <f aca="false">IF(Raw_Data!DM123="", " ", IF(Raw_Data!DM123="0", "No",IF(Raw_Data!DM123="1","Yes")))</f>
        <v> </v>
      </c>
      <c r="AU123" s="7" t="str">
        <f aca="false">IF(Raw_Data!DN123="", " ", IF(Raw_Data!DN123="0", "No",IF(Raw_Data!DN123="1","Yes")))</f>
        <v> </v>
      </c>
      <c r="AV123" s="7" t="str">
        <f aca="false">IF(Raw_Data!DO123="", " ", IF(Raw_Data!DO123="0", "No",IF(Raw_Data!DO123="1","Yes")))</f>
        <v> </v>
      </c>
      <c r="AW123" s="7" t="str">
        <f aca="false">IF(Raw_Data!DP123="", " ", IF(Raw_Data!DP123="0", "No",IF(Raw_Data!DP123="1","Yes")))</f>
        <v> </v>
      </c>
      <c r="AX123" s="7" t="str">
        <f aca="false">IF(Raw_Data!DQ123="", " ", IF(Raw_Data!DQ123="0", "No",IF(Raw_Data!DQ123="1","Yes")))</f>
        <v> </v>
      </c>
      <c r="AY123" s="7" t="str">
        <f aca="false">IF(Raw_Data!DR123="", " ", IF(Raw_Data!DR123="0", "No",IF(Raw_Data!DR123="1","Yes")))</f>
        <v> </v>
      </c>
      <c r="AZ123" s="7" t="str">
        <f aca="false">IF(Raw_Data!DS123="", " ", IF(Raw_Data!DS123="0", "No",IF(Raw_Data!DS123="1","Yes")))</f>
        <v> </v>
      </c>
      <c r="BA123" s="7" t="str">
        <f aca="false">IF(Raw_Data!DT123="", " ",IF(Raw_Data!DT123="1","Yes, completely",IF(Raw_Data!DT123="2","so and so",IF(Raw_Data!DT123="0", "Not at all"))))</f>
        <v>Yes, completely</v>
      </c>
      <c r="BB123" s="7" t="str">
        <f aca="false">IF(Raw_Data!DU123="", " ", IF(Raw_Data!DU123="0","No",IF(Raw_Data!DU123="1","Yes")))</f>
        <v> </v>
      </c>
      <c r="BC123" s="7" t="str">
        <f aca="false">IF(Raw_Data!DV123="", " ", IF(Raw_Data!DV123="0","No",IF(Raw_Data!DV123="1","Yes")))</f>
        <v> </v>
      </c>
      <c r="BD123" s="7" t="str">
        <f aca="false">IF(Raw_Data!DW123="", " ", IF(Raw_Data!DW123="0","No",IF(Raw_Data!DW123="1","Yes")))</f>
        <v> </v>
      </c>
      <c r="BE123" s="7" t="str">
        <f aca="false">IF(Raw_Data!DX123="", " ", IF(Raw_Data!DX123="0","No",IF(Raw_Data!DX123="1","Yes")))</f>
        <v> </v>
      </c>
      <c r="BF123" s="7" t="str">
        <f aca="false">IF(Raw_Data!DY123="", " ", IF(Raw_Data!DY123="0","No",IF(Raw_Data!DY123="1","Yes")))</f>
        <v> </v>
      </c>
      <c r="BG123" s="7" t="str">
        <f aca="false">IF(Raw_Data!DZ123=""," ",IF(Raw_Data!DZ123="1","Not satisified at all",IF(Raw_Data!DZ123="2","Somewhat satisfied",IF(Raw_Data!DZ123="3","Very satisfied"))))</f>
        <v>Very satisfied</v>
      </c>
      <c r="AMJ123" s="0"/>
    </row>
    <row r="124" s="8" customFormat="true" ht="13.8" hidden="false" customHeight="false" outlineLevel="0" collapsed="false">
      <c r="A124" s="6" t="str">
        <f aca="false">IF(Raw_Data!W124="1","UCA_NC",IF(Raw_Data!W124="2","UCA_AV",IF(Raw_Data!W124="3","AV_Lebanese",IF(Raw_Data!W124="4","Cash for Work",IF(Raw_Data!W124="5","Vocational Training")))))</f>
        <v>UCA_AV</v>
      </c>
      <c r="B124" s="7" t="str">
        <f aca="false">IF(Raw_Data!X124="1","Purposeful","Random")</f>
        <v>Random</v>
      </c>
      <c r="C124" s="7" t="str">
        <f aca="false">IF(Raw_Data!Y124="0", "No","Yes")</f>
        <v>No</v>
      </c>
      <c r="D124" s="7" t="str">
        <f aca="false">IF(Raw_Data!AF124 &lt;&gt; "",Raw_Data!AF124," ")</f>
        <v> </v>
      </c>
      <c r="E124" s="7" t="str">
        <f aca="false">IF(Raw_Data!AH124 &lt;&gt; "", Raw_Data!AH124," ")</f>
        <v> </v>
      </c>
      <c r="F124" s="7" t="n">
        <f aca="false">IF(Raw_Data!AJ124 &lt;&gt; "", Raw_Data!AJ124, " ")</f>
        <v>0</v>
      </c>
      <c r="G124" s="7" t="str">
        <f aca="false">IF(Raw_Data!AK124="1", "UCA",IF(Raw_Data!AK124="2","Cash for Work", IF(Raw_Data!AK124="3","Cash for Training",IF(Raw_Data!AK124="4","Stipend for Apprenticeship",IF(Raw_Data!AK124="6","Women's and adolescent girls' assistance",IF(Raw_Data!AK124="", " "))))))</f>
        <v>UCA</v>
      </c>
      <c r="H124" s="7" t="str">
        <f aca="false">IF(Raw_Data!AR124="1", "UCA",IF(Raw_Data!AR124="2","Cash for Work",IF(Raw_Data!AR124="3","Cash for Training",IF(Raw_Data!AR124="4","stipend for apprenticeship", IF(Raw_Data!AR124="", " ")))))</f>
        <v> </v>
      </c>
      <c r="I124" s="7" t="n">
        <f aca="false">IF(Raw_Data!AW124 &lt;&gt; "",Raw_Data!AW124," ")</f>
        <v>1</v>
      </c>
      <c r="J124" s="7" t="str">
        <f aca="false">IF(Raw_Data!AX124 = "", " ", IF(Raw_Data!AX124="0", "No", "Yes"))</f>
        <v> </v>
      </c>
      <c r="K124" s="7"/>
      <c r="L124" s="7" t="str">
        <f aca="false">IF(Raw_Data!BF124="", " ", IF(Raw_Data!BF124="1", "Town hall meeting",IF(Raw_Data!BF124="2", "local authority", IF(Raw_Data!BF124="3","religious leader",IF(Raw_Data!BF124="4","relative/friend",IF(Raw_Data!BF124="5","neighbor",IF(Raw_Data!BF124="6","landlord",IF(Raw_Data!BF124="7","Humanitarian workers/NGO/UN", IF(Raw_Data!BF124="8","IRC's Livelihood Centre",IF(Raw_Data!BF124="9","The employer",IF(Raw_Data!BF124="99", "Don't know", "Other")))))))))))</f>
        <v>Don't know</v>
      </c>
      <c r="M124" s="7" t="str">
        <f aca="false">IF(Raw_Data!BS124="", " ", IF(Raw_Data!BS124="1", "Town hall meeting",IF(Raw_Data!BS124="2", "local authority", IF(Raw_Data!BS124="3","religious leader",IF(Raw_Data!BS124="4","relative/friend",IF(Raw_Data!BS124="5","neighbor",IF(Raw_Data!BS124="6","landlord",IF(Raw_Data!BS124="7","Humanitarian workers/NGO/UN", IF(Raw_Data!BS124="8","IRC's Livelihood Centre",IF(Raw_Data!BS124="9","The employer",IF(Raw_Data!BS124="99", "Don't know", "Other")))))))))))</f>
        <v>Don't know</v>
      </c>
      <c r="N124" s="7" t="str">
        <f aca="false">IF(Raw_Data!CF124="", " ",IF(Raw_Data!CF124="0","No",IF(Raw_Data!CF124="1","Yes")))</f>
        <v>No</v>
      </c>
      <c r="O124" s="7" t="str">
        <f aca="false">IF(Raw_Data!CG124="", " ",IF(Raw_Data!CG124="0","No",IF(Raw_Data!CG124="1","Yes")))</f>
        <v>No</v>
      </c>
      <c r="P124" s="7" t="str">
        <f aca="false">IF(Raw_Data!CH124="", " ",IF(Raw_Data!CH124="0","No",IF(Raw_Data!CH124="1","Yes")))</f>
        <v>No</v>
      </c>
      <c r="Q124" s="7" t="str">
        <f aca="false">IF(Raw_Data!CI124="", " ",IF(Raw_Data!CI124="0","No",IF(Raw_Data!CI124="1","Yes")))</f>
        <v> </v>
      </c>
      <c r="R124" s="7" t="str">
        <f aca="false">IF(Raw_Data!CJ124="", " ",IF(Raw_Data!CJ124="0","No",IF(Raw_Data!CJ124="1","Yes")))</f>
        <v> </v>
      </c>
      <c r="S124" s="7" t="str">
        <f aca="false">IF(Raw_Data!CK124="", " ",IF(Raw_Data!CK124="0","No",IF(Raw_Data!CK124="1","Yes")))</f>
        <v> </v>
      </c>
      <c r="T124" s="7" t="str">
        <f aca="false">IF(Raw_Data!CL124="", " ",IF(Raw_Data!CL124="0","No",IF(Raw_Data!CL124="1","Yes")))</f>
        <v> </v>
      </c>
      <c r="U124" s="7" t="str">
        <f aca="false">IF(Raw_Data!CM124="", " ",IF(Raw_Data!CM124="0","No",IF(Raw_Data!CM124="1","Yes")))</f>
        <v> </v>
      </c>
      <c r="V124" s="7" t="str">
        <f aca="false">IF(Raw_Data!CN124="", " ",IF(Raw_Data!CN124="0","No",IF(Raw_Data!CN124="1","Yes")))</f>
        <v> </v>
      </c>
      <c r="W124" s="7" t="str">
        <f aca="false">IF(Raw_Data!CO124="", " ",IF(Raw_Data!CO124="0","No",IF(Raw_Data!CO124="1","Yes")))</f>
        <v> </v>
      </c>
      <c r="X124" s="7" t="str">
        <f aca="false">IF(Raw_Data!CP124="", " ",IF(Raw_Data!CP124="0","No",IF(Raw_Data!CP124="1","Yes")))</f>
        <v> </v>
      </c>
      <c r="Y124" s="7" t="str">
        <f aca="false">IF(Raw_Data!CQ124="", " ",IF(Raw_Data!CQ124="1","Only few of them",IF(Raw_Data!CQ124="2","Most of them",IF(Raw_Data!CQ124="3","All of them",IF(Raw_Data!CQ124="99", "Don't know")))))</f>
        <v>All of them</v>
      </c>
      <c r="Z124" s="7" t="str">
        <f aca="false">IF(Raw_Data!CR124=""," ",IF(Raw_Data!CR124="1","Not satisified at all",IF(Raw_Data!CR124="2","Somewhat satisfied",IF(Raw_Data!CR124="3","Very satisfied"))))</f>
        <v>Very satisfied</v>
      </c>
      <c r="AA124" s="7" t="str">
        <f aca="false">IF(Raw_Data!CT124="", " ", IF(Raw_Data!CT124="0", "No",IF(Raw_Data!CT124="1","Yes")))</f>
        <v>Yes</v>
      </c>
      <c r="AB124" s="7" t="str">
        <f aca="false">IF(Raw_Data!CU124="", " ", IF(Raw_Data!CU124="0", "No",IF(Raw_Data!CU124="1","Yes")))</f>
        <v>Yes</v>
      </c>
      <c r="AC124" s="7" t="str">
        <f aca="false">IF(Raw_Data!CV124="", " ", IF(Raw_Data!CV124="0", "No",IF(Raw_Data!CV124="1","Yes")))</f>
        <v>No</v>
      </c>
      <c r="AD124" s="7" t="str">
        <f aca="false">IF(Raw_Data!CW124=""," ",IF(Raw_Data!CW124="1", "Yes, without any problems",IF(Raw_Data!CW124="2", "Yes, with some problems", IF(Raw_Data!CW124="3","Still unable to use it", IF(Raw_Data!CW124="99","Don't know")))))</f>
        <v>Yes, without any problems</v>
      </c>
      <c r="AE124" s="7" t="str">
        <f aca="false">IF(Raw_Data!DB124=""," ",IF(Raw_Data!DB124="0","No",IF(Raw_Data!DB124="1","Yes")))</f>
        <v> </v>
      </c>
      <c r="AF124" s="7" t="str">
        <f aca="false">IF(Raw_Data!CX124="", " ",IF(Raw_Data!CX124="0","No",IF(Raw_Data!CX124="1","yes")))</f>
        <v> </v>
      </c>
      <c r="AG124" s="7" t="str">
        <f aca="false">IF(Raw_Data!CY124="", " ",IF(Raw_Data!CY124="0","No",IF(Raw_Data!CY124="1","yes")))</f>
        <v> </v>
      </c>
      <c r="AH124" s="7" t="str">
        <f aca="false">IF(Raw_Data!CZ124="", " ",IF(Raw_Data!CZ124="0","No",IF(Raw_Data!CZ124="1","yes")))</f>
        <v> </v>
      </c>
      <c r="AI124" s="7" t="str">
        <f aca="false">IF(Raw_Data!DA124="", " ",IF(Raw_Data!DA124="0","No",IF(Raw_Data!DA124="1","yes")))</f>
        <v> </v>
      </c>
      <c r="AJ124" s="7" t="str">
        <f aca="false">IF(Raw_Data!DC124="", " ",IF(Raw_Data!DC124="1","Yes, completely",IF(Raw_Data!DC124="2","so and so",IF(Raw_Data!DC124="0", "Not at all"))))</f>
        <v>Yes, completely</v>
      </c>
      <c r="AK124" s="7" t="str">
        <f aca="false">IF(Raw_Data!DD124="", " ", IF(Raw_Data!DD124="0","No",IF(Raw_Data!DD124="1","Yes")))</f>
        <v> </v>
      </c>
      <c r="AL124" s="7" t="str">
        <f aca="false">IF(Raw_Data!DE124="", " ", IF(Raw_Data!DE124="0","No",IF(Raw_Data!DE124="1","Yes")))</f>
        <v> </v>
      </c>
      <c r="AM124" s="7" t="str">
        <f aca="false">IF(Raw_Data!DF124="", " ", IF(Raw_Data!DF124="0","No",IF(Raw_Data!DF124="1","Yes")))</f>
        <v> </v>
      </c>
      <c r="AN124" s="7" t="str">
        <f aca="false">IF(Raw_Data!DG124="", " ", IF(Raw_Data!DG124="0","No",IF(Raw_Data!DG124="1","Yes")))</f>
        <v> </v>
      </c>
      <c r="AO124" s="7" t="str">
        <f aca="false">IF(Raw_Data!DH124="", " ", IF(Raw_Data!DH124="0","No",IF(Raw_Data!DH124="1","Yes")))</f>
        <v> </v>
      </c>
      <c r="AP124" s="7" t="str">
        <f aca="false">IF(Raw_Data!DI124="", " ", IF(Raw_Data!DI124="0","No",IF(Raw_Data!DI124="1","Yes")))</f>
        <v> </v>
      </c>
      <c r="AQ124" s="7" t="str">
        <f aca="false">IF(Raw_Data!DJ124="", " ", IF(Raw_Data!DJ124="0","No",IF(Raw_Data!DJ124="1","Yes")))</f>
        <v> </v>
      </c>
      <c r="AR124" s="7" t="str">
        <f aca="false">IF(Raw_Data!DK124="", " ",IF(Raw_Data!DK124="1","Yes, completely",IF(Raw_Data!DK124="2","so and so",IF(Raw_Data!DK124="0", "Not at all"))))</f>
        <v>Yes, completely</v>
      </c>
      <c r="AS124" s="7" t="str">
        <f aca="false">IF(Raw_Data!DL124="", " ", IF(Raw_Data!DL124="0", "No",IF(Raw_Data!DL124="1","Yes")))</f>
        <v> </v>
      </c>
      <c r="AT124" s="7" t="str">
        <f aca="false">IF(Raw_Data!DM124="", " ", IF(Raw_Data!DM124="0", "No",IF(Raw_Data!DM124="1","Yes")))</f>
        <v> </v>
      </c>
      <c r="AU124" s="7" t="str">
        <f aca="false">IF(Raw_Data!DN124="", " ", IF(Raw_Data!DN124="0", "No",IF(Raw_Data!DN124="1","Yes")))</f>
        <v> </v>
      </c>
      <c r="AV124" s="7" t="str">
        <f aca="false">IF(Raw_Data!DO124="", " ", IF(Raw_Data!DO124="0", "No",IF(Raw_Data!DO124="1","Yes")))</f>
        <v> </v>
      </c>
      <c r="AW124" s="7" t="str">
        <f aca="false">IF(Raw_Data!DP124="", " ", IF(Raw_Data!DP124="0", "No",IF(Raw_Data!DP124="1","Yes")))</f>
        <v> </v>
      </c>
      <c r="AX124" s="7" t="str">
        <f aca="false">IF(Raw_Data!DQ124="", " ", IF(Raw_Data!DQ124="0", "No",IF(Raw_Data!DQ124="1","Yes")))</f>
        <v> </v>
      </c>
      <c r="AY124" s="7" t="str">
        <f aca="false">IF(Raw_Data!DR124="", " ", IF(Raw_Data!DR124="0", "No",IF(Raw_Data!DR124="1","Yes")))</f>
        <v> </v>
      </c>
      <c r="AZ124" s="7" t="str">
        <f aca="false">IF(Raw_Data!DS124="", " ", IF(Raw_Data!DS124="0", "No",IF(Raw_Data!DS124="1","Yes")))</f>
        <v> </v>
      </c>
      <c r="BA124" s="7" t="str">
        <f aca="false">IF(Raw_Data!DT124="", " ",IF(Raw_Data!DT124="1","Yes, completely",IF(Raw_Data!DT124="2","so and so",IF(Raw_Data!DT124="0", "Not at all"))))</f>
        <v>Yes, completely</v>
      </c>
      <c r="BB124" s="7" t="str">
        <f aca="false">IF(Raw_Data!DU124="", " ", IF(Raw_Data!DU124="0","No",IF(Raw_Data!DU124="1","Yes")))</f>
        <v> </v>
      </c>
      <c r="BC124" s="7" t="str">
        <f aca="false">IF(Raw_Data!DV124="", " ", IF(Raw_Data!DV124="0","No",IF(Raw_Data!DV124="1","Yes")))</f>
        <v> </v>
      </c>
      <c r="BD124" s="7" t="str">
        <f aca="false">IF(Raw_Data!DW124="", " ", IF(Raw_Data!DW124="0","No",IF(Raw_Data!DW124="1","Yes")))</f>
        <v> </v>
      </c>
      <c r="BE124" s="7" t="str">
        <f aca="false">IF(Raw_Data!DX124="", " ", IF(Raw_Data!DX124="0","No",IF(Raw_Data!DX124="1","Yes")))</f>
        <v> </v>
      </c>
      <c r="BF124" s="7" t="str">
        <f aca="false">IF(Raw_Data!DY124="", " ", IF(Raw_Data!DY124="0","No",IF(Raw_Data!DY124="1","Yes")))</f>
        <v> </v>
      </c>
      <c r="BG124" s="7" t="str">
        <f aca="false">IF(Raw_Data!DZ124=""," ",IF(Raw_Data!DZ124="1","Not satisified at all",IF(Raw_Data!DZ124="2","Somewhat satisfied",IF(Raw_Data!DZ124="3","Very satisfied"))))</f>
        <v>Very satisfied</v>
      </c>
      <c r="AMJ124" s="0"/>
    </row>
    <row r="125" s="8" customFormat="true" ht="13.8" hidden="false" customHeight="false" outlineLevel="0" collapsed="false">
      <c r="A125" s="6" t="str">
        <f aca="false">IF(Raw_Data!W125="1","UCA_NC",IF(Raw_Data!W125="2","UCA_AV",IF(Raw_Data!W125="3","AV_Lebanese",IF(Raw_Data!W125="4","Cash for Work",IF(Raw_Data!W125="5","Vocational Training")))))</f>
        <v>UCA_AV</v>
      </c>
      <c r="B125" s="7" t="str">
        <f aca="false">IF(Raw_Data!X125="1","Purposeful","Random")</f>
        <v>Random</v>
      </c>
      <c r="C125" s="7" t="str">
        <f aca="false">IF(Raw_Data!Y125="0", "No","Yes")</f>
        <v>No</v>
      </c>
      <c r="D125" s="7" t="str">
        <f aca="false">IF(Raw_Data!AF125 &lt;&gt; "",Raw_Data!AF125," ")</f>
        <v> </v>
      </c>
      <c r="E125" s="7" t="str">
        <f aca="false">IF(Raw_Data!AH125 &lt;&gt; "", Raw_Data!AH125," ")</f>
        <v> </v>
      </c>
      <c r="F125" s="7" t="n">
        <f aca="false">IF(Raw_Data!AJ125 &lt;&gt; "", Raw_Data!AJ125, " ")</f>
        <v>0</v>
      </c>
      <c r="G125" s="7" t="str">
        <f aca="false">IF(Raw_Data!AK125="1", "UCA",IF(Raw_Data!AK125="2","Cash for Work", IF(Raw_Data!AK125="3","Cash for Training",IF(Raw_Data!AK125="4","Stipend for Apprenticeship",IF(Raw_Data!AK125="6","Women's and adolescent girls' assistance",IF(Raw_Data!AK125="", " "))))))</f>
        <v>UCA</v>
      </c>
      <c r="H125" s="7" t="str">
        <f aca="false">IF(Raw_Data!AR125="1", "UCA",IF(Raw_Data!AR125="2","Cash for Work",IF(Raw_Data!AR125="3","Cash for Training",IF(Raw_Data!AR125="4","stipend for apprenticeship", IF(Raw_Data!AR125="", " ")))))</f>
        <v> </v>
      </c>
      <c r="I125" s="7" t="n">
        <f aca="false">IF(Raw_Data!AW125 &lt;&gt; "",Raw_Data!AW125," ")</f>
        <v>2</v>
      </c>
      <c r="J125" s="7" t="str">
        <f aca="false">IF(Raw_Data!AX125 = "", " ", IF(Raw_Data!AX125="0", "No", "Yes"))</f>
        <v>No</v>
      </c>
      <c r="K125" s="7"/>
      <c r="L125" s="7" t="str">
        <f aca="false">IF(Raw_Data!BF125="", " ", IF(Raw_Data!BF125="1", "Town hall meeting",IF(Raw_Data!BF125="2", "local authority", IF(Raw_Data!BF125="3","religious leader",IF(Raw_Data!BF125="4","relative/friend",IF(Raw_Data!BF125="5","neighbor",IF(Raw_Data!BF125="6","landlord",IF(Raw_Data!BF125="7","Humanitarian workers/NGO/UN", IF(Raw_Data!BF125="8","IRC's Livelihood Centre",IF(Raw_Data!BF125="9","The employer",IF(Raw_Data!BF125="99", "Don't know", "Other")))))))))))</f>
        <v>Don't know</v>
      </c>
      <c r="M125" s="7" t="str">
        <f aca="false">IF(Raw_Data!BS125="", " ", IF(Raw_Data!BS125="1", "Town hall meeting",IF(Raw_Data!BS125="2", "local authority", IF(Raw_Data!BS125="3","religious leader",IF(Raw_Data!BS125="4","relative/friend",IF(Raw_Data!BS125="5","neighbor",IF(Raw_Data!BS125="6","landlord",IF(Raw_Data!BS125="7","Humanitarian workers/NGO/UN", IF(Raw_Data!BS125="8","IRC's Livelihood Centre",IF(Raw_Data!BS125="9","The employer",IF(Raw_Data!BS125="99", "Don't know", "Other")))))))))))</f>
        <v>Don't know</v>
      </c>
      <c r="N125" s="7" t="str">
        <f aca="false">IF(Raw_Data!CF125="", " ",IF(Raw_Data!CF125="0","No",IF(Raw_Data!CF125="1","Yes")))</f>
        <v>No</v>
      </c>
      <c r="O125" s="7" t="str">
        <f aca="false">IF(Raw_Data!CG125="", " ",IF(Raw_Data!CG125="0","No",IF(Raw_Data!CG125="1","Yes")))</f>
        <v>No</v>
      </c>
      <c r="P125" s="7" t="str">
        <f aca="false">IF(Raw_Data!CH125="", " ",IF(Raw_Data!CH125="0","No",IF(Raw_Data!CH125="1","Yes")))</f>
        <v>No</v>
      </c>
      <c r="Q125" s="7" t="str">
        <f aca="false">IF(Raw_Data!CI125="", " ",IF(Raw_Data!CI125="0","No",IF(Raw_Data!CI125="1","Yes")))</f>
        <v> </v>
      </c>
      <c r="R125" s="7" t="str">
        <f aca="false">IF(Raw_Data!CJ125="", " ",IF(Raw_Data!CJ125="0","No",IF(Raw_Data!CJ125="1","Yes")))</f>
        <v> </v>
      </c>
      <c r="S125" s="7" t="str">
        <f aca="false">IF(Raw_Data!CK125="", " ",IF(Raw_Data!CK125="0","No",IF(Raw_Data!CK125="1","Yes")))</f>
        <v> </v>
      </c>
      <c r="T125" s="7" t="str">
        <f aca="false">IF(Raw_Data!CL125="", " ",IF(Raw_Data!CL125="0","No",IF(Raw_Data!CL125="1","Yes")))</f>
        <v> </v>
      </c>
      <c r="U125" s="7" t="str">
        <f aca="false">IF(Raw_Data!CM125="", " ",IF(Raw_Data!CM125="0","No",IF(Raw_Data!CM125="1","Yes")))</f>
        <v> </v>
      </c>
      <c r="V125" s="7" t="str">
        <f aca="false">IF(Raw_Data!CN125="", " ",IF(Raw_Data!CN125="0","No",IF(Raw_Data!CN125="1","Yes")))</f>
        <v> </v>
      </c>
      <c r="W125" s="7" t="str">
        <f aca="false">IF(Raw_Data!CO125="", " ",IF(Raw_Data!CO125="0","No",IF(Raw_Data!CO125="1","Yes")))</f>
        <v> </v>
      </c>
      <c r="X125" s="7" t="str">
        <f aca="false">IF(Raw_Data!CP125="", " ",IF(Raw_Data!CP125="0","No",IF(Raw_Data!CP125="1","Yes")))</f>
        <v> </v>
      </c>
      <c r="Y125" s="7" t="str">
        <f aca="false">IF(Raw_Data!CQ125="", " ",IF(Raw_Data!CQ125="1","Only few of them",IF(Raw_Data!CQ125="2","Most of them",IF(Raw_Data!CQ125="3","All of them",IF(Raw_Data!CQ125="99", "Don't know")))))</f>
        <v>All of them</v>
      </c>
      <c r="Z125" s="7" t="str">
        <f aca="false">IF(Raw_Data!CR125=""," ",IF(Raw_Data!CR125="1","Not satisified at all",IF(Raw_Data!CR125="2","Somewhat satisfied",IF(Raw_Data!CR125="3","Very satisfied"))))</f>
        <v>Very satisfied</v>
      </c>
      <c r="AA125" s="7" t="str">
        <f aca="false">IF(Raw_Data!CT125="", " ", IF(Raw_Data!CT125="0", "No",IF(Raw_Data!CT125="1","Yes")))</f>
        <v>Yes</v>
      </c>
      <c r="AB125" s="7" t="str">
        <f aca="false">IF(Raw_Data!CU125="", " ", IF(Raw_Data!CU125="0", "No",IF(Raw_Data!CU125="1","Yes")))</f>
        <v>Yes</v>
      </c>
      <c r="AC125" s="7" t="str">
        <f aca="false">IF(Raw_Data!CV125="", " ", IF(Raw_Data!CV125="0", "No",IF(Raw_Data!CV125="1","Yes")))</f>
        <v>No</v>
      </c>
      <c r="AD125" s="7" t="str">
        <f aca="false">IF(Raw_Data!CW125=""," ",IF(Raw_Data!CW125="1", "Yes, without any problems",IF(Raw_Data!CW125="2", "Yes, with some problems", IF(Raw_Data!CW125="3","Still unable to use it", IF(Raw_Data!CW125="99","Don't know")))))</f>
        <v>Yes, without any problems</v>
      </c>
      <c r="AE125" s="7" t="str">
        <f aca="false">IF(Raw_Data!DB125=""," ",IF(Raw_Data!DB125="0","No",IF(Raw_Data!DB125="1","Yes")))</f>
        <v> </v>
      </c>
      <c r="AF125" s="7" t="str">
        <f aca="false">IF(Raw_Data!CX125="", " ",IF(Raw_Data!CX125="0","No",IF(Raw_Data!CX125="1","yes")))</f>
        <v> </v>
      </c>
      <c r="AG125" s="7" t="str">
        <f aca="false">IF(Raw_Data!CY125="", " ",IF(Raw_Data!CY125="0","No",IF(Raw_Data!CY125="1","yes")))</f>
        <v> </v>
      </c>
      <c r="AH125" s="7" t="str">
        <f aca="false">IF(Raw_Data!CZ125="", " ",IF(Raw_Data!CZ125="0","No",IF(Raw_Data!CZ125="1","yes")))</f>
        <v> </v>
      </c>
      <c r="AI125" s="7" t="str">
        <f aca="false">IF(Raw_Data!DA125="", " ",IF(Raw_Data!DA125="0","No",IF(Raw_Data!DA125="1","yes")))</f>
        <v> </v>
      </c>
      <c r="AJ125" s="7" t="str">
        <f aca="false">IF(Raw_Data!DC125="", " ",IF(Raw_Data!DC125="1","Yes, completely",IF(Raw_Data!DC125="2","so and so",IF(Raw_Data!DC125="0", "Not at all"))))</f>
        <v>Yes, completely</v>
      </c>
      <c r="AK125" s="7" t="str">
        <f aca="false">IF(Raw_Data!DD125="", " ", IF(Raw_Data!DD125="0","No",IF(Raw_Data!DD125="1","Yes")))</f>
        <v> </v>
      </c>
      <c r="AL125" s="7" t="str">
        <f aca="false">IF(Raw_Data!DE125="", " ", IF(Raw_Data!DE125="0","No",IF(Raw_Data!DE125="1","Yes")))</f>
        <v> </v>
      </c>
      <c r="AM125" s="7" t="str">
        <f aca="false">IF(Raw_Data!DF125="", " ", IF(Raw_Data!DF125="0","No",IF(Raw_Data!DF125="1","Yes")))</f>
        <v> </v>
      </c>
      <c r="AN125" s="7" t="str">
        <f aca="false">IF(Raw_Data!DG125="", " ", IF(Raw_Data!DG125="0","No",IF(Raw_Data!DG125="1","Yes")))</f>
        <v> </v>
      </c>
      <c r="AO125" s="7" t="str">
        <f aca="false">IF(Raw_Data!DH125="", " ", IF(Raw_Data!DH125="0","No",IF(Raw_Data!DH125="1","Yes")))</f>
        <v> </v>
      </c>
      <c r="AP125" s="7" t="str">
        <f aca="false">IF(Raw_Data!DI125="", " ", IF(Raw_Data!DI125="0","No",IF(Raw_Data!DI125="1","Yes")))</f>
        <v> </v>
      </c>
      <c r="AQ125" s="7" t="str">
        <f aca="false">IF(Raw_Data!DJ125="", " ", IF(Raw_Data!DJ125="0","No",IF(Raw_Data!DJ125="1","Yes")))</f>
        <v> </v>
      </c>
      <c r="AR125" s="7" t="str">
        <f aca="false">IF(Raw_Data!DK125="", " ",IF(Raw_Data!DK125="1","Yes, completely",IF(Raw_Data!DK125="2","so and so",IF(Raw_Data!DK125="0", "Not at all"))))</f>
        <v>Yes, completely</v>
      </c>
      <c r="AS125" s="7" t="str">
        <f aca="false">IF(Raw_Data!DL125="", " ", IF(Raw_Data!DL125="0", "No",IF(Raw_Data!DL125="1","Yes")))</f>
        <v> </v>
      </c>
      <c r="AT125" s="7" t="str">
        <f aca="false">IF(Raw_Data!DM125="", " ", IF(Raw_Data!DM125="0", "No",IF(Raw_Data!DM125="1","Yes")))</f>
        <v> </v>
      </c>
      <c r="AU125" s="7" t="str">
        <f aca="false">IF(Raw_Data!DN125="", " ", IF(Raw_Data!DN125="0", "No",IF(Raw_Data!DN125="1","Yes")))</f>
        <v> </v>
      </c>
      <c r="AV125" s="7" t="str">
        <f aca="false">IF(Raw_Data!DO125="", " ", IF(Raw_Data!DO125="0", "No",IF(Raw_Data!DO125="1","Yes")))</f>
        <v> </v>
      </c>
      <c r="AW125" s="7" t="str">
        <f aca="false">IF(Raw_Data!DP125="", " ", IF(Raw_Data!DP125="0", "No",IF(Raw_Data!DP125="1","Yes")))</f>
        <v> </v>
      </c>
      <c r="AX125" s="7" t="str">
        <f aca="false">IF(Raw_Data!DQ125="", " ", IF(Raw_Data!DQ125="0", "No",IF(Raw_Data!DQ125="1","Yes")))</f>
        <v> </v>
      </c>
      <c r="AY125" s="7" t="str">
        <f aca="false">IF(Raw_Data!DR125="", " ", IF(Raw_Data!DR125="0", "No",IF(Raw_Data!DR125="1","Yes")))</f>
        <v> </v>
      </c>
      <c r="AZ125" s="7" t="str">
        <f aca="false">IF(Raw_Data!DS125="", " ", IF(Raw_Data!DS125="0", "No",IF(Raw_Data!DS125="1","Yes")))</f>
        <v> </v>
      </c>
      <c r="BA125" s="7" t="str">
        <f aca="false">IF(Raw_Data!DT125="", " ",IF(Raw_Data!DT125="1","Yes, completely",IF(Raw_Data!DT125="2","so and so",IF(Raw_Data!DT125="0", "Not at all"))))</f>
        <v>Yes, completely</v>
      </c>
      <c r="BB125" s="7" t="str">
        <f aca="false">IF(Raw_Data!DU125="", " ", IF(Raw_Data!DU125="0","No",IF(Raw_Data!DU125="1","Yes")))</f>
        <v> </v>
      </c>
      <c r="BC125" s="7" t="str">
        <f aca="false">IF(Raw_Data!DV125="", " ", IF(Raw_Data!DV125="0","No",IF(Raw_Data!DV125="1","Yes")))</f>
        <v> </v>
      </c>
      <c r="BD125" s="7" t="str">
        <f aca="false">IF(Raw_Data!DW125="", " ", IF(Raw_Data!DW125="0","No",IF(Raw_Data!DW125="1","Yes")))</f>
        <v> </v>
      </c>
      <c r="BE125" s="7" t="str">
        <f aca="false">IF(Raw_Data!DX125="", " ", IF(Raw_Data!DX125="0","No",IF(Raw_Data!DX125="1","Yes")))</f>
        <v> </v>
      </c>
      <c r="BF125" s="7" t="str">
        <f aca="false">IF(Raw_Data!DY125="", " ", IF(Raw_Data!DY125="0","No",IF(Raw_Data!DY125="1","Yes")))</f>
        <v> </v>
      </c>
      <c r="BG125" s="7" t="str">
        <f aca="false">IF(Raw_Data!DZ125=""," ",IF(Raw_Data!DZ125="1","Not satisified at all",IF(Raw_Data!DZ125="2","Somewhat satisfied",IF(Raw_Data!DZ125="3","Very satisfied"))))</f>
        <v>Very satisfied</v>
      </c>
      <c r="AMJ125" s="0"/>
    </row>
    <row r="126" s="8" customFormat="true" ht="13.8" hidden="false" customHeight="false" outlineLevel="0" collapsed="false">
      <c r="A126" s="6" t="str">
        <f aca="false">IF(Raw_Data!W126="1","UCA_NC",IF(Raw_Data!W126="2","UCA_AV",IF(Raw_Data!W126="3","AV_Lebanese",IF(Raw_Data!W126="4","Cash for Work",IF(Raw_Data!W126="5","Vocational Training")))))</f>
        <v>UCA_AV</v>
      </c>
      <c r="B126" s="7" t="str">
        <f aca="false">IF(Raw_Data!X126="1","Purposeful","Random")</f>
        <v>Random</v>
      </c>
      <c r="C126" s="7" t="str">
        <f aca="false">IF(Raw_Data!Y126="0", "No","Yes")</f>
        <v>No</v>
      </c>
      <c r="D126" s="7" t="str">
        <f aca="false">IF(Raw_Data!AF126 &lt;&gt; "",Raw_Data!AF126," ")</f>
        <v> </v>
      </c>
      <c r="E126" s="7" t="str">
        <f aca="false">IF(Raw_Data!AH126 &lt;&gt; "", Raw_Data!AH126," ")</f>
        <v> </v>
      </c>
      <c r="F126" s="7" t="n">
        <f aca="false">IF(Raw_Data!AJ126 &lt;&gt; "", Raw_Data!AJ126, " ")</f>
        <v>1</v>
      </c>
      <c r="G126" s="7" t="str">
        <f aca="false">IF(Raw_Data!AK126="1", "UCA",IF(Raw_Data!AK126="2","Cash for Work", IF(Raw_Data!AK126="3","Cash for Training",IF(Raw_Data!AK126="4","Stipend for Apprenticeship",IF(Raw_Data!AK126="6","Women's and adolescent girls' assistance",IF(Raw_Data!AK126="", " "))))))</f>
        <v>UCA</v>
      </c>
      <c r="H126" s="7" t="str">
        <f aca="false">IF(Raw_Data!AR126="1", "UCA",IF(Raw_Data!AR126="2","Cash for Work",IF(Raw_Data!AR126="3","Cash for Training",IF(Raw_Data!AR126="4","stipend for apprenticeship", IF(Raw_Data!AR126="", " ")))))</f>
        <v> </v>
      </c>
      <c r="I126" s="7" t="n">
        <f aca="false">IF(Raw_Data!AW126 &lt;&gt; "",Raw_Data!AW126," ")</f>
        <v>2</v>
      </c>
      <c r="J126" s="7" t="str">
        <f aca="false">IF(Raw_Data!AX126 = "", " ", IF(Raw_Data!AX126="0", "No", "Yes"))</f>
        <v>No</v>
      </c>
      <c r="K126" s="7"/>
      <c r="L126" s="7" t="str">
        <f aca="false">IF(Raw_Data!BF126="", " ", IF(Raw_Data!BF126="1", "Town hall meeting",IF(Raw_Data!BF126="2", "local authority", IF(Raw_Data!BF126="3","religious leader",IF(Raw_Data!BF126="4","relative/friend",IF(Raw_Data!BF126="5","neighbor",IF(Raw_Data!BF126="6","landlord",IF(Raw_Data!BF126="7","Humanitarian workers/NGO/UN", IF(Raw_Data!BF126="8","IRC's Livelihood Centre",IF(Raw_Data!BF126="9","The employer",IF(Raw_Data!BF126="99", "Don't know", "Other")))))))))))</f>
        <v>Don't know</v>
      </c>
      <c r="M126" s="7" t="str">
        <f aca="false">IF(Raw_Data!BS126="", " ", IF(Raw_Data!BS126="1", "Town hall meeting",IF(Raw_Data!BS126="2", "local authority", IF(Raw_Data!BS126="3","religious leader",IF(Raw_Data!BS126="4","relative/friend",IF(Raw_Data!BS126="5","neighbor",IF(Raw_Data!BS126="6","landlord",IF(Raw_Data!BS126="7","Humanitarian workers/NGO/UN", IF(Raw_Data!BS126="8","IRC's Livelihood Centre",IF(Raw_Data!BS126="9","The employer",IF(Raw_Data!BS126="99", "Don't know", "Other")))))))))))</f>
        <v>Don't know</v>
      </c>
      <c r="N126" s="7" t="str">
        <f aca="false">IF(Raw_Data!CF126="", " ",IF(Raw_Data!CF126="0","No",IF(Raw_Data!CF126="1","Yes")))</f>
        <v>No</v>
      </c>
      <c r="O126" s="7" t="str">
        <f aca="false">IF(Raw_Data!CG126="", " ",IF(Raw_Data!CG126="0","No",IF(Raw_Data!CG126="1","Yes")))</f>
        <v>No</v>
      </c>
      <c r="P126" s="7" t="str">
        <f aca="false">IF(Raw_Data!CH126="", " ",IF(Raw_Data!CH126="0","No",IF(Raw_Data!CH126="1","Yes")))</f>
        <v>No</v>
      </c>
      <c r="Q126" s="7" t="str">
        <f aca="false">IF(Raw_Data!CI126="", " ",IF(Raw_Data!CI126="0","No",IF(Raw_Data!CI126="1","Yes")))</f>
        <v> </v>
      </c>
      <c r="R126" s="7" t="str">
        <f aca="false">IF(Raw_Data!CJ126="", " ",IF(Raw_Data!CJ126="0","No",IF(Raw_Data!CJ126="1","Yes")))</f>
        <v> </v>
      </c>
      <c r="S126" s="7" t="str">
        <f aca="false">IF(Raw_Data!CK126="", " ",IF(Raw_Data!CK126="0","No",IF(Raw_Data!CK126="1","Yes")))</f>
        <v> </v>
      </c>
      <c r="T126" s="7" t="str">
        <f aca="false">IF(Raw_Data!CL126="", " ",IF(Raw_Data!CL126="0","No",IF(Raw_Data!CL126="1","Yes")))</f>
        <v> </v>
      </c>
      <c r="U126" s="7" t="str">
        <f aca="false">IF(Raw_Data!CM126="", " ",IF(Raw_Data!CM126="0","No",IF(Raw_Data!CM126="1","Yes")))</f>
        <v> </v>
      </c>
      <c r="V126" s="7" t="str">
        <f aca="false">IF(Raw_Data!CN126="", " ",IF(Raw_Data!CN126="0","No",IF(Raw_Data!CN126="1","Yes")))</f>
        <v> </v>
      </c>
      <c r="W126" s="7" t="str">
        <f aca="false">IF(Raw_Data!CO126="", " ",IF(Raw_Data!CO126="0","No",IF(Raw_Data!CO126="1","Yes")))</f>
        <v> </v>
      </c>
      <c r="X126" s="7" t="str">
        <f aca="false">IF(Raw_Data!CP126="", " ",IF(Raw_Data!CP126="0","No",IF(Raw_Data!CP126="1","Yes")))</f>
        <v> </v>
      </c>
      <c r="Y126" s="7" t="str">
        <f aca="false">IF(Raw_Data!CQ126="", " ",IF(Raw_Data!CQ126="1","Only few of them",IF(Raw_Data!CQ126="2","Most of them",IF(Raw_Data!CQ126="3","All of them",IF(Raw_Data!CQ126="99", "Don't know")))))</f>
        <v>All of them</v>
      </c>
      <c r="Z126" s="7" t="str">
        <f aca="false">IF(Raw_Data!CR126=""," ",IF(Raw_Data!CR126="1","Not satisified at all",IF(Raw_Data!CR126="2","Somewhat satisfied",IF(Raw_Data!CR126="3","Very satisfied"))))</f>
        <v>Very satisfied</v>
      </c>
      <c r="AA126" s="7" t="str">
        <f aca="false">IF(Raw_Data!CT126="", " ", IF(Raw_Data!CT126="0", "No",IF(Raw_Data!CT126="1","Yes")))</f>
        <v>Yes</v>
      </c>
      <c r="AB126" s="7" t="str">
        <f aca="false">IF(Raw_Data!CU126="", " ", IF(Raw_Data!CU126="0", "No",IF(Raw_Data!CU126="1","Yes")))</f>
        <v>Yes</v>
      </c>
      <c r="AC126" s="7" t="str">
        <f aca="false">IF(Raw_Data!CV126="", " ", IF(Raw_Data!CV126="0", "No",IF(Raw_Data!CV126="1","Yes")))</f>
        <v>Yes</v>
      </c>
      <c r="AD126" s="7" t="str">
        <f aca="false">IF(Raw_Data!CW126=""," ",IF(Raw_Data!CW126="1", "Yes, without any problems",IF(Raw_Data!CW126="2", "Yes, with some problems", IF(Raw_Data!CW126="3","Still unable to use it", IF(Raw_Data!CW126="99","Don't know")))))</f>
        <v> </v>
      </c>
      <c r="AE126" s="7" t="str">
        <f aca="false">IF(Raw_Data!DB126=""," ",IF(Raw_Data!DB126="0","No",IF(Raw_Data!DB126="1","Yes")))</f>
        <v> </v>
      </c>
      <c r="AF126" s="7" t="str">
        <f aca="false">IF(Raw_Data!CX126="", " ",IF(Raw_Data!CX126="0","No",IF(Raw_Data!CX126="1","yes")))</f>
        <v> </v>
      </c>
      <c r="AG126" s="7" t="str">
        <f aca="false">IF(Raw_Data!CY126="", " ",IF(Raw_Data!CY126="0","No",IF(Raw_Data!CY126="1","yes")))</f>
        <v> </v>
      </c>
      <c r="AH126" s="7" t="str">
        <f aca="false">IF(Raw_Data!CZ126="", " ",IF(Raw_Data!CZ126="0","No",IF(Raw_Data!CZ126="1","yes")))</f>
        <v> </v>
      </c>
      <c r="AI126" s="7" t="str">
        <f aca="false">IF(Raw_Data!DA126="", " ",IF(Raw_Data!DA126="0","No",IF(Raw_Data!DA126="1","yes")))</f>
        <v> </v>
      </c>
      <c r="AJ126" s="7" t="str">
        <f aca="false">IF(Raw_Data!DC126="", " ",IF(Raw_Data!DC126="1","Yes, completely",IF(Raw_Data!DC126="2","so and so",IF(Raw_Data!DC126="0", "Not at all"))))</f>
        <v>Yes, completely</v>
      </c>
      <c r="AK126" s="7" t="str">
        <f aca="false">IF(Raw_Data!DD126="", " ", IF(Raw_Data!DD126="0","No",IF(Raw_Data!DD126="1","Yes")))</f>
        <v> </v>
      </c>
      <c r="AL126" s="7" t="str">
        <f aca="false">IF(Raw_Data!DE126="", " ", IF(Raw_Data!DE126="0","No",IF(Raw_Data!DE126="1","Yes")))</f>
        <v> </v>
      </c>
      <c r="AM126" s="7" t="str">
        <f aca="false">IF(Raw_Data!DF126="", " ", IF(Raw_Data!DF126="0","No",IF(Raw_Data!DF126="1","Yes")))</f>
        <v> </v>
      </c>
      <c r="AN126" s="7" t="str">
        <f aca="false">IF(Raw_Data!DG126="", " ", IF(Raw_Data!DG126="0","No",IF(Raw_Data!DG126="1","Yes")))</f>
        <v> </v>
      </c>
      <c r="AO126" s="7" t="str">
        <f aca="false">IF(Raw_Data!DH126="", " ", IF(Raw_Data!DH126="0","No",IF(Raw_Data!DH126="1","Yes")))</f>
        <v> </v>
      </c>
      <c r="AP126" s="7" t="str">
        <f aca="false">IF(Raw_Data!DI126="", " ", IF(Raw_Data!DI126="0","No",IF(Raw_Data!DI126="1","Yes")))</f>
        <v> </v>
      </c>
      <c r="AQ126" s="7" t="str">
        <f aca="false">IF(Raw_Data!DJ126="", " ", IF(Raw_Data!DJ126="0","No",IF(Raw_Data!DJ126="1","Yes")))</f>
        <v> </v>
      </c>
      <c r="AR126" s="7" t="str">
        <f aca="false">IF(Raw_Data!DK126="", " ",IF(Raw_Data!DK126="1","Yes, completely",IF(Raw_Data!DK126="2","so and so",IF(Raw_Data!DK126="0", "Not at all"))))</f>
        <v>Yes, completely</v>
      </c>
      <c r="AS126" s="7" t="str">
        <f aca="false">IF(Raw_Data!DL126="", " ", IF(Raw_Data!DL126="0", "No",IF(Raw_Data!DL126="1","Yes")))</f>
        <v> </v>
      </c>
      <c r="AT126" s="7" t="str">
        <f aca="false">IF(Raw_Data!DM126="", " ", IF(Raw_Data!DM126="0", "No",IF(Raw_Data!DM126="1","Yes")))</f>
        <v> </v>
      </c>
      <c r="AU126" s="7" t="str">
        <f aca="false">IF(Raw_Data!DN126="", " ", IF(Raw_Data!DN126="0", "No",IF(Raw_Data!DN126="1","Yes")))</f>
        <v> </v>
      </c>
      <c r="AV126" s="7" t="str">
        <f aca="false">IF(Raw_Data!DO126="", " ", IF(Raw_Data!DO126="0", "No",IF(Raw_Data!DO126="1","Yes")))</f>
        <v> </v>
      </c>
      <c r="AW126" s="7" t="str">
        <f aca="false">IF(Raw_Data!DP126="", " ", IF(Raw_Data!DP126="0", "No",IF(Raw_Data!DP126="1","Yes")))</f>
        <v> </v>
      </c>
      <c r="AX126" s="7" t="str">
        <f aca="false">IF(Raw_Data!DQ126="", " ", IF(Raw_Data!DQ126="0", "No",IF(Raw_Data!DQ126="1","Yes")))</f>
        <v> </v>
      </c>
      <c r="AY126" s="7" t="str">
        <f aca="false">IF(Raw_Data!DR126="", " ", IF(Raw_Data!DR126="0", "No",IF(Raw_Data!DR126="1","Yes")))</f>
        <v> </v>
      </c>
      <c r="AZ126" s="7" t="str">
        <f aca="false">IF(Raw_Data!DS126="", " ", IF(Raw_Data!DS126="0", "No",IF(Raw_Data!DS126="1","Yes")))</f>
        <v> </v>
      </c>
      <c r="BA126" s="7" t="str">
        <f aca="false">IF(Raw_Data!DT126="", " ",IF(Raw_Data!DT126="1","Yes, completely",IF(Raw_Data!DT126="2","so and so",IF(Raw_Data!DT126="0", "Not at all"))))</f>
        <v>Yes, completely</v>
      </c>
      <c r="BB126" s="7" t="str">
        <f aca="false">IF(Raw_Data!DU126="", " ", IF(Raw_Data!DU126="0","No",IF(Raw_Data!DU126="1","Yes")))</f>
        <v> </v>
      </c>
      <c r="BC126" s="7" t="str">
        <f aca="false">IF(Raw_Data!DV126="", " ", IF(Raw_Data!DV126="0","No",IF(Raw_Data!DV126="1","Yes")))</f>
        <v> </v>
      </c>
      <c r="BD126" s="7" t="str">
        <f aca="false">IF(Raw_Data!DW126="", " ", IF(Raw_Data!DW126="0","No",IF(Raw_Data!DW126="1","Yes")))</f>
        <v> </v>
      </c>
      <c r="BE126" s="7" t="str">
        <f aca="false">IF(Raw_Data!DX126="", " ", IF(Raw_Data!DX126="0","No",IF(Raw_Data!DX126="1","Yes")))</f>
        <v> </v>
      </c>
      <c r="BF126" s="7" t="str">
        <f aca="false">IF(Raw_Data!DY126="", " ", IF(Raw_Data!DY126="0","No",IF(Raw_Data!DY126="1","Yes")))</f>
        <v> </v>
      </c>
      <c r="BG126" s="7" t="str">
        <f aca="false">IF(Raw_Data!DZ126=""," ",IF(Raw_Data!DZ126="1","Not satisified at all",IF(Raw_Data!DZ126="2","Somewhat satisfied",IF(Raw_Data!DZ126="3","Very satisfied"))))</f>
        <v>Very satisfied</v>
      </c>
      <c r="AMJ126" s="0"/>
    </row>
    <row r="127" s="8" customFormat="true" ht="13.8" hidden="false" customHeight="false" outlineLevel="0" collapsed="false">
      <c r="A127" s="6" t="str">
        <f aca="false">IF(Raw_Data!W127="1","UCA_NC",IF(Raw_Data!W127="2","UCA_AV",IF(Raw_Data!W127="3","AV_Lebanese",IF(Raw_Data!W127="4","Cash for Work",IF(Raw_Data!W127="5","Vocational Training")))))</f>
        <v>UCA_AV</v>
      </c>
      <c r="B127" s="7" t="str">
        <f aca="false">IF(Raw_Data!X127="1","Purposeful","Random")</f>
        <v>Random</v>
      </c>
      <c r="C127" s="7" t="str">
        <f aca="false">IF(Raw_Data!Y127="0", "No","Yes")</f>
        <v>No</v>
      </c>
      <c r="D127" s="7" t="str">
        <f aca="false">IF(Raw_Data!AF127 &lt;&gt; "",Raw_Data!AF127," ")</f>
        <v> </v>
      </c>
      <c r="E127" s="7" t="str">
        <f aca="false">IF(Raw_Data!AH127 &lt;&gt; "", Raw_Data!AH127," ")</f>
        <v> </v>
      </c>
      <c r="F127" s="7" t="n">
        <f aca="false">IF(Raw_Data!AJ127 &lt;&gt; "", Raw_Data!AJ127, " ")</f>
        <v>0</v>
      </c>
      <c r="G127" s="7" t="str">
        <f aca="false">IF(Raw_Data!AK127="1", "UCA",IF(Raw_Data!AK127="2","Cash for Work", IF(Raw_Data!AK127="3","Cash for Training",IF(Raw_Data!AK127="4","Stipend for Apprenticeship",IF(Raw_Data!AK127="6","Women's and adolescent girls' assistance",IF(Raw_Data!AK127="", " "))))))</f>
        <v>UCA</v>
      </c>
      <c r="H127" s="7" t="str">
        <f aca="false">IF(Raw_Data!AR127="1", "UCA",IF(Raw_Data!AR127="2","Cash for Work",IF(Raw_Data!AR127="3","Cash for Training",IF(Raw_Data!AR127="4","stipend for apprenticeship", IF(Raw_Data!AR127="", " ")))))</f>
        <v> </v>
      </c>
      <c r="I127" s="7" t="n">
        <f aca="false">IF(Raw_Data!AW127 &lt;&gt; "",Raw_Data!AW127," ")</f>
        <v>2</v>
      </c>
      <c r="J127" s="7" t="str">
        <f aca="false">IF(Raw_Data!AX127 = "", " ", IF(Raw_Data!AX127="0", "No", "Yes"))</f>
        <v>No</v>
      </c>
      <c r="K127" s="7"/>
      <c r="L127" s="7" t="str">
        <f aca="false">IF(Raw_Data!BF127="", " ", IF(Raw_Data!BF127="1", "Town hall meeting",IF(Raw_Data!BF127="2", "local authority", IF(Raw_Data!BF127="3","religious leader",IF(Raw_Data!BF127="4","relative/friend",IF(Raw_Data!BF127="5","neighbor",IF(Raw_Data!BF127="6","landlord",IF(Raw_Data!BF127="7","Humanitarian workers/NGO/UN", IF(Raw_Data!BF127="8","IRC's Livelihood Centre",IF(Raw_Data!BF127="9","The employer",IF(Raw_Data!BF127="99", "Don't know", "Other")))))))))))</f>
        <v>Don't know</v>
      </c>
      <c r="M127" s="7" t="str">
        <f aca="false">IF(Raw_Data!BS127="", " ", IF(Raw_Data!BS127="1", "Town hall meeting",IF(Raw_Data!BS127="2", "local authority", IF(Raw_Data!BS127="3","religious leader",IF(Raw_Data!BS127="4","relative/friend",IF(Raw_Data!BS127="5","neighbor",IF(Raw_Data!BS127="6","landlord",IF(Raw_Data!BS127="7","Humanitarian workers/NGO/UN", IF(Raw_Data!BS127="8","IRC's Livelihood Centre",IF(Raw_Data!BS127="9","The employer",IF(Raw_Data!BS127="99", "Don't know", "Other")))))))))))</f>
        <v>Don't know</v>
      </c>
      <c r="N127" s="7" t="str">
        <f aca="false">IF(Raw_Data!CF127="", " ",IF(Raw_Data!CF127="0","No",IF(Raw_Data!CF127="1","Yes")))</f>
        <v>No</v>
      </c>
      <c r="O127" s="7" t="str">
        <f aca="false">IF(Raw_Data!CG127="", " ",IF(Raw_Data!CG127="0","No",IF(Raw_Data!CG127="1","Yes")))</f>
        <v>No</v>
      </c>
      <c r="P127" s="7" t="str">
        <f aca="false">IF(Raw_Data!CH127="", " ",IF(Raw_Data!CH127="0","No",IF(Raw_Data!CH127="1","Yes")))</f>
        <v>No</v>
      </c>
      <c r="Q127" s="7" t="str">
        <f aca="false">IF(Raw_Data!CI127="", " ",IF(Raw_Data!CI127="0","No",IF(Raw_Data!CI127="1","Yes")))</f>
        <v> </v>
      </c>
      <c r="R127" s="7" t="str">
        <f aca="false">IF(Raw_Data!CJ127="", " ",IF(Raw_Data!CJ127="0","No",IF(Raw_Data!CJ127="1","Yes")))</f>
        <v> </v>
      </c>
      <c r="S127" s="7" t="str">
        <f aca="false">IF(Raw_Data!CK127="", " ",IF(Raw_Data!CK127="0","No",IF(Raw_Data!CK127="1","Yes")))</f>
        <v> </v>
      </c>
      <c r="T127" s="7" t="str">
        <f aca="false">IF(Raw_Data!CL127="", " ",IF(Raw_Data!CL127="0","No",IF(Raw_Data!CL127="1","Yes")))</f>
        <v> </v>
      </c>
      <c r="U127" s="7" t="str">
        <f aca="false">IF(Raw_Data!CM127="", " ",IF(Raw_Data!CM127="0","No",IF(Raw_Data!CM127="1","Yes")))</f>
        <v> </v>
      </c>
      <c r="V127" s="7" t="str">
        <f aca="false">IF(Raw_Data!CN127="", " ",IF(Raw_Data!CN127="0","No",IF(Raw_Data!CN127="1","Yes")))</f>
        <v> </v>
      </c>
      <c r="W127" s="7" t="str">
        <f aca="false">IF(Raw_Data!CO127="", " ",IF(Raw_Data!CO127="0","No",IF(Raw_Data!CO127="1","Yes")))</f>
        <v> </v>
      </c>
      <c r="X127" s="7" t="str">
        <f aca="false">IF(Raw_Data!CP127="", " ",IF(Raw_Data!CP127="0","No",IF(Raw_Data!CP127="1","Yes")))</f>
        <v> </v>
      </c>
      <c r="Y127" s="7" t="str">
        <f aca="false">IF(Raw_Data!CQ127="", " ",IF(Raw_Data!CQ127="1","Only few of them",IF(Raw_Data!CQ127="2","Most of them",IF(Raw_Data!CQ127="3","All of them",IF(Raw_Data!CQ127="99", "Don't know")))))</f>
        <v>Don't know</v>
      </c>
      <c r="Z127" s="7" t="str">
        <f aca="false">IF(Raw_Data!CR127=""," ",IF(Raw_Data!CR127="1","Not satisified at all",IF(Raw_Data!CR127="2","Somewhat satisfied",IF(Raw_Data!CR127="3","Very satisfied"))))</f>
        <v>Very satisfied</v>
      </c>
      <c r="AA127" s="7" t="str">
        <f aca="false">IF(Raw_Data!CT127="", " ", IF(Raw_Data!CT127="0", "No",IF(Raw_Data!CT127="1","Yes")))</f>
        <v>Yes</v>
      </c>
      <c r="AB127" s="7" t="str">
        <f aca="false">IF(Raw_Data!CU127="", " ", IF(Raw_Data!CU127="0", "No",IF(Raw_Data!CU127="1","Yes")))</f>
        <v>Yes</v>
      </c>
      <c r="AC127" s="7" t="str">
        <f aca="false">IF(Raw_Data!CV127="", " ", IF(Raw_Data!CV127="0", "No",IF(Raw_Data!CV127="1","Yes")))</f>
        <v>No</v>
      </c>
      <c r="AD127" s="7" t="str">
        <f aca="false">IF(Raw_Data!CW127=""," ",IF(Raw_Data!CW127="1", "Yes, without any problems",IF(Raw_Data!CW127="2", "Yes, with some problems", IF(Raw_Data!CW127="3","Still unable to use it", IF(Raw_Data!CW127="99","Don't know")))))</f>
        <v>Still unable to use it</v>
      </c>
      <c r="AE127" s="7" t="str">
        <f aca="false">IF(Raw_Data!DB127=""," ",IF(Raw_Data!DB127="0","No",IF(Raw_Data!DB127="1","Yes")))</f>
        <v>Yes</v>
      </c>
      <c r="AF127" s="7" t="str">
        <f aca="false">IF(Raw_Data!CX127="", " ",IF(Raw_Data!CX127="0","No",IF(Raw_Data!CX127="1","yes")))</f>
        <v>No</v>
      </c>
      <c r="AG127" s="7" t="str">
        <f aca="false">IF(Raw_Data!CY127="", " ",IF(Raw_Data!CY127="0","No",IF(Raw_Data!CY127="1","yes")))</f>
        <v>No</v>
      </c>
      <c r="AH127" s="7" t="str">
        <f aca="false">IF(Raw_Data!CZ127="", " ",IF(Raw_Data!CZ127="0","No",IF(Raw_Data!CZ127="1","yes")))</f>
        <v>No</v>
      </c>
      <c r="AI127" s="7" t="str">
        <f aca="false">IF(Raw_Data!DA127="", " ",IF(Raw_Data!DA127="0","No",IF(Raw_Data!DA127="1","yes")))</f>
        <v>No</v>
      </c>
      <c r="AJ127" s="7" t="str">
        <f aca="false">IF(Raw_Data!DC127="", " ",IF(Raw_Data!DC127="1","Yes, completely",IF(Raw_Data!DC127="2","so and so",IF(Raw_Data!DC127="0", "Not at all"))))</f>
        <v>Yes, completely</v>
      </c>
      <c r="AK127" s="7" t="str">
        <f aca="false">IF(Raw_Data!DD127="", " ", IF(Raw_Data!DD127="0","No",IF(Raw_Data!DD127="1","Yes")))</f>
        <v> </v>
      </c>
      <c r="AL127" s="7" t="str">
        <f aca="false">IF(Raw_Data!DE127="", " ", IF(Raw_Data!DE127="0","No",IF(Raw_Data!DE127="1","Yes")))</f>
        <v> </v>
      </c>
      <c r="AM127" s="7" t="str">
        <f aca="false">IF(Raw_Data!DF127="", " ", IF(Raw_Data!DF127="0","No",IF(Raw_Data!DF127="1","Yes")))</f>
        <v> </v>
      </c>
      <c r="AN127" s="7" t="str">
        <f aca="false">IF(Raw_Data!DG127="", " ", IF(Raw_Data!DG127="0","No",IF(Raw_Data!DG127="1","Yes")))</f>
        <v> </v>
      </c>
      <c r="AO127" s="7" t="str">
        <f aca="false">IF(Raw_Data!DH127="", " ", IF(Raw_Data!DH127="0","No",IF(Raw_Data!DH127="1","Yes")))</f>
        <v> </v>
      </c>
      <c r="AP127" s="7" t="str">
        <f aca="false">IF(Raw_Data!DI127="", " ", IF(Raw_Data!DI127="0","No",IF(Raw_Data!DI127="1","Yes")))</f>
        <v> </v>
      </c>
      <c r="AQ127" s="7" t="str">
        <f aca="false">IF(Raw_Data!DJ127="", " ", IF(Raw_Data!DJ127="0","No",IF(Raw_Data!DJ127="1","Yes")))</f>
        <v> </v>
      </c>
      <c r="AR127" s="7" t="str">
        <f aca="false">IF(Raw_Data!DK127="", " ",IF(Raw_Data!DK127="1","Yes, completely",IF(Raw_Data!DK127="2","so and so",IF(Raw_Data!DK127="0", "Not at all"))))</f>
        <v>Yes, completely</v>
      </c>
      <c r="AS127" s="7" t="str">
        <f aca="false">IF(Raw_Data!DL127="", " ", IF(Raw_Data!DL127="0", "No",IF(Raw_Data!DL127="1","Yes")))</f>
        <v> </v>
      </c>
      <c r="AT127" s="7" t="str">
        <f aca="false">IF(Raw_Data!DM127="", " ", IF(Raw_Data!DM127="0", "No",IF(Raw_Data!DM127="1","Yes")))</f>
        <v> </v>
      </c>
      <c r="AU127" s="7" t="str">
        <f aca="false">IF(Raw_Data!DN127="", " ", IF(Raw_Data!DN127="0", "No",IF(Raw_Data!DN127="1","Yes")))</f>
        <v> </v>
      </c>
      <c r="AV127" s="7" t="str">
        <f aca="false">IF(Raw_Data!DO127="", " ", IF(Raw_Data!DO127="0", "No",IF(Raw_Data!DO127="1","Yes")))</f>
        <v> </v>
      </c>
      <c r="AW127" s="7" t="str">
        <f aca="false">IF(Raw_Data!DP127="", " ", IF(Raw_Data!DP127="0", "No",IF(Raw_Data!DP127="1","Yes")))</f>
        <v> </v>
      </c>
      <c r="AX127" s="7" t="str">
        <f aca="false">IF(Raw_Data!DQ127="", " ", IF(Raw_Data!DQ127="0", "No",IF(Raw_Data!DQ127="1","Yes")))</f>
        <v> </v>
      </c>
      <c r="AY127" s="7" t="str">
        <f aca="false">IF(Raw_Data!DR127="", " ", IF(Raw_Data!DR127="0", "No",IF(Raw_Data!DR127="1","Yes")))</f>
        <v> </v>
      </c>
      <c r="AZ127" s="7" t="str">
        <f aca="false">IF(Raw_Data!DS127="", " ", IF(Raw_Data!DS127="0", "No",IF(Raw_Data!DS127="1","Yes")))</f>
        <v> </v>
      </c>
      <c r="BA127" s="7" t="str">
        <f aca="false">IF(Raw_Data!DT127="", " ",IF(Raw_Data!DT127="1","Yes, completely",IF(Raw_Data!DT127="2","so and so",IF(Raw_Data!DT127="0", "Not at all"))))</f>
        <v>Yes, completely</v>
      </c>
      <c r="BB127" s="7" t="str">
        <f aca="false">IF(Raw_Data!DU127="", " ", IF(Raw_Data!DU127="0","No",IF(Raw_Data!DU127="1","Yes")))</f>
        <v> </v>
      </c>
      <c r="BC127" s="7" t="str">
        <f aca="false">IF(Raw_Data!DV127="", " ", IF(Raw_Data!DV127="0","No",IF(Raw_Data!DV127="1","Yes")))</f>
        <v> </v>
      </c>
      <c r="BD127" s="7" t="str">
        <f aca="false">IF(Raw_Data!DW127="", " ", IF(Raw_Data!DW127="0","No",IF(Raw_Data!DW127="1","Yes")))</f>
        <v> </v>
      </c>
      <c r="BE127" s="7" t="str">
        <f aca="false">IF(Raw_Data!DX127="", " ", IF(Raw_Data!DX127="0","No",IF(Raw_Data!DX127="1","Yes")))</f>
        <v> </v>
      </c>
      <c r="BF127" s="7" t="str">
        <f aca="false">IF(Raw_Data!DY127="", " ", IF(Raw_Data!DY127="0","No",IF(Raw_Data!DY127="1","Yes")))</f>
        <v> </v>
      </c>
      <c r="BG127" s="7" t="str">
        <f aca="false">IF(Raw_Data!DZ127=""," ",IF(Raw_Data!DZ127="1","Not satisified at all",IF(Raw_Data!DZ127="2","Somewhat satisfied",IF(Raw_Data!DZ127="3","Very satisfied"))))</f>
        <v>Very satisfied</v>
      </c>
      <c r="AMJ127" s="0"/>
    </row>
    <row r="128" s="8" customFormat="true" ht="13.8" hidden="false" customHeight="false" outlineLevel="0" collapsed="false">
      <c r="A128" s="6" t="str">
        <f aca="false">IF(Raw_Data!W128="1","UCA_NC",IF(Raw_Data!W128="2","UCA_AV",IF(Raw_Data!W128="3","AV_Lebanese",IF(Raw_Data!W128="4","Cash for Work",IF(Raw_Data!W128="5","Vocational Training")))))</f>
        <v>UCA_AV</v>
      </c>
      <c r="B128" s="7" t="str">
        <f aca="false">IF(Raw_Data!X128="1","Purposeful","Random")</f>
        <v>Random</v>
      </c>
      <c r="C128" s="7" t="str">
        <f aca="false">IF(Raw_Data!Y128="0", "No","Yes")</f>
        <v>No</v>
      </c>
      <c r="D128" s="7" t="str">
        <f aca="false">IF(Raw_Data!AF128 &lt;&gt; "",Raw_Data!AF128," ")</f>
        <v> </v>
      </c>
      <c r="E128" s="7" t="str">
        <f aca="false">IF(Raw_Data!AH128 &lt;&gt; "", Raw_Data!AH128," ")</f>
        <v> </v>
      </c>
      <c r="F128" s="7" t="n">
        <f aca="false">IF(Raw_Data!AJ128 &lt;&gt; "", Raw_Data!AJ128, " ")</f>
        <v>0</v>
      </c>
      <c r="G128" s="7" t="str">
        <f aca="false">IF(Raw_Data!AK128="1", "UCA",IF(Raw_Data!AK128="2","Cash for Work", IF(Raw_Data!AK128="3","Cash for Training",IF(Raw_Data!AK128="4","Stipend for Apprenticeship",IF(Raw_Data!AK128="6","Women's and adolescent girls' assistance",IF(Raw_Data!AK128="", " "))))))</f>
        <v>UCA</v>
      </c>
      <c r="H128" s="7" t="str">
        <f aca="false">IF(Raw_Data!AR128="1", "UCA",IF(Raw_Data!AR128="2","Cash for Work",IF(Raw_Data!AR128="3","Cash for Training",IF(Raw_Data!AR128="4","stipend for apprenticeship", IF(Raw_Data!AR128="", " ")))))</f>
        <v> </v>
      </c>
      <c r="I128" s="7" t="n">
        <f aca="false">IF(Raw_Data!AW128 &lt;&gt; "",Raw_Data!AW128," ")</f>
        <v>1</v>
      </c>
      <c r="J128" s="7" t="str">
        <f aca="false">IF(Raw_Data!AX128 = "", " ", IF(Raw_Data!AX128="0", "No", "Yes"))</f>
        <v> </v>
      </c>
      <c r="K128" s="7"/>
      <c r="L128" s="7" t="str">
        <f aca="false">IF(Raw_Data!BF128="", " ", IF(Raw_Data!BF128="1", "Town hall meeting",IF(Raw_Data!BF128="2", "local authority", IF(Raw_Data!BF128="3","religious leader",IF(Raw_Data!BF128="4","relative/friend",IF(Raw_Data!BF128="5","neighbor",IF(Raw_Data!BF128="6","landlord",IF(Raw_Data!BF128="7","Humanitarian workers/NGO/UN", IF(Raw_Data!BF128="8","IRC's Livelihood Centre",IF(Raw_Data!BF128="9","The employer",IF(Raw_Data!BF128="99", "Don't know", "Other")))))))))))</f>
        <v>Don't know</v>
      </c>
      <c r="M128" s="7" t="str">
        <f aca="false">IF(Raw_Data!BS128="", " ", IF(Raw_Data!BS128="1", "Town hall meeting",IF(Raw_Data!BS128="2", "local authority", IF(Raw_Data!BS128="3","religious leader",IF(Raw_Data!BS128="4","relative/friend",IF(Raw_Data!BS128="5","neighbor",IF(Raw_Data!BS128="6","landlord",IF(Raw_Data!BS128="7","Humanitarian workers/NGO/UN", IF(Raw_Data!BS128="8","IRC's Livelihood Centre",IF(Raw_Data!BS128="9","The employer",IF(Raw_Data!BS128="99", "Don't know", "Other")))))))))))</f>
        <v>Don't know</v>
      </c>
      <c r="N128" s="7" t="str">
        <f aca="false">IF(Raw_Data!CF128="", " ",IF(Raw_Data!CF128="0","No",IF(Raw_Data!CF128="1","Yes")))</f>
        <v>No</v>
      </c>
      <c r="O128" s="7" t="str">
        <f aca="false">IF(Raw_Data!CG128="", " ",IF(Raw_Data!CG128="0","No",IF(Raw_Data!CG128="1","Yes")))</f>
        <v>No</v>
      </c>
      <c r="P128" s="7" t="str">
        <f aca="false">IF(Raw_Data!CH128="", " ",IF(Raw_Data!CH128="0","No",IF(Raw_Data!CH128="1","Yes")))</f>
        <v>No</v>
      </c>
      <c r="Q128" s="7" t="str">
        <f aca="false">IF(Raw_Data!CI128="", " ",IF(Raw_Data!CI128="0","No",IF(Raw_Data!CI128="1","Yes")))</f>
        <v> </v>
      </c>
      <c r="R128" s="7" t="str">
        <f aca="false">IF(Raw_Data!CJ128="", " ",IF(Raw_Data!CJ128="0","No",IF(Raw_Data!CJ128="1","Yes")))</f>
        <v> </v>
      </c>
      <c r="S128" s="7" t="str">
        <f aca="false">IF(Raw_Data!CK128="", " ",IF(Raw_Data!CK128="0","No",IF(Raw_Data!CK128="1","Yes")))</f>
        <v> </v>
      </c>
      <c r="T128" s="7" t="str">
        <f aca="false">IF(Raw_Data!CL128="", " ",IF(Raw_Data!CL128="0","No",IF(Raw_Data!CL128="1","Yes")))</f>
        <v> </v>
      </c>
      <c r="U128" s="7" t="str">
        <f aca="false">IF(Raw_Data!CM128="", " ",IF(Raw_Data!CM128="0","No",IF(Raw_Data!CM128="1","Yes")))</f>
        <v> </v>
      </c>
      <c r="V128" s="7" t="str">
        <f aca="false">IF(Raw_Data!CN128="", " ",IF(Raw_Data!CN128="0","No",IF(Raw_Data!CN128="1","Yes")))</f>
        <v> </v>
      </c>
      <c r="W128" s="7" t="str">
        <f aca="false">IF(Raw_Data!CO128="", " ",IF(Raw_Data!CO128="0","No",IF(Raw_Data!CO128="1","Yes")))</f>
        <v> </v>
      </c>
      <c r="X128" s="7" t="str">
        <f aca="false">IF(Raw_Data!CP128="", " ",IF(Raw_Data!CP128="0","No",IF(Raw_Data!CP128="1","Yes")))</f>
        <v> </v>
      </c>
      <c r="Y128" s="7" t="str">
        <f aca="false">IF(Raw_Data!CQ128="", " ",IF(Raw_Data!CQ128="1","Only few of them",IF(Raw_Data!CQ128="2","Most of them",IF(Raw_Data!CQ128="3","All of them",IF(Raw_Data!CQ128="99", "Don't know")))))</f>
        <v>All of them</v>
      </c>
      <c r="Z128" s="7" t="str">
        <f aca="false">IF(Raw_Data!CR128=""," ",IF(Raw_Data!CR128="1","Not satisified at all",IF(Raw_Data!CR128="2","Somewhat satisfied",IF(Raw_Data!CR128="3","Very satisfied"))))</f>
        <v>Very satisfied</v>
      </c>
      <c r="AA128" s="7" t="str">
        <f aca="false">IF(Raw_Data!CT128="", " ", IF(Raw_Data!CT128="0", "No",IF(Raw_Data!CT128="1","Yes")))</f>
        <v>Yes</v>
      </c>
      <c r="AB128" s="7" t="str">
        <f aca="false">IF(Raw_Data!CU128="", " ", IF(Raw_Data!CU128="0", "No",IF(Raw_Data!CU128="1","Yes")))</f>
        <v>Yes</v>
      </c>
      <c r="AC128" s="7" t="str">
        <f aca="false">IF(Raw_Data!CV128="", " ", IF(Raw_Data!CV128="0", "No",IF(Raw_Data!CV128="1","Yes")))</f>
        <v>Yes</v>
      </c>
      <c r="AD128" s="7" t="str">
        <f aca="false">IF(Raw_Data!CW128=""," ",IF(Raw_Data!CW128="1", "Yes, without any problems",IF(Raw_Data!CW128="2", "Yes, with some problems", IF(Raw_Data!CW128="3","Still unable to use it", IF(Raw_Data!CW128="99","Don't know")))))</f>
        <v> </v>
      </c>
      <c r="AE128" s="7" t="str">
        <f aca="false">IF(Raw_Data!DB128=""," ",IF(Raw_Data!DB128="0","No",IF(Raw_Data!DB128="1","Yes")))</f>
        <v> </v>
      </c>
      <c r="AF128" s="7" t="str">
        <f aca="false">IF(Raw_Data!CX128="", " ",IF(Raw_Data!CX128="0","No",IF(Raw_Data!CX128="1","yes")))</f>
        <v> </v>
      </c>
      <c r="AG128" s="7" t="str">
        <f aca="false">IF(Raw_Data!CY128="", " ",IF(Raw_Data!CY128="0","No",IF(Raw_Data!CY128="1","yes")))</f>
        <v> </v>
      </c>
      <c r="AH128" s="7" t="str">
        <f aca="false">IF(Raw_Data!CZ128="", " ",IF(Raw_Data!CZ128="0","No",IF(Raw_Data!CZ128="1","yes")))</f>
        <v> </v>
      </c>
      <c r="AI128" s="7" t="str">
        <f aca="false">IF(Raw_Data!DA128="", " ",IF(Raw_Data!DA128="0","No",IF(Raw_Data!DA128="1","yes")))</f>
        <v> </v>
      </c>
      <c r="AJ128" s="7" t="str">
        <f aca="false">IF(Raw_Data!DC128="", " ",IF(Raw_Data!DC128="1","Yes, completely",IF(Raw_Data!DC128="2","so and so",IF(Raw_Data!DC128="0", "Not at all"))))</f>
        <v>Yes, completely</v>
      </c>
      <c r="AK128" s="7" t="str">
        <f aca="false">IF(Raw_Data!DD128="", " ", IF(Raw_Data!DD128="0","No",IF(Raw_Data!DD128="1","Yes")))</f>
        <v> </v>
      </c>
      <c r="AL128" s="7" t="str">
        <f aca="false">IF(Raw_Data!DE128="", " ", IF(Raw_Data!DE128="0","No",IF(Raw_Data!DE128="1","Yes")))</f>
        <v> </v>
      </c>
      <c r="AM128" s="7" t="str">
        <f aca="false">IF(Raw_Data!DF128="", " ", IF(Raw_Data!DF128="0","No",IF(Raw_Data!DF128="1","Yes")))</f>
        <v> </v>
      </c>
      <c r="AN128" s="7" t="str">
        <f aca="false">IF(Raw_Data!DG128="", " ", IF(Raw_Data!DG128="0","No",IF(Raw_Data!DG128="1","Yes")))</f>
        <v> </v>
      </c>
      <c r="AO128" s="7" t="str">
        <f aca="false">IF(Raw_Data!DH128="", " ", IF(Raw_Data!DH128="0","No",IF(Raw_Data!DH128="1","Yes")))</f>
        <v> </v>
      </c>
      <c r="AP128" s="7" t="str">
        <f aca="false">IF(Raw_Data!DI128="", " ", IF(Raw_Data!DI128="0","No",IF(Raw_Data!DI128="1","Yes")))</f>
        <v> </v>
      </c>
      <c r="AQ128" s="7" t="str">
        <f aca="false">IF(Raw_Data!DJ128="", " ", IF(Raw_Data!DJ128="0","No",IF(Raw_Data!DJ128="1","Yes")))</f>
        <v> </v>
      </c>
      <c r="AR128" s="7" t="str">
        <f aca="false">IF(Raw_Data!DK128="", " ",IF(Raw_Data!DK128="1","Yes, completely",IF(Raw_Data!DK128="2","so and so",IF(Raw_Data!DK128="0", "Not at all"))))</f>
        <v>Yes, completely</v>
      </c>
      <c r="AS128" s="7" t="str">
        <f aca="false">IF(Raw_Data!DL128="", " ", IF(Raw_Data!DL128="0", "No",IF(Raw_Data!DL128="1","Yes")))</f>
        <v> </v>
      </c>
      <c r="AT128" s="7" t="str">
        <f aca="false">IF(Raw_Data!DM128="", " ", IF(Raw_Data!DM128="0", "No",IF(Raw_Data!DM128="1","Yes")))</f>
        <v> </v>
      </c>
      <c r="AU128" s="7" t="str">
        <f aca="false">IF(Raw_Data!DN128="", " ", IF(Raw_Data!DN128="0", "No",IF(Raw_Data!DN128="1","Yes")))</f>
        <v> </v>
      </c>
      <c r="AV128" s="7" t="str">
        <f aca="false">IF(Raw_Data!DO128="", " ", IF(Raw_Data!DO128="0", "No",IF(Raw_Data!DO128="1","Yes")))</f>
        <v> </v>
      </c>
      <c r="AW128" s="7" t="str">
        <f aca="false">IF(Raw_Data!DP128="", " ", IF(Raw_Data!DP128="0", "No",IF(Raw_Data!DP128="1","Yes")))</f>
        <v> </v>
      </c>
      <c r="AX128" s="7" t="str">
        <f aca="false">IF(Raw_Data!DQ128="", " ", IF(Raw_Data!DQ128="0", "No",IF(Raw_Data!DQ128="1","Yes")))</f>
        <v> </v>
      </c>
      <c r="AY128" s="7" t="str">
        <f aca="false">IF(Raw_Data!DR128="", " ", IF(Raw_Data!DR128="0", "No",IF(Raw_Data!DR128="1","Yes")))</f>
        <v> </v>
      </c>
      <c r="AZ128" s="7" t="str">
        <f aca="false">IF(Raw_Data!DS128="", " ", IF(Raw_Data!DS128="0", "No",IF(Raw_Data!DS128="1","Yes")))</f>
        <v> </v>
      </c>
      <c r="BA128" s="7" t="str">
        <f aca="false">IF(Raw_Data!DT128="", " ",IF(Raw_Data!DT128="1","Yes, completely",IF(Raw_Data!DT128="2","so and so",IF(Raw_Data!DT128="0", "Not at all"))))</f>
        <v>Yes, completely</v>
      </c>
      <c r="BB128" s="7" t="str">
        <f aca="false">IF(Raw_Data!DU128="", " ", IF(Raw_Data!DU128="0","No",IF(Raw_Data!DU128="1","Yes")))</f>
        <v> </v>
      </c>
      <c r="BC128" s="7" t="str">
        <f aca="false">IF(Raw_Data!DV128="", " ", IF(Raw_Data!DV128="0","No",IF(Raw_Data!DV128="1","Yes")))</f>
        <v> </v>
      </c>
      <c r="BD128" s="7" t="str">
        <f aca="false">IF(Raw_Data!DW128="", " ", IF(Raw_Data!DW128="0","No",IF(Raw_Data!DW128="1","Yes")))</f>
        <v> </v>
      </c>
      <c r="BE128" s="7" t="str">
        <f aca="false">IF(Raw_Data!DX128="", " ", IF(Raw_Data!DX128="0","No",IF(Raw_Data!DX128="1","Yes")))</f>
        <v> </v>
      </c>
      <c r="BF128" s="7" t="str">
        <f aca="false">IF(Raw_Data!DY128="", " ", IF(Raw_Data!DY128="0","No",IF(Raw_Data!DY128="1","Yes")))</f>
        <v> </v>
      </c>
      <c r="BG128" s="7" t="str">
        <f aca="false">IF(Raw_Data!DZ128=""," ",IF(Raw_Data!DZ128="1","Not satisified at all",IF(Raw_Data!DZ128="2","Somewhat satisfied",IF(Raw_Data!DZ128="3","Very satisfied"))))</f>
        <v>Very satisfied</v>
      </c>
      <c r="AMJ128" s="0"/>
    </row>
    <row r="129" s="8" customFormat="true" ht="13.8" hidden="false" customHeight="false" outlineLevel="0" collapsed="false">
      <c r="A129" s="6" t="str">
        <f aca="false">IF(Raw_Data!W129="1","UCA_NC",IF(Raw_Data!W129="2","UCA_AV",IF(Raw_Data!W129="3","AV_Lebanese",IF(Raw_Data!W129="4","Cash for Work",IF(Raw_Data!W129="5","Vocational Training")))))</f>
        <v>UCA_AV</v>
      </c>
      <c r="B129" s="7" t="str">
        <f aca="false">IF(Raw_Data!X129="1","Purposeful","Random")</f>
        <v>Random</v>
      </c>
      <c r="C129" s="7" t="str">
        <f aca="false">IF(Raw_Data!Y129="0", "No","Yes")</f>
        <v>No</v>
      </c>
      <c r="D129" s="7" t="str">
        <f aca="false">IF(Raw_Data!AF129 &lt;&gt; "",Raw_Data!AF129," ")</f>
        <v> </v>
      </c>
      <c r="E129" s="7" t="str">
        <f aca="false">IF(Raw_Data!AH129 &lt;&gt; "", Raw_Data!AH129," ")</f>
        <v> </v>
      </c>
      <c r="F129" s="7" t="n">
        <f aca="false">IF(Raw_Data!AJ129 &lt;&gt; "", Raw_Data!AJ129, " ")</f>
        <v>0</v>
      </c>
      <c r="G129" s="7" t="str">
        <f aca="false">IF(Raw_Data!AK129="1", "UCA",IF(Raw_Data!AK129="2","Cash for Work", IF(Raw_Data!AK129="3","Cash for Training",IF(Raw_Data!AK129="4","Stipend for Apprenticeship",IF(Raw_Data!AK129="6","Women's and adolescent girls' assistance",IF(Raw_Data!AK129="", " "))))))</f>
        <v>UCA</v>
      </c>
      <c r="H129" s="7" t="str">
        <f aca="false">IF(Raw_Data!AR129="1", "UCA",IF(Raw_Data!AR129="2","Cash for Work",IF(Raw_Data!AR129="3","Cash for Training",IF(Raw_Data!AR129="4","stipend for apprenticeship", IF(Raw_Data!AR129="", " ")))))</f>
        <v> </v>
      </c>
      <c r="I129" s="7" t="n">
        <f aca="false">IF(Raw_Data!AW129 &lt;&gt; "",Raw_Data!AW129," ")</f>
        <v>1</v>
      </c>
      <c r="J129" s="7" t="str">
        <f aca="false">IF(Raw_Data!AX129 = "", " ", IF(Raw_Data!AX129="0", "No", "Yes"))</f>
        <v> </v>
      </c>
      <c r="K129" s="7"/>
      <c r="L129" s="7" t="str">
        <f aca="false">IF(Raw_Data!BF129="", " ", IF(Raw_Data!BF129="1", "Town hall meeting",IF(Raw_Data!BF129="2", "local authority", IF(Raw_Data!BF129="3","religious leader",IF(Raw_Data!BF129="4","relative/friend",IF(Raw_Data!BF129="5","neighbor",IF(Raw_Data!BF129="6","landlord",IF(Raw_Data!BF129="7","Humanitarian workers/NGO/UN", IF(Raw_Data!BF129="8","IRC's Livelihood Centre",IF(Raw_Data!BF129="9","The employer",IF(Raw_Data!BF129="99", "Don't know", "Other")))))))))))</f>
        <v>Don't know</v>
      </c>
      <c r="M129" s="7" t="str">
        <f aca="false">IF(Raw_Data!BS129="", " ", IF(Raw_Data!BS129="1", "Town hall meeting",IF(Raw_Data!BS129="2", "local authority", IF(Raw_Data!BS129="3","religious leader",IF(Raw_Data!BS129="4","relative/friend",IF(Raw_Data!BS129="5","neighbor",IF(Raw_Data!BS129="6","landlord",IF(Raw_Data!BS129="7","Humanitarian workers/NGO/UN", IF(Raw_Data!BS129="8","IRC's Livelihood Centre",IF(Raw_Data!BS129="9","The employer",IF(Raw_Data!BS129="99", "Don't know", "Other")))))))))))</f>
        <v>Don't know</v>
      </c>
      <c r="N129" s="7" t="str">
        <f aca="false">IF(Raw_Data!CF129="", " ",IF(Raw_Data!CF129="0","No",IF(Raw_Data!CF129="1","Yes")))</f>
        <v>No</v>
      </c>
      <c r="O129" s="7" t="str">
        <f aca="false">IF(Raw_Data!CG129="", " ",IF(Raw_Data!CG129="0","No",IF(Raw_Data!CG129="1","Yes")))</f>
        <v>No</v>
      </c>
      <c r="P129" s="7" t="str">
        <f aca="false">IF(Raw_Data!CH129="", " ",IF(Raw_Data!CH129="0","No",IF(Raw_Data!CH129="1","Yes")))</f>
        <v>No</v>
      </c>
      <c r="Q129" s="7" t="str">
        <f aca="false">IF(Raw_Data!CI129="", " ",IF(Raw_Data!CI129="0","No",IF(Raw_Data!CI129="1","Yes")))</f>
        <v> </v>
      </c>
      <c r="R129" s="7" t="str">
        <f aca="false">IF(Raw_Data!CJ129="", " ",IF(Raw_Data!CJ129="0","No",IF(Raw_Data!CJ129="1","Yes")))</f>
        <v> </v>
      </c>
      <c r="S129" s="7" t="str">
        <f aca="false">IF(Raw_Data!CK129="", " ",IF(Raw_Data!CK129="0","No",IF(Raw_Data!CK129="1","Yes")))</f>
        <v> </v>
      </c>
      <c r="T129" s="7" t="str">
        <f aca="false">IF(Raw_Data!CL129="", " ",IF(Raw_Data!CL129="0","No",IF(Raw_Data!CL129="1","Yes")))</f>
        <v> </v>
      </c>
      <c r="U129" s="7" t="str">
        <f aca="false">IF(Raw_Data!CM129="", " ",IF(Raw_Data!CM129="0","No",IF(Raw_Data!CM129="1","Yes")))</f>
        <v> </v>
      </c>
      <c r="V129" s="7" t="str">
        <f aca="false">IF(Raw_Data!CN129="", " ",IF(Raw_Data!CN129="0","No",IF(Raw_Data!CN129="1","Yes")))</f>
        <v> </v>
      </c>
      <c r="W129" s="7" t="str">
        <f aca="false">IF(Raw_Data!CO129="", " ",IF(Raw_Data!CO129="0","No",IF(Raw_Data!CO129="1","Yes")))</f>
        <v> </v>
      </c>
      <c r="X129" s="7" t="str">
        <f aca="false">IF(Raw_Data!CP129="", " ",IF(Raw_Data!CP129="0","No",IF(Raw_Data!CP129="1","Yes")))</f>
        <v> </v>
      </c>
      <c r="Y129" s="7" t="str">
        <f aca="false">IF(Raw_Data!CQ129="", " ",IF(Raw_Data!CQ129="1","Only few of them",IF(Raw_Data!CQ129="2","Most of them",IF(Raw_Data!CQ129="3","All of them",IF(Raw_Data!CQ129="99", "Don't know")))))</f>
        <v>All of them</v>
      </c>
      <c r="Z129" s="7" t="str">
        <f aca="false">IF(Raw_Data!CR129=""," ",IF(Raw_Data!CR129="1","Not satisified at all",IF(Raw_Data!CR129="2","Somewhat satisfied",IF(Raw_Data!CR129="3","Very satisfied"))))</f>
        <v>Very satisfied</v>
      </c>
      <c r="AA129" s="7" t="str">
        <f aca="false">IF(Raw_Data!CT129="", " ", IF(Raw_Data!CT129="0", "No",IF(Raw_Data!CT129="1","Yes")))</f>
        <v>Yes</v>
      </c>
      <c r="AB129" s="7" t="str">
        <f aca="false">IF(Raw_Data!CU129="", " ", IF(Raw_Data!CU129="0", "No",IF(Raw_Data!CU129="1","Yes")))</f>
        <v>Yes</v>
      </c>
      <c r="AC129" s="7" t="str">
        <f aca="false">IF(Raw_Data!CV129="", " ", IF(Raw_Data!CV129="0", "No",IF(Raw_Data!CV129="1","Yes")))</f>
        <v>No</v>
      </c>
      <c r="AD129" s="7" t="str">
        <f aca="false">IF(Raw_Data!CW129=""," ",IF(Raw_Data!CW129="1", "Yes, without any problems",IF(Raw_Data!CW129="2", "Yes, with some problems", IF(Raw_Data!CW129="3","Still unable to use it", IF(Raw_Data!CW129="99","Don't know")))))</f>
        <v>Yes, without any problems</v>
      </c>
      <c r="AE129" s="7" t="str">
        <f aca="false">IF(Raw_Data!DB129=""," ",IF(Raw_Data!DB129="0","No",IF(Raw_Data!DB129="1","Yes")))</f>
        <v> </v>
      </c>
      <c r="AF129" s="7" t="str">
        <f aca="false">IF(Raw_Data!CX129="", " ",IF(Raw_Data!CX129="0","No",IF(Raw_Data!CX129="1","yes")))</f>
        <v> </v>
      </c>
      <c r="AG129" s="7" t="str">
        <f aca="false">IF(Raw_Data!CY129="", " ",IF(Raw_Data!CY129="0","No",IF(Raw_Data!CY129="1","yes")))</f>
        <v> </v>
      </c>
      <c r="AH129" s="7" t="str">
        <f aca="false">IF(Raw_Data!CZ129="", " ",IF(Raw_Data!CZ129="0","No",IF(Raw_Data!CZ129="1","yes")))</f>
        <v> </v>
      </c>
      <c r="AI129" s="7" t="str">
        <f aca="false">IF(Raw_Data!DA129="", " ",IF(Raw_Data!DA129="0","No",IF(Raw_Data!DA129="1","yes")))</f>
        <v> </v>
      </c>
      <c r="AJ129" s="7" t="str">
        <f aca="false">IF(Raw_Data!DC129="", " ",IF(Raw_Data!DC129="1","Yes, completely",IF(Raw_Data!DC129="2","so and so",IF(Raw_Data!DC129="0", "Not at all"))))</f>
        <v>Yes, completely</v>
      </c>
      <c r="AK129" s="7" t="str">
        <f aca="false">IF(Raw_Data!DD129="", " ", IF(Raw_Data!DD129="0","No",IF(Raw_Data!DD129="1","Yes")))</f>
        <v> </v>
      </c>
      <c r="AL129" s="7" t="str">
        <f aca="false">IF(Raw_Data!DE129="", " ", IF(Raw_Data!DE129="0","No",IF(Raw_Data!DE129="1","Yes")))</f>
        <v> </v>
      </c>
      <c r="AM129" s="7" t="str">
        <f aca="false">IF(Raw_Data!DF129="", " ", IF(Raw_Data!DF129="0","No",IF(Raw_Data!DF129="1","Yes")))</f>
        <v> </v>
      </c>
      <c r="AN129" s="7" t="str">
        <f aca="false">IF(Raw_Data!DG129="", " ", IF(Raw_Data!DG129="0","No",IF(Raw_Data!DG129="1","Yes")))</f>
        <v> </v>
      </c>
      <c r="AO129" s="7" t="str">
        <f aca="false">IF(Raw_Data!DH129="", " ", IF(Raw_Data!DH129="0","No",IF(Raw_Data!DH129="1","Yes")))</f>
        <v> </v>
      </c>
      <c r="AP129" s="7" t="str">
        <f aca="false">IF(Raw_Data!DI129="", " ", IF(Raw_Data!DI129="0","No",IF(Raw_Data!DI129="1","Yes")))</f>
        <v> </v>
      </c>
      <c r="AQ129" s="7" t="str">
        <f aca="false">IF(Raw_Data!DJ129="", " ", IF(Raw_Data!DJ129="0","No",IF(Raw_Data!DJ129="1","Yes")))</f>
        <v> </v>
      </c>
      <c r="AR129" s="7" t="str">
        <f aca="false">IF(Raw_Data!DK129="", " ",IF(Raw_Data!DK129="1","Yes, completely",IF(Raw_Data!DK129="2","so and so",IF(Raw_Data!DK129="0", "Not at all"))))</f>
        <v>Yes, completely</v>
      </c>
      <c r="AS129" s="7" t="str">
        <f aca="false">IF(Raw_Data!DL129="", " ", IF(Raw_Data!DL129="0", "No",IF(Raw_Data!DL129="1","Yes")))</f>
        <v> </v>
      </c>
      <c r="AT129" s="7" t="str">
        <f aca="false">IF(Raw_Data!DM129="", " ", IF(Raw_Data!DM129="0", "No",IF(Raw_Data!DM129="1","Yes")))</f>
        <v> </v>
      </c>
      <c r="AU129" s="7" t="str">
        <f aca="false">IF(Raw_Data!DN129="", " ", IF(Raw_Data!DN129="0", "No",IF(Raw_Data!DN129="1","Yes")))</f>
        <v> </v>
      </c>
      <c r="AV129" s="7" t="str">
        <f aca="false">IF(Raw_Data!DO129="", " ", IF(Raw_Data!DO129="0", "No",IF(Raw_Data!DO129="1","Yes")))</f>
        <v> </v>
      </c>
      <c r="AW129" s="7" t="str">
        <f aca="false">IF(Raw_Data!DP129="", " ", IF(Raw_Data!DP129="0", "No",IF(Raw_Data!DP129="1","Yes")))</f>
        <v> </v>
      </c>
      <c r="AX129" s="7" t="str">
        <f aca="false">IF(Raw_Data!DQ129="", " ", IF(Raw_Data!DQ129="0", "No",IF(Raw_Data!DQ129="1","Yes")))</f>
        <v> </v>
      </c>
      <c r="AY129" s="7" t="str">
        <f aca="false">IF(Raw_Data!DR129="", " ", IF(Raw_Data!DR129="0", "No",IF(Raw_Data!DR129="1","Yes")))</f>
        <v> </v>
      </c>
      <c r="AZ129" s="7" t="str">
        <f aca="false">IF(Raw_Data!DS129="", " ", IF(Raw_Data!DS129="0", "No",IF(Raw_Data!DS129="1","Yes")))</f>
        <v> </v>
      </c>
      <c r="BA129" s="7" t="str">
        <f aca="false">IF(Raw_Data!DT129="", " ",IF(Raw_Data!DT129="1","Yes, completely",IF(Raw_Data!DT129="2","so and so",IF(Raw_Data!DT129="0", "Not at all"))))</f>
        <v>Yes, completely</v>
      </c>
      <c r="BB129" s="7" t="str">
        <f aca="false">IF(Raw_Data!DU129="", " ", IF(Raw_Data!DU129="0","No",IF(Raw_Data!DU129="1","Yes")))</f>
        <v> </v>
      </c>
      <c r="BC129" s="7" t="str">
        <f aca="false">IF(Raw_Data!DV129="", " ", IF(Raw_Data!DV129="0","No",IF(Raw_Data!DV129="1","Yes")))</f>
        <v> </v>
      </c>
      <c r="BD129" s="7" t="str">
        <f aca="false">IF(Raw_Data!DW129="", " ", IF(Raw_Data!DW129="0","No",IF(Raw_Data!DW129="1","Yes")))</f>
        <v> </v>
      </c>
      <c r="BE129" s="7" t="str">
        <f aca="false">IF(Raw_Data!DX129="", " ", IF(Raw_Data!DX129="0","No",IF(Raw_Data!DX129="1","Yes")))</f>
        <v> </v>
      </c>
      <c r="BF129" s="7" t="str">
        <f aca="false">IF(Raw_Data!DY129="", " ", IF(Raw_Data!DY129="0","No",IF(Raw_Data!DY129="1","Yes")))</f>
        <v> </v>
      </c>
      <c r="BG129" s="7" t="str">
        <f aca="false">IF(Raw_Data!DZ129=""," ",IF(Raw_Data!DZ129="1","Not satisified at all",IF(Raw_Data!DZ129="2","Somewhat satisfied",IF(Raw_Data!DZ129="3","Very satisfied"))))</f>
        <v>Very satisfied</v>
      </c>
      <c r="AMJ129" s="0"/>
    </row>
    <row r="130" s="8" customFormat="true" ht="13.8" hidden="false" customHeight="false" outlineLevel="0" collapsed="false">
      <c r="A130" s="6" t="str">
        <f aca="false">IF(Raw_Data!W130="1","UCA_NC",IF(Raw_Data!W130="2","UCA_AV",IF(Raw_Data!W130="3","AV_Lebanese",IF(Raw_Data!W130="4","Cash for Work",IF(Raw_Data!W130="5","Vocational Training")))))</f>
        <v>UCA_AV</v>
      </c>
      <c r="B130" s="7" t="str">
        <f aca="false">IF(Raw_Data!X130="1","Purposeful","Random")</f>
        <v>Random</v>
      </c>
      <c r="C130" s="7" t="str">
        <f aca="false">IF(Raw_Data!Y130="0", "No","Yes")</f>
        <v>No</v>
      </c>
      <c r="D130" s="7" t="str">
        <f aca="false">IF(Raw_Data!AF130 &lt;&gt; "",Raw_Data!AF130," ")</f>
        <v> </v>
      </c>
      <c r="E130" s="7" t="str">
        <f aca="false">IF(Raw_Data!AH130 &lt;&gt; "", Raw_Data!AH130," ")</f>
        <v> </v>
      </c>
      <c r="F130" s="7" t="n">
        <f aca="false">IF(Raw_Data!AJ130 &lt;&gt; "", Raw_Data!AJ130, " ")</f>
        <v>0</v>
      </c>
      <c r="G130" s="7" t="str">
        <f aca="false">IF(Raw_Data!AK130="1", "UCA",IF(Raw_Data!AK130="2","Cash for Work", IF(Raw_Data!AK130="3","Cash for Training",IF(Raw_Data!AK130="4","Stipend for Apprenticeship",IF(Raw_Data!AK130="6","Women's and adolescent girls' assistance",IF(Raw_Data!AK130="", " "))))))</f>
        <v>UCA</v>
      </c>
      <c r="H130" s="7" t="str">
        <f aca="false">IF(Raw_Data!AR130="1", "UCA",IF(Raw_Data!AR130="2","Cash for Work",IF(Raw_Data!AR130="3","Cash for Training",IF(Raw_Data!AR130="4","stipend for apprenticeship", IF(Raw_Data!AR130="", " ")))))</f>
        <v> </v>
      </c>
      <c r="I130" s="7" t="n">
        <f aca="false">IF(Raw_Data!AW130 &lt;&gt; "",Raw_Data!AW130," ")</f>
        <v>1</v>
      </c>
      <c r="J130" s="7" t="str">
        <f aca="false">IF(Raw_Data!AX130 = "", " ", IF(Raw_Data!AX130="0", "No", "Yes"))</f>
        <v> </v>
      </c>
      <c r="K130" s="7"/>
      <c r="L130" s="7" t="str">
        <f aca="false">IF(Raw_Data!BF130="", " ", IF(Raw_Data!BF130="1", "Town hall meeting",IF(Raw_Data!BF130="2", "local authority", IF(Raw_Data!BF130="3","religious leader",IF(Raw_Data!BF130="4","relative/friend",IF(Raw_Data!BF130="5","neighbor",IF(Raw_Data!BF130="6","landlord",IF(Raw_Data!BF130="7","Humanitarian workers/NGO/UN", IF(Raw_Data!BF130="8","IRC's Livelihood Centre",IF(Raw_Data!BF130="9","The employer",IF(Raw_Data!BF130="99", "Don't know", "Other")))))))))))</f>
        <v>Don't know</v>
      </c>
      <c r="M130" s="7" t="str">
        <f aca="false">IF(Raw_Data!BS130="", " ", IF(Raw_Data!BS130="1", "Town hall meeting",IF(Raw_Data!BS130="2", "local authority", IF(Raw_Data!BS130="3","religious leader",IF(Raw_Data!BS130="4","relative/friend",IF(Raw_Data!BS130="5","neighbor",IF(Raw_Data!BS130="6","landlord",IF(Raw_Data!BS130="7","Humanitarian workers/NGO/UN", IF(Raw_Data!BS130="8","IRC's Livelihood Centre",IF(Raw_Data!BS130="9","The employer",IF(Raw_Data!BS130="99", "Don't know", "Other")))))))))))</f>
        <v>Don't know</v>
      </c>
      <c r="N130" s="7" t="str">
        <f aca="false">IF(Raw_Data!CF130="", " ",IF(Raw_Data!CF130="0","No",IF(Raw_Data!CF130="1","Yes")))</f>
        <v>No</v>
      </c>
      <c r="O130" s="7" t="str">
        <f aca="false">IF(Raw_Data!CG130="", " ",IF(Raw_Data!CG130="0","No",IF(Raw_Data!CG130="1","Yes")))</f>
        <v>No</v>
      </c>
      <c r="P130" s="7" t="str">
        <f aca="false">IF(Raw_Data!CH130="", " ",IF(Raw_Data!CH130="0","No",IF(Raw_Data!CH130="1","Yes")))</f>
        <v>No</v>
      </c>
      <c r="Q130" s="7" t="str">
        <f aca="false">IF(Raw_Data!CI130="", " ",IF(Raw_Data!CI130="0","No",IF(Raw_Data!CI130="1","Yes")))</f>
        <v> </v>
      </c>
      <c r="R130" s="7" t="str">
        <f aca="false">IF(Raw_Data!CJ130="", " ",IF(Raw_Data!CJ130="0","No",IF(Raw_Data!CJ130="1","Yes")))</f>
        <v> </v>
      </c>
      <c r="S130" s="7" t="str">
        <f aca="false">IF(Raw_Data!CK130="", " ",IF(Raw_Data!CK130="0","No",IF(Raw_Data!CK130="1","Yes")))</f>
        <v> </v>
      </c>
      <c r="T130" s="7" t="str">
        <f aca="false">IF(Raw_Data!CL130="", " ",IF(Raw_Data!CL130="0","No",IF(Raw_Data!CL130="1","Yes")))</f>
        <v> </v>
      </c>
      <c r="U130" s="7" t="str">
        <f aca="false">IF(Raw_Data!CM130="", " ",IF(Raw_Data!CM130="0","No",IF(Raw_Data!CM130="1","Yes")))</f>
        <v> </v>
      </c>
      <c r="V130" s="7" t="str">
        <f aca="false">IF(Raw_Data!CN130="", " ",IF(Raw_Data!CN130="0","No",IF(Raw_Data!CN130="1","Yes")))</f>
        <v> </v>
      </c>
      <c r="W130" s="7" t="str">
        <f aca="false">IF(Raw_Data!CO130="", " ",IF(Raw_Data!CO130="0","No",IF(Raw_Data!CO130="1","Yes")))</f>
        <v> </v>
      </c>
      <c r="X130" s="7" t="str">
        <f aca="false">IF(Raw_Data!CP130="", " ",IF(Raw_Data!CP130="0","No",IF(Raw_Data!CP130="1","Yes")))</f>
        <v> </v>
      </c>
      <c r="Y130" s="7" t="str">
        <f aca="false">IF(Raw_Data!CQ130="", " ",IF(Raw_Data!CQ130="1","Only few of them",IF(Raw_Data!CQ130="2","Most of them",IF(Raw_Data!CQ130="3","All of them",IF(Raw_Data!CQ130="99", "Don't know")))))</f>
        <v>Don't know</v>
      </c>
      <c r="Z130" s="7" t="str">
        <f aca="false">IF(Raw_Data!CR130=""," ",IF(Raw_Data!CR130="1","Not satisified at all",IF(Raw_Data!CR130="2","Somewhat satisfied",IF(Raw_Data!CR130="3","Very satisfied"))))</f>
        <v>Very satisfied</v>
      </c>
      <c r="AA130" s="7" t="str">
        <f aca="false">IF(Raw_Data!CT130="", " ", IF(Raw_Data!CT130="0", "No",IF(Raw_Data!CT130="1","Yes")))</f>
        <v>Yes</v>
      </c>
      <c r="AB130" s="7" t="str">
        <f aca="false">IF(Raw_Data!CU130="", " ", IF(Raw_Data!CU130="0", "No",IF(Raw_Data!CU130="1","Yes")))</f>
        <v>Yes</v>
      </c>
      <c r="AC130" s="7" t="str">
        <f aca="false">IF(Raw_Data!CV130="", " ", IF(Raw_Data!CV130="0", "No",IF(Raw_Data!CV130="1","Yes")))</f>
        <v>No</v>
      </c>
      <c r="AD130" s="7" t="str">
        <f aca="false">IF(Raw_Data!CW130=""," ",IF(Raw_Data!CW130="1", "Yes, without any problems",IF(Raw_Data!CW130="2", "Yes, with some problems", IF(Raw_Data!CW130="3","Still unable to use it", IF(Raw_Data!CW130="99","Don't know")))))</f>
        <v>Yes, without any problems</v>
      </c>
      <c r="AE130" s="7" t="str">
        <f aca="false">IF(Raw_Data!DB130=""," ",IF(Raw_Data!DB130="0","No",IF(Raw_Data!DB130="1","Yes")))</f>
        <v> </v>
      </c>
      <c r="AF130" s="7" t="str">
        <f aca="false">IF(Raw_Data!CX130="", " ",IF(Raw_Data!CX130="0","No",IF(Raw_Data!CX130="1","yes")))</f>
        <v> </v>
      </c>
      <c r="AG130" s="7" t="str">
        <f aca="false">IF(Raw_Data!CY130="", " ",IF(Raw_Data!CY130="0","No",IF(Raw_Data!CY130="1","yes")))</f>
        <v> </v>
      </c>
      <c r="AH130" s="7" t="str">
        <f aca="false">IF(Raw_Data!CZ130="", " ",IF(Raw_Data!CZ130="0","No",IF(Raw_Data!CZ130="1","yes")))</f>
        <v> </v>
      </c>
      <c r="AI130" s="7" t="str">
        <f aca="false">IF(Raw_Data!DA130="", " ",IF(Raw_Data!DA130="0","No",IF(Raw_Data!DA130="1","yes")))</f>
        <v> </v>
      </c>
      <c r="AJ130" s="7" t="str">
        <f aca="false">IF(Raw_Data!DC130="", " ",IF(Raw_Data!DC130="1","Yes, completely",IF(Raw_Data!DC130="2","so and so",IF(Raw_Data!DC130="0", "Not at all"))))</f>
        <v>Yes, completely</v>
      </c>
      <c r="AK130" s="7" t="str">
        <f aca="false">IF(Raw_Data!DD130="", " ", IF(Raw_Data!DD130="0","No",IF(Raw_Data!DD130="1","Yes")))</f>
        <v> </v>
      </c>
      <c r="AL130" s="7" t="str">
        <f aca="false">IF(Raw_Data!DE130="", " ", IF(Raw_Data!DE130="0","No",IF(Raw_Data!DE130="1","Yes")))</f>
        <v> </v>
      </c>
      <c r="AM130" s="7" t="str">
        <f aca="false">IF(Raw_Data!DF130="", " ", IF(Raw_Data!DF130="0","No",IF(Raw_Data!DF130="1","Yes")))</f>
        <v> </v>
      </c>
      <c r="AN130" s="7" t="str">
        <f aca="false">IF(Raw_Data!DG130="", " ", IF(Raw_Data!DG130="0","No",IF(Raw_Data!DG130="1","Yes")))</f>
        <v> </v>
      </c>
      <c r="AO130" s="7" t="str">
        <f aca="false">IF(Raw_Data!DH130="", " ", IF(Raw_Data!DH130="0","No",IF(Raw_Data!DH130="1","Yes")))</f>
        <v> </v>
      </c>
      <c r="AP130" s="7" t="str">
        <f aca="false">IF(Raw_Data!DI130="", " ", IF(Raw_Data!DI130="0","No",IF(Raw_Data!DI130="1","Yes")))</f>
        <v> </v>
      </c>
      <c r="AQ130" s="7" t="str">
        <f aca="false">IF(Raw_Data!DJ130="", " ", IF(Raw_Data!DJ130="0","No",IF(Raw_Data!DJ130="1","Yes")))</f>
        <v> </v>
      </c>
      <c r="AR130" s="7" t="str">
        <f aca="false">IF(Raw_Data!DK130="", " ",IF(Raw_Data!DK130="1","Yes, completely",IF(Raw_Data!DK130="2","so and so",IF(Raw_Data!DK130="0", "Not at all"))))</f>
        <v>Yes, completely</v>
      </c>
      <c r="AS130" s="7" t="str">
        <f aca="false">IF(Raw_Data!DL130="", " ", IF(Raw_Data!DL130="0", "No",IF(Raw_Data!DL130="1","Yes")))</f>
        <v> </v>
      </c>
      <c r="AT130" s="7" t="str">
        <f aca="false">IF(Raw_Data!DM130="", " ", IF(Raw_Data!DM130="0", "No",IF(Raw_Data!DM130="1","Yes")))</f>
        <v> </v>
      </c>
      <c r="AU130" s="7" t="str">
        <f aca="false">IF(Raw_Data!DN130="", " ", IF(Raw_Data!DN130="0", "No",IF(Raw_Data!DN130="1","Yes")))</f>
        <v> </v>
      </c>
      <c r="AV130" s="7" t="str">
        <f aca="false">IF(Raw_Data!DO130="", " ", IF(Raw_Data!DO130="0", "No",IF(Raw_Data!DO130="1","Yes")))</f>
        <v> </v>
      </c>
      <c r="AW130" s="7" t="str">
        <f aca="false">IF(Raw_Data!DP130="", " ", IF(Raw_Data!DP130="0", "No",IF(Raw_Data!DP130="1","Yes")))</f>
        <v> </v>
      </c>
      <c r="AX130" s="7" t="str">
        <f aca="false">IF(Raw_Data!DQ130="", " ", IF(Raw_Data!DQ130="0", "No",IF(Raw_Data!DQ130="1","Yes")))</f>
        <v> </v>
      </c>
      <c r="AY130" s="7" t="str">
        <f aca="false">IF(Raw_Data!DR130="", " ", IF(Raw_Data!DR130="0", "No",IF(Raw_Data!DR130="1","Yes")))</f>
        <v> </v>
      </c>
      <c r="AZ130" s="7" t="str">
        <f aca="false">IF(Raw_Data!DS130="", " ", IF(Raw_Data!DS130="0", "No",IF(Raw_Data!DS130="1","Yes")))</f>
        <v> </v>
      </c>
      <c r="BA130" s="7" t="str">
        <f aca="false">IF(Raw_Data!DT130="", " ",IF(Raw_Data!DT130="1","Yes, completely",IF(Raw_Data!DT130="2","so and so",IF(Raw_Data!DT130="0", "Not at all"))))</f>
        <v>Yes, completely</v>
      </c>
      <c r="BB130" s="7" t="str">
        <f aca="false">IF(Raw_Data!DU130="", " ", IF(Raw_Data!DU130="0","No",IF(Raw_Data!DU130="1","Yes")))</f>
        <v> </v>
      </c>
      <c r="BC130" s="7" t="str">
        <f aca="false">IF(Raw_Data!DV130="", " ", IF(Raw_Data!DV130="0","No",IF(Raw_Data!DV130="1","Yes")))</f>
        <v> </v>
      </c>
      <c r="BD130" s="7" t="str">
        <f aca="false">IF(Raw_Data!DW130="", " ", IF(Raw_Data!DW130="0","No",IF(Raw_Data!DW130="1","Yes")))</f>
        <v> </v>
      </c>
      <c r="BE130" s="7" t="str">
        <f aca="false">IF(Raw_Data!DX130="", " ", IF(Raw_Data!DX130="0","No",IF(Raw_Data!DX130="1","Yes")))</f>
        <v> </v>
      </c>
      <c r="BF130" s="7" t="str">
        <f aca="false">IF(Raw_Data!DY130="", " ", IF(Raw_Data!DY130="0","No",IF(Raw_Data!DY130="1","Yes")))</f>
        <v> </v>
      </c>
      <c r="BG130" s="7" t="str">
        <f aca="false">IF(Raw_Data!DZ130=""," ",IF(Raw_Data!DZ130="1","Not satisified at all",IF(Raw_Data!DZ130="2","Somewhat satisfied",IF(Raw_Data!DZ130="3","Very satisfied"))))</f>
        <v>Very satisfied</v>
      </c>
      <c r="AMJ130" s="0"/>
    </row>
    <row r="131" s="8" customFormat="true" ht="13.8" hidden="false" customHeight="false" outlineLevel="0" collapsed="false">
      <c r="A131" s="6" t="str">
        <f aca="false">IF(Raw_Data!W131="1","UCA_NC",IF(Raw_Data!W131="2","UCA_AV",IF(Raw_Data!W131="3","AV_Lebanese",IF(Raw_Data!W131="4","Cash for Work",IF(Raw_Data!W131="5","Vocational Training")))))</f>
        <v>UCA_AV</v>
      </c>
      <c r="B131" s="7" t="str">
        <f aca="false">IF(Raw_Data!X131="1","Purposeful","Random")</f>
        <v>Random</v>
      </c>
      <c r="C131" s="7" t="str">
        <f aca="false">IF(Raw_Data!Y131="0", "No","Yes")</f>
        <v>No</v>
      </c>
      <c r="D131" s="7" t="str">
        <f aca="false">IF(Raw_Data!AF131 &lt;&gt; "",Raw_Data!AF131," ")</f>
        <v> </v>
      </c>
      <c r="E131" s="7" t="str">
        <f aca="false">IF(Raw_Data!AH131 &lt;&gt; "", Raw_Data!AH131," ")</f>
        <v> </v>
      </c>
      <c r="F131" s="7" t="n">
        <f aca="false">IF(Raw_Data!AJ131 &lt;&gt; "", Raw_Data!AJ131, " ")</f>
        <v>1</v>
      </c>
      <c r="G131" s="7" t="str">
        <f aca="false">IF(Raw_Data!AK131="1", "UCA",IF(Raw_Data!AK131="2","Cash for Work", IF(Raw_Data!AK131="3","Cash for Training",IF(Raw_Data!AK131="4","Stipend for Apprenticeship",IF(Raw_Data!AK131="6","Women's and adolescent girls' assistance",IF(Raw_Data!AK131="", " "))))))</f>
        <v>UCA</v>
      </c>
      <c r="H131" s="7" t="str">
        <f aca="false">IF(Raw_Data!AR131="1", "UCA",IF(Raw_Data!AR131="2","Cash for Work",IF(Raw_Data!AR131="3","Cash for Training",IF(Raw_Data!AR131="4","stipend for apprenticeship", IF(Raw_Data!AR131="", " ")))))</f>
        <v> </v>
      </c>
      <c r="I131" s="7" t="n">
        <f aca="false">IF(Raw_Data!AW131 &lt;&gt; "",Raw_Data!AW131," ")</f>
        <v>2</v>
      </c>
      <c r="J131" s="7" t="str">
        <f aca="false">IF(Raw_Data!AX131 = "", " ", IF(Raw_Data!AX131="0", "No", "Yes"))</f>
        <v>No</v>
      </c>
      <c r="K131" s="7"/>
      <c r="L131" s="7" t="str">
        <f aca="false">IF(Raw_Data!BF131="", " ", IF(Raw_Data!BF131="1", "Town hall meeting",IF(Raw_Data!BF131="2", "local authority", IF(Raw_Data!BF131="3","religious leader",IF(Raw_Data!BF131="4","relative/friend",IF(Raw_Data!BF131="5","neighbor",IF(Raw_Data!BF131="6","landlord",IF(Raw_Data!BF131="7","Humanitarian workers/NGO/UN", IF(Raw_Data!BF131="8","IRC's Livelihood Centre",IF(Raw_Data!BF131="9","The employer",IF(Raw_Data!BF131="99", "Don't know", "Other")))))))))))</f>
        <v>Don't know</v>
      </c>
      <c r="M131" s="7" t="str">
        <f aca="false">IF(Raw_Data!BS131="", " ", IF(Raw_Data!BS131="1", "Town hall meeting",IF(Raw_Data!BS131="2", "local authority", IF(Raw_Data!BS131="3","religious leader",IF(Raw_Data!BS131="4","relative/friend",IF(Raw_Data!BS131="5","neighbor",IF(Raw_Data!BS131="6","landlord",IF(Raw_Data!BS131="7","Humanitarian workers/NGO/UN", IF(Raw_Data!BS131="8","IRC's Livelihood Centre",IF(Raw_Data!BS131="9","The employer",IF(Raw_Data!BS131="99", "Don't know", "Other")))))))))))</f>
        <v>Don't know</v>
      </c>
      <c r="N131" s="7" t="str">
        <f aca="false">IF(Raw_Data!CF131="", " ",IF(Raw_Data!CF131="0","No",IF(Raw_Data!CF131="1","Yes")))</f>
        <v>No</v>
      </c>
      <c r="O131" s="7" t="str">
        <f aca="false">IF(Raw_Data!CG131="", " ",IF(Raw_Data!CG131="0","No",IF(Raw_Data!CG131="1","Yes")))</f>
        <v>No</v>
      </c>
      <c r="P131" s="7" t="str">
        <f aca="false">IF(Raw_Data!CH131="", " ",IF(Raw_Data!CH131="0","No",IF(Raw_Data!CH131="1","Yes")))</f>
        <v>No</v>
      </c>
      <c r="Q131" s="7" t="str">
        <f aca="false">IF(Raw_Data!CI131="", " ",IF(Raw_Data!CI131="0","No",IF(Raw_Data!CI131="1","Yes")))</f>
        <v> </v>
      </c>
      <c r="R131" s="7" t="str">
        <f aca="false">IF(Raw_Data!CJ131="", " ",IF(Raw_Data!CJ131="0","No",IF(Raw_Data!CJ131="1","Yes")))</f>
        <v> </v>
      </c>
      <c r="S131" s="7" t="str">
        <f aca="false">IF(Raw_Data!CK131="", " ",IF(Raw_Data!CK131="0","No",IF(Raw_Data!CK131="1","Yes")))</f>
        <v> </v>
      </c>
      <c r="T131" s="7" t="str">
        <f aca="false">IF(Raw_Data!CL131="", " ",IF(Raw_Data!CL131="0","No",IF(Raw_Data!CL131="1","Yes")))</f>
        <v> </v>
      </c>
      <c r="U131" s="7" t="str">
        <f aca="false">IF(Raw_Data!CM131="", " ",IF(Raw_Data!CM131="0","No",IF(Raw_Data!CM131="1","Yes")))</f>
        <v> </v>
      </c>
      <c r="V131" s="7" t="str">
        <f aca="false">IF(Raw_Data!CN131="", " ",IF(Raw_Data!CN131="0","No",IF(Raw_Data!CN131="1","Yes")))</f>
        <v> </v>
      </c>
      <c r="W131" s="7" t="str">
        <f aca="false">IF(Raw_Data!CO131="", " ",IF(Raw_Data!CO131="0","No",IF(Raw_Data!CO131="1","Yes")))</f>
        <v> </v>
      </c>
      <c r="X131" s="7" t="str">
        <f aca="false">IF(Raw_Data!CP131="", " ",IF(Raw_Data!CP131="0","No",IF(Raw_Data!CP131="1","Yes")))</f>
        <v> </v>
      </c>
      <c r="Y131" s="7" t="str">
        <f aca="false">IF(Raw_Data!CQ131="", " ",IF(Raw_Data!CQ131="1","Only few of them",IF(Raw_Data!CQ131="2","Most of them",IF(Raw_Data!CQ131="3","All of them",IF(Raw_Data!CQ131="99", "Don't know")))))</f>
        <v>All of them</v>
      </c>
      <c r="Z131" s="7" t="str">
        <f aca="false">IF(Raw_Data!CR131=""," ",IF(Raw_Data!CR131="1","Not satisified at all",IF(Raw_Data!CR131="2","Somewhat satisfied",IF(Raw_Data!CR131="3","Very satisfied"))))</f>
        <v>Very satisfied</v>
      </c>
      <c r="AA131" s="7" t="str">
        <f aca="false">IF(Raw_Data!CT131="", " ", IF(Raw_Data!CT131="0", "No",IF(Raw_Data!CT131="1","Yes")))</f>
        <v>Yes</v>
      </c>
      <c r="AB131" s="7" t="str">
        <f aca="false">IF(Raw_Data!CU131="", " ", IF(Raw_Data!CU131="0", "No",IF(Raw_Data!CU131="1","Yes")))</f>
        <v>Yes</v>
      </c>
      <c r="AC131" s="7" t="str">
        <f aca="false">IF(Raw_Data!CV131="", " ", IF(Raw_Data!CV131="0", "No",IF(Raw_Data!CV131="1","Yes")))</f>
        <v>Yes</v>
      </c>
      <c r="AD131" s="7" t="str">
        <f aca="false">IF(Raw_Data!CW131=""," ",IF(Raw_Data!CW131="1", "Yes, without any problems",IF(Raw_Data!CW131="2", "Yes, with some problems", IF(Raw_Data!CW131="3","Still unable to use it", IF(Raw_Data!CW131="99","Don't know")))))</f>
        <v> </v>
      </c>
      <c r="AE131" s="7" t="str">
        <f aca="false">IF(Raw_Data!DB131=""," ",IF(Raw_Data!DB131="0","No",IF(Raw_Data!DB131="1","Yes")))</f>
        <v> </v>
      </c>
      <c r="AF131" s="7" t="str">
        <f aca="false">IF(Raw_Data!CX131="", " ",IF(Raw_Data!CX131="0","No",IF(Raw_Data!CX131="1","yes")))</f>
        <v> </v>
      </c>
      <c r="AG131" s="7" t="str">
        <f aca="false">IF(Raw_Data!CY131="", " ",IF(Raw_Data!CY131="0","No",IF(Raw_Data!CY131="1","yes")))</f>
        <v> </v>
      </c>
      <c r="AH131" s="7" t="str">
        <f aca="false">IF(Raw_Data!CZ131="", " ",IF(Raw_Data!CZ131="0","No",IF(Raw_Data!CZ131="1","yes")))</f>
        <v> </v>
      </c>
      <c r="AI131" s="7" t="str">
        <f aca="false">IF(Raw_Data!DA131="", " ",IF(Raw_Data!DA131="0","No",IF(Raw_Data!DA131="1","yes")))</f>
        <v> </v>
      </c>
      <c r="AJ131" s="7" t="str">
        <f aca="false">IF(Raw_Data!DC131="", " ",IF(Raw_Data!DC131="1","Yes, completely",IF(Raw_Data!DC131="2","so and so",IF(Raw_Data!DC131="0", "Not at all"))))</f>
        <v>Yes, completely</v>
      </c>
      <c r="AK131" s="7" t="str">
        <f aca="false">IF(Raw_Data!DD131="", " ", IF(Raw_Data!DD131="0","No",IF(Raw_Data!DD131="1","Yes")))</f>
        <v> </v>
      </c>
      <c r="AL131" s="7" t="str">
        <f aca="false">IF(Raw_Data!DE131="", " ", IF(Raw_Data!DE131="0","No",IF(Raw_Data!DE131="1","Yes")))</f>
        <v> </v>
      </c>
      <c r="AM131" s="7" t="str">
        <f aca="false">IF(Raw_Data!DF131="", " ", IF(Raw_Data!DF131="0","No",IF(Raw_Data!DF131="1","Yes")))</f>
        <v> </v>
      </c>
      <c r="AN131" s="7" t="str">
        <f aca="false">IF(Raw_Data!DG131="", " ", IF(Raw_Data!DG131="0","No",IF(Raw_Data!DG131="1","Yes")))</f>
        <v> </v>
      </c>
      <c r="AO131" s="7" t="str">
        <f aca="false">IF(Raw_Data!DH131="", " ", IF(Raw_Data!DH131="0","No",IF(Raw_Data!DH131="1","Yes")))</f>
        <v> </v>
      </c>
      <c r="AP131" s="7" t="str">
        <f aca="false">IF(Raw_Data!DI131="", " ", IF(Raw_Data!DI131="0","No",IF(Raw_Data!DI131="1","Yes")))</f>
        <v> </v>
      </c>
      <c r="AQ131" s="7" t="str">
        <f aca="false">IF(Raw_Data!DJ131="", " ", IF(Raw_Data!DJ131="0","No",IF(Raw_Data!DJ131="1","Yes")))</f>
        <v> </v>
      </c>
      <c r="AR131" s="7" t="str">
        <f aca="false">IF(Raw_Data!DK131="", " ",IF(Raw_Data!DK131="1","Yes, completely",IF(Raw_Data!DK131="2","so and so",IF(Raw_Data!DK131="0", "Not at all"))))</f>
        <v>Yes, completely</v>
      </c>
      <c r="AS131" s="7" t="str">
        <f aca="false">IF(Raw_Data!DL131="", " ", IF(Raw_Data!DL131="0", "No",IF(Raw_Data!DL131="1","Yes")))</f>
        <v> </v>
      </c>
      <c r="AT131" s="7" t="str">
        <f aca="false">IF(Raw_Data!DM131="", " ", IF(Raw_Data!DM131="0", "No",IF(Raw_Data!DM131="1","Yes")))</f>
        <v> </v>
      </c>
      <c r="AU131" s="7" t="str">
        <f aca="false">IF(Raw_Data!DN131="", " ", IF(Raw_Data!DN131="0", "No",IF(Raw_Data!DN131="1","Yes")))</f>
        <v> </v>
      </c>
      <c r="AV131" s="7" t="str">
        <f aca="false">IF(Raw_Data!DO131="", " ", IF(Raw_Data!DO131="0", "No",IF(Raw_Data!DO131="1","Yes")))</f>
        <v> </v>
      </c>
      <c r="AW131" s="7" t="str">
        <f aca="false">IF(Raw_Data!DP131="", " ", IF(Raw_Data!DP131="0", "No",IF(Raw_Data!DP131="1","Yes")))</f>
        <v> </v>
      </c>
      <c r="AX131" s="7" t="str">
        <f aca="false">IF(Raw_Data!DQ131="", " ", IF(Raw_Data!DQ131="0", "No",IF(Raw_Data!DQ131="1","Yes")))</f>
        <v> </v>
      </c>
      <c r="AY131" s="7" t="str">
        <f aca="false">IF(Raw_Data!DR131="", " ", IF(Raw_Data!DR131="0", "No",IF(Raw_Data!DR131="1","Yes")))</f>
        <v> </v>
      </c>
      <c r="AZ131" s="7" t="str">
        <f aca="false">IF(Raw_Data!DS131="", " ", IF(Raw_Data!DS131="0", "No",IF(Raw_Data!DS131="1","Yes")))</f>
        <v> </v>
      </c>
      <c r="BA131" s="7" t="str">
        <f aca="false">IF(Raw_Data!DT131="", " ",IF(Raw_Data!DT131="1","Yes, completely",IF(Raw_Data!DT131="2","so and so",IF(Raw_Data!DT131="0", "Not at all"))))</f>
        <v>Yes, completely</v>
      </c>
      <c r="BB131" s="7" t="str">
        <f aca="false">IF(Raw_Data!DU131="", " ", IF(Raw_Data!DU131="0","No",IF(Raw_Data!DU131="1","Yes")))</f>
        <v> </v>
      </c>
      <c r="BC131" s="7" t="str">
        <f aca="false">IF(Raw_Data!DV131="", " ", IF(Raw_Data!DV131="0","No",IF(Raw_Data!DV131="1","Yes")))</f>
        <v> </v>
      </c>
      <c r="BD131" s="7" t="str">
        <f aca="false">IF(Raw_Data!DW131="", " ", IF(Raw_Data!DW131="0","No",IF(Raw_Data!DW131="1","Yes")))</f>
        <v> </v>
      </c>
      <c r="BE131" s="7" t="str">
        <f aca="false">IF(Raw_Data!DX131="", " ", IF(Raw_Data!DX131="0","No",IF(Raw_Data!DX131="1","Yes")))</f>
        <v> </v>
      </c>
      <c r="BF131" s="7" t="str">
        <f aca="false">IF(Raw_Data!DY131="", " ", IF(Raw_Data!DY131="0","No",IF(Raw_Data!DY131="1","Yes")))</f>
        <v> </v>
      </c>
      <c r="BG131" s="7" t="str">
        <f aca="false">IF(Raw_Data!DZ131=""," ",IF(Raw_Data!DZ131="1","Not satisified at all",IF(Raw_Data!DZ131="2","Somewhat satisfied",IF(Raw_Data!DZ131="3","Very satisfied"))))</f>
        <v>Very satisfied</v>
      </c>
      <c r="AMJ131" s="0"/>
    </row>
    <row r="132" s="8" customFormat="true" ht="13.8" hidden="false" customHeight="false" outlineLevel="0" collapsed="false">
      <c r="A132" s="6" t="str">
        <f aca="false">IF(Raw_Data!W132="1","UCA_NC",IF(Raw_Data!W132="2","UCA_AV",IF(Raw_Data!W132="3","AV_Lebanese",IF(Raw_Data!W132="4","Cash for Work",IF(Raw_Data!W132="5","Vocational Training")))))</f>
        <v>UCA_AV</v>
      </c>
      <c r="B132" s="7" t="str">
        <f aca="false">IF(Raw_Data!X132="1","Purposeful","Random")</f>
        <v>Random</v>
      </c>
      <c r="C132" s="7" t="str">
        <f aca="false">IF(Raw_Data!Y132="0", "No","Yes")</f>
        <v>No</v>
      </c>
      <c r="D132" s="7" t="str">
        <f aca="false">IF(Raw_Data!AF132 &lt;&gt; "",Raw_Data!AF132," ")</f>
        <v> </v>
      </c>
      <c r="E132" s="7" t="str">
        <f aca="false">IF(Raw_Data!AH132 &lt;&gt; "", Raw_Data!AH132," ")</f>
        <v> </v>
      </c>
      <c r="F132" s="7" t="n">
        <f aca="false">IF(Raw_Data!AJ132 &lt;&gt; "", Raw_Data!AJ132, " ")</f>
        <v>0</v>
      </c>
      <c r="G132" s="7" t="str">
        <f aca="false">IF(Raw_Data!AK132="1", "UCA",IF(Raw_Data!AK132="2","Cash for Work", IF(Raw_Data!AK132="3","Cash for Training",IF(Raw_Data!AK132="4","Stipend for Apprenticeship",IF(Raw_Data!AK132="6","Women's and adolescent girls' assistance",IF(Raw_Data!AK132="", " "))))))</f>
        <v>UCA</v>
      </c>
      <c r="H132" s="7" t="str">
        <f aca="false">IF(Raw_Data!AR132="1", "UCA",IF(Raw_Data!AR132="2","Cash for Work",IF(Raw_Data!AR132="3","Cash for Training",IF(Raw_Data!AR132="4","stipend for apprenticeship", IF(Raw_Data!AR132="", " ")))))</f>
        <v> </v>
      </c>
      <c r="I132" s="7" t="n">
        <f aca="false">IF(Raw_Data!AW132 &lt;&gt; "",Raw_Data!AW132," ")</f>
        <v>1</v>
      </c>
      <c r="J132" s="7" t="str">
        <f aca="false">IF(Raw_Data!AX132 = "", " ", IF(Raw_Data!AX132="0", "No", "Yes"))</f>
        <v> </v>
      </c>
      <c r="K132" s="7"/>
      <c r="L132" s="7" t="str">
        <f aca="false">IF(Raw_Data!BF132="", " ", IF(Raw_Data!BF132="1", "Town hall meeting",IF(Raw_Data!BF132="2", "local authority", IF(Raw_Data!BF132="3","religious leader",IF(Raw_Data!BF132="4","relative/friend",IF(Raw_Data!BF132="5","neighbor",IF(Raw_Data!BF132="6","landlord",IF(Raw_Data!BF132="7","Humanitarian workers/NGO/UN", IF(Raw_Data!BF132="8","IRC's Livelihood Centre",IF(Raw_Data!BF132="9","The employer",IF(Raw_Data!BF132="99", "Don't know", "Other")))))))))))</f>
        <v>Don't know</v>
      </c>
      <c r="M132" s="7" t="str">
        <f aca="false">IF(Raw_Data!BS132="", " ", IF(Raw_Data!BS132="1", "Town hall meeting",IF(Raw_Data!BS132="2", "local authority", IF(Raw_Data!BS132="3","religious leader",IF(Raw_Data!BS132="4","relative/friend",IF(Raw_Data!BS132="5","neighbor",IF(Raw_Data!BS132="6","landlord",IF(Raw_Data!BS132="7","Humanitarian workers/NGO/UN", IF(Raw_Data!BS132="8","IRC's Livelihood Centre",IF(Raw_Data!BS132="9","The employer",IF(Raw_Data!BS132="99", "Don't know", "Other")))))))))))</f>
        <v>Don't know</v>
      </c>
      <c r="N132" s="7" t="str">
        <f aca="false">IF(Raw_Data!CF132="", " ",IF(Raw_Data!CF132="0","No",IF(Raw_Data!CF132="1","Yes")))</f>
        <v>No</v>
      </c>
      <c r="O132" s="7" t="str">
        <f aca="false">IF(Raw_Data!CG132="", " ",IF(Raw_Data!CG132="0","No",IF(Raw_Data!CG132="1","Yes")))</f>
        <v>No</v>
      </c>
      <c r="P132" s="7" t="str">
        <f aca="false">IF(Raw_Data!CH132="", " ",IF(Raw_Data!CH132="0","No",IF(Raw_Data!CH132="1","Yes")))</f>
        <v>No</v>
      </c>
      <c r="Q132" s="7" t="str">
        <f aca="false">IF(Raw_Data!CI132="", " ",IF(Raw_Data!CI132="0","No",IF(Raw_Data!CI132="1","Yes")))</f>
        <v> </v>
      </c>
      <c r="R132" s="7" t="str">
        <f aca="false">IF(Raw_Data!CJ132="", " ",IF(Raw_Data!CJ132="0","No",IF(Raw_Data!CJ132="1","Yes")))</f>
        <v> </v>
      </c>
      <c r="S132" s="7" t="str">
        <f aca="false">IF(Raw_Data!CK132="", " ",IF(Raw_Data!CK132="0","No",IF(Raw_Data!CK132="1","Yes")))</f>
        <v> </v>
      </c>
      <c r="T132" s="7" t="str">
        <f aca="false">IF(Raw_Data!CL132="", " ",IF(Raw_Data!CL132="0","No",IF(Raw_Data!CL132="1","Yes")))</f>
        <v> </v>
      </c>
      <c r="U132" s="7" t="str">
        <f aca="false">IF(Raw_Data!CM132="", " ",IF(Raw_Data!CM132="0","No",IF(Raw_Data!CM132="1","Yes")))</f>
        <v> </v>
      </c>
      <c r="V132" s="7" t="str">
        <f aca="false">IF(Raw_Data!CN132="", " ",IF(Raw_Data!CN132="0","No",IF(Raw_Data!CN132="1","Yes")))</f>
        <v> </v>
      </c>
      <c r="W132" s="7" t="str">
        <f aca="false">IF(Raw_Data!CO132="", " ",IF(Raw_Data!CO132="0","No",IF(Raw_Data!CO132="1","Yes")))</f>
        <v> </v>
      </c>
      <c r="X132" s="7" t="str">
        <f aca="false">IF(Raw_Data!CP132="", " ",IF(Raw_Data!CP132="0","No",IF(Raw_Data!CP132="1","Yes")))</f>
        <v> </v>
      </c>
      <c r="Y132" s="7" t="str">
        <f aca="false">IF(Raw_Data!CQ132="", " ",IF(Raw_Data!CQ132="1","Only few of them",IF(Raw_Data!CQ132="2","Most of them",IF(Raw_Data!CQ132="3","All of them",IF(Raw_Data!CQ132="99", "Don't know")))))</f>
        <v>Don't know</v>
      </c>
      <c r="Z132" s="7" t="str">
        <f aca="false">IF(Raw_Data!CR132=""," ",IF(Raw_Data!CR132="1","Not satisified at all",IF(Raw_Data!CR132="2","Somewhat satisfied",IF(Raw_Data!CR132="3","Very satisfied"))))</f>
        <v>Very satisfied</v>
      </c>
      <c r="AA132" s="7" t="str">
        <f aca="false">IF(Raw_Data!CT132="", " ", IF(Raw_Data!CT132="0", "No",IF(Raw_Data!CT132="1","Yes")))</f>
        <v>Yes</v>
      </c>
      <c r="AB132" s="7" t="str">
        <f aca="false">IF(Raw_Data!CU132="", " ", IF(Raw_Data!CU132="0", "No",IF(Raw_Data!CU132="1","Yes")))</f>
        <v>Yes</v>
      </c>
      <c r="AC132" s="7" t="str">
        <f aca="false">IF(Raw_Data!CV132="", " ", IF(Raw_Data!CV132="0", "No",IF(Raw_Data!CV132="1","Yes")))</f>
        <v>Yes</v>
      </c>
      <c r="AD132" s="7" t="str">
        <f aca="false">IF(Raw_Data!CW132=""," ",IF(Raw_Data!CW132="1", "Yes, without any problems",IF(Raw_Data!CW132="2", "Yes, with some problems", IF(Raw_Data!CW132="3","Still unable to use it", IF(Raw_Data!CW132="99","Don't know")))))</f>
        <v> </v>
      </c>
      <c r="AE132" s="7" t="str">
        <f aca="false">IF(Raw_Data!DB132=""," ",IF(Raw_Data!DB132="0","No",IF(Raw_Data!DB132="1","Yes")))</f>
        <v> </v>
      </c>
      <c r="AF132" s="7" t="str">
        <f aca="false">IF(Raw_Data!CX132="", " ",IF(Raw_Data!CX132="0","No",IF(Raw_Data!CX132="1","yes")))</f>
        <v> </v>
      </c>
      <c r="AG132" s="7" t="str">
        <f aca="false">IF(Raw_Data!CY132="", " ",IF(Raw_Data!CY132="0","No",IF(Raw_Data!CY132="1","yes")))</f>
        <v> </v>
      </c>
      <c r="AH132" s="7" t="str">
        <f aca="false">IF(Raw_Data!CZ132="", " ",IF(Raw_Data!CZ132="0","No",IF(Raw_Data!CZ132="1","yes")))</f>
        <v> </v>
      </c>
      <c r="AI132" s="7" t="str">
        <f aca="false">IF(Raw_Data!DA132="", " ",IF(Raw_Data!DA132="0","No",IF(Raw_Data!DA132="1","yes")))</f>
        <v> </v>
      </c>
      <c r="AJ132" s="7" t="str">
        <f aca="false">IF(Raw_Data!DC132="", " ",IF(Raw_Data!DC132="1","Yes, completely",IF(Raw_Data!DC132="2","so and so",IF(Raw_Data!DC132="0", "Not at all"))))</f>
        <v>Yes, completely</v>
      </c>
      <c r="AK132" s="7" t="str">
        <f aca="false">IF(Raw_Data!DD132="", " ", IF(Raw_Data!DD132="0","No",IF(Raw_Data!DD132="1","Yes")))</f>
        <v> </v>
      </c>
      <c r="AL132" s="7" t="str">
        <f aca="false">IF(Raw_Data!DE132="", " ", IF(Raw_Data!DE132="0","No",IF(Raw_Data!DE132="1","Yes")))</f>
        <v> </v>
      </c>
      <c r="AM132" s="7" t="str">
        <f aca="false">IF(Raw_Data!DF132="", " ", IF(Raw_Data!DF132="0","No",IF(Raw_Data!DF132="1","Yes")))</f>
        <v> </v>
      </c>
      <c r="AN132" s="7" t="str">
        <f aca="false">IF(Raw_Data!DG132="", " ", IF(Raw_Data!DG132="0","No",IF(Raw_Data!DG132="1","Yes")))</f>
        <v> </v>
      </c>
      <c r="AO132" s="7" t="str">
        <f aca="false">IF(Raw_Data!DH132="", " ", IF(Raw_Data!DH132="0","No",IF(Raw_Data!DH132="1","Yes")))</f>
        <v> </v>
      </c>
      <c r="AP132" s="7" t="str">
        <f aca="false">IF(Raw_Data!DI132="", " ", IF(Raw_Data!DI132="0","No",IF(Raw_Data!DI132="1","Yes")))</f>
        <v> </v>
      </c>
      <c r="AQ132" s="7" t="str">
        <f aca="false">IF(Raw_Data!DJ132="", " ", IF(Raw_Data!DJ132="0","No",IF(Raw_Data!DJ132="1","Yes")))</f>
        <v> </v>
      </c>
      <c r="AR132" s="7" t="str">
        <f aca="false">IF(Raw_Data!DK132="", " ",IF(Raw_Data!DK132="1","Yes, completely",IF(Raw_Data!DK132="2","so and so",IF(Raw_Data!DK132="0", "Not at all"))))</f>
        <v>Yes, completely</v>
      </c>
      <c r="AS132" s="7" t="str">
        <f aca="false">IF(Raw_Data!DL132="", " ", IF(Raw_Data!DL132="0", "No",IF(Raw_Data!DL132="1","Yes")))</f>
        <v> </v>
      </c>
      <c r="AT132" s="7" t="str">
        <f aca="false">IF(Raw_Data!DM132="", " ", IF(Raw_Data!DM132="0", "No",IF(Raw_Data!DM132="1","Yes")))</f>
        <v> </v>
      </c>
      <c r="AU132" s="7" t="str">
        <f aca="false">IF(Raw_Data!DN132="", " ", IF(Raw_Data!DN132="0", "No",IF(Raw_Data!DN132="1","Yes")))</f>
        <v> </v>
      </c>
      <c r="AV132" s="7" t="str">
        <f aca="false">IF(Raw_Data!DO132="", " ", IF(Raw_Data!DO132="0", "No",IF(Raw_Data!DO132="1","Yes")))</f>
        <v> </v>
      </c>
      <c r="AW132" s="7" t="str">
        <f aca="false">IF(Raw_Data!DP132="", " ", IF(Raw_Data!DP132="0", "No",IF(Raw_Data!DP132="1","Yes")))</f>
        <v> </v>
      </c>
      <c r="AX132" s="7" t="str">
        <f aca="false">IF(Raw_Data!DQ132="", " ", IF(Raw_Data!DQ132="0", "No",IF(Raw_Data!DQ132="1","Yes")))</f>
        <v> </v>
      </c>
      <c r="AY132" s="7" t="str">
        <f aca="false">IF(Raw_Data!DR132="", " ", IF(Raw_Data!DR132="0", "No",IF(Raw_Data!DR132="1","Yes")))</f>
        <v> </v>
      </c>
      <c r="AZ132" s="7" t="str">
        <f aca="false">IF(Raw_Data!DS132="", " ", IF(Raw_Data!DS132="0", "No",IF(Raw_Data!DS132="1","Yes")))</f>
        <v> </v>
      </c>
      <c r="BA132" s="7" t="str">
        <f aca="false">IF(Raw_Data!DT132="", " ",IF(Raw_Data!DT132="1","Yes, completely",IF(Raw_Data!DT132="2","so and so",IF(Raw_Data!DT132="0", "Not at all"))))</f>
        <v>Yes, completely</v>
      </c>
      <c r="BB132" s="7" t="str">
        <f aca="false">IF(Raw_Data!DU132="", " ", IF(Raw_Data!DU132="0","No",IF(Raw_Data!DU132="1","Yes")))</f>
        <v> </v>
      </c>
      <c r="BC132" s="7" t="str">
        <f aca="false">IF(Raw_Data!DV132="", " ", IF(Raw_Data!DV132="0","No",IF(Raw_Data!DV132="1","Yes")))</f>
        <v> </v>
      </c>
      <c r="BD132" s="7" t="str">
        <f aca="false">IF(Raw_Data!DW132="", " ", IF(Raw_Data!DW132="0","No",IF(Raw_Data!DW132="1","Yes")))</f>
        <v> </v>
      </c>
      <c r="BE132" s="7" t="str">
        <f aca="false">IF(Raw_Data!DX132="", " ", IF(Raw_Data!DX132="0","No",IF(Raw_Data!DX132="1","Yes")))</f>
        <v> </v>
      </c>
      <c r="BF132" s="7" t="str">
        <f aca="false">IF(Raw_Data!DY132="", " ", IF(Raw_Data!DY132="0","No",IF(Raw_Data!DY132="1","Yes")))</f>
        <v> </v>
      </c>
      <c r="BG132" s="7" t="str">
        <f aca="false">IF(Raw_Data!DZ132=""," ",IF(Raw_Data!DZ132="1","Not satisified at all",IF(Raw_Data!DZ132="2","Somewhat satisfied",IF(Raw_Data!DZ132="3","Very satisfied"))))</f>
        <v>Very satisfied</v>
      </c>
      <c r="AMJ132" s="0"/>
    </row>
    <row r="133" s="8" customFormat="true" ht="13.8" hidden="false" customHeight="false" outlineLevel="0" collapsed="false">
      <c r="A133" s="6" t="str">
        <f aca="false">IF(Raw_Data!W133="1","UCA_NC",IF(Raw_Data!W133="2","UCA_AV",IF(Raw_Data!W133="3","AV_Lebanese",IF(Raw_Data!W133="4","Cash for Work",IF(Raw_Data!W133="5","Vocational Training")))))</f>
        <v>UCA_NC</v>
      </c>
      <c r="B133" s="7" t="str">
        <f aca="false">IF(Raw_Data!X133="1","Purposeful","Random")</f>
        <v>Random</v>
      </c>
      <c r="C133" s="7" t="str">
        <f aca="false">IF(Raw_Data!Y133="0", "No","Yes")</f>
        <v>No</v>
      </c>
      <c r="D133" s="7" t="str">
        <f aca="false">IF(Raw_Data!AF133 &lt;&gt; "",Raw_Data!AF133," ")</f>
        <v> </v>
      </c>
      <c r="E133" s="7" t="str">
        <f aca="false">IF(Raw_Data!AH133 &lt;&gt; "", Raw_Data!AH133," ")</f>
        <v> </v>
      </c>
      <c r="F133" s="7" t="n">
        <f aca="false">IF(Raw_Data!AJ133 &lt;&gt; "", Raw_Data!AJ133, " ")</f>
        <v>0</v>
      </c>
      <c r="G133" s="7" t="str">
        <f aca="false">IF(Raw_Data!AK133="1", "UCA",IF(Raw_Data!AK133="2","Cash for Work", IF(Raw_Data!AK133="3","Cash for Training",IF(Raw_Data!AK133="4","Stipend for Apprenticeship",IF(Raw_Data!AK133="6","Women's and adolescent girls' assistance",IF(Raw_Data!AK133="", " "))))))</f>
        <v>UCA</v>
      </c>
      <c r="H133" s="7" t="str">
        <f aca="false">IF(Raw_Data!AR133="1", "UCA",IF(Raw_Data!AR133="2","Cash for Work",IF(Raw_Data!AR133="3","Cash for Training",IF(Raw_Data!AR133="4","stipend for apprenticeship", IF(Raw_Data!AR133="", " ")))))</f>
        <v> </v>
      </c>
      <c r="I133" s="7" t="n">
        <f aca="false">IF(Raw_Data!AW133 &lt;&gt; "",Raw_Data!AW133," ")</f>
        <v>1</v>
      </c>
      <c r="J133" s="7" t="str">
        <f aca="false">IF(Raw_Data!AX133 = "", " ", IF(Raw_Data!AX133="0", "No", "Yes"))</f>
        <v> </v>
      </c>
      <c r="K133" s="7"/>
      <c r="L133" s="7" t="str">
        <f aca="false">IF(Raw_Data!BF133="", " ", IF(Raw_Data!BF133="1", "Town hall meeting",IF(Raw_Data!BF133="2", "local authority", IF(Raw_Data!BF133="3","religious leader",IF(Raw_Data!BF133="4","relative/friend",IF(Raw_Data!BF133="5","neighbor",IF(Raw_Data!BF133="6","landlord",IF(Raw_Data!BF133="7","Humanitarian workers/NGO/UN", IF(Raw_Data!BF133="8","IRC's Livelihood Centre",IF(Raw_Data!BF133="9","The employer",IF(Raw_Data!BF133="99", "Don't know", "Other")))))))))))</f>
        <v>Don't know</v>
      </c>
      <c r="M133" s="7" t="str">
        <f aca="false">IF(Raw_Data!BS133="", " ", IF(Raw_Data!BS133="1", "Town hall meeting",IF(Raw_Data!BS133="2", "local authority", IF(Raw_Data!BS133="3","religious leader",IF(Raw_Data!BS133="4","relative/friend",IF(Raw_Data!BS133="5","neighbor",IF(Raw_Data!BS133="6","landlord",IF(Raw_Data!BS133="7","Humanitarian workers/NGO/UN", IF(Raw_Data!BS133="8","IRC's Livelihood Centre",IF(Raw_Data!BS133="9","The employer",IF(Raw_Data!BS133="99", "Don't know", "Other")))))))))))</f>
        <v>Don't know</v>
      </c>
      <c r="N133" s="7" t="str">
        <f aca="false">IF(Raw_Data!CF133="", " ",IF(Raw_Data!CF133="0","No",IF(Raw_Data!CF133="1","Yes")))</f>
        <v>No</v>
      </c>
      <c r="O133" s="7" t="str">
        <f aca="false">IF(Raw_Data!CG133="", " ",IF(Raw_Data!CG133="0","No",IF(Raw_Data!CG133="1","Yes")))</f>
        <v>No</v>
      </c>
      <c r="P133" s="7" t="str">
        <f aca="false">IF(Raw_Data!CH133="", " ",IF(Raw_Data!CH133="0","No",IF(Raw_Data!CH133="1","Yes")))</f>
        <v>No</v>
      </c>
      <c r="Q133" s="7" t="str">
        <f aca="false">IF(Raw_Data!CI133="", " ",IF(Raw_Data!CI133="0","No",IF(Raw_Data!CI133="1","Yes")))</f>
        <v> </v>
      </c>
      <c r="R133" s="7" t="str">
        <f aca="false">IF(Raw_Data!CJ133="", " ",IF(Raw_Data!CJ133="0","No",IF(Raw_Data!CJ133="1","Yes")))</f>
        <v> </v>
      </c>
      <c r="S133" s="7" t="str">
        <f aca="false">IF(Raw_Data!CK133="", " ",IF(Raw_Data!CK133="0","No",IF(Raw_Data!CK133="1","Yes")))</f>
        <v> </v>
      </c>
      <c r="T133" s="7" t="str">
        <f aca="false">IF(Raw_Data!CL133="", " ",IF(Raw_Data!CL133="0","No",IF(Raw_Data!CL133="1","Yes")))</f>
        <v> </v>
      </c>
      <c r="U133" s="7" t="str">
        <f aca="false">IF(Raw_Data!CM133="", " ",IF(Raw_Data!CM133="0","No",IF(Raw_Data!CM133="1","Yes")))</f>
        <v> </v>
      </c>
      <c r="V133" s="7" t="str">
        <f aca="false">IF(Raw_Data!CN133="", " ",IF(Raw_Data!CN133="0","No",IF(Raw_Data!CN133="1","Yes")))</f>
        <v> </v>
      </c>
      <c r="W133" s="7" t="str">
        <f aca="false">IF(Raw_Data!CO133="", " ",IF(Raw_Data!CO133="0","No",IF(Raw_Data!CO133="1","Yes")))</f>
        <v> </v>
      </c>
      <c r="X133" s="7" t="str">
        <f aca="false">IF(Raw_Data!CP133="", " ",IF(Raw_Data!CP133="0","No",IF(Raw_Data!CP133="1","Yes")))</f>
        <v> </v>
      </c>
      <c r="Y133" s="7" t="str">
        <f aca="false">IF(Raw_Data!CQ133="", " ",IF(Raw_Data!CQ133="1","Only few of them",IF(Raw_Data!CQ133="2","Most of them",IF(Raw_Data!CQ133="3","All of them",IF(Raw_Data!CQ133="99", "Don't know")))))</f>
        <v>Don't know</v>
      </c>
      <c r="Z133" s="7" t="str">
        <f aca="false">IF(Raw_Data!CR133=""," ",IF(Raw_Data!CR133="1","Not satisified at all",IF(Raw_Data!CR133="2","Somewhat satisfied",IF(Raw_Data!CR133="3","Very satisfied"))))</f>
        <v>Very satisfied</v>
      </c>
      <c r="AA133" s="7" t="str">
        <f aca="false">IF(Raw_Data!CT133="", " ", IF(Raw_Data!CT133="0", "No",IF(Raw_Data!CT133="1","Yes")))</f>
        <v>Yes</v>
      </c>
      <c r="AB133" s="7" t="str">
        <f aca="false">IF(Raw_Data!CU133="", " ", IF(Raw_Data!CU133="0", "No",IF(Raw_Data!CU133="1","Yes")))</f>
        <v>Yes</v>
      </c>
      <c r="AC133" s="7" t="str">
        <f aca="false">IF(Raw_Data!CV133="", " ", IF(Raw_Data!CV133="0", "No",IF(Raw_Data!CV133="1","Yes")))</f>
        <v>Yes</v>
      </c>
      <c r="AD133" s="7" t="str">
        <f aca="false">IF(Raw_Data!CW133=""," ",IF(Raw_Data!CW133="1", "Yes, without any problems",IF(Raw_Data!CW133="2", "Yes, with some problems", IF(Raw_Data!CW133="3","Still unable to use it", IF(Raw_Data!CW133="99","Don't know")))))</f>
        <v> </v>
      </c>
      <c r="AE133" s="7" t="str">
        <f aca="false">IF(Raw_Data!DB133=""," ",IF(Raw_Data!DB133="0","No",IF(Raw_Data!DB133="1","Yes")))</f>
        <v> </v>
      </c>
      <c r="AF133" s="7" t="str">
        <f aca="false">IF(Raw_Data!CX133="", " ",IF(Raw_Data!CX133="0","No",IF(Raw_Data!CX133="1","yes")))</f>
        <v> </v>
      </c>
      <c r="AG133" s="7" t="str">
        <f aca="false">IF(Raw_Data!CY133="", " ",IF(Raw_Data!CY133="0","No",IF(Raw_Data!CY133="1","yes")))</f>
        <v> </v>
      </c>
      <c r="AH133" s="7" t="str">
        <f aca="false">IF(Raw_Data!CZ133="", " ",IF(Raw_Data!CZ133="0","No",IF(Raw_Data!CZ133="1","yes")))</f>
        <v> </v>
      </c>
      <c r="AI133" s="7" t="str">
        <f aca="false">IF(Raw_Data!DA133="", " ",IF(Raw_Data!DA133="0","No",IF(Raw_Data!DA133="1","yes")))</f>
        <v> </v>
      </c>
      <c r="AJ133" s="7" t="str">
        <f aca="false">IF(Raw_Data!DC133="", " ",IF(Raw_Data!DC133="1","Yes, completely",IF(Raw_Data!DC133="2","so and so",IF(Raw_Data!DC133="0", "Not at all"))))</f>
        <v>Yes, completely</v>
      </c>
      <c r="AK133" s="7" t="str">
        <f aca="false">IF(Raw_Data!DD133="", " ", IF(Raw_Data!DD133="0","No",IF(Raw_Data!DD133="1","Yes")))</f>
        <v> </v>
      </c>
      <c r="AL133" s="7" t="str">
        <f aca="false">IF(Raw_Data!DE133="", " ", IF(Raw_Data!DE133="0","No",IF(Raw_Data!DE133="1","Yes")))</f>
        <v> </v>
      </c>
      <c r="AM133" s="7" t="str">
        <f aca="false">IF(Raw_Data!DF133="", " ", IF(Raw_Data!DF133="0","No",IF(Raw_Data!DF133="1","Yes")))</f>
        <v> </v>
      </c>
      <c r="AN133" s="7" t="str">
        <f aca="false">IF(Raw_Data!DG133="", " ", IF(Raw_Data!DG133="0","No",IF(Raw_Data!DG133="1","Yes")))</f>
        <v> </v>
      </c>
      <c r="AO133" s="7" t="str">
        <f aca="false">IF(Raw_Data!DH133="", " ", IF(Raw_Data!DH133="0","No",IF(Raw_Data!DH133="1","Yes")))</f>
        <v> </v>
      </c>
      <c r="AP133" s="7" t="str">
        <f aca="false">IF(Raw_Data!DI133="", " ", IF(Raw_Data!DI133="0","No",IF(Raw_Data!DI133="1","Yes")))</f>
        <v> </v>
      </c>
      <c r="AQ133" s="7" t="str">
        <f aca="false">IF(Raw_Data!DJ133="", " ", IF(Raw_Data!DJ133="0","No",IF(Raw_Data!DJ133="1","Yes")))</f>
        <v> </v>
      </c>
      <c r="AR133" s="7" t="str">
        <f aca="false">IF(Raw_Data!DK133="", " ",IF(Raw_Data!DK133="1","Yes, completely",IF(Raw_Data!DK133="2","so and so",IF(Raw_Data!DK133="0", "Not at all"))))</f>
        <v>Yes, completely</v>
      </c>
      <c r="AS133" s="7" t="str">
        <f aca="false">IF(Raw_Data!DL133="", " ", IF(Raw_Data!DL133="0", "No",IF(Raw_Data!DL133="1","Yes")))</f>
        <v> </v>
      </c>
      <c r="AT133" s="7" t="str">
        <f aca="false">IF(Raw_Data!DM133="", " ", IF(Raw_Data!DM133="0", "No",IF(Raw_Data!DM133="1","Yes")))</f>
        <v> </v>
      </c>
      <c r="AU133" s="7" t="str">
        <f aca="false">IF(Raw_Data!DN133="", " ", IF(Raw_Data!DN133="0", "No",IF(Raw_Data!DN133="1","Yes")))</f>
        <v> </v>
      </c>
      <c r="AV133" s="7" t="str">
        <f aca="false">IF(Raw_Data!DO133="", " ", IF(Raw_Data!DO133="0", "No",IF(Raw_Data!DO133="1","Yes")))</f>
        <v> </v>
      </c>
      <c r="AW133" s="7" t="str">
        <f aca="false">IF(Raw_Data!DP133="", " ", IF(Raw_Data!DP133="0", "No",IF(Raw_Data!DP133="1","Yes")))</f>
        <v> </v>
      </c>
      <c r="AX133" s="7" t="str">
        <f aca="false">IF(Raw_Data!DQ133="", " ", IF(Raw_Data!DQ133="0", "No",IF(Raw_Data!DQ133="1","Yes")))</f>
        <v> </v>
      </c>
      <c r="AY133" s="7" t="str">
        <f aca="false">IF(Raw_Data!DR133="", " ", IF(Raw_Data!DR133="0", "No",IF(Raw_Data!DR133="1","Yes")))</f>
        <v> </v>
      </c>
      <c r="AZ133" s="7" t="str">
        <f aca="false">IF(Raw_Data!DS133="", " ", IF(Raw_Data!DS133="0", "No",IF(Raw_Data!DS133="1","Yes")))</f>
        <v> </v>
      </c>
      <c r="BA133" s="7" t="str">
        <f aca="false">IF(Raw_Data!DT133="", " ",IF(Raw_Data!DT133="1","Yes, completely",IF(Raw_Data!DT133="2","so and so",IF(Raw_Data!DT133="0", "Not at all"))))</f>
        <v>Yes, completely</v>
      </c>
      <c r="BB133" s="7" t="str">
        <f aca="false">IF(Raw_Data!DU133="", " ", IF(Raw_Data!DU133="0","No",IF(Raw_Data!DU133="1","Yes")))</f>
        <v> </v>
      </c>
      <c r="BC133" s="7" t="str">
        <f aca="false">IF(Raw_Data!DV133="", " ", IF(Raw_Data!DV133="0","No",IF(Raw_Data!DV133="1","Yes")))</f>
        <v> </v>
      </c>
      <c r="BD133" s="7" t="str">
        <f aca="false">IF(Raw_Data!DW133="", " ", IF(Raw_Data!DW133="0","No",IF(Raw_Data!DW133="1","Yes")))</f>
        <v> </v>
      </c>
      <c r="BE133" s="7" t="str">
        <f aca="false">IF(Raw_Data!DX133="", " ", IF(Raw_Data!DX133="0","No",IF(Raw_Data!DX133="1","Yes")))</f>
        <v> </v>
      </c>
      <c r="BF133" s="7" t="str">
        <f aca="false">IF(Raw_Data!DY133="", " ", IF(Raw_Data!DY133="0","No",IF(Raw_Data!DY133="1","Yes")))</f>
        <v> </v>
      </c>
      <c r="BG133" s="7" t="str">
        <f aca="false">IF(Raw_Data!DZ133=""," ",IF(Raw_Data!DZ133="1","Not satisified at all",IF(Raw_Data!DZ133="2","Somewhat satisfied",IF(Raw_Data!DZ133="3","Very satisfied"))))</f>
        <v>Very satisfied</v>
      </c>
      <c r="AMJ133" s="0"/>
    </row>
    <row r="134" s="8" customFormat="true" ht="13.8" hidden="false" customHeight="false" outlineLevel="0" collapsed="false">
      <c r="A134" s="6" t="str">
        <f aca="false">IF(Raw_Data!W134="1","UCA_NC",IF(Raw_Data!W134="2","UCA_AV",IF(Raw_Data!W134="3","AV_Lebanese",IF(Raw_Data!W134="4","Cash for Work",IF(Raw_Data!W134="5","Vocational Training")))))</f>
        <v>UCA_NC</v>
      </c>
      <c r="B134" s="7" t="str">
        <f aca="false">IF(Raw_Data!X134="1","Purposeful","Random")</f>
        <v>Random</v>
      </c>
      <c r="C134" s="7" t="str">
        <f aca="false">IF(Raw_Data!Y134="0", "No","Yes")</f>
        <v>No</v>
      </c>
      <c r="D134" s="7" t="str">
        <f aca="false">IF(Raw_Data!AF134 &lt;&gt; "",Raw_Data!AF134," ")</f>
        <v> </v>
      </c>
      <c r="E134" s="7" t="str">
        <f aca="false">IF(Raw_Data!AH134 &lt;&gt; "", Raw_Data!AH134," ")</f>
        <v> </v>
      </c>
      <c r="F134" s="7" t="n">
        <f aca="false">IF(Raw_Data!AJ134 &lt;&gt; "", Raw_Data!AJ134, " ")</f>
        <v>0</v>
      </c>
      <c r="G134" s="7" t="str">
        <f aca="false">IF(Raw_Data!AK134="1", "UCA",IF(Raw_Data!AK134="2","Cash for Work", IF(Raw_Data!AK134="3","Cash for Training",IF(Raw_Data!AK134="4","Stipend for Apprenticeship",IF(Raw_Data!AK134="6","Women's and adolescent girls' assistance",IF(Raw_Data!AK134="", " "))))))</f>
        <v>UCA</v>
      </c>
      <c r="H134" s="7" t="str">
        <f aca="false">IF(Raw_Data!AR134="1", "UCA",IF(Raw_Data!AR134="2","Cash for Work",IF(Raw_Data!AR134="3","Cash for Training",IF(Raw_Data!AR134="4","stipend for apprenticeship", IF(Raw_Data!AR134="", " ")))))</f>
        <v> </v>
      </c>
      <c r="I134" s="7" t="n">
        <f aca="false">IF(Raw_Data!AW134 &lt;&gt; "",Raw_Data!AW134," ")</f>
        <v>2</v>
      </c>
      <c r="J134" s="7" t="str">
        <f aca="false">IF(Raw_Data!AX134 = "", " ", IF(Raw_Data!AX134="0", "No", "Yes"))</f>
        <v>No</v>
      </c>
      <c r="K134" s="7"/>
      <c r="L134" s="7" t="str">
        <f aca="false">IF(Raw_Data!BF134="", " ", IF(Raw_Data!BF134="1", "Town hall meeting",IF(Raw_Data!BF134="2", "local authority", IF(Raw_Data!BF134="3","religious leader",IF(Raw_Data!BF134="4","relative/friend",IF(Raw_Data!BF134="5","neighbor",IF(Raw_Data!BF134="6","landlord",IF(Raw_Data!BF134="7","Humanitarian workers/NGO/UN", IF(Raw_Data!BF134="8","IRC's Livelihood Centre",IF(Raw_Data!BF134="9","The employer",IF(Raw_Data!BF134="99", "Don't know", "Other")))))))))))</f>
        <v>Don't know</v>
      </c>
      <c r="M134" s="7" t="str">
        <f aca="false">IF(Raw_Data!BS134="", " ", IF(Raw_Data!BS134="1", "Town hall meeting",IF(Raw_Data!BS134="2", "local authority", IF(Raw_Data!BS134="3","religious leader",IF(Raw_Data!BS134="4","relative/friend",IF(Raw_Data!BS134="5","neighbor",IF(Raw_Data!BS134="6","landlord",IF(Raw_Data!BS134="7","Humanitarian workers/NGO/UN", IF(Raw_Data!BS134="8","IRC's Livelihood Centre",IF(Raw_Data!BS134="9","The employer",IF(Raw_Data!BS134="99", "Don't know", "Other")))))))))))</f>
        <v>Don't know</v>
      </c>
      <c r="N134" s="7" t="str">
        <f aca="false">IF(Raw_Data!CF134="", " ",IF(Raw_Data!CF134="0","No",IF(Raw_Data!CF134="1","Yes")))</f>
        <v>No</v>
      </c>
      <c r="O134" s="7" t="str">
        <f aca="false">IF(Raw_Data!CG134="", " ",IF(Raw_Data!CG134="0","No",IF(Raw_Data!CG134="1","Yes")))</f>
        <v>No</v>
      </c>
      <c r="P134" s="7" t="str">
        <f aca="false">IF(Raw_Data!CH134="", " ",IF(Raw_Data!CH134="0","No",IF(Raw_Data!CH134="1","Yes")))</f>
        <v>No</v>
      </c>
      <c r="Q134" s="7" t="str">
        <f aca="false">IF(Raw_Data!CI134="", " ",IF(Raw_Data!CI134="0","No",IF(Raw_Data!CI134="1","Yes")))</f>
        <v> </v>
      </c>
      <c r="R134" s="7" t="str">
        <f aca="false">IF(Raw_Data!CJ134="", " ",IF(Raw_Data!CJ134="0","No",IF(Raw_Data!CJ134="1","Yes")))</f>
        <v> </v>
      </c>
      <c r="S134" s="7" t="str">
        <f aca="false">IF(Raw_Data!CK134="", " ",IF(Raw_Data!CK134="0","No",IF(Raw_Data!CK134="1","Yes")))</f>
        <v> </v>
      </c>
      <c r="T134" s="7" t="str">
        <f aca="false">IF(Raw_Data!CL134="", " ",IF(Raw_Data!CL134="0","No",IF(Raw_Data!CL134="1","Yes")))</f>
        <v> </v>
      </c>
      <c r="U134" s="7" t="str">
        <f aca="false">IF(Raw_Data!CM134="", " ",IF(Raw_Data!CM134="0","No",IF(Raw_Data!CM134="1","Yes")))</f>
        <v> </v>
      </c>
      <c r="V134" s="7" t="str">
        <f aca="false">IF(Raw_Data!CN134="", " ",IF(Raw_Data!CN134="0","No",IF(Raw_Data!CN134="1","Yes")))</f>
        <v> </v>
      </c>
      <c r="W134" s="7" t="str">
        <f aca="false">IF(Raw_Data!CO134="", " ",IF(Raw_Data!CO134="0","No",IF(Raw_Data!CO134="1","Yes")))</f>
        <v> </v>
      </c>
      <c r="X134" s="7" t="str">
        <f aca="false">IF(Raw_Data!CP134="", " ",IF(Raw_Data!CP134="0","No",IF(Raw_Data!CP134="1","Yes")))</f>
        <v> </v>
      </c>
      <c r="Y134" s="7" t="str">
        <f aca="false">IF(Raw_Data!CQ134="", " ",IF(Raw_Data!CQ134="1","Only few of them",IF(Raw_Data!CQ134="2","Most of them",IF(Raw_Data!CQ134="3","All of them",IF(Raw_Data!CQ134="99", "Don't know")))))</f>
        <v>All of them</v>
      </c>
      <c r="Z134" s="7" t="str">
        <f aca="false">IF(Raw_Data!CR134=""," ",IF(Raw_Data!CR134="1","Not satisified at all",IF(Raw_Data!CR134="2","Somewhat satisfied",IF(Raw_Data!CR134="3","Very satisfied"))))</f>
        <v>Very satisfied</v>
      </c>
      <c r="AA134" s="7" t="str">
        <f aca="false">IF(Raw_Data!CT134="", " ", IF(Raw_Data!CT134="0", "No",IF(Raw_Data!CT134="1","Yes")))</f>
        <v>Yes</v>
      </c>
      <c r="AB134" s="7" t="str">
        <f aca="false">IF(Raw_Data!CU134="", " ", IF(Raw_Data!CU134="0", "No",IF(Raw_Data!CU134="1","Yes")))</f>
        <v>Yes</v>
      </c>
      <c r="AC134" s="7" t="str">
        <f aca="false">IF(Raw_Data!CV134="", " ", IF(Raw_Data!CV134="0", "No",IF(Raw_Data!CV134="1","Yes")))</f>
        <v>No</v>
      </c>
      <c r="AD134" s="7" t="str">
        <f aca="false">IF(Raw_Data!CW134=""," ",IF(Raw_Data!CW134="1", "Yes, without any problems",IF(Raw_Data!CW134="2", "Yes, with some problems", IF(Raw_Data!CW134="3","Still unable to use it", IF(Raw_Data!CW134="99","Don't know")))))</f>
        <v>Yes, without any problems</v>
      </c>
      <c r="AE134" s="7" t="str">
        <f aca="false">IF(Raw_Data!DB134=""," ",IF(Raw_Data!DB134="0","No",IF(Raw_Data!DB134="1","Yes")))</f>
        <v> </v>
      </c>
      <c r="AF134" s="7" t="str">
        <f aca="false">IF(Raw_Data!CX134="", " ",IF(Raw_Data!CX134="0","No",IF(Raw_Data!CX134="1","yes")))</f>
        <v> </v>
      </c>
      <c r="AG134" s="7" t="str">
        <f aca="false">IF(Raw_Data!CY134="", " ",IF(Raw_Data!CY134="0","No",IF(Raw_Data!CY134="1","yes")))</f>
        <v> </v>
      </c>
      <c r="AH134" s="7" t="str">
        <f aca="false">IF(Raw_Data!CZ134="", " ",IF(Raw_Data!CZ134="0","No",IF(Raw_Data!CZ134="1","yes")))</f>
        <v> </v>
      </c>
      <c r="AI134" s="7" t="str">
        <f aca="false">IF(Raw_Data!DA134="", " ",IF(Raw_Data!DA134="0","No",IF(Raw_Data!DA134="1","yes")))</f>
        <v> </v>
      </c>
      <c r="AJ134" s="7" t="str">
        <f aca="false">IF(Raw_Data!DC134="", " ",IF(Raw_Data!DC134="1","Yes, completely",IF(Raw_Data!DC134="2","so and so",IF(Raw_Data!DC134="0", "Not at all"))))</f>
        <v>Yes, completely</v>
      </c>
      <c r="AK134" s="7" t="str">
        <f aca="false">IF(Raw_Data!DD134="", " ", IF(Raw_Data!DD134="0","No",IF(Raw_Data!DD134="1","Yes")))</f>
        <v> </v>
      </c>
      <c r="AL134" s="7" t="str">
        <f aca="false">IF(Raw_Data!DE134="", " ", IF(Raw_Data!DE134="0","No",IF(Raw_Data!DE134="1","Yes")))</f>
        <v> </v>
      </c>
      <c r="AM134" s="7" t="str">
        <f aca="false">IF(Raw_Data!DF134="", " ", IF(Raw_Data!DF134="0","No",IF(Raw_Data!DF134="1","Yes")))</f>
        <v> </v>
      </c>
      <c r="AN134" s="7" t="str">
        <f aca="false">IF(Raw_Data!DG134="", " ", IF(Raw_Data!DG134="0","No",IF(Raw_Data!DG134="1","Yes")))</f>
        <v> </v>
      </c>
      <c r="AO134" s="7" t="str">
        <f aca="false">IF(Raw_Data!DH134="", " ", IF(Raw_Data!DH134="0","No",IF(Raw_Data!DH134="1","Yes")))</f>
        <v> </v>
      </c>
      <c r="AP134" s="7" t="str">
        <f aca="false">IF(Raw_Data!DI134="", " ", IF(Raw_Data!DI134="0","No",IF(Raw_Data!DI134="1","Yes")))</f>
        <v> </v>
      </c>
      <c r="AQ134" s="7" t="str">
        <f aca="false">IF(Raw_Data!DJ134="", " ", IF(Raw_Data!DJ134="0","No",IF(Raw_Data!DJ134="1","Yes")))</f>
        <v> </v>
      </c>
      <c r="AR134" s="7" t="str">
        <f aca="false">IF(Raw_Data!DK134="", " ",IF(Raw_Data!DK134="1","Yes, completely",IF(Raw_Data!DK134="2","so and so",IF(Raw_Data!DK134="0", "Not at all"))))</f>
        <v>Yes, completely</v>
      </c>
      <c r="AS134" s="7" t="str">
        <f aca="false">IF(Raw_Data!DL134="", " ", IF(Raw_Data!DL134="0", "No",IF(Raw_Data!DL134="1","Yes")))</f>
        <v> </v>
      </c>
      <c r="AT134" s="7" t="str">
        <f aca="false">IF(Raw_Data!DM134="", " ", IF(Raw_Data!DM134="0", "No",IF(Raw_Data!DM134="1","Yes")))</f>
        <v> </v>
      </c>
      <c r="AU134" s="7" t="str">
        <f aca="false">IF(Raw_Data!DN134="", " ", IF(Raw_Data!DN134="0", "No",IF(Raw_Data!DN134="1","Yes")))</f>
        <v> </v>
      </c>
      <c r="AV134" s="7" t="str">
        <f aca="false">IF(Raw_Data!DO134="", " ", IF(Raw_Data!DO134="0", "No",IF(Raw_Data!DO134="1","Yes")))</f>
        <v> </v>
      </c>
      <c r="AW134" s="7" t="str">
        <f aca="false">IF(Raw_Data!DP134="", " ", IF(Raw_Data!DP134="0", "No",IF(Raw_Data!DP134="1","Yes")))</f>
        <v> </v>
      </c>
      <c r="AX134" s="7" t="str">
        <f aca="false">IF(Raw_Data!DQ134="", " ", IF(Raw_Data!DQ134="0", "No",IF(Raw_Data!DQ134="1","Yes")))</f>
        <v> </v>
      </c>
      <c r="AY134" s="7" t="str">
        <f aca="false">IF(Raw_Data!DR134="", " ", IF(Raw_Data!DR134="0", "No",IF(Raw_Data!DR134="1","Yes")))</f>
        <v> </v>
      </c>
      <c r="AZ134" s="7" t="str">
        <f aca="false">IF(Raw_Data!DS134="", " ", IF(Raw_Data!DS134="0", "No",IF(Raw_Data!DS134="1","Yes")))</f>
        <v> </v>
      </c>
      <c r="BA134" s="7" t="str">
        <f aca="false">IF(Raw_Data!DT134="", " ",IF(Raw_Data!DT134="1","Yes, completely",IF(Raw_Data!DT134="2","so and so",IF(Raw_Data!DT134="0", "Not at all"))))</f>
        <v>Yes, completely</v>
      </c>
      <c r="BB134" s="7" t="str">
        <f aca="false">IF(Raw_Data!DU134="", " ", IF(Raw_Data!DU134="0","No",IF(Raw_Data!DU134="1","Yes")))</f>
        <v> </v>
      </c>
      <c r="BC134" s="7" t="str">
        <f aca="false">IF(Raw_Data!DV134="", " ", IF(Raw_Data!DV134="0","No",IF(Raw_Data!DV134="1","Yes")))</f>
        <v> </v>
      </c>
      <c r="BD134" s="7" t="str">
        <f aca="false">IF(Raw_Data!DW134="", " ", IF(Raw_Data!DW134="0","No",IF(Raw_Data!DW134="1","Yes")))</f>
        <v> </v>
      </c>
      <c r="BE134" s="7" t="str">
        <f aca="false">IF(Raw_Data!DX134="", " ", IF(Raw_Data!DX134="0","No",IF(Raw_Data!DX134="1","Yes")))</f>
        <v> </v>
      </c>
      <c r="BF134" s="7" t="str">
        <f aca="false">IF(Raw_Data!DY134="", " ", IF(Raw_Data!DY134="0","No",IF(Raw_Data!DY134="1","Yes")))</f>
        <v> </v>
      </c>
      <c r="BG134" s="7" t="str">
        <f aca="false">IF(Raw_Data!DZ134=""," ",IF(Raw_Data!DZ134="1","Not satisified at all",IF(Raw_Data!DZ134="2","Somewhat satisfied",IF(Raw_Data!DZ134="3","Very satisfied"))))</f>
        <v>Very satisfied</v>
      </c>
      <c r="AMJ134" s="0"/>
    </row>
    <row r="135" s="8" customFormat="true" ht="13.8" hidden="false" customHeight="false" outlineLevel="0" collapsed="false">
      <c r="A135" s="6" t="str">
        <f aca="false">IF(Raw_Data!W135="1","UCA_NC",IF(Raw_Data!W135="2","UCA_AV",IF(Raw_Data!W135="3","AV_Lebanese",IF(Raw_Data!W135="4","Cash for Work",IF(Raw_Data!W135="5","Vocational Training")))))</f>
        <v>UCA_NC</v>
      </c>
      <c r="B135" s="7" t="str">
        <f aca="false">IF(Raw_Data!X135="1","Purposeful","Random")</f>
        <v>Random</v>
      </c>
      <c r="C135" s="7" t="str">
        <f aca="false">IF(Raw_Data!Y135="0", "No","Yes")</f>
        <v>No</v>
      </c>
      <c r="D135" s="7" t="str">
        <f aca="false">IF(Raw_Data!AF135 &lt;&gt; "",Raw_Data!AF135," ")</f>
        <v> </v>
      </c>
      <c r="E135" s="7" t="str">
        <f aca="false">IF(Raw_Data!AH135 &lt;&gt; "", Raw_Data!AH135," ")</f>
        <v> </v>
      </c>
      <c r="F135" s="7" t="n">
        <f aca="false">IF(Raw_Data!AJ135 &lt;&gt; "", Raw_Data!AJ135, " ")</f>
        <v>0</v>
      </c>
      <c r="G135" s="7" t="str">
        <f aca="false">IF(Raw_Data!AK135="1", "UCA",IF(Raw_Data!AK135="2","Cash for Work", IF(Raw_Data!AK135="3","Cash for Training",IF(Raw_Data!AK135="4","Stipend for Apprenticeship",IF(Raw_Data!AK135="6","Women's and adolescent girls' assistance",IF(Raw_Data!AK135="", " "))))))</f>
        <v>UCA</v>
      </c>
      <c r="H135" s="7" t="str">
        <f aca="false">IF(Raw_Data!AR135="1", "UCA",IF(Raw_Data!AR135="2","Cash for Work",IF(Raw_Data!AR135="3","Cash for Training",IF(Raw_Data!AR135="4","stipend for apprenticeship", IF(Raw_Data!AR135="", " ")))))</f>
        <v> </v>
      </c>
      <c r="I135" s="7" t="n">
        <f aca="false">IF(Raw_Data!AW135 &lt;&gt; "",Raw_Data!AW135," ")</f>
        <v>1</v>
      </c>
      <c r="J135" s="7" t="str">
        <f aca="false">IF(Raw_Data!AX135 = "", " ", IF(Raw_Data!AX135="0", "No", "Yes"))</f>
        <v> </v>
      </c>
      <c r="K135" s="7"/>
      <c r="L135" s="7" t="str">
        <f aca="false">IF(Raw_Data!BF135="", " ", IF(Raw_Data!BF135="1", "Town hall meeting",IF(Raw_Data!BF135="2", "local authority", IF(Raw_Data!BF135="3","religious leader",IF(Raw_Data!BF135="4","relative/friend",IF(Raw_Data!BF135="5","neighbor",IF(Raw_Data!BF135="6","landlord",IF(Raw_Data!BF135="7","Humanitarian workers/NGO/UN", IF(Raw_Data!BF135="8","IRC's Livelihood Centre",IF(Raw_Data!BF135="9","The employer",IF(Raw_Data!BF135="99", "Don't know", "Other")))))))))))</f>
        <v>Don't know</v>
      </c>
      <c r="M135" s="7" t="str">
        <f aca="false">IF(Raw_Data!BS135="", " ", IF(Raw_Data!BS135="1", "Town hall meeting",IF(Raw_Data!BS135="2", "local authority", IF(Raw_Data!BS135="3","religious leader",IF(Raw_Data!BS135="4","relative/friend",IF(Raw_Data!BS135="5","neighbor",IF(Raw_Data!BS135="6","landlord",IF(Raw_Data!BS135="7","Humanitarian workers/NGO/UN", IF(Raw_Data!BS135="8","IRC's Livelihood Centre",IF(Raw_Data!BS135="9","The employer",IF(Raw_Data!BS135="99", "Don't know", "Other")))))))))))</f>
        <v>Don't know</v>
      </c>
      <c r="N135" s="7" t="str">
        <f aca="false">IF(Raw_Data!CF135="", " ",IF(Raw_Data!CF135="0","No",IF(Raw_Data!CF135="1","Yes")))</f>
        <v>No</v>
      </c>
      <c r="O135" s="7" t="str">
        <f aca="false">IF(Raw_Data!CG135="", " ",IF(Raw_Data!CG135="0","No",IF(Raw_Data!CG135="1","Yes")))</f>
        <v>No</v>
      </c>
      <c r="P135" s="7" t="str">
        <f aca="false">IF(Raw_Data!CH135="", " ",IF(Raw_Data!CH135="0","No",IF(Raw_Data!CH135="1","Yes")))</f>
        <v>No</v>
      </c>
      <c r="Q135" s="7" t="str">
        <f aca="false">IF(Raw_Data!CI135="", " ",IF(Raw_Data!CI135="0","No",IF(Raw_Data!CI135="1","Yes")))</f>
        <v> </v>
      </c>
      <c r="R135" s="7" t="str">
        <f aca="false">IF(Raw_Data!CJ135="", " ",IF(Raw_Data!CJ135="0","No",IF(Raw_Data!CJ135="1","Yes")))</f>
        <v> </v>
      </c>
      <c r="S135" s="7" t="str">
        <f aca="false">IF(Raw_Data!CK135="", " ",IF(Raw_Data!CK135="0","No",IF(Raw_Data!CK135="1","Yes")))</f>
        <v> </v>
      </c>
      <c r="T135" s="7" t="str">
        <f aca="false">IF(Raw_Data!CL135="", " ",IF(Raw_Data!CL135="0","No",IF(Raw_Data!CL135="1","Yes")))</f>
        <v> </v>
      </c>
      <c r="U135" s="7" t="str">
        <f aca="false">IF(Raw_Data!CM135="", " ",IF(Raw_Data!CM135="0","No",IF(Raw_Data!CM135="1","Yes")))</f>
        <v> </v>
      </c>
      <c r="V135" s="7" t="str">
        <f aca="false">IF(Raw_Data!CN135="", " ",IF(Raw_Data!CN135="0","No",IF(Raw_Data!CN135="1","Yes")))</f>
        <v> </v>
      </c>
      <c r="W135" s="7" t="str">
        <f aca="false">IF(Raw_Data!CO135="", " ",IF(Raw_Data!CO135="0","No",IF(Raw_Data!CO135="1","Yes")))</f>
        <v> </v>
      </c>
      <c r="X135" s="7" t="str">
        <f aca="false">IF(Raw_Data!CP135="", " ",IF(Raw_Data!CP135="0","No",IF(Raw_Data!CP135="1","Yes")))</f>
        <v> </v>
      </c>
      <c r="Y135" s="7" t="str">
        <f aca="false">IF(Raw_Data!CQ135="", " ",IF(Raw_Data!CQ135="1","Only few of them",IF(Raw_Data!CQ135="2","Most of them",IF(Raw_Data!CQ135="3","All of them",IF(Raw_Data!CQ135="99", "Don't know")))))</f>
        <v>Don't know</v>
      </c>
      <c r="Z135" s="7" t="str">
        <f aca="false">IF(Raw_Data!CR135=""," ",IF(Raw_Data!CR135="1","Not satisified at all",IF(Raw_Data!CR135="2","Somewhat satisfied",IF(Raw_Data!CR135="3","Very satisfied"))))</f>
        <v>Very satisfied</v>
      </c>
      <c r="AA135" s="7" t="str">
        <f aca="false">IF(Raw_Data!CT135="", " ", IF(Raw_Data!CT135="0", "No",IF(Raw_Data!CT135="1","Yes")))</f>
        <v>Yes</v>
      </c>
      <c r="AB135" s="7" t="str">
        <f aca="false">IF(Raw_Data!CU135="", " ", IF(Raw_Data!CU135="0", "No",IF(Raw_Data!CU135="1","Yes")))</f>
        <v>Yes</v>
      </c>
      <c r="AC135" s="7" t="str">
        <f aca="false">IF(Raw_Data!CV135="", " ", IF(Raw_Data!CV135="0", "No",IF(Raw_Data!CV135="1","Yes")))</f>
        <v>Yes</v>
      </c>
      <c r="AD135" s="7" t="str">
        <f aca="false">IF(Raw_Data!CW135=""," ",IF(Raw_Data!CW135="1", "Yes, without any problems",IF(Raw_Data!CW135="2", "Yes, with some problems", IF(Raw_Data!CW135="3","Still unable to use it", IF(Raw_Data!CW135="99","Don't know")))))</f>
        <v> </v>
      </c>
      <c r="AE135" s="7" t="str">
        <f aca="false">IF(Raw_Data!DB135=""," ",IF(Raw_Data!DB135="0","No",IF(Raw_Data!DB135="1","Yes")))</f>
        <v> </v>
      </c>
      <c r="AF135" s="7" t="str">
        <f aca="false">IF(Raw_Data!CX135="", " ",IF(Raw_Data!CX135="0","No",IF(Raw_Data!CX135="1","yes")))</f>
        <v> </v>
      </c>
      <c r="AG135" s="7" t="str">
        <f aca="false">IF(Raw_Data!CY135="", " ",IF(Raw_Data!CY135="0","No",IF(Raw_Data!CY135="1","yes")))</f>
        <v> </v>
      </c>
      <c r="AH135" s="7" t="str">
        <f aca="false">IF(Raw_Data!CZ135="", " ",IF(Raw_Data!CZ135="0","No",IF(Raw_Data!CZ135="1","yes")))</f>
        <v> </v>
      </c>
      <c r="AI135" s="7" t="str">
        <f aca="false">IF(Raw_Data!DA135="", " ",IF(Raw_Data!DA135="0","No",IF(Raw_Data!DA135="1","yes")))</f>
        <v> </v>
      </c>
      <c r="AJ135" s="7" t="str">
        <f aca="false">IF(Raw_Data!DC135="", " ",IF(Raw_Data!DC135="1","Yes, completely",IF(Raw_Data!DC135="2","so and so",IF(Raw_Data!DC135="0", "Not at all"))))</f>
        <v>so and so</v>
      </c>
      <c r="AK135" s="7" t="str">
        <f aca="false">IF(Raw_Data!DD135="", " ", IF(Raw_Data!DD135="0","No",IF(Raw_Data!DD135="1","Yes")))</f>
        <v>Yes</v>
      </c>
      <c r="AL135" s="7" t="str">
        <f aca="false">IF(Raw_Data!DE135="", " ", IF(Raw_Data!DE135="0","No",IF(Raw_Data!DE135="1","Yes")))</f>
        <v>Yes</v>
      </c>
      <c r="AM135" s="7" t="str">
        <f aca="false">IF(Raw_Data!DF135="", " ", IF(Raw_Data!DF135="0","No",IF(Raw_Data!DF135="1","Yes")))</f>
        <v>Yes</v>
      </c>
      <c r="AN135" s="7" t="str">
        <f aca="false">IF(Raw_Data!DG135="", " ", IF(Raw_Data!DG135="0","No",IF(Raw_Data!DG135="1","Yes")))</f>
        <v>No</v>
      </c>
      <c r="AO135" s="7" t="str">
        <f aca="false">IF(Raw_Data!DH135="", " ", IF(Raw_Data!DH135="0","No",IF(Raw_Data!DH135="1","Yes")))</f>
        <v>No</v>
      </c>
      <c r="AP135" s="7" t="str">
        <f aca="false">IF(Raw_Data!DI135="", " ", IF(Raw_Data!DI135="0","No",IF(Raw_Data!DI135="1","Yes")))</f>
        <v>No</v>
      </c>
      <c r="AQ135" s="7" t="str">
        <f aca="false">IF(Raw_Data!DJ135="", " ", IF(Raw_Data!DJ135="0","No",IF(Raw_Data!DJ135="1","Yes")))</f>
        <v>No</v>
      </c>
      <c r="AR135" s="7" t="str">
        <f aca="false">IF(Raw_Data!DK135="", " ",IF(Raw_Data!DK135="1","Yes, completely",IF(Raw_Data!DK135="2","so and so",IF(Raw_Data!DK135="0", "Not at all"))))</f>
        <v>Yes, completely</v>
      </c>
      <c r="AS135" s="7" t="str">
        <f aca="false">IF(Raw_Data!DL135="", " ", IF(Raw_Data!DL135="0", "No",IF(Raw_Data!DL135="1","Yes")))</f>
        <v> </v>
      </c>
      <c r="AT135" s="7" t="str">
        <f aca="false">IF(Raw_Data!DM135="", " ", IF(Raw_Data!DM135="0", "No",IF(Raw_Data!DM135="1","Yes")))</f>
        <v> </v>
      </c>
      <c r="AU135" s="7" t="str">
        <f aca="false">IF(Raw_Data!DN135="", " ", IF(Raw_Data!DN135="0", "No",IF(Raw_Data!DN135="1","Yes")))</f>
        <v> </v>
      </c>
      <c r="AV135" s="7" t="str">
        <f aca="false">IF(Raw_Data!DO135="", " ", IF(Raw_Data!DO135="0", "No",IF(Raw_Data!DO135="1","Yes")))</f>
        <v> </v>
      </c>
      <c r="AW135" s="7" t="str">
        <f aca="false">IF(Raw_Data!DP135="", " ", IF(Raw_Data!DP135="0", "No",IF(Raw_Data!DP135="1","Yes")))</f>
        <v> </v>
      </c>
      <c r="AX135" s="7" t="str">
        <f aca="false">IF(Raw_Data!DQ135="", " ", IF(Raw_Data!DQ135="0", "No",IF(Raw_Data!DQ135="1","Yes")))</f>
        <v> </v>
      </c>
      <c r="AY135" s="7" t="str">
        <f aca="false">IF(Raw_Data!DR135="", " ", IF(Raw_Data!DR135="0", "No",IF(Raw_Data!DR135="1","Yes")))</f>
        <v> </v>
      </c>
      <c r="AZ135" s="7" t="str">
        <f aca="false">IF(Raw_Data!DS135="", " ", IF(Raw_Data!DS135="0", "No",IF(Raw_Data!DS135="1","Yes")))</f>
        <v> </v>
      </c>
      <c r="BA135" s="7" t="str">
        <f aca="false">IF(Raw_Data!DT135="", " ",IF(Raw_Data!DT135="1","Yes, completely",IF(Raw_Data!DT135="2","so and so",IF(Raw_Data!DT135="0", "Not at all"))))</f>
        <v>Yes, completely</v>
      </c>
      <c r="BB135" s="7" t="str">
        <f aca="false">IF(Raw_Data!DU135="", " ", IF(Raw_Data!DU135="0","No",IF(Raw_Data!DU135="1","Yes")))</f>
        <v> </v>
      </c>
      <c r="BC135" s="7" t="str">
        <f aca="false">IF(Raw_Data!DV135="", " ", IF(Raw_Data!DV135="0","No",IF(Raw_Data!DV135="1","Yes")))</f>
        <v> </v>
      </c>
      <c r="BD135" s="7" t="str">
        <f aca="false">IF(Raw_Data!DW135="", " ", IF(Raw_Data!DW135="0","No",IF(Raw_Data!DW135="1","Yes")))</f>
        <v> </v>
      </c>
      <c r="BE135" s="7" t="str">
        <f aca="false">IF(Raw_Data!DX135="", " ", IF(Raw_Data!DX135="0","No",IF(Raw_Data!DX135="1","Yes")))</f>
        <v> </v>
      </c>
      <c r="BF135" s="7" t="str">
        <f aca="false">IF(Raw_Data!DY135="", " ", IF(Raw_Data!DY135="0","No",IF(Raw_Data!DY135="1","Yes")))</f>
        <v> </v>
      </c>
      <c r="BG135" s="7" t="str">
        <f aca="false">IF(Raw_Data!DZ135=""," ",IF(Raw_Data!DZ135="1","Not satisified at all",IF(Raw_Data!DZ135="2","Somewhat satisfied",IF(Raw_Data!DZ135="3","Very satisfied"))))</f>
        <v>Very satisfied</v>
      </c>
      <c r="AMJ135" s="0"/>
    </row>
    <row r="136" s="8" customFormat="true" ht="13.8" hidden="false" customHeight="false" outlineLevel="0" collapsed="false">
      <c r="A136" s="6" t="str">
        <f aca="false">IF(Raw_Data!W136="1","UCA_NC",IF(Raw_Data!W136="2","UCA_AV",IF(Raw_Data!W136="3","AV_Lebanese",IF(Raw_Data!W136="4","Cash for Work",IF(Raw_Data!W136="5","Vocational Training")))))</f>
        <v>UCA_NC</v>
      </c>
      <c r="B136" s="7" t="str">
        <f aca="false">IF(Raw_Data!X136="1","Purposeful","Random")</f>
        <v>Random</v>
      </c>
      <c r="C136" s="7" t="str">
        <f aca="false">IF(Raw_Data!Y136="0", "No","Yes")</f>
        <v>No</v>
      </c>
      <c r="D136" s="7" t="str">
        <f aca="false">IF(Raw_Data!AF136 &lt;&gt; "",Raw_Data!AF136," ")</f>
        <v> </v>
      </c>
      <c r="E136" s="7" t="str">
        <f aca="false">IF(Raw_Data!AH136 &lt;&gt; "", Raw_Data!AH136," ")</f>
        <v> </v>
      </c>
      <c r="F136" s="7" t="n">
        <f aca="false">IF(Raw_Data!AJ136 &lt;&gt; "", Raw_Data!AJ136, " ")</f>
        <v>1</v>
      </c>
      <c r="G136" s="7" t="str">
        <f aca="false">IF(Raw_Data!AK136="1", "UCA",IF(Raw_Data!AK136="2","Cash for Work", IF(Raw_Data!AK136="3","Cash for Training",IF(Raw_Data!AK136="4","Stipend for Apprenticeship",IF(Raw_Data!AK136="6","Women's and adolescent girls' assistance",IF(Raw_Data!AK136="", " "))))))</f>
        <v>UCA</v>
      </c>
      <c r="H136" s="7" t="str">
        <f aca="false">IF(Raw_Data!AR136="1", "UCA",IF(Raw_Data!AR136="2","Cash for Work",IF(Raw_Data!AR136="3","Cash for Training",IF(Raw_Data!AR136="4","stipend for apprenticeship", IF(Raw_Data!AR136="", " ")))))</f>
        <v> </v>
      </c>
      <c r="I136" s="7" t="n">
        <f aca="false">IF(Raw_Data!AW136 &lt;&gt; "",Raw_Data!AW136," ")</f>
        <v>1</v>
      </c>
      <c r="J136" s="7" t="str">
        <f aca="false">IF(Raw_Data!AX136 = "", " ", IF(Raw_Data!AX136="0", "No", "Yes"))</f>
        <v> </v>
      </c>
      <c r="K136" s="7"/>
      <c r="L136" s="7" t="str">
        <f aca="false">IF(Raw_Data!BF136="", " ", IF(Raw_Data!BF136="1", "Town hall meeting",IF(Raw_Data!BF136="2", "local authority", IF(Raw_Data!BF136="3","religious leader",IF(Raw_Data!BF136="4","relative/friend",IF(Raw_Data!BF136="5","neighbor",IF(Raw_Data!BF136="6","landlord",IF(Raw_Data!BF136="7","Humanitarian workers/NGO/UN", IF(Raw_Data!BF136="8","IRC's Livelihood Centre",IF(Raw_Data!BF136="9","The employer",IF(Raw_Data!BF136="99", "Don't know", "Other")))))))))))</f>
        <v>Don't know</v>
      </c>
      <c r="M136" s="7" t="str">
        <f aca="false">IF(Raw_Data!BS136="", " ", IF(Raw_Data!BS136="1", "Town hall meeting",IF(Raw_Data!BS136="2", "local authority", IF(Raw_Data!BS136="3","religious leader",IF(Raw_Data!BS136="4","relative/friend",IF(Raw_Data!BS136="5","neighbor",IF(Raw_Data!BS136="6","landlord",IF(Raw_Data!BS136="7","Humanitarian workers/NGO/UN", IF(Raw_Data!BS136="8","IRC's Livelihood Centre",IF(Raw_Data!BS136="9","The employer",IF(Raw_Data!BS136="99", "Don't know", "Other")))))))))))</f>
        <v>Don't know</v>
      </c>
      <c r="N136" s="7" t="str">
        <f aca="false">IF(Raw_Data!CF136="", " ",IF(Raw_Data!CF136="0","No",IF(Raw_Data!CF136="1","Yes")))</f>
        <v>No</v>
      </c>
      <c r="O136" s="7" t="str">
        <f aca="false">IF(Raw_Data!CG136="", " ",IF(Raw_Data!CG136="0","No",IF(Raw_Data!CG136="1","Yes")))</f>
        <v>No</v>
      </c>
      <c r="P136" s="7" t="str">
        <f aca="false">IF(Raw_Data!CH136="", " ",IF(Raw_Data!CH136="0","No",IF(Raw_Data!CH136="1","Yes")))</f>
        <v>No</v>
      </c>
      <c r="Q136" s="7" t="str">
        <f aca="false">IF(Raw_Data!CI136="", " ",IF(Raw_Data!CI136="0","No",IF(Raw_Data!CI136="1","Yes")))</f>
        <v> </v>
      </c>
      <c r="R136" s="7" t="str">
        <f aca="false">IF(Raw_Data!CJ136="", " ",IF(Raw_Data!CJ136="0","No",IF(Raw_Data!CJ136="1","Yes")))</f>
        <v> </v>
      </c>
      <c r="S136" s="7" t="str">
        <f aca="false">IF(Raw_Data!CK136="", " ",IF(Raw_Data!CK136="0","No",IF(Raw_Data!CK136="1","Yes")))</f>
        <v> </v>
      </c>
      <c r="T136" s="7" t="str">
        <f aca="false">IF(Raw_Data!CL136="", " ",IF(Raw_Data!CL136="0","No",IF(Raw_Data!CL136="1","Yes")))</f>
        <v> </v>
      </c>
      <c r="U136" s="7" t="str">
        <f aca="false">IF(Raw_Data!CM136="", " ",IF(Raw_Data!CM136="0","No",IF(Raw_Data!CM136="1","Yes")))</f>
        <v> </v>
      </c>
      <c r="V136" s="7" t="str">
        <f aca="false">IF(Raw_Data!CN136="", " ",IF(Raw_Data!CN136="0","No",IF(Raw_Data!CN136="1","Yes")))</f>
        <v> </v>
      </c>
      <c r="W136" s="7" t="str">
        <f aca="false">IF(Raw_Data!CO136="", " ",IF(Raw_Data!CO136="0","No",IF(Raw_Data!CO136="1","Yes")))</f>
        <v> </v>
      </c>
      <c r="X136" s="7" t="str">
        <f aca="false">IF(Raw_Data!CP136="", " ",IF(Raw_Data!CP136="0","No",IF(Raw_Data!CP136="1","Yes")))</f>
        <v> </v>
      </c>
      <c r="Y136" s="7" t="str">
        <f aca="false">IF(Raw_Data!CQ136="", " ",IF(Raw_Data!CQ136="1","Only few of them",IF(Raw_Data!CQ136="2","Most of them",IF(Raw_Data!CQ136="3","All of them",IF(Raw_Data!CQ136="99", "Don't know")))))</f>
        <v>Most of them</v>
      </c>
      <c r="Z136" s="7" t="str">
        <f aca="false">IF(Raw_Data!CR136=""," ",IF(Raw_Data!CR136="1","Not satisified at all",IF(Raw_Data!CR136="2","Somewhat satisfied",IF(Raw_Data!CR136="3","Very satisfied"))))</f>
        <v>Very satisfied</v>
      </c>
      <c r="AA136" s="7" t="str">
        <f aca="false">IF(Raw_Data!CT136="", " ", IF(Raw_Data!CT136="0", "No",IF(Raw_Data!CT136="1","Yes")))</f>
        <v>Yes</v>
      </c>
      <c r="AB136" s="7" t="str">
        <f aca="false">IF(Raw_Data!CU136="", " ", IF(Raw_Data!CU136="0", "No",IF(Raw_Data!CU136="1","Yes")))</f>
        <v>Yes</v>
      </c>
      <c r="AC136" s="7" t="str">
        <f aca="false">IF(Raw_Data!CV136="", " ", IF(Raw_Data!CV136="0", "No",IF(Raw_Data!CV136="1","Yes")))</f>
        <v>No</v>
      </c>
      <c r="AD136" s="7" t="str">
        <f aca="false">IF(Raw_Data!CW136=""," ",IF(Raw_Data!CW136="1", "Yes, without any problems",IF(Raw_Data!CW136="2", "Yes, with some problems", IF(Raw_Data!CW136="3","Still unable to use it", IF(Raw_Data!CW136="99","Don't know")))))</f>
        <v>Yes, without any problems</v>
      </c>
      <c r="AE136" s="7" t="str">
        <f aca="false">IF(Raw_Data!DB136=""," ",IF(Raw_Data!DB136="0","No",IF(Raw_Data!DB136="1","Yes")))</f>
        <v> </v>
      </c>
      <c r="AF136" s="7" t="str">
        <f aca="false">IF(Raw_Data!CX136="", " ",IF(Raw_Data!CX136="0","No",IF(Raw_Data!CX136="1","yes")))</f>
        <v> </v>
      </c>
      <c r="AG136" s="7" t="str">
        <f aca="false">IF(Raw_Data!CY136="", " ",IF(Raw_Data!CY136="0","No",IF(Raw_Data!CY136="1","yes")))</f>
        <v> </v>
      </c>
      <c r="AH136" s="7" t="str">
        <f aca="false">IF(Raw_Data!CZ136="", " ",IF(Raw_Data!CZ136="0","No",IF(Raw_Data!CZ136="1","yes")))</f>
        <v> </v>
      </c>
      <c r="AI136" s="7" t="str">
        <f aca="false">IF(Raw_Data!DA136="", " ",IF(Raw_Data!DA136="0","No",IF(Raw_Data!DA136="1","yes")))</f>
        <v> </v>
      </c>
      <c r="AJ136" s="7" t="str">
        <f aca="false">IF(Raw_Data!DC136="", " ",IF(Raw_Data!DC136="1","Yes, completely",IF(Raw_Data!DC136="2","so and so",IF(Raw_Data!DC136="0", "Not at all"))))</f>
        <v>Yes, completely</v>
      </c>
      <c r="AK136" s="7" t="str">
        <f aca="false">IF(Raw_Data!DD136="", " ", IF(Raw_Data!DD136="0","No",IF(Raw_Data!DD136="1","Yes")))</f>
        <v> </v>
      </c>
      <c r="AL136" s="7" t="str">
        <f aca="false">IF(Raw_Data!DE136="", " ", IF(Raw_Data!DE136="0","No",IF(Raw_Data!DE136="1","Yes")))</f>
        <v> </v>
      </c>
      <c r="AM136" s="7" t="str">
        <f aca="false">IF(Raw_Data!DF136="", " ", IF(Raw_Data!DF136="0","No",IF(Raw_Data!DF136="1","Yes")))</f>
        <v> </v>
      </c>
      <c r="AN136" s="7" t="str">
        <f aca="false">IF(Raw_Data!DG136="", " ", IF(Raw_Data!DG136="0","No",IF(Raw_Data!DG136="1","Yes")))</f>
        <v> </v>
      </c>
      <c r="AO136" s="7" t="str">
        <f aca="false">IF(Raw_Data!DH136="", " ", IF(Raw_Data!DH136="0","No",IF(Raw_Data!DH136="1","Yes")))</f>
        <v> </v>
      </c>
      <c r="AP136" s="7" t="str">
        <f aca="false">IF(Raw_Data!DI136="", " ", IF(Raw_Data!DI136="0","No",IF(Raw_Data!DI136="1","Yes")))</f>
        <v> </v>
      </c>
      <c r="AQ136" s="7" t="str">
        <f aca="false">IF(Raw_Data!DJ136="", " ", IF(Raw_Data!DJ136="0","No",IF(Raw_Data!DJ136="1","Yes")))</f>
        <v> </v>
      </c>
      <c r="AR136" s="7" t="str">
        <f aca="false">IF(Raw_Data!DK136="", " ",IF(Raw_Data!DK136="1","Yes, completely",IF(Raw_Data!DK136="2","so and so",IF(Raw_Data!DK136="0", "Not at all"))))</f>
        <v>Yes, completely</v>
      </c>
      <c r="AS136" s="7" t="str">
        <f aca="false">IF(Raw_Data!DL136="", " ", IF(Raw_Data!DL136="0", "No",IF(Raw_Data!DL136="1","Yes")))</f>
        <v> </v>
      </c>
      <c r="AT136" s="7" t="str">
        <f aca="false">IF(Raw_Data!DM136="", " ", IF(Raw_Data!DM136="0", "No",IF(Raw_Data!DM136="1","Yes")))</f>
        <v> </v>
      </c>
      <c r="AU136" s="7" t="str">
        <f aca="false">IF(Raw_Data!DN136="", " ", IF(Raw_Data!DN136="0", "No",IF(Raw_Data!DN136="1","Yes")))</f>
        <v> </v>
      </c>
      <c r="AV136" s="7" t="str">
        <f aca="false">IF(Raw_Data!DO136="", " ", IF(Raw_Data!DO136="0", "No",IF(Raw_Data!DO136="1","Yes")))</f>
        <v> </v>
      </c>
      <c r="AW136" s="7" t="str">
        <f aca="false">IF(Raw_Data!DP136="", " ", IF(Raw_Data!DP136="0", "No",IF(Raw_Data!DP136="1","Yes")))</f>
        <v> </v>
      </c>
      <c r="AX136" s="7" t="str">
        <f aca="false">IF(Raw_Data!DQ136="", " ", IF(Raw_Data!DQ136="0", "No",IF(Raw_Data!DQ136="1","Yes")))</f>
        <v> </v>
      </c>
      <c r="AY136" s="7" t="str">
        <f aca="false">IF(Raw_Data!DR136="", " ", IF(Raw_Data!DR136="0", "No",IF(Raw_Data!DR136="1","Yes")))</f>
        <v> </v>
      </c>
      <c r="AZ136" s="7" t="str">
        <f aca="false">IF(Raw_Data!DS136="", " ", IF(Raw_Data!DS136="0", "No",IF(Raw_Data!DS136="1","Yes")))</f>
        <v> </v>
      </c>
      <c r="BA136" s="7" t="str">
        <f aca="false">IF(Raw_Data!DT136="", " ",IF(Raw_Data!DT136="1","Yes, completely",IF(Raw_Data!DT136="2","so and so",IF(Raw_Data!DT136="0", "Not at all"))))</f>
        <v>Yes, completely</v>
      </c>
      <c r="BB136" s="7" t="str">
        <f aca="false">IF(Raw_Data!DU136="", " ", IF(Raw_Data!DU136="0","No",IF(Raw_Data!DU136="1","Yes")))</f>
        <v> </v>
      </c>
      <c r="BC136" s="7" t="str">
        <f aca="false">IF(Raw_Data!DV136="", " ", IF(Raw_Data!DV136="0","No",IF(Raw_Data!DV136="1","Yes")))</f>
        <v> </v>
      </c>
      <c r="BD136" s="7" t="str">
        <f aca="false">IF(Raw_Data!DW136="", " ", IF(Raw_Data!DW136="0","No",IF(Raw_Data!DW136="1","Yes")))</f>
        <v> </v>
      </c>
      <c r="BE136" s="7" t="str">
        <f aca="false">IF(Raw_Data!DX136="", " ", IF(Raw_Data!DX136="0","No",IF(Raw_Data!DX136="1","Yes")))</f>
        <v> </v>
      </c>
      <c r="BF136" s="7" t="str">
        <f aca="false">IF(Raw_Data!DY136="", " ", IF(Raw_Data!DY136="0","No",IF(Raw_Data!DY136="1","Yes")))</f>
        <v> </v>
      </c>
      <c r="BG136" s="7" t="str">
        <f aca="false">IF(Raw_Data!DZ136=""," ",IF(Raw_Data!DZ136="1","Not satisified at all",IF(Raw_Data!DZ136="2","Somewhat satisfied",IF(Raw_Data!DZ136="3","Very satisfied"))))</f>
        <v>Very satisfied</v>
      </c>
      <c r="AMJ136" s="0"/>
    </row>
    <row r="137" s="8" customFormat="true" ht="13.8" hidden="false" customHeight="false" outlineLevel="0" collapsed="false">
      <c r="A137" s="6" t="str">
        <f aca="false">IF(Raw_Data!W137="1","UCA_NC",IF(Raw_Data!W137="2","UCA_AV",IF(Raw_Data!W137="3","AV_Lebanese",IF(Raw_Data!W137="4","Cash for Work",IF(Raw_Data!W137="5","Vocational Training")))))</f>
        <v>UCA_NC</v>
      </c>
      <c r="B137" s="7" t="str">
        <f aca="false">IF(Raw_Data!X137="1","Purposeful","Random")</f>
        <v>Random</v>
      </c>
      <c r="C137" s="7" t="str">
        <f aca="false">IF(Raw_Data!Y137="0", "No","Yes")</f>
        <v>No</v>
      </c>
      <c r="D137" s="7" t="str">
        <f aca="false">IF(Raw_Data!AF137 &lt;&gt; "",Raw_Data!AF137," ")</f>
        <v> </v>
      </c>
      <c r="E137" s="7" t="str">
        <f aca="false">IF(Raw_Data!AH137 &lt;&gt; "", Raw_Data!AH137," ")</f>
        <v> </v>
      </c>
      <c r="F137" s="7" t="n">
        <f aca="false">IF(Raw_Data!AJ137 &lt;&gt; "", Raw_Data!AJ137, " ")</f>
        <v>0</v>
      </c>
      <c r="G137" s="7" t="str">
        <f aca="false">IF(Raw_Data!AK137="1", "UCA",IF(Raw_Data!AK137="2","Cash for Work", IF(Raw_Data!AK137="3","Cash for Training",IF(Raw_Data!AK137="4","Stipend for Apprenticeship",IF(Raw_Data!AK137="6","Women's and adolescent girls' assistance",IF(Raw_Data!AK137="", " "))))))</f>
        <v>UCA</v>
      </c>
      <c r="H137" s="7" t="str">
        <f aca="false">IF(Raw_Data!AR137="1", "UCA",IF(Raw_Data!AR137="2","Cash for Work",IF(Raw_Data!AR137="3","Cash for Training",IF(Raw_Data!AR137="4","stipend for apprenticeship", IF(Raw_Data!AR137="", " ")))))</f>
        <v> </v>
      </c>
      <c r="I137" s="7" t="n">
        <f aca="false">IF(Raw_Data!AW137 &lt;&gt; "",Raw_Data!AW137," ")</f>
        <v>1</v>
      </c>
      <c r="J137" s="7" t="str">
        <f aca="false">IF(Raw_Data!AX137 = "", " ", IF(Raw_Data!AX137="0", "No", "Yes"))</f>
        <v> </v>
      </c>
      <c r="K137" s="7"/>
      <c r="L137" s="7" t="str">
        <f aca="false">IF(Raw_Data!BF137="", " ", IF(Raw_Data!BF137="1", "Town hall meeting",IF(Raw_Data!BF137="2", "local authority", IF(Raw_Data!BF137="3","religious leader",IF(Raw_Data!BF137="4","relative/friend",IF(Raw_Data!BF137="5","neighbor",IF(Raw_Data!BF137="6","landlord",IF(Raw_Data!BF137="7","Humanitarian workers/NGO/UN", IF(Raw_Data!BF137="8","IRC's Livelihood Centre",IF(Raw_Data!BF137="9","The employer",IF(Raw_Data!BF137="99", "Don't know", "Other")))))))))))</f>
        <v>neighbor</v>
      </c>
      <c r="M137" s="7" t="str">
        <f aca="false">IF(Raw_Data!BS137="", " ", IF(Raw_Data!BS137="1", "Town hall meeting",IF(Raw_Data!BS137="2", "local authority", IF(Raw_Data!BS137="3","religious leader",IF(Raw_Data!BS137="4","relative/friend",IF(Raw_Data!BS137="5","neighbor",IF(Raw_Data!BS137="6","landlord",IF(Raw_Data!BS137="7","Humanitarian workers/NGO/UN", IF(Raw_Data!BS137="8","IRC's Livelihood Centre",IF(Raw_Data!BS137="9","The employer",IF(Raw_Data!BS137="99", "Don't know", "Other")))))))))))</f>
        <v>Don't know</v>
      </c>
      <c r="N137" s="7" t="str">
        <f aca="false">IF(Raw_Data!CF137="", " ",IF(Raw_Data!CF137="0","No",IF(Raw_Data!CF137="1","Yes")))</f>
        <v>No</v>
      </c>
      <c r="O137" s="7" t="str">
        <f aca="false">IF(Raw_Data!CG137="", " ",IF(Raw_Data!CG137="0","No",IF(Raw_Data!CG137="1","Yes")))</f>
        <v>No</v>
      </c>
      <c r="P137" s="7" t="str">
        <f aca="false">IF(Raw_Data!CH137="", " ",IF(Raw_Data!CH137="0","No",IF(Raw_Data!CH137="1","Yes")))</f>
        <v>No</v>
      </c>
      <c r="Q137" s="7" t="str">
        <f aca="false">IF(Raw_Data!CI137="", " ",IF(Raw_Data!CI137="0","No",IF(Raw_Data!CI137="1","Yes")))</f>
        <v> </v>
      </c>
      <c r="R137" s="7" t="str">
        <f aca="false">IF(Raw_Data!CJ137="", " ",IF(Raw_Data!CJ137="0","No",IF(Raw_Data!CJ137="1","Yes")))</f>
        <v> </v>
      </c>
      <c r="S137" s="7" t="str">
        <f aca="false">IF(Raw_Data!CK137="", " ",IF(Raw_Data!CK137="0","No",IF(Raw_Data!CK137="1","Yes")))</f>
        <v> </v>
      </c>
      <c r="T137" s="7" t="str">
        <f aca="false">IF(Raw_Data!CL137="", " ",IF(Raw_Data!CL137="0","No",IF(Raw_Data!CL137="1","Yes")))</f>
        <v> </v>
      </c>
      <c r="U137" s="7" t="str">
        <f aca="false">IF(Raw_Data!CM137="", " ",IF(Raw_Data!CM137="0","No",IF(Raw_Data!CM137="1","Yes")))</f>
        <v> </v>
      </c>
      <c r="V137" s="7" t="str">
        <f aca="false">IF(Raw_Data!CN137="", " ",IF(Raw_Data!CN137="0","No",IF(Raw_Data!CN137="1","Yes")))</f>
        <v> </v>
      </c>
      <c r="W137" s="7" t="str">
        <f aca="false">IF(Raw_Data!CO137="", " ",IF(Raw_Data!CO137="0","No",IF(Raw_Data!CO137="1","Yes")))</f>
        <v> </v>
      </c>
      <c r="X137" s="7" t="str">
        <f aca="false">IF(Raw_Data!CP137="", " ",IF(Raw_Data!CP137="0","No",IF(Raw_Data!CP137="1","Yes")))</f>
        <v> </v>
      </c>
      <c r="Y137" s="7" t="str">
        <f aca="false">IF(Raw_Data!CQ137="", " ",IF(Raw_Data!CQ137="1","Only few of them",IF(Raw_Data!CQ137="2","Most of them",IF(Raw_Data!CQ137="3","All of them",IF(Raw_Data!CQ137="99", "Don't know")))))</f>
        <v>All of them</v>
      </c>
      <c r="Z137" s="7" t="str">
        <f aca="false">IF(Raw_Data!CR137=""," ",IF(Raw_Data!CR137="1","Not satisified at all",IF(Raw_Data!CR137="2","Somewhat satisfied",IF(Raw_Data!CR137="3","Very satisfied"))))</f>
        <v>Very satisfied</v>
      </c>
      <c r="AA137" s="7" t="str">
        <f aca="false">IF(Raw_Data!CT137="", " ", IF(Raw_Data!CT137="0", "No",IF(Raw_Data!CT137="1","Yes")))</f>
        <v>Yes</v>
      </c>
      <c r="AB137" s="7" t="str">
        <f aca="false">IF(Raw_Data!CU137="", " ", IF(Raw_Data!CU137="0", "No",IF(Raw_Data!CU137="1","Yes")))</f>
        <v>Yes</v>
      </c>
      <c r="AC137" s="7" t="str">
        <f aca="false">IF(Raw_Data!CV137="", " ", IF(Raw_Data!CV137="0", "No",IF(Raw_Data!CV137="1","Yes")))</f>
        <v>No</v>
      </c>
      <c r="AD137" s="7" t="str">
        <f aca="false">IF(Raw_Data!CW137=""," ",IF(Raw_Data!CW137="1", "Yes, without any problems",IF(Raw_Data!CW137="2", "Yes, with some problems", IF(Raw_Data!CW137="3","Still unable to use it", IF(Raw_Data!CW137="99","Don't know")))))</f>
        <v>Still unable to use it</v>
      </c>
      <c r="AE137" s="7" t="str">
        <f aca="false">IF(Raw_Data!DB137=""," ",IF(Raw_Data!DB137="0","No",IF(Raw_Data!DB137="1","Yes")))</f>
        <v> </v>
      </c>
      <c r="AF137" s="7" t="str">
        <f aca="false">IF(Raw_Data!CX137="", " ",IF(Raw_Data!CX137="0","No",IF(Raw_Data!CX137="1","yes")))</f>
        <v>yes</v>
      </c>
      <c r="AG137" s="7" t="str">
        <f aca="false">IF(Raw_Data!CY137="", " ",IF(Raw_Data!CY137="0","No",IF(Raw_Data!CY137="1","yes")))</f>
        <v>No</v>
      </c>
      <c r="AH137" s="7" t="str">
        <f aca="false">IF(Raw_Data!CZ137="", " ",IF(Raw_Data!CZ137="0","No",IF(Raw_Data!CZ137="1","yes")))</f>
        <v>yes</v>
      </c>
      <c r="AI137" s="7" t="str">
        <f aca="false">IF(Raw_Data!DA137="", " ",IF(Raw_Data!DA137="0","No",IF(Raw_Data!DA137="1","yes")))</f>
        <v>No</v>
      </c>
      <c r="AJ137" s="7" t="str">
        <f aca="false">IF(Raw_Data!DC137="", " ",IF(Raw_Data!DC137="1","Yes, completely",IF(Raw_Data!DC137="2","so and so",IF(Raw_Data!DC137="0", "Not at all"))))</f>
        <v>Yes, completely</v>
      </c>
      <c r="AK137" s="7" t="str">
        <f aca="false">IF(Raw_Data!DD137="", " ", IF(Raw_Data!DD137="0","No",IF(Raw_Data!DD137="1","Yes")))</f>
        <v> </v>
      </c>
      <c r="AL137" s="7" t="str">
        <f aca="false">IF(Raw_Data!DE137="", " ", IF(Raw_Data!DE137="0","No",IF(Raw_Data!DE137="1","Yes")))</f>
        <v> </v>
      </c>
      <c r="AM137" s="7" t="str">
        <f aca="false">IF(Raw_Data!DF137="", " ", IF(Raw_Data!DF137="0","No",IF(Raw_Data!DF137="1","Yes")))</f>
        <v> </v>
      </c>
      <c r="AN137" s="7" t="str">
        <f aca="false">IF(Raw_Data!DG137="", " ", IF(Raw_Data!DG137="0","No",IF(Raw_Data!DG137="1","Yes")))</f>
        <v> </v>
      </c>
      <c r="AO137" s="7" t="str">
        <f aca="false">IF(Raw_Data!DH137="", " ", IF(Raw_Data!DH137="0","No",IF(Raw_Data!DH137="1","Yes")))</f>
        <v> </v>
      </c>
      <c r="AP137" s="7" t="str">
        <f aca="false">IF(Raw_Data!DI137="", " ", IF(Raw_Data!DI137="0","No",IF(Raw_Data!DI137="1","Yes")))</f>
        <v> </v>
      </c>
      <c r="AQ137" s="7" t="str">
        <f aca="false">IF(Raw_Data!DJ137="", " ", IF(Raw_Data!DJ137="0","No",IF(Raw_Data!DJ137="1","Yes")))</f>
        <v> </v>
      </c>
      <c r="AR137" s="7" t="str">
        <f aca="false">IF(Raw_Data!DK137="", " ",IF(Raw_Data!DK137="1","Yes, completely",IF(Raw_Data!DK137="2","so and so",IF(Raw_Data!DK137="0", "Not at all"))))</f>
        <v>Yes, completely</v>
      </c>
      <c r="AS137" s="7" t="str">
        <f aca="false">IF(Raw_Data!DL137="", " ", IF(Raw_Data!DL137="0", "No",IF(Raw_Data!DL137="1","Yes")))</f>
        <v> </v>
      </c>
      <c r="AT137" s="7" t="str">
        <f aca="false">IF(Raw_Data!DM137="", " ", IF(Raw_Data!DM137="0", "No",IF(Raw_Data!DM137="1","Yes")))</f>
        <v> </v>
      </c>
      <c r="AU137" s="7" t="str">
        <f aca="false">IF(Raw_Data!DN137="", " ", IF(Raw_Data!DN137="0", "No",IF(Raw_Data!DN137="1","Yes")))</f>
        <v> </v>
      </c>
      <c r="AV137" s="7" t="str">
        <f aca="false">IF(Raw_Data!DO137="", " ", IF(Raw_Data!DO137="0", "No",IF(Raw_Data!DO137="1","Yes")))</f>
        <v> </v>
      </c>
      <c r="AW137" s="7" t="str">
        <f aca="false">IF(Raw_Data!DP137="", " ", IF(Raw_Data!DP137="0", "No",IF(Raw_Data!DP137="1","Yes")))</f>
        <v> </v>
      </c>
      <c r="AX137" s="7" t="str">
        <f aca="false">IF(Raw_Data!DQ137="", " ", IF(Raw_Data!DQ137="0", "No",IF(Raw_Data!DQ137="1","Yes")))</f>
        <v> </v>
      </c>
      <c r="AY137" s="7" t="str">
        <f aca="false">IF(Raw_Data!DR137="", " ", IF(Raw_Data!DR137="0", "No",IF(Raw_Data!DR137="1","Yes")))</f>
        <v> </v>
      </c>
      <c r="AZ137" s="7" t="str">
        <f aca="false">IF(Raw_Data!DS137="", " ", IF(Raw_Data!DS137="0", "No",IF(Raw_Data!DS137="1","Yes")))</f>
        <v> </v>
      </c>
      <c r="BA137" s="7" t="str">
        <f aca="false">IF(Raw_Data!DT137="", " ",IF(Raw_Data!DT137="1","Yes, completely",IF(Raw_Data!DT137="2","so and so",IF(Raw_Data!DT137="0", "Not at all"))))</f>
        <v>Yes, completely</v>
      </c>
      <c r="BB137" s="7" t="str">
        <f aca="false">IF(Raw_Data!DU137="", " ", IF(Raw_Data!DU137="0","No",IF(Raw_Data!DU137="1","Yes")))</f>
        <v> </v>
      </c>
      <c r="BC137" s="7" t="str">
        <f aca="false">IF(Raw_Data!DV137="", " ", IF(Raw_Data!DV137="0","No",IF(Raw_Data!DV137="1","Yes")))</f>
        <v> </v>
      </c>
      <c r="BD137" s="7" t="str">
        <f aca="false">IF(Raw_Data!DW137="", " ", IF(Raw_Data!DW137="0","No",IF(Raw_Data!DW137="1","Yes")))</f>
        <v> </v>
      </c>
      <c r="BE137" s="7" t="str">
        <f aca="false">IF(Raw_Data!DX137="", " ", IF(Raw_Data!DX137="0","No",IF(Raw_Data!DX137="1","Yes")))</f>
        <v> </v>
      </c>
      <c r="BF137" s="7" t="str">
        <f aca="false">IF(Raw_Data!DY137="", " ", IF(Raw_Data!DY137="0","No",IF(Raw_Data!DY137="1","Yes")))</f>
        <v> </v>
      </c>
      <c r="BG137" s="7" t="str">
        <f aca="false">IF(Raw_Data!DZ137=""," ",IF(Raw_Data!DZ137="1","Not satisified at all",IF(Raw_Data!DZ137="2","Somewhat satisfied",IF(Raw_Data!DZ137="3","Very satisfied"))))</f>
        <v>Very satisfied</v>
      </c>
      <c r="AMJ137" s="0"/>
    </row>
    <row r="138" s="8" customFormat="true" ht="13.8" hidden="false" customHeight="false" outlineLevel="0" collapsed="false">
      <c r="A138" s="6" t="str">
        <f aca="false">IF(Raw_Data!W138="1","UCA_NC",IF(Raw_Data!W138="2","UCA_AV",IF(Raw_Data!W138="3","AV_Lebanese",IF(Raw_Data!W138="4","Cash for Work",IF(Raw_Data!W138="5","Vocational Training")))))</f>
        <v>UCA_NC</v>
      </c>
      <c r="B138" s="7" t="str">
        <f aca="false">IF(Raw_Data!X138="1","Purposeful","Random")</f>
        <v>Random</v>
      </c>
      <c r="C138" s="7" t="str">
        <f aca="false">IF(Raw_Data!Y138="0", "No","Yes")</f>
        <v>No</v>
      </c>
      <c r="D138" s="7" t="str">
        <f aca="false">IF(Raw_Data!AF138 &lt;&gt; "",Raw_Data!AF138," ")</f>
        <v> </v>
      </c>
      <c r="E138" s="7" t="str">
        <f aca="false">IF(Raw_Data!AH138 &lt;&gt; "", Raw_Data!AH138," ")</f>
        <v> </v>
      </c>
      <c r="F138" s="7" t="n">
        <f aca="false">IF(Raw_Data!AJ138 &lt;&gt; "", Raw_Data!AJ138, " ")</f>
        <v>1</v>
      </c>
      <c r="G138" s="7" t="str">
        <f aca="false">IF(Raw_Data!AK138="1", "UCA",IF(Raw_Data!AK138="2","Cash for Work", IF(Raw_Data!AK138="3","Cash for Training",IF(Raw_Data!AK138="4","Stipend for Apprenticeship",IF(Raw_Data!AK138="6","Women's and adolescent girls' assistance",IF(Raw_Data!AK138="", " "))))))</f>
        <v>UCA</v>
      </c>
      <c r="H138" s="7" t="str">
        <f aca="false">IF(Raw_Data!AR138="1", "UCA",IF(Raw_Data!AR138="2","Cash for Work",IF(Raw_Data!AR138="3","Cash for Training",IF(Raw_Data!AR138="4","stipend for apprenticeship", IF(Raw_Data!AR138="", " ")))))</f>
        <v> </v>
      </c>
      <c r="I138" s="7" t="n">
        <f aca="false">IF(Raw_Data!AW138 &lt;&gt; "",Raw_Data!AW138," ")</f>
        <v>1</v>
      </c>
      <c r="J138" s="7" t="str">
        <f aca="false">IF(Raw_Data!AX138 = "", " ", IF(Raw_Data!AX138="0", "No", "Yes"))</f>
        <v> </v>
      </c>
      <c r="K138" s="7"/>
      <c r="L138" s="7" t="str">
        <f aca="false">IF(Raw_Data!BF138="", " ", IF(Raw_Data!BF138="1", "Town hall meeting",IF(Raw_Data!BF138="2", "local authority", IF(Raw_Data!BF138="3","religious leader",IF(Raw_Data!BF138="4","relative/friend",IF(Raw_Data!BF138="5","neighbor",IF(Raw_Data!BF138="6","landlord",IF(Raw_Data!BF138="7","Humanitarian workers/NGO/UN", IF(Raw_Data!BF138="8","IRC's Livelihood Centre",IF(Raw_Data!BF138="9","The employer",IF(Raw_Data!BF138="99", "Don't know", "Other")))))))))))</f>
        <v>relative/friend</v>
      </c>
      <c r="M138" s="7" t="str">
        <f aca="false">IF(Raw_Data!BS138="", " ", IF(Raw_Data!BS138="1", "Town hall meeting",IF(Raw_Data!BS138="2", "local authority", IF(Raw_Data!BS138="3","religious leader",IF(Raw_Data!BS138="4","relative/friend",IF(Raw_Data!BS138="5","neighbor",IF(Raw_Data!BS138="6","landlord",IF(Raw_Data!BS138="7","Humanitarian workers/NGO/UN", IF(Raw_Data!BS138="8","IRC's Livelihood Centre",IF(Raw_Data!BS138="9","The employer",IF(Raw_Data!BS138="99", "Don't know", "Other")))))))))))</f>
        <v>Don't know</v>
      </c>
      <c r="N138" s="7" t="str">
        <f aca="false">IF(Raw_Data!CF138="", " ",IF(Raw_Data!CF138="0","No",IF(Raw_Data!CF138="1","Yes")))</f>
        <v>No</v>
      </c>
      <c r="O138" s="7" t="str">
        <f aca="false">IF(Raw_Data!CG138="", " ",IF(Raw_Data!CG138="0","No",IF(Raw_Data!CG138="1","Yes")))</f>
        <v>No</v>
      </c>
      <c r="P138" s="7" t="str">
        <f aca="false">IF(Raw_Data!CH138="", " ",IF(Raw_Data!CH138="0","No",IF(Raw_Data!CH138="1","Yes")))</f>
        <v>No</v>
      </c>
      <c r="Q138" s="7" t="str">
        <f aca="false">IF(Raw_Data!CI138="", " ",IF(Raw_Data!CI138="0","No",IF(Raw_Data!CI138="1","Yes")))</f>
        <v> </v>
      </c>
      <c r="R138" s="7" t="str">
        <f aca="false">IF(Raw_Data!CJ138="", " ",IF(Raw_Data!CJ138="0","No",IF(Raw_Data!CJ138="1","Yes")))</f>
        <v> </v>
      </c>
      <c r="S138" s="7" t="str">
        <f aca="false">IF(Raw_Data!CK138="", " ",IF(Raw_Data!CK138="0","No",IF(Raw_Data!CK138="1","Yes")))</f>
        <v> </v>
      </c>
      <c r="T138" s="7" t="str">
        <f aca="false">IF(Raw_Data!CL138="", " ",IF(Raw_Data!CL138="0","No",IF(Raw_Data!CL138="1","Yes")))</f>
        <v> </v>
      </c>
      <c r="U138" s="7" t="str">
        <f aca="false">IF(Raw_Data!CM138="", " ",IF(Raw_Data!CM138="0","No",IF(Raw_Data!CM138="1","Yes")))</f>
        <v> </v>
      </c>
      <c r="V138" s="7" t="str">
        <f aca="false">IF(Raw_Data!CN138="", " ",IF(Raw_Data!CN138="0","No",IF(Raw_Data!CN138="1","Yes")))</f>
        <v> </v>
      </c>
      <c r="W138" s="7" t="str">
        <f aca="false">IF(Raw_Data!CO138="", " ",IF(Raw_Data!CO138="0","No",IF(Raw_Data!CO138="1","Yes")))</f>
        <v> </v>
      </c>
      <c r="X138" s="7" t="str">
        <f aca="false">IF(Raw_Data!CP138="", " ",IF(Raw_Data!CP138="0","No",IF(Raw_Data!CP138="1","Yes")))</f>
        <v> </v>
      </c>
      <c r="Y138" s="7" t="str">
        <f aca="false">IF(Raw_Data!CQ138="", " ",IF(Raw_Data!CQ138="1","Only few of them",IF(Raw_Data!CQ138="2","Most of them",IF(Raw_Data!CQ138="3","All of them",IF(Raw_Data!CQ138="99", "Don't know")))))</f>
        <v>All of them</v>
      </c>
      <c r="Z138" s="7" t="str">
        <f aca="false">IF(Raw_Data!CR138=""," ",IF(Raw_Data!CR138="1","Not satisified at all",IF(Raw_Data!CR138="2","Somewhat satisfied",IF(Raw_Data!CR138="3","Very satisfied"))))</f>
        <v>Very satisfied</v>
      </c>
      <c r="AA138" s="7" t="str">
        <f aca="false">IF(Raw_Data!CT138="", " ", IF(Raw_Data!CT138="0", "No",IF(Raw_Data!CT138="1","Yes")))</f>
        <v>Yes</v>
      </c>
      <c r="AB138" s="7" t="str">
        <f aca="false">IF(Raw_Data!CU138="", " ", IF(Raw_Data!CU138="0", "No",IF(Raw_Data!CU138="1","Yes")))</f>
        <v>Yes</v>
      </c>
      <c r="AC138" s="7" t="str">
        <f aca="false">IF(Raw_Data!CV138="", " ", IF(Raw_Data!CV138="0", "No",IF(Raw_Data!CV138="1","Yes")))</f>
        <v>No</v>
      </c>
      <c r="AD138" s="7" t="str">
        <f aca="false">IF(Raw_Data!CW138=""," ",IF(Raw_Data!CW138="1", "Yes, without any problems",IF(Raw_Data!CW138="2", "Yes, with some problems", IF(Raw_Data!CW138="3","Still unable to use it", IF(Raw_Data!CW138="99","Don't know")))))</f>
        <v>Yes, without any problems</v>
      </c>
      <c r="AE138" s="7" t="str">
        <f aca="false">IF(Raw_Data!DB138=""," ",IF(Raw_Data!DB138="0","No",IF(Raw_Data!DB138="1","Yes")))</f>
        <v> </v>
      </c>
      <c r="AF138" s="7" t="str">
        <f aca="false">IF(Raw_Data!CX138="", " ",IF(Raw_Data!CX138="0","No",IF(Raw_Data!CX138="1","yes")))</f>
        <v> </v>
      </c>
      <c r="AG138" s="7" t="str">
        <f aca="false">IF(Raw_Data!CY138="", " ",IF(Raw_Data!CY138="0","No",IF(Raw_Data!CY138="1","yes")))</f>
        <v> </v>
      </c>
      <c r="AH138" s="7" t="str">
        <f aca="false">IF(Raw_Data!CZ138="", " ",IF(Raw_Data!CZ138="0","No",IF(Raw_Data!CZ138="1","yes")))</f>
        <v> </v>
      </c>
      <c r="AI138" s="7" t="str">
        <f aca="false">IF(Raw_Data!DA138="", " ",IF(Raw_Data!DA138="0","No",IF(Raw_Data!DA138="1","yes")))</f>
        <v> </v>
      </c>
      <c r="AJ138" s="7" t="str">
        <f aca="false">IF(Raw_Data!DC138="", " ",IF(Raw_Data!DC138="1","Yes, completely",IF(Raw_Data!DC138="2","so and so",IF(Raw_Data!DC138="0", "Not at all"))))</f>
        <v>Yes, completely</v>
      </c>
      <c r="AK138" s="7" t="str">
        <f aca="false">IF(Raw_Data!DD138="", " ", IF(Raw_Data!DD138="0","No",IF(Raw_Data!DD138="1","Yes")))</f>
        <v> </v>
      </c>
      <c r="AL138" s="7" t="str">
        <f aca="false">IF(Raw_Data!DE138="", " ", IF(Raw_Data!DE138="0","No",IF(Raw_Data!DE138="1","Yes")))</f>
        <v> </v>
      </c>
      <c r="AM138" s="7" t="str">
        <f aca="false">IF(Raw_Data!DF138="", " ", IF(Raw_Data!DF138="0","No",IF(Raw_Data!DF138="1","Yes")))</f>
        <v> </v>
      </c>
      <c r="AN138" s="7" t="str">
        <f aca="false">IF(Raw_Data!DG138="", " ", IF(Raw_Data!DG138="0","No",IF(Raw_Data!DG138="1","Yes")))</f>
        <v> </v>
      </c>
      <c r="AO138" s="7" t="str">
        <f aca="false">IF(Raw_Data!DH138="", " ", IF(Raw_Data!DH138="0","No",IF(Raw_Data!DH138="1","Yes")))</f>
        <v> </v>
      </c>
      <c r="AP138" s="7" t="str">
        <f aca="false">IF(Raw_Data!DI138="", " ", IF(Raw_Data!DI138="0","No",IF(Raw_Data!DI138="1","Yes")))</f>
        <v> </v>
      </c>
      <c r="AQ138" s="7" t="str">
        <f aca="false">IF(Raw_Data!DJ138="", " ", IF(Raw_Data!DJ138="0","No",IF(Raw_Data!DJ138="1","Yes")))</f>
        <v> </v>
      </c>
      <c r="AR138" s="7" t="str">
        <f aca="false">IF(Raw_Data!DK138="", " ",IF(Raw_Data!DK138="1","Yes, completely",IF(Raw_Data!DK138="2","so and so",IF(Raw_Data!DK138="0", "Not at all"))))</f>
        <v>Yes, completely</v>
      </c>
      <c r="AS138" s="7" t="str">
        <f aca="false">IF(Raw_Data!DL138="", " ", IF(Raw_Data!DL138="0", "No",IF(Raw_Data!DL138="1","Yes")))</f>
        <v> </v>
      </c>
      <c r="AT138" s="7" t="str">
        <f aca="false">IF(Raw_Data!DM138="", " ", IF(Raw_Data!DM138="0", "No",IF(Raw_Data!DM138="1","Yes")))</f>
        <v> </v>
      </c>
      <c r="AU138" s="7" t="str">
        <f aca="false">IF(Raw_Data!DN138="", " ", IF(Raw_Data!DN138="0", "No",IF(Raw_Data!DN138="1","Yes")))</f>
        <v> </v>
      </c>
      <c r="AV138" s="7" t="str">
        <f aca="false">IF(Raw_Data!DO138="", " ", IF(Raw_Data!DO138="0", "No",IF(Raw_Data!DO138="1","Yes")))</f>
        <v> </v>
      </c>
      <c r="AW138" s="7" t="str">
        <f aca="false">IF(Raw_Data!DP138="", " ", IF(Raw_Data!DP138="0", "No",IF(Raw_Data!DP138="1","Yes")))</f>
        <v> </v>
      </c>
      <c r="AX138" s="7" t="str">
        <f aca="false">IF(Raw_Data!DQ138="", " ", IF(Raw_Data!DQ138="0", "No",IF(Raw_Data!DQ138="1","Yes")))</f>
        <v> </v>
      </c>
      <c r="AY138" s="7" t="str">
        <f aca="false">IF(Raw_Data!DR138="", " ", IF(Raw_Data!DR138="0", "No",IF(Raw_Data!DR138="1","Yes")))</f>
        <v> </v>
      </c>
      <c r="AZ138" s="7" t="str">
        <f aca="false">IF(Raw_Data!DS138="", " ", IF(Raw_Data!DS138="0", "No",IF(Raw_Data!DS138="1","Yes")))</f>
        <v> </v>
      </c>
      <c r="BA138" s="7" t="str">
        <f aca="false">IF(Raw_Data!DT138="", " ",IF(Raw_Data!DT138="1","Yes, completely",IF(Raw_Data!DT138="2","so and so",IF(Raw_Data!DT138="0", "Not at all"))))</f>
        <v>Yes, completely</v>
      </c>
      <c r="BB138" s="7" t="str">
        <f aca="false">IF(Raw_Data!DU138="", " ", IF(Raw_Data!DU138="0","No",IF(Raw_Data!DU138="1","Yes")))</f>
        <v> </v>
      </c>
      <c r="BC138" s="7" t="str">
        <f aca="false">IF(Raw_Data!DV138="", " ", IF(Raw_Data!DV138="0","No",IF(Raw_Data!DV138="1","Yes")))</f>
        <v> </v>
      </c>
      <c r="BD138" s="7" t="str">
        <f aca="false">IF(Raw_Data!DW138="", " ", IF(Raw_Data!DW138="0","No",IF(Raw_Data!DW138="1","Yes")))</f>
        <v> </v>
      </c>
      <c r="BE138" s="7" t="str">
        <f aca="false">IF(Raw_Data!DX138="", " ", IF(Raw_Data!DX138="0","No",IF(Raw_Data!DX138="1","Yes")))</f>
        <v> </v>
      </c>
      <c r="BF138" s="7" t="str">
        <f aca="false">IF(Raw_Data!DY138="", " ", IF(Raw_Data!DY138="0","No",IF(Raw_Data!DY138="1","Yes")))</f>
        <v> </v>
      </c>
      <c r="BG138" s="7" t="str">
        <f aca="false">IF(Raw_Data!DZ138=""," ",IF(Raw_Data!DZ138="1","Not satisified at all",IF(Raw_Data!DZ138="2","Somewhat satisfied",IF(Raw_Data!DZ138="3","Very satisfied"))))</f>
        <v>Very satisfied</v>
      </c>
      <c r="AMJ138" s="0"/>
    </row>
    <row r="139" s="8" customFormat="true" ht="13.8" hidden="false" customHeight="false" outlineLevel="0" collapsed="false">
      <c r="A139" s="6" t="str">
        <f aca="false">IF(Raw_Data!W139="1","UCA_NC",IF(Raw_Data!W139="2","UCA_AV",IF(Raw_Data!W139="3","AV_Lebanese",IF(Raw_Data!W139="4","Cash for Work",IF(Raw_Data!W139="5","Vocational Training")))))</f>
        <v>UCA_NC</v>
      </c>
      <c r="B139" s="7" t="str">
        <f aca="false">IF(Raw_Data!X139="1","Purposeful","Random")</f>
        <v>Random</v>
      </c>
      <c r="C139" s="7" t="str">
        <f aca="false">IF(Raw_Data!Y139="0", "No","Yes")</f>
        <v>No</v>
      </c>
      <c r="D139" s="7" t="str">
        <f aca="false">IF(Raw_Data!AF139 &lt;&gt; "",Raw_Data!AF139," ")</f>
        <v> </v>
      </c>
      <c r="E139" s="7" t="str">
        <f aca="false">IF(Raw_Data!AH139 &lt;&gt; "", Raw_Data!AH139," ")</f>
        <v> </v>
      </c>
      <c r="F139" s="7" t="n">
        <f aca="false">IF(Raw_Data!AJ139 &lt;&gt; "", Raw_Data!AJ139, " ")</f>
        <v>3</v>
      </c>
      <c r="G139" s="7" t="str">
        <f aca="false">IF(Raw_Data!AK139="1", "UCA",IF(Raw_Data!AK139="2","Cash for Work", IF(Raw_Data!AK139="3","Cash for Training",IF(Raw_Data!AK139="4","Stipend for Apprenticeship",IF(Raw_Data!AK139="6","Women's and adolescent girls' assistance",IF(Raw_Data!AK139="", " "))))))</f>
        <v>UCA</v>
      </c>
      <c r="H139" s="7" t="str">
        <f aca="false">IF(Raw_Data!AR139="1", "UCA",IF(Raw_Data!AR139="2","Cash for Work",IF(Raw_Data!AR139="3","Cash for Training",IF(Raw_Data!AR139="4","stipend for apprenticeship", IF(Raw_Data!AR139="", " ")))))</f>
        <v> </v>
      </c>
      <c r="I139" s="7" t="n">
        <f aca="false">IF(Raw_Data!AW139 &lt;&gt; "",Raw_Data!AW139," ")</f>
        <v>1</v>
      </c>
      <c r="J139" s="7" t="str">
        <f aca="false">IF(Raw_Data!AX139 = "", " ", IF(Raw_Data!AX139="0", "No", "Yes"))</f>
        <v> </v>
      </c>
      <c r="K139" s="7"/>
      <c r="L139" s="7" t="str">
        <f aca="false">IF(Raw_Data!BF139="", " ", IF(Raw_Data!BF139="1", "Town hall meeting",IF(Raw_Data!BF139="2", "local authority", IF(Raw_Data!BF139="3","religious leader",IF(Raw_Data!BF139="4","relative/friend",IF(Raw_Data!BF139="5","neighbor",IF(Raw_Data!BF139="6","landlord",IF(Raw_Data!BF139="7","Humanitarian workers/NGO/UN", IF(Raw_Data!BF139="8","IRC's Livelihood Centre",IF(Raw_Data!BF139="9","The employer",IF(Raw_Data!BF139="99", "Don't know", "Other")))))))))))</f>
        <v>relative/friend</v>
      </c>
      <c r="M139" s="7" t="str">
        <f aca="false">IF(Raw_Data!BS139="", " ", IF(Raw_Data!BS139="1", "Town hall meeting",IF(Raw_Data!BS139="2", "local authority", IF(Raw_Data!BS139="3","religious leader",IF(Raw_Data!BS139="4","relative/friend",IF(Raw_Data!BS139="5","neighbor",IF(Raw_Data!BS139="6","landlord",IF(Raw_Data!BS139="7","Humanitarian workers/NGO/UN", IF(Raw_Data!BS139="8","IRC's Livelihood Centre",IF(Raw_Data!BS139="9","The employer",IF(Raw_Data!BS139="99", "Don't know", "Other")))))))))))</f>
        <v>Don't know</v>
      </c>
      <c r="N139" s="7" t="str">
        <f aca="false">IF(Raw_Data!CF139="", " ",IF(Raw_Data!CF139="0","No",IF(Raw_Data!CF139="1","Yes")))</f>
        <v>No</v>
      </c>
      <c r="O139" s="7" t="str">
        <f aca="false">IF(Raw_Data!CG139="", " ",IF(Raw_Data!CG139="0","No",IF(Raw_Data!CG139="1","Yes")))</f>
        <v>No</v>
      </c>
      <c r="P139" s="7" t="str">
        <f aca="false">IF(Raw_Data!CH139="", " ",IF(Raw_Data!CH139="0","No",IF(Raw_Data!CH139="1","Yes")))</f>
        <v>No</v>
      </c>
      <c r="Q139" s="7" t="str">
        <f aca="false">IF(Raw_Data!CI139="", " ",IF(Raw_Data!CI139="0","No",IF(Raw_Data!CI139="1","Yes")))</f>
        <v> </v>
      </c>
      <c r="R139" s="7" t="str">
        <f aca="false">IF(Raw_Data!CJ139="", " ",IF(Raw_Data!CJ139="0","No",IF(Raw_Data!CJ139="1","Yes")))</f>
        <v> </v>
      </c>
      <c r="S139" s="7" t="str">
        <f aca="false">IF(Raw_Data!CK139="", " ",IF(Raw_Data!CK139="0","No",IF(Raw_Data!CK139="1","Yes")))</f>
        <v> </v>
      </c>
      <c r="T139" s="7" t="str">
        <f aca="false">IF(Raw_Data!CL139="", " ",IF(Raw_Data!CL139="0","No",IF(Raw_Data!CL139="1","Yes")))</f>
        <v> </v>
      </c>
      <c r="U139" s="7" t="str">
        <f aca="false">IF(Raw_Data!CM139="", " ",IF(Raw_Data!CM139="0","No",IF(Raw_Data!CM139="1","Yes")))</f>
        <v> </v>
      </c>
      <c r="V139" s="7" t="str">
        <f aca="false">IF(Raw_Data!CN139="", " ",IF(Raw_Data!CN139="0","No",IF(Raw_Data!CN139="1","Yes")))</f>
        <v> </v>
      </c>
      <c r="W139" s="7" t="str">
        <f aca="false">IF(Raw_Data!CO139="", " ",IF(Raw_Data!CO139="0","No",IF(Raw_Data!CO139="1","Yes")))</f>
        <v> </v>
      </c>
      <c r="X139" s="7" t="str">
        <f aca="false">IF(Raw_Data!CP139="", " ",IF(Raw_Data!CP139="0","No",IF(Raw_Data!CP139="1","Yes")))</f>
        <v> </v>
      </c>
      <c r="Y139" s="7" t="str">
        <f aca="false">IF(Raw_Data!CQ139="", " ",IF(Raw_Data!CQ139="1","Only few of them",IF(Raw_Data!CQ139="2","Most of them",IF(Raw_Data!CQ139="3","All of them",IF(Raw_Data!CQ139="99", "Don't know")))))</f>
        <v>All of them</v>
      </c>
      <c r="Z139" s="7" t="str">
        <f aca="false">IF(Raw_Data!CR139=""," ",IF(Raw_Data!CR139="1","Not satisified at all",IF(Raw_Data!CR139="2","Somewhat satisfied",IF(Raw_Data!CR139="3","Very satisfied"))))</f>
        <v>Very satisfied</v>
      </c>
      <c r="AA139" s="7" t="str">
        <f aca="false">IF(Raw_Data!CT139="", " ", IF(Raw_Data!CT139="0", "No",IF(Raw_Data!CT139="1","Yes")))</f>
        <v>Yes</v>
      </c>
      <c r="AB139" s="7" t="str">
        <f aca="false">IF(Raw_Data!CU139="", " ", IF(Raw_Data!CU139="0", "No",IF(Raw_Data!CU139="1","Yes")))</f>
        <v>Yes</v>
      </c>
      <c r="AC139" s="7" t="str">
        <f aca="false">IF(Raw_Data!CV139="", " ", IF(Raw_Data!CV139="0", "No",IF(Raw_Data!CV139="1","Yes")))</f>
        <v>No</v>
      </c>
      <c r="AD139" s="7" t="str">
        <f aca="false">IF(Raw_Data!CW139=""," ",IF(Raw_Data!CW139="1", "Yes, without any problems",IF(Raw_Data!CW139="2", "Yes, with some problems", IF(Raw_Data!CW139="3","Still unable to use it", IF(Raw_Data!CW139="99","Don't know")))))</f>
        <v>Yes, without any problems</v>
      </c>
      <c r="AE139" s="7" t="str">
        <f aca="false">IF(Raw_Data!DB139=""," ",IF(Raw_Data!DB139="0","No",IF(Raw_Data!DB139="1","Yes")))</f>
        <v> </v>
      </c>
      <c r="AF139" s="7" t="str">
        <f aca="false">IF(Raw_Data!CX139="", " ",IF(Raw_Data!CX139="0","No",IF(Raw_Data!CX139="1","yes")))</f>
        <v> </v>
      </c>
      <c r="AG139" s="7" t="str">
        <f aca="false">IF(Raw_Data!CY139="", " ",IF(Raw_Data!CY139="0","No",IF(Raw_Data!CY139="1","yes")))</f>
        <v> </v>
      </c>
      <c r="AH139" s="7" t="str">
        <f aca="false">IF(Raw_Data!CZ139="", " ",IF(Raw_Data!CZ139="0","No",IF(Raw_Data!CZ139="1","yes")))</f>
        <v> </v>
      </c>
      <c r="AI139" s="7" t="str">
        <f aca="false">IF(Raw_Data!DA139="", " ",IF(Raw_Data!DA139="0","No",IF(Raw_Data!DA139="1","yes")))</f>
        <v> </v>
      </c>
      <c r="AJ139" s="7" t="str">
        <f aca="false">IF(Raw_Data!DC139="", " ",IF(Raw_Data!DC139="1","Yes, completely",IF(Raw_Data!DC139="2","so and so",IF(Raw_Data!DC139="0", "Not at all"))))</f>
        <v>so and so</v>
      </c>
      <c r="AK139" s="7" t="str">
        <f aca="false">IF(Raw_Data!DD139="", " ", IF(Raw_Data!DD139="0","No",IF(Raw_Data!DD139="1","Yes")))</f>
        <v>Yes</v>
      </c>
      <c r="AL139" s="7" t="str">
        <f aca="false">IF(Raw_Data!DE139="", " ", IF(Raw_Data!DE139="0","No",IF(Raw_Data!DE139="1","Yes")))</f>
        <v>No</v>
      </c>
      <c r="AM139" s="7" t="str">
        <f aca="false">IF(Raw_Data!DF139="", " ", IF(Raw_Data!DF139="0","No",IF(Raw_Data!DF139="1","Yes")))</f>
        <v>Yes</v>
      </c>
      <c r="AN139" s="7" t="str">
        <f aca="false">IF(Raw_Data!DG139="", " ", IF(Raw_Data!DG139="0","No",IF(Raw_Data!DG139="1","Yes")))</f>
        <v>No</v>
      </c>
      <c r="AO139" s="7" t="str">
        <f aca="false">IF(Raw_Data!DH139="", " ", IF(Raw_Data!DH139="0","No",IF(Raw_Data!DH139="1","Yes")))</f>
        <v>No</v>
      </c>
      <c r="AP139" s="7" t="str">
        <f aca="false">IF(Raw_Data!DI139="", " ", IF(Raw_Data!DI139="0","No",IF(Raw_Data!DI139="1","Yes")))</f>
        <v>No</v>
      </c>
      <c r="AQ139" s="7" t="str">
        <f aca="false">IF(Raw_Data!DJ139="", " ", IF(Raw_Data!DJ139="0","No",IF(Raw_Data!DJ139="1","Yes")))</f>
        <v>No</v>
      </c>
      <c r="AR139" s="7" t="str">
        <f aca="false">IF(Raw_Data!DK139="", " ",IF(Raw_Data!DK139="1","Yes, completely",IF(Raw_Data!DK139="2","so and so",IF(Raw_Data!DK139="0", "Not at all"))))</f>
        <v>Yes, completely</v>
      </c>
      <c r="AS139" s="7" t="str">
        <f aca="false">IF(Raw_Data!DL139="", " ", IF(Raw_Data!DL139="0", "No",IF(Raw_Data!DL139="1","Yes")))</f>
        <v> </v>
      </c>
      <c r="AT139" s="7" t="str">
        <f aca="false">IF(Raw_Data!DM139="", " ", IF(Raw_Data!DM139="0", "No",IF(Raw_Data!DM139="1","Yes")))</f>
        <v> </v>
      </c>
      <c r="AU139" s="7" t="str">
        <f aca="false">IF(Raw_Data!DN139="", " ", IF(Raw_Data!DN139="0", "No",IF(Raw_Data!DN139="1","Yes")))</f>
        <v> </v>
      </c>
      <c r="AV139" s="7" t="str">
        <f aca="false">IF(Raw_Data!DO139="", " ", IF(Raw_Data!DO139="0", "No",IF(Raw_Data!DO139="1","Yes")))</f>
        <v> </v>
      </c>
      <c r="AW139" s="7" t="str">
        <f aca="false">IF(Raw_Data!DP139="", " ", IF(Raw_Data!DP139="0", "No",IF(Raw_Data!DP139="1","Yes")))</f>
        <v> </v>
      </c>
      <c r="AX139" s="7" t="str">
        <f aca="false">IF(Raw_Data!DQ139="", " ", IF(Raw_Data!DQ139="0", "No",IF(Raw_Data!DQ139="1","Yes")))</f>
        <v> </v>
      </c>
      <c r="AY139" s="7" t="str">
        <f aca="false">IF(Raw_Data!DR139="", " ", IF(Raw_Data!DR139="0", "No",IF(Raw_Data!DR139="1","Yes")))</f>
        <v> </v>
      </c>
      <c r="AZ139" s="7" t="str">
        <f aca="false">IF(Raw_Data!DS139="", " ", IF(Raw_Data!DS139="0", "No",IF(Raw_Data!DS139="1","Yes")))</f>
        <v> </v>
      </c>
      <c r="BA139" s="7" t="str">
        <f aca="false">IF(Raw_Data!DT139="", " ",IF(Raw_Data!DT139="1","Yes, completely",IF(Raw_Data!DT139="2","so and so",IF(Raw_Data!DT139="0", "Not at all"))))</f>
        <v>so and so</v>
      </c>
      <c r="BB139" s="7" t="str">
        <f aca="false">IF(Raw_Data!DU139="", " ", IF(Raw_Data!DU139="0","No",IF(Raw_Data!DU139="1","Yes")))</f>
        <v>Yes</v>
      </c>
      <c r="BC139" s="7" t="str">
        <f aca="false">IF(Raw_Data!DV139="", " ", IF(Raw_Data!DV139="0","No",IF(Raw_Data!DV139="1","Yes")))</f>
        <v>Yes</v>
      </c>
      <c r="BD139" s="7" t="str">
        <f aca="false">IF(Raw_Data!DW139="", " ", IF(Raw_Data!DW139="0","No",IF(Raw_Data!DW139="1","Yes")))</f>
        <v>No</v>
      </c>
      <c r="BE139" s="7" t="str">
        <f aca="false">IF(Raw_Data!DX139="", " ", IF(Raw_Data!DX139="0","No",IF(Raw_Data!DX139="1","Yes")))</f>
        <v>No</v>
      </c>
      <c r="BF139" s="7" t="str">
        <f aca="false">IF(Raw_Data!DY139="", " ", IF(Raw_Data!DY139="0","No",IF(Raw_Data!DY139="1","Yes")))</f>
        <v>No</v>
      </c>
      <c r="BG139" s="7" t="str">
        <f aca="false">IF(Raw_Data!DZ139=""," ",IF(Raw_Data!DZ139="1","Not satisified at all",IF(Raw_Data!DZ139="2","Somewhat satisfied",IF(Raw_Data!DZ139="3","Very satisfied"))))</f>
        <v>Very satisfied</v>
      </c>
      <c r="AMJ139" s="0"/>
    </row>
    <row r="140" s="8" customFormat="true" ht="13.8" hidden="false" customHeight="false" outlineLevel="0" collapsed="false">
      <c r="A140" s="6" t="str">
        <f aca="false">IF(Raw_Data!W140="1","UCA_NC",IF(Raw_Data!W140="2","UCA_AV",IF(Raw_Data!W140="3","AV_Lebanese",IF(Raw_Data!W140="4","Cash for Work",IF(Raw_Data!W140="5","Vocational Training")))))</f>
        <v>UCA_NC</v>
      </c>
      <c r="B140" s="7" t="str">
        <f aca="false">IF(Raw_Data!X140="1","Purposeful","Random")</f>
        <v>Random</v>
      </c>
      <c r="C140" s="7" t="str">
        <f aca="false">IF(Raw_Data!Y140="0", "No","Yes")</f>
        <v>No</v>
      </c>
      <c r="D140" s="7" t="str">
        <f aca="false">IF(Raw_Data!AF140 &lt;&gt; "",Raw_Data!AF140," ")</f>
        <v> </v>
      </c>
      <c r="E140" s="7" t="str">
        <f aca="false">IF(Raw_Data!AH140 &lt;&gt; "", Raw_Data!AH140," ")</f>
        <v> </v>
      </c>
      <c r="F140" s="7" t="n">
        <f aca="false">IF(Raw_Data!AJ140 &lt;&gt; "", Raw_Data!AJ140, " ")</f>
        <v>1</v>
      </c>
      <c r="G140" s="7" t="str">
        <f aca="false">IF(Raw_Data!AK140="1", "UCA",IF(Raw_Data!AK140="2","Cash for Work", IF(Raw_Data!AK140="3","Cash for Training",IF(Raw_Data!AK140="4","Stipend for Apprenticeship",IF(Raw_Data!AK140="6","Women's and adolescent girls' assistance",IF(Raw_Data!AK140="", " "))))))</f>
        <v>UCA</v>
      </c>
      <c r="H140" s="7" t="str">
        <f aca="false">IF(Raw_Data!AR140="1", "UCA",IF(Raw_Data!AR140="2","Cash for Work",IF(Raw_Data!AR140="3","Cash for Training",IF(Raw_Data!AR140="4","stipend for apprenticeship", IF(Raw_Data!AR140="", " ")))))</f>
        <v> </v>
      </c>
      <c r="I140" s="7" t="n">
        <f aca="false">IF(Raw_Data!AW140 &lt;&gt; "",Raw_Data!AW140," ")</f>
        <v>1</v>
      </c>
      <c r="J140" s="7" t="str">
        <f aca="false">IF(Raw_Data!AX140 = "", " ", IF(Raw_Data!AX140="0", "No", "Yes"))</f>
        <v> </v>
      </c>
      <c r="K140" s="7"/>
      <c r="L140" s="7" t="str">
        <f aca="false">IF(Raw_Data!BF140="", " ", IF(Raw_Data!BF140="1", "Town hall meeting",IF(Raw_Data!BF140="2", "local authority", IF(Raw_Data!BF140="3","religious leader",IF(Raw_Data!BF140="4","relative/friend",IF(Raw_Data!BF140="5","neighbor",IF(Raw_Data!BF140="6","landlord",IF(Raw_Data!BF140="7","Humanitarian workers/NGO/UN", IF(Raw_Data!BF140="8","IRC's Livelihood Centre",IF(Raw_Data!BF140="9","The employer",IF(Raw_Data!BF140="99", "Don't know", "Other")))))))))))</f>
        <v>relative/friend</v>
      </c>
      <c r="M140" s="7" t="str">
        <f aca="false">IF(Raw_Data!BS140="", " ", IF(Raw_Data!BS140="1", "Town hall meeting",IF(Raw_Data!BS140="2", "local authority", IF(Raw_Data!BS140="3","religious leader",IF(Raw_Data!BS140="4","relative/friend",IF(Raw_Data!BS140="5","neighbor",IF(Raw_Data!BS140="6","landlord",IF(Raw_Data!BS140="7","Humanitarian workers/NGO/UN", IF(Raw_Data!BS140="8","IRC's Livelihood Centre",IF(Raw_Data!BS140="9","The employer",IF(Raw_Data!BS140="99", "Don't know", "Other")))))))))))</f>
        <v>Don't know</v>
      </c>
      <c r="N140" s="7" t="str">
        <f aca="false">IF(Raw_Data!CF140="", " ",IF(Raw_Data!CF140="0","No",IF(Raw_Data!CF140="1","Yes")))</f>
        <v>No</v>
      </c>
      <c r="O140" s="7" t="str">
        <f aca="false">IF(Raw_Data!CG140="", " ",IF(Raw_Data!CG140="0","No",IF(Raw_Data!CG140="1","Yes")))</f>
        <v>No</v>
      </c>
      <c r="P140" s="7" t="str">
        <f aca="false">IF(Raw_Data!CH140="", " ",IF(Raw_Data!CH140="0","No",IF(Raw_Data!CH140="1","Yes")))</f>
        <v>No</v>
      </c>
      <c r="Q140" s="7" t="str">
        <f aca="false">IF(Raw_Data!CI140="", " ",IF(Raw_Data!CI140="0","No",IF(Raw_Data!CI140="1","Yes")))</f>
        <v> </v>
      </c>
      <c r="R140" s="7" t="str">
        <f aca="false">IF(Raw_Data!CJ140="", " ",IF(Raw_Data!CJ140="0","No",IF(Raw_Data!CJ140="1","Yes")))</f>
        <v> </v>
      </c>
      <c r="S140" s="7" t="str">
        <f aca="false">IF(Raw_Data!CK140="", " ",IF(Raw_Data!CK140="0","No",IF(Raw_Data!CK140="1","Yes")))</f>
        <v> </v>
      </c>
      <c r="T140" s="7" t="str">
        <f aca="false">IF(Raw_Data!CL140="", " ",IF(Raw_Data!CL140="0","No",IF(Raw_Data!CL140="1","Yes")))</f>
        <v> </v>
      </c>
      <c r="U140" s="7" t="str">
        <f aca="false">IF(Raw_Data!CM140="", " ",IF(Raw_Data!CM140="0","No",IF(Raw_Data!CM140="1","Yes")))</f>
        <v> </v>
      </c>
      <c r="V140" s="7" t="str">
        <f aca="false">IF(Raw_Data!CN140="", " ",IF(Raw_Data!CN140="0","No",IF(Raw_Data!CN140="1","Yes")))</f>
        <v> </v>
      </c>
      <c r="W140" s="7" t="str">
        <f aca="false">IF(Raw_Data!CO140="", " ",IF(Raw_Data!CO140="0","No",IF(Raw_Data!CO140="1","Yes")))</f>
        <v> </v>
      </c>
      <c r="X140" s="7" t="str">
        <f aca="false">IF(Raw_Data!CP140="", " ",IF(Raw_Data!CP140="0","No",IF(Raw_Data!CP140="1","Yes")))</f>
        <v> </v>
      </c>
      <c r="Y140" s="7" t="str">
        <f aca="false">IF(Raw_Data!CQ140="", " ",IF(Raw_Data!CQ140="1","Only few of them",IF(Raw_Data!CQ140="2","Most of them",IF(Raw_Data!CQ140="3","All of them",IF(Raw_Data!CQ140="99", "Don't know")))))</f>
        <v>Don't know</v>
      </c>
      <c r="Z140" s="7" t="str">
        <f aca="false">IF(Raw_Data!CR140=""," ",IF(Raw_Data!CR140="1","Not satisified at all",IF(Raw_Data!CR140="2","Somewhat satisfied",IF(Raw_Data!CR140="3","Very satisfied"))))</f>
        <v>Very satisfied</v>
      </c>
      <c r="AA140" s="7" t="str">
        <f aca="false">IF(Raw_Data!CT140="", " ", IF(Raw_Data!CT140="0", "No",IF(Raw_Data!CT140="1","Yes")))</f>
        <v>Yes</v>
      </c>
      <c r="AB140" s="7" t="str">
        <f aca="false">IF(Raw_Data!CU140="", " ", IF(Raw_Data!CU140="0", "No",IF(Raw_Data!CU140="1","Yes")))</f>
        <v>Yes</v>
      </c>
      <c r="AC140" s="7" t="str">
        <f aca="false">IF(Raw_Data!CV140="", " ", IF(Raw_Data!CV140="0", "No",IF(Raw_Data!CV140="1","Yes")))</f>
        <v>No</v>
      </c>
      <c r="AD140" s="7" t="str">
        <f aca="false">IF(Raw_Data!CW140=""," ",IF(Raw_Data!CW140="1", "Yes, without any problems",IF(Raw_Data!CW140="2", "Yes, with some problems", IF(Raw_Data!CW140="3","Still unable to use it", IF(Raw_Data!CW140="99","Don't know")))))</f>
        <v>Yes, without any problems</v>
      </c>
      <c r="AE140" s="7" t="str">
        <f aca="false">IF(Raw_Data!DB140=""," ",IF(Raw_Data!DB140="0","No",IF(Raw_Data!DB140="1","Yes")))</f>
        <v> </v>
      </c>
      <c r="AF140" s="7" t="str">
        <f aca="false">IF(Raw_Data!CX140="", " ",IF(Raw_Data!CX140="0","No",IF(Raw_Data!CX140="1","yes")))</f>
        <v> </v>
      </c>
      <c r="AG140" s="7" t="str">
        <f aca="false">IF(Raw_Data!CY140="", " ",IF(Raw_Data!CY140="0","No",IF(Raw_Data!CY140="1","yes")))</f>
        <v> </v>
      </c>
      <c r="AH140" s="7" t="str">
        <f aca="false">IF(Raw_Data!CZ140="", " ",IF(Raw_Data!CZ140="0","No",IF(Raw_Data!CZ140="1","yes")))</f>
        <v> </v>
      </c>
      <c r="AI140" s="7" t="str">
        <f aca="false">IF(Raw_Data!DA140="", " ",IF(Raw_Data!DA140="0","No",IF(Raw_Data!DA140="1","yes")))</f>
        <v> </v>
      </c>
      <c r="AJ140" s="7" t="str">
        <f aca="false">IF(Raw_Data!DC140="", " ",IF(Raw_Data!DC140="1","Yes, completely",IF(Raw_Data!DC140="2","so and so",IF(Raw_Data!DC140="0", "Not at all"))))</f>
        <v>Yes, completely</v>
      </c>
      <c r="AK140" s="7" t="str">
        <f aca="false">IF(Raw_Data!DD140="", " ", IF(Raw_Data!DD140="0","No",IF(Raw_Data!DD140="1","Yes")))</f>
        <v> </v>
      </c>
      <c r="AL140" s="7" t="str">
        <f aca="false">IF(Raw_Data!DE140="", " ", IF(Raw_Data!DE140="0","No",IF(Raw_Data!DE140="1","Yes")))</f>
        <v> </v>
      </c>
      <c r="AM140" s="7" t="str">
        <f aca="false">IF(Raw_Data!DF140="", " ", IF(Raw_Data!DF140="0","No",IF(Raw_Data!DF140="1","Yes")))</f>
        <v> </v>
      </c>
      <c r="AN140" s="7" t="str">
        <f aca="false">IF(Raw_Data!DG140="", " ", IF(Raw_Data!DG140="0","No",IF(Raw_Data!DG140="1","Yes")))</f>
        <v> </v>
      </c>
      <c r="AO140" s="7" t="str">
        <f aca="false">IF(Raw_Data!DH140="", " ", IF(Raw_Data!DH140="0","No",IF(Raw_Data!DH140="1","Yes")))</f>
        <v> </v>
      </c>
      <c r="AP140" s="7" t="str">
        <f aca="false">IF(Raw_Data!DI140="", " ", IF(Raw_Data!DI140="0","No",IF(Raw_Data!DI140="1","Yes")))</f>
        <v> </v>
      </c>
      <c r="AQ140" s="7" t="str">
        <f aca="false">IF(Raw_Data!DJ140="", " ", IF(Raw_Data!DJ140="0","No",IF(Raw_Data!DJ140="1","Yes")))</f>
        <v> </v>
      </c>
      <c r="AR140" s="7" t="str">
        <f aca="false">IF(Raw_Data!DK140="", " ",IF(Raw_Data!DK140="1","Yes, completely",IF(Raw_Data!DK140="2","so and so",IF(Raw_Data!DK140="0", "Not at all"))))</f>
        <v>Yes, completely</v>
      </c>
      <c r="AS140" s="7" t="str">
        <f aca="false">IF(Raw_Data!DL140="", " ", IF(Raw_Data!DL140="0", "No",IF(Raw_Data!DL140="1","Yes")))</f>
        <v> </v>
      </c>
      <c r="AT140" s="7" t="str">
        <f aca="false">IF(Raw_Data!DM140="", " ", IF(Raw_Data!DM140="0", "No",IF(Raw_Data!DM140="1","Yes")))</f>
        <v> </v>
      </c>
      <c r="AU140" s="7" t="str">
        <f aca="false">IF(Raw_Data!DN140="", " ", IF(Raw_Data!DN140="0", "No",IF(Raw_Data!DN140="1","Yes")))</f>
        <v> </v>
      </c>
      <c r="AV140" s="7" t="str">
        <f aca="false">IF(Raw_Data!DO140="", " ", IF(Raw_Data!DO140="0", "No",IF(Raw_Data!DO140="1","Yes")))</f>
        <v> </v>
      </c>
      <c r="AW140" s="7" t="str">
        <f aca="false">IF(Raw_Data!DP140="", " ", IF(Raw_Data!DP140="0", "No",IF(Raw_Data!DP140="1","Yes")))</f>
        <v> </v>
      </c>
      <c r="AX140" s="7" t="str">
        <f aca="false">IF(Raw_Data!DQ140="", " ", IF(Raw_Data!DQ140="0", "No",IF(Raw_Data!DQ140="1","Yes")))</f>
        <v> </v>
      </c>
      <c r="AY140" s="7" t="str">
        <f aca="false">IF(Raw_Data!DR140="", " ", IF(Raw_Data!DR140="0", "No",IF(Raw_Data!DR140="1","Yes")))</f>
        <v> </v>
      </c>
      <c r="AZ140" s="7" t="str">
        <f aca="false">IF(Raw_Data!DS140="", " ", IF(Raw_Data!DS140="0", "No",IF(Raw_Data!DS140="1","Yes")))</f>
        <v> </v>
      </c>
      <c r="BA140" s="7" t="str">
        <f aca="false">IF(Raw_Data!DT140="", " ",IF(Raw_Data!DT140="1","Yes, completely",IF(Raw_Data!DT140="2","so and so",IF(Raw_Data!DT140="0", "Not at all"))))</f>
        <v>Yes, completely</v>
      </c>
      <c r="BB140" s="7" t="str">
        <f aca="false">IF(Raw_Data!DU140="", " ", IF(Raw_Data!DU140="0","No",IF(Raw_Data!DU140="1","Yes")))</f>
        <v> </v>
      </c>
      <c r="BC140" s="7" t="str">
        <f aca="false">IF(Raw_Data!DV140="", " ", IF(Raw_Data!DV140="0","No",IF(Raw_Data!DV140="1","Yes")))</f>
        <v> </v>
      </c>
      <c r="BD140" s="7" t="str">
        <f aca="false">IF(Raw_Data!DW140="", " ", IF(Raw_Data!DW140="0","No",IF(Raw_Data!DW140="1","Yes")))</f>
        <v> </v>
      </c>
      <c r="BE140" s="7" t="str">
        <f aca="false">IF(Raw_Data!DX140="", " ", IF(Raw_Data!DX140="0","No",IF(Raw_Data!DX140="1","Yes")))</f>
        <v> </v>
      </c>
      <c r="BF140" s="7" t="str">
        <f aca="false">IF(Raw_Data!DY140="", " ", IF(Raw_Data!DY140="0","No",IF(Raw_Data!DY140="1","Yes")))</f>
        <v> </v>
      </c>
      <c r="BG140" s="7" t="str">
        <f aca="false">IF(Raw_Data!DZ140=""," ",IF(Raw_Data!DZ140="1","Not satisified at all",IF(Raw_Data!DZ140="2","Somewhat satisfied",IF(Raw_Data!DZ140="3","Very satisfied"))))</f>
        <v>Very satisfied</v>
      </c>
      <c r="AMJ140" s="0"/>
    </row>
    <row r="141" s="8" customFormat="true" ht="13.8" hidden="false" customHeight="false" outlineLevel="0" collapsed="false">
      <c r="A141" s="6" t="str">
        <f aca="false">IF(Raw_Data!W141="1","UCA_NC",IF(Raw_Data!W141="2","UCA_AV",IF(Raw_Data!W141="3","AV_Lebanese",IF(Raw_Data!W141="4","Cash for Work",IF(Raw_Data!W141="5","Vocational Training")))))</f>
        <v>UCA_NC</v>
      </c>
      <c r="B141" s="7" t="str">
        <f aca="false">IF(Raw_Data!X141="1","Purposeful","Random")</f>
        <v>Random</v>
      </c>
      <c r="C141" s="7" t="str">
        <f aca="false">IF(Raw_Data!Y141="0", "No","Yes")</f>
        <v>No</v>
      </c>
      <c r="D141" s="7" t="str">
        <f aca="false">IF(Raw_Data!AF141 &lt;&gt; "",Raw_Data!AF141," ")</f>
        <v> </v>
      </c>
      <c r="E141" s="7" t="str">
        <f aca="false">IF(Raw_Data!AH141 &lt;&gt; "", Raw_Data!AH141," ")</f>
        <v> </v>
      </c>
      <c r="F141" s="7" t="n">
        <f aca="false">IF(Raw_Data!AJ141 &lt;&gt; "", Raw_Data!AJ141, " ")</f>
        <v>0</v>
      </c>
      <c r="G141" s="7" t="str">
        <f aca="false">IF(Raw_Data!AK141="1", "UCA",IF(Raw_Data!AK141="2","Cash for Work", IF(Raw_Data!AK141="3","Cash for Training",IF(Raw_Data!AK141="4","Stipend for Apprenticeship",IF(Raw_Data!AK141="6","Women's and adolescent girls' assistance",IF(Raw_Data!AK141="", " "))))))</f>
        <v>UCA</v>
      </c>
      <c r="H141" s="7" t="str">
        <f aca="false">IF(Raw_Data!AR141="1", "UCA",IF(Raw_Data!AR141="2","Cash for Work",IF(Raw_Data!AR141="3","Cash for Training",IF(Raw_Data!AR141="4","stipend for apprenticeship", IF(Raw_Data!AR141="", " ")))))</f>
        <v> </v>
      </c>
      <c r="I141" s="7" t="n">
        <f aca="false">IF(Raw_Data!AW141 &lt;&gt; "",Raw_Data!AW141," ")</f>
        <v>1</v>
      </c>
      <c r="J141" s="7" t="str">
        <f aca="false">IF(Raw_Data!AX141 = "", " ", IF(Raw_Data!AX141="0", "No", "Yes"))</f>
        <v> </v>
      </c>
      <c r="K141" s="7"/>
      <c r="L141" s="7" t="str">
        <f aca="false">IF(Raw_Data!BF141="", " ", IF(Raw_Data!BF141="1", "Town hall meeting",IF(Raw_Data!BF141="2", "local authority", IF(Raw_Data!BF141="3","religious leader",IF(Raw_Data!BF141="4","relative/friend",IF(Raw_Data!BF141="5","neighbor",IF(Raw_Data!BF141="6","landlord",IF(Raw_Data!BF141="7","Humanitarian workers/NGO/UN", IF(Raw_Data!BF141="8","IRC's Livelihood Centre",IF(Raw_Data!BF141="9","The employer",IF(Raw_Data!BF141="99", "Don't know", "Other")))))))))))</f>
        <v>Don't know</v>
      </c>
      <c r="M141" s="7" t="str">
        <f aca="false">IF(Raw_Data!BS141="", " ", IF(Raw_Data!BS141="1", "Town hall meeting",IF(Raw_Data!BS141="2", "local authority", IF(Raw_Data!BS141="3","religious leader",IF(Raw_Data!BS141="4","relative/friend",IF(Raw_Data!BS141="5","neighbor",IF(Raw_Data!BS141="6","landlord",IF(Raw_Data!BS141="7","Humanitarian workers/NGO/UN", IF(Raw_Data!BS141="8","IRC's Livelihood Centre",IF(Raw_Data!BS141="9","The employer",IF(Raw_Data!BS141="99", "Don't know", "Other")))))))))))</f>
        <v>Don't know</v>
      </c>
      <c r="N141" s="7" t="str">
        <f aca="false">IF(Raw_Data!CF141="", " ",IF(Raw_Data!CF141="0","No",IF(Raw_Data!CF141="1","Yes")))</f>
        <v>No</v>
      </c>
      <c r="O141" s="7" t="str">
        <f aca="false">IF(Raw_Data!CG141="", " ",IF(Raw_Data!CG141="0","No",IF(Raw_Data!CG141="1","Yes")))</f>
        <v>No</v>
      </c>
      <c r="P141" s="7" t="str">
        <f aca="false">IF(Raw_Data!CH141="", " ",IF(Raw_Data!CH141="0","No",IF(Raw_Data!CH141="1","Yes")))</f>
        <v>No</v>
      </c>
      <c r="Q141" s="7" t="str">
        <f aca="false">IF(Raw_Data!CI141="", " ",IF(Raw_Data!CI141="0","No",IF(Raw_Data!CI141="1","Yes")))</f>
        <v> </v>
      </c>
      <c r="R141" s="7" t="str">
        <f aca="false">IF(Raw_Data!CJ141="", " ",IF(Raw_Data!CJ141="0","No",IF(Raw_Data!CJ141="1","Yes")))</f>
        <v> </v>
      </c>
      <c r="S141" s="7" t="str">
        <f aca="false">IF(Raw_Data!CK141="", " ",IF(Raw_Data!CK141="0","No",IF(Raw_Data!CK141="1","Yes")))</f>
        <v> </v>
      </c>
      <c r="T141" s="7" t="str">
        <f aca="false">IF(Raw_Data!CL141="", " ",IF(Raw_Data!CL141="0","No",IF(Raw_Data!CL141="1","Yes")))</f>
        <v> </v>
      </c>
      <c r="U141" s="7" t="str">
        <f aca="false">IF(Raw_Data!CM141="", " ",IF(Raw_Data!CM141="0","No",IF(Raw_Data!CM141="1","Yes")))</f>
        <v> </v>
      </c>
      <c r="V141" s="7" t="str">
        <f aca="false">IF(Raw_Data!CN141="", " ",IF(Raw_Data!CN141="0","No",IF(Raw_Data!CN141="1","Yes")))</f>
        <v> </v>
      </c>
      <c r="W141" s="7" t="str">
        <f aca="false">IF(Raw_Data!CO141="", " ",IF(Raw_Data!CO141="0","No",IF(Raw_Data!CO141="1","Yes")))</f>
        <v> </v>
      </c>
      <c r="X141" s="7" t="str">
        <f aca="false">IF(Raw_Data!CP141="", " ",IF(Raw_Data!CP141="0","No",IF(Raw_Data!CP141="1","Yes")))</f>
        <v> </v>
      </c>
      <c r="Y141" s="7" t="str">
        <f aca="false">IF(Raw_Data!CQ141="", " ",IF(Raw_Data!CQ141="1","Only few of them",IF(Raw_Data!CQ141="2","Most of them",IF(Raw_Data!CQ141="3","All of them",IF(Raw_Data!CQ141="99", "Don't know")))))</f>
        <v>Don't know</v>
      </c>
      <c r="Z141" s="7" t="str">
        <f aca="false">IF(Raw_Data!CR141=""," ",IF(Raw_Data!CR141="1","Not satisified at all",IF(Raw_Data!CR141="2","Somewhat satisfied",IF(Raw_Data!CR141="3","Very satisfied"))))</f>
        <v>Very satisfied</v>
      </c>
      <c r="AA141" s="7" t="str">
        <f aca="false">IF(Raw_Data!CT141="", " ", IF(Raw_Data!CT141="0", "No",IF(Raw_Data!CT141="1","Yes")))</f>
        <v>Yes</v>
      </c>
      <c r="AB141" s="7" t="str">
        <f aca="false">IF(Raw_Data!CU141="", " ", IF(Raw_Data!CU141="0", "No",IF(Raw_Data!CU141="1","Yes")))</f>
        <v>Yes</v>
      </c>
      <c r="AC141" s="7" t="str">
        <f aca="false">IF(Raw_Data!CV141="", " ", IF(Raw_Data!CV141="0", "No",IF(Raw_Data!CV141="1","Yes")))</f>
        <v>No</v>
      </c>
      <c r="AD141" s="7" t="str">
        <f aca="false">IF(Raw_Data!CW141=""," ",IF(Raw_Data!CW141="1", "Yes, without any problems",IF(Raw_Data!CW141="2", "Yes, with some problems", IF(Raw_Data!CW141="3","Still unable to use it", IF(Raw_Data!CW141="99","Don't know")))))</f>
        <v>Yes, without any problems</v>
      </c>
      <c r="AE141" s="7" t="str">
        <f aca="false">IF(Raw_Data!DB141=""," ",IF(Raw_Data!DB141="0","No",IF(Raw_Data!DB141="1","Yes")))</f>
        <v> </v>
      </c>
      <c r="AF141" s="7" t="str">
        <f aca="false">IF(Raw_Data!CX141="", " ",IF(Raw_Data!CX141="0","No",IF(Raw_Data!CX141="1","yes")))</f>
        <v> </v>
      </c>
      <c r="AG141" s="7" t="str">
        <f aca="false">IF(Raw_Data!CY141="", " ",IF(Raw_Data!CY141="0","No",IF(Raw_Data!CY141="1","yes")))</f>
        <v> </v>
      </c>
      <c r="AH141" s="7" t="str">
        <f aca="false">IF(Raw_Data!CZ141="", " ",IF(Raw_Data!CZ141="0","No",IF(Raw_Data!CZ141="1","yes")))</f>
        <v> </v>
      </c>
      <c r="AI141" s="7" t="str">
        <f aca="false">IF(Raw_Data!DA141="", " ",IF(Raw_Data!DA141="0","No",IF(Raw_Data!DA141="1","yes")))</f>
        <v> </v>
      </c>
      <c r="AJ141" s="7" t="str">
        <f aca="false">IF(Raw_Data!DC141="", " ",IF(Raw_Data!DC141="1","Yes, completely",IF(Raw_Data!DC141="2","so and so",IF(Raw_Data!DC141="0", "Not at all"))))</f>
        <v>Yes, completely</v>
      </c>
      <c r="AK141" s="7" t="str">
        <f aca="false">IF(Raw_Data!DD141="", " ", IF(Raw_Data!DD141="0","No",IF(Raw_Data!DD141="1","Yes")))</f>
        <v> </v>
      </c>
      <c r="AL141" s="7" t="str">
        <f aca="false">IF(Raw_Data!DE141="", " ", IF(Raw_Data!DE141="0","No",IF(Raw_Data!DE141="1","Yes")))</f>
        <v> </v>
      </c>
      <c r="AM141" s="7" t="str">
        <f aca="false">IF(Raw_Data!DF141="", " ", IF(Raw_Data!DF141="0","No",IF(Raw_Data!DF141="1","Yes")))</f>
        <v> </v>
      </c>
      <c r="AN141" s="7" t="str">
        <f aca="false">IF(Raw_Data!DG141="", " ", IF(Raw_Data!DG141="0","No",IF(Raw_Data!DG141="1","Yes")))</f>
        <v> </v>
      </c>
      <c r="AO141" s="7" t="str">
        <f aca="false">IF(Raw_Data!DH141="", " ", IF(Raw_Data!DH141="0","No",IF(Raw_Data!DH141="1","Yes")))</f>
        <v> </v>
      </c>
      <c r="AP141" s="7" t="str">
        <f aca="false">IF(Raw_Data!DI141="", " ", IF(Raw_Data!DI141="0","No",IF(Raw_Data!DI141="1","Yes")))</f>
        <v> </v>
      </c>
      <c r="AQ141" s="7" t="str">
        <f aca="false">IF(Raw_Data!DJ141="", " ", IF(Raw_Data!DJ141="0","No",IF(Raw_Data!DJ141="1","Yes")))</f>
        <v> </v>
      </c>
      <c r="AR141" s="7" t="str">
        <f aca="false">IF(Raw_Data!DK141="", " ",IF(Raw_Data!DK141="1","Yes, completely",IF(Raw_Data!DK141="2","so and so",IF(Raw_Data!DK141="0", "Not at all"))))</f>
        <v>Yes, completely</v>
      </c>
      <c r="AS141" s="7" t="str">
        <f aca="false">IF(Raw_Data!DL141="", " ", IF(Raw_Data!DL141="0", "No",IF(Raw_Data!DL141="1","Yes")))</f>
        <v> </v>
      </c>
      <c r="AT141" s="7" t="str">
        <f aca="false">IF(Raw_Data!DM141="", " ", IF(Raw_Data!DM141="0", "No",IF(Raw_Data!DM141="1","Yes")))</f>
        <v> </v>
      </c>
      <c r="AU141" s="7" t="str">
        <f aca="false">IF(Raw_Data!DN141="", " ", IF(Raw_Data!DN141="0", "No",IF(Raw_Data!DN141="1","Yes")))</f>
        <v> </v>
      </c>
      <c r="AV141" s="7" t="str">
        <f aca="false">IF(Raw_Data!DO141="", " ", IF(Raw_Data!DO141="0", "No",IF(Raw_Data!DO141="1","Yes")))</f>
        <v> </v>
      </c>
      <c r="AW141" s="7" t="str">
        <f aca="false">IF(Raw_Data!DP141="", " ", IF(Raw_Data!DP141="0", "No",IF(Raw_Data!DP141="1","Yes")))</f>
        <v> </v>
      </c>
      <c r="AX141" s="7" t="str">
        <f aca="false">IF(Raw_Data!DQ141="", " ", IF(Raw_Data!DQ141="0", "No",IF(Raw_Data!DQ141="1","Yes")))</f>
        <v> </v>
      </c>
      <c r="AY141" s="7" t="str">
        <f aca="false">IF(Raw_Data!DR141="", " ", IF(Raw_Data!DR141="0", "No",IF(Raw_Data!DR141="1","Yes")))</f>
        <v> </v>
      </c>
      <c r="AZ141" s="7" t="str">
        <f aca="false">IF(Raw_Data!DS141="", " ", IF(Raw_Data!DS141="0", "No",IF(Raw_Data!DS141="1","Yes")))</f>
        <v> </v>
      </c>
      <c r="BA141" s="7" t="str">
        <f aca="false">IF(Raw_Data!DT141="", " ",IF(Raw_Data!DT141="1","Yes, completely",IF(Raw_Data!DT141="2","so and so",IF(Raw_Data!DT141="0", "Not at all"))))</f>
        <v>Yes, completely</v>
      </c>
      <c r="BB141" s="7" t="str">
        <f aca="false">IF(Raw_Data!DU141="", " ", IF(Raw_Data!DU141="0","No",IF(Raw_Data!DU141="1","Yes")))</f>
        <v> </v>
      </c>
      <c r="BC141" s="7" t="str">
        <f aca="false">IF(Raw_Data!DV141="", " ", IF(Raw_Data!DV141="0","No",IF(Raw_Data!DV141="1","Yes")))</f>
        <v> </v>
      </c>
      <c r="BD141" s="7" t="str">
        <f aca="false">IF(Raw_Data!DW141="", " ", IF(Raw_Data!DW141="0","No",IF(Raw_Data!DW141="1","Yes")))</f>
        <v> </v>
      </c>
      <c r="BE141" s="7" t="str">
        <f aca="false">IF(Raw_Data!DX141="", " ", IF(Raw_Data!DX141="0","No",IF(Raw_Data!DX141="1","Yes")))</f>
        <v> </v>
      </c>
      <c r="BF141" s="7" t="str">
        <f aca="false">IF(Raw_Data!DY141="", " ", IF(Raw_Data!DY141="0","No",IF(Raw_Data!DY141="1","Yes")))</f>
        <v> </v>
      </c>
      <c r="BG141" s="7" t="str">
        <f aca="false">IF(Raw_Data!DZ141=""," ",IF(Raw_Data!DZ141="1","Not satisified at all",IF(Raw_Data!DZ141="2","Somewhat satisfied",IF(Raw_Data!DZ141="3","Very satisfied"))))</f>
        <v>Very satisfied</v>
      </c>
      <c r="AMJ141" s="0"/>
    </row>
    <row r="142" s="8" customFormat="true" ht="13.8" hidden="false" customHeight="false" outlineLevel="0" collapsed="false">
      <c r="A142" s="6" t="str">
        <f aca="false">IF(Raw_Data!W142="1","UCA_NC",IF(Raw_Data!W142="2","UCA_AV",IF(Raw_Data!W142="3","AV_Lebanese",IF(Raw_Data!W142="4","Cash for Work",IF(Raw_Data!W142="5","Vocational Training")))))</f>
        <v>UCA_AV</v>
      </c>
      <c r="B142" s="7" t="str">
        <f aca="false">IF(Raw_Data!X142="1","Purposeful","Random")</f>
        <v>Random</v>
      </c>
      <c r="C142" s="7" t="str">
        <f aca="false">IF(Raw_Data!Y142="0", "No","Yes")</f>
        <v>No</v>
      </c>
      <c r="D142" s="7" t="str">
        <f aca="false">IF(Raw_Data!AF142 &lt;&gt; "",Raw_Data!AF142," ")</f>
        <v> </v>
      </c>
      <c r="E142" s="7" t="str">
        <f aca="false">IF(Raw_Data!AH142 &lt;&gt; "", Raw_Data!AH142," ")</f>
        <v> </v>
      </c>
      <c r="F142" s="7" t="n">
        <f aca="false">IF(Raw_Data!AJ142 &lt;&gt; "", Raw_Data!AJ142, " ")</f>
        <v>0</v>
      </c>
      <c r="G142" s="7" t="str">
        <f aca="false">IF(Raw_Data!AK142="1", "UCA",IF(Raw_Data!AK142="2","Cash for Work", IF(Raw_Data!AK142="3","Cash for Training",IF(Raw_Data!AK142="4","Stipend for Apprenticeship",IF(Raw_Data!AK142="6","Women's and adolescent girls' assistance",IF(Raw_Data!AK142="", " "))))))</f>
        <v>UCA</v>
      </c>
      <c r="H142" s="7" t="str">
        <f aca="false">IF(Raw_Data!AR142="1", "UCA",IF(Raw_Data!AR142="2","Cash for Work",IF(Raw_Data!AR142="3","Cash for Training",IF(Raw_Data!AR142="4","stipend for apprenticeship", IF(Raw_Data!AR142="", " ")))))</f>
        <v> </v>
      </c>
      <c r="I142" s="7" t="n">
        <f aca="false">IF(Raw_Data!AW142 &lt;&gt; "",Raw_Data!AW142," ")</f>
        <v>1</v>
      </c>
      <c r="J142" s="7" t="str">
        <f aca="false">IF(Raw_Data!AX142 = "", " ", IF(Raw_Data!AX142="0", "No", "Yes"))</f>
        <v> </v>
      </c>
      <c r="K142" s="7"/>
      <c r="L142" s="7" t="str">
        <f aca="false">IF(Raw_Data!BF142="", " ", IF(Raw_Data!BF142="1", "Town hall meeting",IF(Raw_Data!BF142="2", "local authority", IF(Raw_Data!BF142="3","religious leader",IF(Raw_Data!BF142="4","relative/friend",IF(Raw_Data!BF142="5","neighbor",IF(Raw_Data!BF142="6","landlord",IF(Raw_Data!BF142="7","Humanitarian workers/NGO/UN", IF(Raw_Data!BF142="8","IRC's Livelihood Centre",IF(Raw_Data!BF142="9","The employer",IF(Raw_Data!BF142="99", "Don't know", "Other")))))))))))</f>
        <v>Don't know</v>
      </c>
      <c r="M142" s="7" t="str">
        <f aca="false">IF(Raw_Data!BS142="", " ", IF(Raw_Data!BS142="1", "Town hall meeting",IF(Raw_Data!BS142="2", "local authority", IF(Raw_Data!BS142="3","religious leader",IF(Raw_Data!BS142="4","relative/friend",IF(Raw_Data!BS142="5","neighbor",IF(Raw_Data!BS142="6","landlord",IF(Raw_Data!BS142="7","Humanitarian workers/NGO/UN", IF(Raw_Data!BS142="8","IRC's Livelihood Centre",IF(Raw_Data!BS142="9","The employer",IF(Raw_Data!BS142="99", "Don't know", "Other")))))))))))</f>
        <v>Don't know</v>
      </c>
      <c r="N142" s="7" t="str">
        <f aca="false">IF(Raw_Data!CF142="", " ",IF(Raw_Data!CF142="0","No",IF(Raw_Data!CF142="1","Yes")))</f>
        <v>No</v>
      </c>
      <c r="O142" s="7" t="str">
        <f aca="false">IF(Raw_Data!CG142="", " ",IF(Raw_Data!CG142="0","No",IF(Raw_Data!CG142="1","Yes")))</f>
        <v>No</v>
      </c>
      <c r="P142" s="7" t="str">
        <f aca="false">IF(Raw_Data!CH142="", " ",IF(Raw_Data!CH142="0","No",IF(Raw_Data!CH142="1","Yes")))</f>
        <v>No</v>
      </c>
      <c r="Q142" s="7" t="str">
        <f aca="false">IF(Raw_Data!CI142="", " ",IF(Raw_Data!CI142="0","No",IF(Raw_Data!CI142="1","Yes")))</f>
        <v> </v>
      </c>
      <c r="R142" s="7" t="str">
        <f aca="false">IF(Raw_Data!CJ142="", " ",IF(Raw_Data!CJ142="0","No",IF(Raw_Data!CJ142="1","Yes")))</f>
        <v> </v>
      </c>
      <c r="S142" s="7" t="str">
        <f aca="false">IF(Raw_Data!CK142="", " ",IF(Raw_Data!CK142="0","No",IF(Raw_Data!CK142="1","Yes")))</f>
        <v> </v>
      </c>
      <c r="T142" s="7" t="str">
        <f aca="false">IF(Raw_Data!CL142="", " ",IF(Raw_Data!CL142="0","No",IF(Raw_Data!CL142="1","Yes")))</f>
        <v> </v>
      </c>
      <c r="U142" s="7" t="str">
        <f aca="false">IF(Raw_Data!CM142="", " ",IF(Raw_Data!CM142="0","No",IF(Raw_Data!CM142="1","Yes")))</f>
        <v> </v>
      </c>
      <c r="V142" s="7" t="str">
        <f aca="false">IF(Raw_Data!CN142="", " ",IF(Raw_Data!CN142="0","No",IF(Raw_Data!CN142="1","Yes")))</f>
        <v> </v>
      </c>
      <c r="W142" s="7" t="str">
        <f aca="false">IF(Raw_Data!CO142="", " ",IF(Raw_Data!CO142="0","No",IF(Raw_Data!CO142="1","Yes")))</f>
        <v> </v>
      </c>
      <c r="X142" s="7" t="str">
        <f aca="false">IF(Raw_Data!CP142="", " ",IF(Raw_Data!CP142="0","No",IF(Raw_Data!CP142="1","Yes")))</f>
        <v> </v>
      </c>
      <c r="Y142" s="7" t="str">
        <f aca="false">IF(Raw_Data!CQ142="", " ",IF(Raw_Data!CQ142="1","Only few of them",IF(Raw_Data!CQ142="2","Most of them",IF(Raw_Data!CQ142="3","All of them",IF(Raw_Data!CQ142="99", "Don't know")))))</f>
        <v>Most of them</v>
      </c>
      <c r="Z142" s="7" t="str">
        <f aca="false">IF(Raw_Data!CR142=""," ",IF(Raw_Data!CR142="1","Not satisified at all",IF(Raw_Data!CR142="2","Somewhat satisfied",IF(Raw_Data!CR142="3","Very satisfied"))))</f>
        <v>Very satisfied</v>
      </c>
      <c r="AA142" s="7" t="str">
        <f aca="false">IF(Raw_Data!CT142="", " ", IF(Raw_Data!CT142="0", "No",IF(Raw_Data!CT142="1","Yes")))</f>
        <v>Yes</v>
      </c>
      <c r="AB142" s="7" t="str">
        <f aca="false">IF(Raw_Data!CU142="", " ", IF(Raw_Data!CU142="0", "No",IF(Raw_Data!CU142="1","Yes")))</f>
        <v>Yes</v>
      </c>
      <c r="AC142" s="7" t="str">
        <f aca="false">IF(Raw_Data!CV142="", " ", IF(Raw_Data!CV142="0", "No",IF(Raw_Data!CV142="1","Yes")))</f>
        <v>Yes</v>
      </c>
      <c r="AD142" s="7" t="str">
        <f aca="false">IF(Raw_Data!CW142=""," ",IF(Raw_Data!CW142="1", "Yes, without any problems",IF(Raw_Data!CW142="2", "Yes, with some problems", IF(Raw_Data!CW142="3","Still unable to use it", IF(Raw_Data!CW142="99","Don't know")))))</f>
        <v> </v>
      </c>
      <c r="AE142" s="7" t="str">
        <f aca="false">IF(Raw_Data!DB142=""," ",IF(Raw_Data!DB142="0","No",IF(Raw_Data!DB142="1","Yes")))</f>
        <v> </v>
      </c>
      <c r="AF142" s="7" t="str">
        <f aca="false">IF(Raw_Data!CX142="", " ",IF(Raw_Data!CX142="0","No",IF(Raw_Data!CX142="1","yes")))</f>
        <v> </v>
      </c>
      <c r="AG142" s="7" t="str">
        <f aca="false">IF(Raw_Data!CY142="", " ",IF(Raw_Data!CY142="0","No",IF(Raw_Data!CY142="1","yes")))</f>
        <v> </v>
      </c>
      <c r="AH142" s="7" t="str">
        <f aca="false">IF(Raw_Data!CZ142="", " ",IF(Raw_Data!CZ142="0","No",IF(Raw_Data!CZ142="1","yes")))</f>
        <v> </v>
      </c>
      <c r="AI142" s="7" t="str">
        <f aca="false">IF(Raw_Data!DA142="", " ",IF(Raw_Data!DA142="0","No",IF(Raw_Data!DA142="1","yes")))</f>
        <v> </v>
      </c>
      <c r="AJ142" s="7" t="str">
        <f aca="false">IF(Raw_Data!DC142="", " ",IF(Raw_Data!DC142="1","Yes, completely",IF(Raw_Data!DC142="2","so and so",IF(Raw_Data!DC142="0", "Not at all"))))</f>
        <v>so and so</v>
      </c>
      <c r="AK142" s="7" t="str">
        <f aca="false">IF(Raw_Data!DD142="", " ", IF(Raw_Data!DD142="0","No",IF(Raw_Data!DD142="1","Yes")))</f>
        <v>No</v>
      </c>
      <c r="AL142" s="7" t="str">
        <f aca="false">IF(Raw_Data!DE142="", " ", IF(Raw_Data!DE142="0","No",IF(Raw_Data!DE142="1","Yes")))</f>
        <v>Yes</v>
      </c>
      <c r="AM142" s="7" t="str">
        <f aca="false">IF(Raw_Data!DF142="", " ", IF(Raw_Data!DF142="0","No",IF(Raw_Data!DF142="1","Yes")))</f>
        <v>Yes</v>
      </c>
      <c r="AN142" s="7" t="str">
        <f aca="false">IF(Raw_Data!DG142="", " ", IF(Raw_Data!DG142="0","No",IF(Raw_Data!DG142="1","Yes")))</f>
        <v>No</v>
      </c>
      <c r="AO142" s="7" t="str">
        <f aca="false">IF(Raw_Data!DH142="", " ", IF(Raw_Data!DH142="0","No",IF(Raw_Data!DH142="1","Yes")))</f>
        <v>No</v>
      </c>
      <c r="AP142" s="7" t="str">
        <f aca="false">IF(Raw_Data!DI142="", " ", IF(Raw_Data!DI142="0","No",IF(Raw_Data!DI142="1","Yes")))</f>
        <v>No</v>
      </c>
      <c r="AQ142" s="7" t="str">
        <f aca="false">IF(Raw_Data!DJ142="", " ", IF(Raw_Data!DJ142="0","No",IF(Raw_Data!DJ142="1","Yes")))</f>
        <v>No</v>
      </c>
      <c r="AR142" s="7" t="str">
        <f aca="false">IF(Raw_Data!DK142="", " ",IF(Raw_Data!DK142="1","Yes, completely",IF(Raw_Data!DK142="2","so and so",IF(Raw_Data!DK142="0", "Not at all"))))</f>
        <v>Yes, completely</v>
      </c>
      <c r="AS142" s="7" t="str">
        <f aca="false">IF(Raw_Data!DL142="", " ", IF(Raw_Data!DL142="0", "No",IF(Raw_Data!DL142="1","Yes")))</f>
        <v> </v>
      </c>
      <c r="AT142" s="7" t="str">
        <f aca="false">IF(Raw_Data!DM142="", " ", IF(Raw_Data!DM142="0", "No",IF(Raw_Data!DM142="1","Yes")))</f>
        <v> </v>
      </c>
      <c r="AU142" s="7" t="str">
        <f aca="false">IF(Raw_Data!DN142="", " ", IF(Raw_Data!DN142="0", "No",IF(Raw_Data!DN142="1","Yes")))</f>
        <v> </v>
      </c>
      <c r="AV142" s="7" t="str">
        <f aca="false">IF(Raw_Data!DO142="", " ", IF(Raw_Data!DO142="0", "No",IF(Raw_Data!DO142="1","Yes")))</f>
        <v> </v>
      </c>
      <c r="AW142" s="7" t="str">
        <f aca="false">IF(Raw_Data!DP142="", " ", IF(Raw_Data!DP142="0", "No",IF(Raw_Data!DP142="1","Yes")))</f>
        <v> </v>
      </c>
      <c r="AX142" s="7" t="str">
        <f aca="false">IF(Raw_Data!DQ142="", " ", IF(Raw_Data!DQ142="0", "No",IF(Raw_Data!DQ142="1","Yes")))</f>
        <v> </v>
      </c>
      <c r="AY142" s="7" t="str">
        <f aca="false">IF(Raw_Data!DR142="", " ", IF(Raw_Data!DR142="0", "No",IF(Raw_Data!DR142="1","Yes")))</f>
        <v> </v>
      </c>
      <c r="AZ142" s="7" t="str">
        <f aca="false">IF(Raw_Data!DS142="", " ", IF(Raw_Data!DS142="0", "No",IF(Raw_Data!DS142="1","Yes")))</f>
        <v> </v>
      </c>
      <c r="BA142" s="7" t="str">
        <f aca="false">IF(Raw_Data!DT142="", " ",IF(Raw_Data!DT142="1","Yes, completely",IF(Raw_Data!DT142="2","so and so",IF(Raw_Data!DT142="0", "Not at all"))))</f>
        <v>Yes, completely</v>
      </c>
      <c r="BB142" s="7" t="str">
        <f aca="false">IF(Raw_Data!DU142="", " ", IF(Raw_Data!DU142="0","No",IF(Raw_Data!DU142="1","Yes")))</f>
        <v> </v>
      </c>
      <c r="BC142" s="7" t="str">
        <f aca="false">IF(Raw_Data!DV142="", " ", IF(Raw_Data!DV142="0","No",IF(Raw_Data!DV142="1","Yes")))</f>
        <v> </v>
      </c>
      <c r="BD142" s="7" t="str">
        <f aca="false">IF(Raw_Data!DW142="", " ", IF(Raw_Data!DW142="0","No",IF(Raw_Data!DW142="1","Yes")))</f>
        <v> </v>
      </c>
      <c r="BE142" s="7" t="str">
        <f aca="false">IF(Raw_Data!DX142="", " ", IF(Raw_Data!DX142="0","No",IF(Raw_Data!DX142="1","Yes")))</f>
        <v> </v>
      </c>
      <c r="BF142" s="7" t="str">
        <f aca="false">IF(Raw_Data!DY142="", " ", IF(Raw_Data!DY142="0","No",IF(Raw_Data!DY142="1","Yes")))</f>
        <v> </v>
      </c>
      <c r="BG142" s="7" t="str">
        <f aca="false">IF(Raw_Data!DZ142=""," ",IF(Raw_Data!DZ142="1","Not satisified at all",IF(Raw_Data!DZ142="2","Somewhat satisfied",IF(Raw_Data!DZ142="3","Very satisfied"))))</f>
        <v>Very satisfied</v>
      </c>
      <c r="AMJ142" s="0"/>
    </row>
    <row r="143" s="8" customFormat="true" ht="13.8" hidden="false" customHeight="false" outlineLevel="0" collapsed="false">
      <c r="A143" s="6" t="str">
        <f aca="false">IF(Raw_Data!W143="1","UCA_NC",IF(Raw_Data!W143="2","UCA_AV",IF(Raw_Data!W143="3","AV_Lebanese",IF(Raw_Data!W143="4","Cash for Work",IF(Raw_Data!W143="5","Vocational Training")))))</f>
        <v>UCA_NC</v>
      </c>
      <c r="B143" s="7" t="str">
        <f aca="false">IF(Raw_Data!X143="1","Purposeful","Random")</f>
        <v>Random</v>
      </c>
      <c r="C143" s="7" t="str">
        <f aca="false">IF(Raw_Data!Y143="0", "No","Yes")</f>
        <v>No</v>
      </c>
      <c r="D143" s="7" t="str">
        <f aca="false">IF(Raw_Data!AF143 &lt;&gt; "",Raw_Data!AF143," ")</f>
        <v> </v>
      </c>
      <c r="E143" s="7" t="str">
        <f aca="false">IF(Raw_Data!AH143 &lt;&gt; "", Raw_Data!AH143," ")</f>
        <v> </v>
      </c>
      <c r="F143" s="7" t="n">
        <f aca="false">IF(Raw_Data!AJ143 &lt;&gt; "", Raw_Data!AJ143, " ")</f>
        <v>0</v>
      </c>
      <c r="G143" s="7" t="str">
        <f aca="false">IF(Raw_Data!AK143="1", "UCA",IF(Raw_Data!AK143="2","Cash for Work", IF(Raw_Data!AK143="3","Cash for Training",IF(Raw_Data!AK143="4","Stipend for Apprenticeship",IF(Raw_Data!AK143="6","Women's and adolescent girls' assistance",IF(Raw_Data!AK143="", " "))))))</f>
        <v>UCA</v>
      </c>
      <c r="H143" s="7" t="str">
        <f aca="false">IF(Raw_Data!AR143="1", "UCA",IF(Raw_Data!AR143="2","Cash for Work",IF(Raw_Data!AR143="3","Cash for Training",IF(Raw_Data!AR143="4","stipend for apprenticeship", IF(Raw_Data!AR143="", " ")))))</f>
        <v> </v>
      </c>
      <c r="I143" s="7" t="n">
        <f aca="false">IF(Raw_Data!AW143 &lt;&gt; "",Raw_Data!AW143," ")</f>
        <v>1</v>
      </c>
      <c r="J143" s="7" t="str">
        <f aca="false">IF(Raw_Data!AX143 = "", " ", IF(Raw_Data!AX143="0", "No", "Yes"))</f>
        <v> </v>
      </c>
      <c r="K143" s="7"/>
      <c r="L143" s="7" t="str">
        <f aca="false">IF(Raw_Data!BF143="", " ", IF(Raw_Data!BF143="1", "Town hall meeting",IF(Raw_Data!BF143="2", "local authority", IF(Raw_Data!BF143="3","religious leader",IF(Raw_Data!BF143="4","relative/friend",IF(Raw_Data!BF143="5","neighbor",IF(Raw_Data!BF143="6","landlord",IF(Raw_Data!BF143="7","Humanitarian workers/NGO/UN", IF(Raw_Data!BF143="8","IRC's Livelihood Centre",IF(Raw_Data!BF143="9","The employer",IF(Raw_Data!BF143="99", "Don't know", "Other")))))))))))</f>
        <v>Don't know</v>
      </c>
      <c r="M143" s="7" t="str">
        <f aca="false">IF(Raw_Data!BS143="", " ", IF(Raw_Data!BS143="1", "Town hall meeting",IF(Raw_Data!BS143="2", "local authority", IF(Raw_Data!BS143="3","religious leader",IF(Raw_Data!BS143="4","relative/friend",IF(Raw_Data!BS143="5","neighbor",IF(Raw_Data!BS143="6","landlord",IF(Raw_Data!BS143="7","Humanitarian workers/NGO/UN", IF(Raw_Data!BS143="8","IRC's Livelihood Centre",IF(Raw_Data!BS143="9","The employer",IF(Raw_Data!BS143="99", "Don't know", "Other")))))))))))</f>
        <v>Don't know</v>
      </c>
      <c r="N143" s="7" t="str">
        <f aca="false">IF(Raw_Data!CF143="", " ",IF(Raw_Data!CF143="0","No",IF(Raw_Data!CF143="1","Yes")))</f>
        <v>No</v>
      </c>
      <c r="O143" s="7" t="str">
        <f aca="false">IF(Raw_Data!CG143="", " ",IF(Raw_Data!CG143="0","No",IF(Raw_Data!CG143="1","Yes")))</f>
        <v>No</v>
      </c>
      <c r="P143" s="7" t="str">
        <f aca="false">IF(Raw_Data!CH143="", " ",IF(Raw_Data!CH143="0","No",IF(Raw_Data!CH143="1","Yes")))</f>
        <v>No</v>
      </c>
      <c r="Q143" s="7" t="str">
        <f aca="false">IF(Raw_Data!CI143="", " ",IF(Raw_Data!CI143="0","No",IF(Raw_Data!CI143="1","Yes")))</f>
        <v> </v>
      </c>
      <c r="R143" s="7" t="str">
        <f aca="false">IF(Raw_Data!CJ143="", " ",IF(Raw_Data!CJ143="0","No",IF(Raw_Data!CJ143="1","Yes")))</f>
        <v> </v>
      </c>
      <c r="S143" s="7" t="str">
        <f aca="false">IF(Raw_Data!CK143="", " ",IF(Raw_Data!CK143="0","No",IF(Raw_Data!CK143="1","Yes")))</f>
        <v> </v>
      </c>
      <c r="T143" s="7" t="str">
        <f aca="false">IF(Raw_Data!CL143="", " ",IF(Raw_Data!CL143="0","No",IF(Raw_Data!CL143="1","Yes")))</f>
        <v> </v>
      </c>
      <c r="U143" s="7" t="str">
        <f aca="false">IF(Raw_Data!CM143="", " ",IF(Raw_Data!CM143="0","No",IF(Raw_Data!CM143="1","Yes")))</f>
        <v> </v>
      </c>
      <c r="V143" s="7" t="str">
        <f aca="false">IF(Raw_Data!CN143="", " ",IF(Raw_Data!CN143="0","No",IF(Raw_Data!CN143="1","Yes")))</f>
        <v> </v>
      </c>
      <c r="W143" s="7" t="str">
        <f aca="false">IF(Raw_Data!CO143="", " ",IF(Raw_Data!CO143="0","No",IF(Raw_Data!CO143="1","Yes")))</f>
        <v> </v>
      </c>
      <c r="X143" s="7" t="str">
        <f aca="false">IF(Raw_Data!CP143="", " ",IF(Raw_Data!CP143="0","No",IF(Raw_Data!CP143="1","Yes")))</f>
        <v> </v>
      </c>
      <c r="Y143" s="7" t="str">
        <f aca="false">IF(Raw_Data!CQ143="", " ",IF(Raw_Data!CQ143="1","Only few of them",IF(Raw_Data!CQ143="2","Most of them",IF(Raw_Data!CQ143="3","All of them",IF(Raw_Data!CQ143="99", "Don't know")))))</f>
        <v>Don't know</v>
      </c>
      <c r="Z143" s="7" t="str">
        <f aca="false">IF(Raw_Data!CR143=""," ",IF(Raw_Data!CR143="1","Not satisified at all",IF(Raw_Data!CR143="2","Somewhat satisfied",IF(Raw_Data!CR143="3","Very satisfied"))))</f>
        <v>Very satisfied</v>
      </c>
      <c r="AA143" s="7" t="str">
        <f aca="false">IF(Raw_Data!CT143="", " ", IF(Raw_Data!CT143="0", "No",IF(Raw_Data!CT143="1","Yes")))</f>
        <v>Yes</v>
      </c>
      <c r="AB143" s="7" t="str">
        <f aca="false">IF(Raw_Data!CU143="", " ", IF(Raw_Data!CU143="0", "No",IF(Raw_Data!CU143="1","Yes")))</f>
        <v>Yes</v>
      </c>
      <c r="AC143" s="7" t="str">
        <f aca="false">IF(Raw_Data!CV143="", " ", IF(Raw_Data!CV143="0", "No",IF(Raw_Data!CV143="1","Yes")))</f>
        <v>No</v>
      </c>
      <c r="AD143" s="7" t="str">
        <f aca="false">IF(Raw_Data!CW143=""," ",IF(Raw_Data!CW143="1", "Yes, without any problems",IF(Raw_Data!CW143="2", "Yes, with some problems", IF(Raw_Data!CW143="3","Still unable to use it", IF(Raw_Data!CW143="99","Don't know")))))</f>
        <v>Yes, without any problems</v>
      </c>
      <c r="AE143" s="7" t="str">
        <f aca="false">IF(Raw_Data!DB143=""," ",IF(Raw_Data!DB143="0","No",IF(Raw_Data!DB143="1","Yes")))</f>
        <v> </v>
      </c>
      <c r="AF143" s="7" t="str">
        <f aca="false">IF(Raw_Data!CX143="", " ",IF(Raw_Data!CX143="0","No",IF(Raw_Data!CX143="1","yes")))</f>
        <v> </v>
      </c>
      <c r="AG143" s="7" t="str">
        <f aca="false">IF(Raw_Data!CY143="", " ",IF(Raw_Data!CY143="0","No",IF(Raw_Data!CY143="1","yes")))</f>
        <v> </v>
      </c>
      <c r="AH143" s="7" t="str">
        <f aca="false">IF(Raw_Data!CZ143="", " ",IF(Raw_Data!CZ143="0","No",IF(Raw_Data!CZ143="1","yes")))</f>
        <v> </v>
      </c>
      <c r="AI143" s="7" t="str">
        <f aca="false">IF(Raw_Data!DA143="", " ",IF(Raw_Data!DA143="0","No",IF(Raw_Data!DA143="1","yes")))</f>
        <v> </v>
      </c>
      <c r="AJ143" s="7" t="str">
        <f aca="false">IF(Raw_Data!DC143="", " ",IF(Raw_Data!DC143="1","Yes, completely",IF(Raw_Data!DC143="2","so and so",IF(Raw_Data!DC143="0", "Not at all"))))</f>
        <v>Yes, completely</v>
      </c>
      <c r="AK143" s="7" t="str">
        <f aca="false">IF(Raw_Data!DD143="", " ", IF(Raw_Data!DD143="0","No",IF(Raw_Data!DD143="1","Yes")))</f>
        <v> </v>
      </c>
      <c r="AL143" s="7" t="str">
        <f aca="false">IF(Raw_Data!DE143="", " ", IF(Raw_Data!DE143="0","No",IF(Raw_Data!DE143="1","Yes")))</f>
        <v> </v>
      </c>
      <c r="AM143" s="7" t="str">
        <f aca="false">IF(Raw_Data!DF143="", " ", IF(Raw_Data!DF143="0","No",IF(Raw_Data!DF143="1","Yes")))</f>
        <v> </v>
      </c>
      <c r="AN143" s="7" t="str">
        <f aca="false">IF(Raw_Data!DG143="", " ", IF(Raw_Data!DG143="0","No",IF(Raw_Data!DG143="1","Yes")))</f>
        <v> </v>
      </c>
      <c r="AO143" s="7" t="str">
        <f aca="false">IF(Raw_Data!DH143="", " ", IF(Raw_Data!DH143="0","No",IF(Raw_Data!DH143="1","Yes")))</f>
        <v> </v>
      </c>
      <c r="AP143" s="7" t="str">
        <f aca="false">IF(Raw_Data!DI143="", " ", IF(Raw_Data!DI143="0","No",IF(Raw_Data!DI143="1","Yes")))</f>
        <v> </v>
      </c>
      <c r="AQ143" s="7" t="str">
        <f aca="false">IF(Raw_Data!DJ143="", " ", IF(Raw_Data!DJ143="0","No",IF(Raw_Data!DJ143="1","Yes")))</f>
        <v> </v>
      </c>
      <c r="AR143" s="7" t="str">
        <f aca="false">IF(Raw_Data!DK143="", " ",IF(Raw_Data!DK143="1","Yes, completely",IF(Raw_Data!DK143="2","so and so",IF(Raw_Data!DK143="0", "Not at all"))))</f>
        <v>Yes, completely</v>
      </c>
      <c r="AS143" s="7" t="str">
        <f aca="false">IF(Raw_Data!DL143="", " ", IF(Raw_Data!DL143="0", "No",IF(Raw_Data!DL143="1","Yes")))</f>
        <v> </v>
      </c>
      <c r="AT143" s="7" t="str">
        <f aca="false">IF(Raw_Data!DM143="", " ", IF(Raw_Data!DM143="0", "No",IF(Raw_Data!DM143="1","Yes")))</f>
        <v> </v>
      </c>
      <c r="AU143" s="7" t="str">
        <f aca="false">IF(Raw_Data!DN143="", " ", IF(Raw_Data!DN143="0", "No",IF(Raw_Data!DN143="1","Yes")))</f>
        <v> </v>
      </c>
      <c r="AV143" s="7" t="str">
        <f aca="false">IF(Raw_Data!DO143="", " ", IF(Raw_Data!DO143="0", "No",IF(Raw_Data!DO143="1","Yes")))</f>
        <v> </v>
      </c>
      <c r="AW143" s="7" t="str">
        <f aca="false">IF(Raw_Data!DP143="", " ", IF(Raw_Data!DP143="0", "No",IF(Raw_Data!DP143="1","Yes")))</f>
        <v> </v>
      </c>
      <c r="AX143" s="7" t="str">
        <f aca="false">IF(Raw_Data!DQ143="", " ", IF(Raw_Data!DQ143="0", "No",IF(Raw_Data!DQ143="1","Yes")))</f>
        <v> </v>
      </c>
      <c r="AY143" s="7" t="str">
        <f aca="false">IF(Raw_Data!DR143="", " ", IF(Raw_Data!DR143="0", "No",IF(Raw_Data!DR143="1","Yes")))</f>
        <v> </v>
      </c>
      <c r="AZ143" s="7" t="str">
        <f aca="false">IF(Raw_Data!DS143="", " ", IF(Raw_Data!DS143="0", "No",IF(Raw_Data!DS143="1","Yes")))</f>
        <v> </v>
      </c>
      <c r="BA143" s="7" t="str">
        <f aca="false">IF(Raw_Data!DT143="", " ",IF(Raw_Data!DT143="1","Yes, completely",IF(Raw_Data!DT143="2","so and so",IF(Raw_Data!DT143="0", "Not at all"))))</f>
        <v>Yes, completely</v>
      </c>
      <c r="BB143" s="7" t="str">
        <f aca="false">IF(Raw_Data!DU143="", " ", IF(Raw_Data!DU143="0","No",IF(Raw_Data!DU143="1","Yes")))</f>
        <v> </v>
      </c>
      <c r="BC143" s="7" t="str">
        <f aca="false">IF(Raw_Data!DV143="", " ", IF(Raw_Data!DV143="0","No",IF(Raw_Data!DV143="1","Yes")))</f>
        <v> </v>
      </c>
      <c r="BD143" s="7" t="str">
        <f aca="false">IF(Raw_Data!DW143="", " ", IF(Raw_Data!DW143="0","No",IF(Raw_Data!DW143="1","Yes")))</f>
        <v> </v>
      </c>
      <c r="BE143" s="7" t="str">
        <f aca="false">IF(Raw_Data!DX143="", " ", IF(Raw_Data!DX143="0","No",IF(Raw_Data!DX143="1","Yes")))</f>
        <v> </v>
      </c>
      <c r="BF143" s="7" t="str">
        <f aca="false">IF(Raw_Data!DY143="", " ", IF(Raw_Data!DY143="0","No",IF(Raw_Data!DY143="1","Yes")))</f>
        <v> </v>
      </c>
      <c r="BG143" s="7" t="str">
        <f aca="false">IF(Raw_Data!DZ143=""," ",IF(Raw_Data!DZ143="1","Not satisified at all",IF(Raw_Data!DZ143="2","Somewhat satisfied",IF(Raw_Data!DZ143="3","Very satisfied"))))</f>
        <v>Very satisfied</v>
      </c>
      <c r="AMJ143" s="0"/>
    </row>
    <row r="144" s="8" customFormat="true" ht="13.8" hidden="false" customHeight="false" outlineLevel="0" collapsed="false">
      <c r="A144" s="6" t="str">
        <f aca="false">IF(Raw_Data!W144="1","UCA_NC",IF(Raw_Data!W144="2","UCA_AV",IF(Raw_Data!W144="3","AV_Lebanese",IF(Raw_Data!W144="4","Cash for Work",IF(Raw_Data!W144="5","Vocational Training")))))</f>
        <v>UCA_AV</v>
      </c>
      <c r="B144" s="7" t="str">
        <f aca="false">IF(Raw_Data!X144="1","Purposeful","Random")</f>
        <v>Random</v>
      </c>
      <c r="C144" s="7" t="str">
        <f aca="false">IF(Raw_Data!Y144="0", "No","Yes")</f>
        <v>No</v>
      </c>
      <c r="D144" s="7" t="str">
        <f aca="false">IF(Raw_Data!AF144 &lt;&gt; "",Raw_Data!AF144," ")</f>
        <v> </v>
      </c>
      <c r="E144" s="7" t="str">
        <f aca="false">IF(Raw_Data!AH144 &lt;&gt; "", Raw_Data!AH144," ")</f>
        <v> </v>
      </c>
      <c r="F144" s="7" t="n">
        <f aca="false">IF(Raw_Data!AJ144 &lt;&gt; "", Raw_Data!AJ144, " ")</f>
        <v>0</v>
      </c>
      <c r="G144" s="7" t="str">
        <f aca="false">IF(Raw_Data!AK144="1", "UCA",IF(Raw_Data!AK144="2","Cash for Work", IF(Raw_Data!AK144="3","Cash for Training",IF(Raw_Data!AK144="4","Stipend for Apprenticeship",IF(Raw_Data!AK144="6","Women's and adolescent girls' assistance",IF(Raw_Data!AK144="", " "))))))</f>
        <v>UCA</v>
      </c>
      <c r="H144" s="7" t="str">
        <f aca="false">IF(Raw_Data!AR144="1", "UCA",IF(Raw_Data!AR144="2","Cash for Work",IF(Raw_Data!AR144="3","Cash for Training",IF(Raw_Data!AR144="4","stipend for apprenticeship", IF(Raw_Data!AR144="", " ")))))</f>
        <v> </v>
      </c>
      <c r="I144" s="7" t="n">
        <f aca="false">IF(Raw_Data!AW144 &lt;&gt; "",Raw_Data!AW144," ")</f>
        <v>1</v>
      </c>
      <c r="J144" s="7" t="str">
        <f aca="false">IF(Raw_Data!AX144 = "", " ", IF(Raw_Data!AX144="0", "No", "Yes"))</f>
        <v> </v>
      </c>
      <c r="K144" s="7"/>
      <c r="L144" s="7" t="str">
        <f aca="false">IF(Raw_Data!BF144="", " ", IF(Raw_Data!BF144="1", "Town hall meeting",IF(Raw_Data!BF144="2", "local authority", IF(Raw_Data!BF144="3","religious leader",IF(Raw_Data!BF144="4","relative/friend",IF(Raw_Data!BF144="5","neighbor",IF(Raw_Data!BF144="6","landlord",IF(Raw_Data!BF144="7","Humanitarian workers/NGO/UN", IF(Raw_Data!BF144="8","IRC's Livelihood Centre",IF(Raw_Data!BF144="9","The employer",IF(Raw_Data!BF144="99", "Don't know", "Other")))))))))))</f>
        <v>Don't know</v>
      </c>
      <c r="M144" s="7" t="str">
        <f aca="false">IF(Raw_Data!BS144="", " ", IF(Raw_Data!BS144="1", "Town hall meeting",IF(Raw_Data!BS144="2", "local authority", IF(Raw_Data!BS144="3","religious leader",IF(Raw_Data!BS144="4","relative/friend",IF(Raw_Data!BS144="5","neighbor",IF(Raw_Data!BS144="6","landlord",IF(Raw_Data!BS144="7","Humanitarian workers/NGO/UN", IF(Raw_Data!BS144="8","IRC's Livelihood Centre",IF(Raw_Data!BS144="9","The employer",IF(Raw_Data!BS144="99", "Don't know", "Other")))))))))))</f>
        <v>Don't know</v>
      </c>
      <c r="N144" s="7" t="str">
        <f aca="false">IF(Raw_Data!CF144="", " ",IF(Raw_Data!CF144="0","No",IF(Raw_Data!CF144="1","Yes")))</f>
        <v>No</v>
      </c>
      <c r="O144" s="7" t="str">
        <f aca="false">IF(Raw_Data!CG144="", " ",IF(Raw_Data!CG144="0","No",IF(Raw_Data!CG144="1","Yes")))</f>
        <v>No</v>
      </c>
      <c r="P144" s="7" t="str">
        <f aca="false">IF(Raw_Data!CH144="", " ",IF(Raw_Data!CH144="0","No",IF(Raw_Data!CH144="1","Yes")))</f>
        <v>No</v>
      </c>
      <c r="Q144" s="7" t="str">
        <f aca="false">IF(Raw_Data!CI144="", " ",IF(Raw_Data!CI144="0","No",IF(Raw_Data!CI144="1","Yes")))</f>
        <v> </v>
      </c>
      <c r="R144" s="7" t="str">
        <f aca="false">IF(Raw_Data!CJ144="", " ",IF(Raw_Data!CJ144="0","No",IF(Raw_Data!CJ144="1","Yes")))</f>
        <v> </v>
      </c>
      <c r="S144" s="7" t="str">
        <f aca="false">IF(Raw_Data!CK144="", " ",IF(Raw_Data!CK144="0","No",IF(Raw_Data!CK144="1","Yes")))</f>
        <v> </v>
      </c>
      <c r="T144" s="7" t="str">
        <f aca="false">IF(Raw_Data!CL144="", " ",IF(Raw_Data!CL144="0","No",IF(Raw_Data!CL144="1","Yes")))</f>
        <v> </v>
      </c>
      <c r="U144" s="7" t="str">
        <f aca="false">IF(Raw_Data!CM144="", " ",IF(Raw_Data!CM144="0","No",IF(Raw_Data!CM144="1","Yes")))</f>
        <v> </v>
      </c>
      <c r="V144" s="7" t="str">
        <f aca="false">IF(Raw_Data!CN144="", " ",IF(Raw_Data!CN144="0","No",IF(Raw_Data!CN144="1","Yes")))</f>
        <v> </v>
      </c>
      <c r="W144" s="7" t="str">
        <f aca="false">IF(Raw_Data!CO144="", " ",IF(Raw_Data!CO144="0","No",IF(Raw_Data!CO144="1","Yes")))</f>
        <v> </v>
      </c>
      <c r="X144" s="7" t="str">
        <f aca="false">IF(Raw_Data!CP144="", " ",IF(Raw_Data!CP144="0","No",IF(Raw_Data!CP144="1","Yes")))</f>
        <v> </v>
      </c>
      <c r="Y144" s="7" t="str">
        <f aca="false">IF(Raw_Data!CQ144="", " ",IF(Raw_Data!CQ144="1","Only few of them",IF(Raw_Data!CQ144="2","Most of them",IF(Raw_Data!CQ144="3","All of them",IF(Raw_Data!CQ144="99", "Don't know")))))</f>
        <v>All of them</v>
      </c>
      <c r="Z144" s="7" t="str">
        <f aca="false">IF(Raw_Data!CR144=""," ",IF(Raw_Data!CR144="1","Not satisified at all",IF(Raw_Data!CR144="2","Somewhat satisfied",IF(Raw_Data!CR144="3","Very satisfied"))))</f>
        <v>Very satisfied</v>
      </c>
      <c r="AA144" s="7" t="str">
        <f aca="false">IF(Raw_Data!CT144="", " ", IF(Raw_Data!CT144="0", "No",IF(Raw_Data!CT144="1","Yes")))</f>
        <v>Yes</v>
      </c>
      <c r="AB144" s="7" t="str">
        <f aca="false">IF(Raw_Data!CU144="", " ", IF(Raw_Data!CU144="0", "No",IF(Raw_Data!CU144="1","Yes")))</f>
        <v>Yes</v>
      </c>
      <c r="AC144" s="7" t="str">
        <f aca="false">IF(Raw_Data!CV144="", " ", IF(Raw_Data!CV144="0", "No",IF(Raw_Data!CV144="1","Yes")))</f>
        <v>No</v>
      </c>
      <c r="AD144" s="7" t="str">
        <f aca="false">IF(Raw_Data!CW144=""," ",IF(Raw_Data!CW144="1", "Yes, without any problems",IF(Raw_Data!CW144="2", "Yes, with some problems", IF(Raw_Data!CW144="3","Still unable to use it", IF(Raw_Data!CW144="99","Don't know")))))</f>
        <v>Yes, without any problems</v>
      </c>
      <c r="AE144" s="7" t="str">
        <f aca="false">IF(Raw_Data!DB144=""," ",IF(Raw_Data!DB144="0","No",IF(Raw_Data!DB144="1","Yes")))</f>
        <v> </v>
      </c>
      <c r="AF144" s="7" t="str">
        <f aca="false">IF(Raw_Data!CX144="", " ",IF(Raw_Data!CX144="0","No",IF(Raw_Data!CX144="1","yes")))</f>
        <v> </v>
      </c>
      <c r="AG144" s="7" t="str">
        <f aca="false">IF(Raw_Data!CY144="", " ",IF(Raw_Data!CY144="0","No",IF(Raw_Data!CY144="1","yes")))</f>
        <v> </v>
      </c>
      <c r="AH144" s="7" t="str">
        <f aca="false">IF(Raw_Data!CZ144="", " ",IF(Raw_Data!CZ144="0","No",IF(Raw_Data!CZ144="1","yes")))</f>
        <v> </v>
      </c>
      <c r="AI144" s="7" t="str">
        <f aca="false">IF(Raw_Data!DA144="", " ",IF(Raw_Data!DA144="0","No",IF(Raw_Data!DA144="1","yes")))</f>
        <v> </v>
      </c>
      <c r="AJ144" s="7" t="str">
        <f aca="false">IF(Raw_Data!DC144="", " ",IF(Raw_Data!DC144="1","Yes, completely",IF(Raw_Data!DC144="2","so and so",IF(Raw_Data!DC144="0", "Not at all"))))</f>
        <v>Yes, completely</v>
      </c>
      <c r="AK144" s="7" t="str">
        <f aca="false">IF(Raw_Data!DD144="", " ", IF(Raw_Data!DD144="0","No",IF(Raw_Data!DD144="1","Yes")))</f>
        <v> </v>
      </c>
      <c r="AL144" s="7" t="str">
        <f aca="false">IF(Raw_Data!DE144="", " ", IF(Raw_Data!DE144="0","No",IF(Raw_Data!DE144="1","Yes")))</f>
        <v> </v>
      </c>
      <c r="AM144" s="7" t="str">
        <f aca="false">IF(Raw_Data!DF144="", " ", IF(Raw_Data!DF144="0","No",IF(Raw_Data!DF144="1","Yes")))</f>
        <v> </v>
      </c>
      <c r="AN144" s="7" t="str">
        <f aca="false">IF(Raw_Data!DG144="", " ", IF(Raw_Data!DG144="0","No",IF(Raw_Data!DG144="1","Yes")))</f>
        <v> </v>
      </c>
      <c r="AO144" s="7" t="str">
        <f aca="false">IF(Raw_Data!DH144="", " ", IF(Raw_Data!DH144="0","No",IF(Raw_Data!DH144="1","Yes")))</f>
        <v> </v>
      </c>
      <c r="AP144" s="7" t="str">
        <f aca="false">IF(Raw_Data!DI144="", " ", IF(Raw_Data!DI144="0","No",IF(Raw_Data!DI144="1","Yes")))</f>
        <v> </v>
      </c>
      <c r="AQ144" s="7" t="str">
        <f aca="false">IF(Raw_Data!DJ144="", " ", IF(Raw_Data!DJ144="0","No",IF(Raw_Data!DJ144="1","Yes")))</f>
        <v> </v>
      </c>
      <c r="AR144" s="7" t="str">
        <f aca="false">IF(Raw_Data!DK144="", " ",IF(Raw_Data!DK144="1","Yes, completely",IF(Raw_Data!DK144="2","so and so",IF(Raw_Data!DK144="0", "Not at all"))))</f>
        <v>Yes, completely</v>
      </c>
      <c r="AS144" s="7" t="str">
        <f aca="false">IF(Raw_Data!DL144="", " ", IF(Raw_Data!DL144="0", "No",IF(Raw_Data!DL144="1","Yes")))</f>
        <v> </v>
      </c>
      <c r="AT144" s="7" t="str">
        <f aca="false">IF(Raw_Data!DM144="", " ", IF(Raw_Data!DM144="0", "No",IF(Raw_Data!DM144="1","Yes")))</f>
        <v> </v>
      </c>
      <c r="AU144" s="7" t="str">
        <f aca="false">IF(Raw_Data!DN144="", " ", IF(Raw_Data!DN144="0", "No",IF(Raw_Data!DN144="1","Yes")))</f>
        <v> </v>
      </c>
      <c r="AV144" s="7" t="str">
        <f aca="false">IF(Raw_Data!DO144="", " ", IF(Raw_Data!DO144="0", "No",IF(Raw_Data!DO144="1","Yes")))</f>
        <v> </v>
      </c>
      <c r="AW144" s="7" t="str">
        <f aca="false">IF(Raw_Data!DP144="", " ", IF(Raw_Data!DP144="0", "No",IF(Raw_Data!DP144="1","Yes")))</f>
        <v> </v>
      </c>
      <c r="AX144" s="7" t="str">
        <f aca="false">IF(Raw_Data!DQ144="", " ", IF(Raw_Data!DQ144="0", "No",IF(Raw_Data!DQ144="1","Yes")))</f>
        <v> </v>
      </c>
      <c r="AY144" s="7" t="str">
        <f aca="false">IF(Raw_Data!DR144="", " ", IF(Raw_Data!DR144="0", "No",IF(Raw_Data!DR144="1","Yes")))</f>
        <v> </v>
      </c>
      <c r="AZ144" s="7" t="str">
        <f aca="false">IF(Raw_Data!DS144="", " ", IF(Raw_Data!DS144="0", "No",IF(Raw_Data!DS144="1","Yes")))</f>
        <v> </v>
      </c>
      <c r="BA144" s="7" t="str">
        <f aca="false">IF(Raw_Data!DT144="", " ",IF(Raw_Data!DT144="1","Yes, completely",IF(Raw_Data!DT144="2","so and so",IF(Raw_Data!DT144="0", "Not at all"))))</f>
        <v>Yes, completely</v>
      </c>
      <c r="BB144" s="7" t="str">
        <f aca="false">IF(Raw_Data!DU144="", " ", IF(Raw_Data!DU144="0","No",IF(Raw_Data!DU144="1","Yes")))</f>
        <v> </v>
      </c>
      <c r="BC144" s="7" t="str">
        <f aca="false">IF(Raw_Data!DV144="", " ", IF(Raw_Data!DV144="0","No",IF(Raw_Data!DV144="1","Yes")))</f>
        <v> </v>
      </c>
      <c r="BD144" s="7" t="str">
        <f aca="false">IF(Raw_Data!DW144="", " ", IF(Raw_Data!DW144="0","No",IF(Raw_Data!DW144="1","Yes")))</f>
        <v> </v>
      </c>
      <c r="BE144" s="7" t="str">
        <f aca="false">IF(Raw_Data!DX144="", " ", IF(Raw_Data!DX144="0","No",IF(Raw_Data!DX144="1","Yes")))</f>
        <v> </v>
      </c>
      <c r="BF144" s="7" t="str">
        <f aca="false">IF(Raw_Data!DY144="", " ", IF(Raw_Data!DY144="0","No",IF(Raw_Data!DY144="1","Yes")))</f>
        <v> </v>
      </c>
      <c r="BG144" s="7" t="str">
        <f aca="false">IF(Raw_Data!DZ144=""," ",IF(Raw_Data!DZ144="1","Not satisified at all",IF(Raw_Data!DZ144="2","Somewhat satisfied",IF(Raw_Data!DZ144="3","Very satisfied"))))</f>
        <v>Very satisfied</v>
      </c>
      <c r="AMJ144" s="0"/>
    </row>
    <row r="145" s="8" customFormat="true" ht="13.8" hidden="false" customHeight="false" outlineLevel="0" collapsed="false">
      <c r="A145" s="6" t="str">
        <f aca="false">IF(Raw_Data!W145="1","UCA_NC",IF(Raw_Data!W145="2","UCA_AV",IF(Raw_Data!W145="3","AV_Lebanese",IF(Raw_Data!W145="4","Cash for Work",IF(Raw_Data!W145="5","Vocational Training")))))</f>
        <v>UCA_AV</v>
      </c>
      <c r="B145" s="7" t="str">
        <f aca="false">IF(Raw_Data!X145="1","Purposeful","Random")</f>
        <v>Random</v>
      </c>
      <c r="C145" s="7" t="str">
        <f aca="false">IF(Raw_Data!Y145="0", "No","Yes")</f>
        <v>No</v>
      </c>
      <c r="D145" s="7" t="str">
        <f aca="false">IF(Raw_Data!AF145 &lt;&gt; "",Raw_Data!AF145," ")</f>
        <v> </v>
      </c>
      <c r="E145" s="7" t="str">
        <f aca="false">IF(Raw_Data!AH145 &lt;&gt; "", Raw_Data!AH145," ")</f>
        <v> </v>
      </c>
      <c r="F145" s="7" t="n">
        <f aca="false">IF(Raw_Data!AJ145 &lt;&gt; "", Raw_Data!AJ145, " ")</f>
        <v>0</v>
      </c>
      <c r="G145" s="7" t="str">
        <f aca="false">IF(Raw_Data!AK145="1", "UCA",IF(Raw_Data!AK145="2","Cash for Work", IF(Raw_Data!AK145="3","Cash for Training",IF(Raw_Data!AK145="4","Stipend for Apprenticeship",IF(Raw_Data!AK145="6","Women's and adolescent girls' assistance",IF(Raw_Data!AK145="", " "))))))</f>
        <v>UCA</v>
      </c>
      <c r="H145" s="7" t="str">
        <f aca="false">IF(Raw_Data!AR145="1", "UCA",IF(Raw_Data!AR145="2","Cash for Work",IF(Raw_Data!AR145="3","Cash for Training",IF(Raw_Data!AR145="4","stipend for apprenticeship", IF(Raw_Data!AR145="", " ")))))</f>
        <v> </v>
      </c>
      <c r="I145" s="7" t="n">
        <f aca="false">IF(Raw_Data!AW145 &lt;&gt; "",Raw_Data!AW145," ")</f>
        <v>1</v>
      </c>
      <c r="J145" s="7" t="str">
        <f aca="false">IF(Raw_Data!AX145 = "", " ", IF(Raw_Data!AX145="0", "No", "Yes"))</f>
        <v> </v>
      </c>
      <c r="K145" s="7"/>
      <c r="L145" s="7" t="str">
        <f aca="false">IF(Raw_Data!BF145="", " ", IF(Raw_Data!BF145="1", "Town hall meeting",IF(Raw_Data!BF145="2", "local authority", IF(Raw_Data!BF145="3","religious leader",IF(Raw_Data!BF145="4","relative/friend",IF(Raw_Data!BF145="5","neighbor",IF(Raw_Data!BF145="6","landlord",IF(Raw_Data!BF145="7","Humanitarian workers/NGO/UN", IF(Raw_Data!BF145="8","IRC's Livelihood Centre",IF(Raw_Data!BF145="9","The employer",IF(Raw_Data!BF145="99", "Don't know", "Other")))))))))))</f>
        <v>Don't know</v>
      </c>
      <c r="M145" s="7" t="str">
        <f aca="false">IF(Raw_Data!BS145="", " ", IF(Raw_Data!BS145="1", "Town hall meeting",IF(Raw_Data!BS145="2", "local authority", IF(Raw_Data!BS145="3","religious leader",IF(Raw_Data!BS145="4","relative/friend",IF(Raw_Data!BS145="5","neighbor",IF(Raw_Data!BS145="6","landlord",IF(Raw_Data!BS145="7","Humanitarian workers/NGO/UN", IF(Raw_Data!BS145="8","IRC's Livelihood Centre",IF(Raw_Data!BS145="9","The employer",IF(Raw_Data!BS145="99", "Don't know", "Other")))))))))))</f>
        <v>Don't know</v>
      </c>
      <c r="N145" s="7" t="str">
        <f aca="false">IF(Raw_Data!CF145="", " ",IF(Raw_Data!CF145="0","No",IF(Raw_Data!CF145="1","Yes")))</f>
        <v>No</v>
      </c>
      <c r="O145" s="7" t="str">
        <f aca="false">IF(Raw_Data!CG145="", " ",IF(Raw_Data!CG145="0","No",IF(Raw_Data!CG145="1","Yes")))</f>
        <v>No</v>
      </c>
      <c r="P145" s="7" t="str">
        <f aca="false">IF(Raw_Data!CH145="", " ",IF(Raw_Data!CH145="0","No",IF(Raw_Data!CH145="1","Yes")))</f>
        <v>No</v>
      </c>
      <c r="Q145" s="7" t="str">
        <f aca="false">IF(Raw_Data!CI145="", " ",IF(Raw_Data!CI145="0","No",IF(Raw_Data!CI145="1","Yes")))</f>
        <v> </v>
      </c>
      <c r="R145" s="7" t="str">
        <f aca="false">IF(Raw_Data!CJ145="", " ",IF(Raw_Data!CJ145="0","No",IF(Raw_Data!CJ145="1","Yes")))</f>
        <v> </v>
      </c>
      <c r="S145" s="7" t="str">
        <f aca="false">IF(Raw_Data!CK145="", " ",IF(Raw_Data!CK145="0","No",IF(Raw_Data!CK145="1","Yes")))</f>
        <v> </v>
      </c>
      <c r="T145" s="7" t="str">
        <f aca="false">IF(Raw_Data!CL145="", " ",IF(Raw_Data!CL145="0","No",IF(Raw_Data!CL145="1","Yes")))</f>
        <v> </v>
      </c>
      <c r="U145" s="7" t="str">
        <f aca="false">IF(Raw_Data!CM145="", " ",IF(Raw_Data!CM145="0","No",IF(Raw_Data!CM145="1","Yes")))</f>
        <v> </v>
      </c>
      <c r="V145" s="7" t="str">
        <f aca="false">IF(Raw_Data!CN145="", " ",IF(Raw_Data!CN145="0","No",IF(Raw_Data!CN145="1","Yes")))</f>
        <v> </v>
      </c>
      <c r="W145" s="7" t="str">
        <f aca="false">IF(Raw_Data!CO145="", " ",IF(Raw_Data!CO145="0","No",IF(Raw_Data!CO145="1","Yes")))</f>
        <v> </v>
      </c>
      <c r="X145" s="7" t="str">
        <f aca="false">IF(Raw_Data!CP145="", " ",IF(Raw_Data!CP145="0","No",IF(Raw_Data!CP145="1","Yes")))</f>
        <v> </v>
      </c>
      <c r="Y145" s="7" t="str">
        <f aca="false">IF(Raw_Data!CQ145="", " ",IF(Raw_Data!CQ145="1","Only few of them",IF(Raw_Data!CQ145="2","Most of them",IF(Raw_Data!CQ145="3","All of them",IF(Raw_Data!CQ145="99", "Don't know")))))</f>
        <v>Don't know</v>
      </c>
      <c r="Z145" s="7" t="str">
        <f aca="false">IF(Raw_Data!CR145=""," ",IF(Raw_Data!CR145="1","Not satisified at all",IF(Raw_Data!CR145="2","Somewhat satisfied",IF(Raw_Data!CR145="3","Very satisfied"))))</f>
        <v>Very satisfied</v>
      </c>
      <c r="AA145" s="7" t="str">
        <f aca="false">IF(Raw_Data!CT145="", " ", IF(Raw_Data!CT145="0", "No",IF(Raw_Data!CT145="1","Yes")))</f>
        <v>Yes</v>
      </c>
      <c r="AB145" s="7" t="str">
        <f aca="false">IF(Raw_Data!CU145="", " ", IF(Raw_Data!CU145="0", "No",IF(Raw_Data!CU145="1","Yes")))</f>
        <v>Yes</v>
      </c>
      <c r="AC145" s="7" t="str">
        <f aca="false">IF(Raw_Data!CV145="", " ", IF(Raw_Data!CV145="0", "No",IF(Raw_Data!CV145="1","Yes")))</f>
        <v>Yes</v>
      </c>
      <c r="AD145" s="7" t="str">
        <f aca="false">IF(Raw_Data!CW145=""," ",IF(Raw_Data!CW145="1", "Yes, without any problems",IF(Raw_Data!CW145="2", "Yes, with some problems", IF(Raw_Data!CW145="3","Still unable to use it", IF(Raw_Data!CW145="99","Don't know")))))</f>
        <v> </v>
      </c>
      <c r="AE145" s="7" t="str">
        <f aca="false">IF(Raw_Data!DB145=""," ",IF(Raw_Data!DB145="0","No",IF(Raw_Data!DB145="1","Yes")))</f>
        <v> </v>
      </c>
      <c r="AF145" s="7" t="str">
        <f aca="false">IF(Raw_Data!CX145="", " ",IF(Raw_Data!CX145="0","No",IF(Raw_Data!CX145="1","yes")))</f>
        <v> </v>
      </c>
      <c r="AG145" s="7" t="str">
        <f aca="false">IF(Raw_Data!CY145="", " ",IF(Raw_Data!CY145="0","No",IF(Raw_Data!CY145="1","yes")))</f>
        <v> </v>
      </c>
      <c r="AH145" s="7" t="str">
        <f aca="false">IF(Raw_Data!CZ145="", " ",IF(Raw_Data!CZ145="0","No",IF(Raw_Data!CZ145="1","yes")))</f>
        <v> </v>
      </c>
      <c r="AI145" s="7" t="str">
        <f aca="false">IF(Raw_Data!DA145="", " ",IF(Raw_Data!DA145="0","No",IF(Raw_Data!DA145="1","yes")))</f>
        <v> </v>
      </c>
      <c r="AJ145" s="7" t="str">
        <f aca="false">IF(Raw_Data!DC145="", " ",IF(Raw_Data!DC145="1","Yes, completely",IF(Raw_Data!DC145="2","so and so",IF(Raw_Data!DC145="0", "Not at all"))))</f>
        <v>Yes, completely</v>
      </c>
      <c r="AK145" s="7" t="str">
        <f aca="false">IF(Raw_Data!DD145="", " ", IF(Raw_Data!DD145="0","No",IF(Raw_Data!DD145="1","Yes")))</f>
        <v> </v>
      </c>
      <c r="AL145" s="7" t="str">
        <f aca="false">IF(Raw_Data!DE145="", " ", IF(Raw_Data!DE145="0","No",IF(Raw_Data!DE145="1","Yes")))</f>
        <v> </v>
      </c>
      <c r="AM145" s="7" t="str">
        <f aca="false">IF(Raw_Data!DF145="", " ", IF(Raw_Data!DF145="0","No",IF(Raw_Data!DF145="1","Yes")))</f>
        <v> </v>
      </c>
      <c r="AN145" s="7" t="str">
        <f aca="false">IF(Raw_Data!DG145="", " ", IF(Raw_Data!DG145="0","No",IF(Raw_Data!DG145="1","Yes")))</f>
        <v> </v>
      </c>
      <c r="AO145" s="7" t="str">
        <f aca="false">IF(Raw_Data!DH145="", " ", IF(Raw_Data!DH145="0","No",IF(Raw_Data!DH145="1","Yes")))</f>
        <v> </v>
      </c>
      <c r="AP145" s="7" t="str">
        <f aca="false">IF(Raw_Data!DI145="", " ", IF(Raw_Data!DI145="0","No",IF(Raw_Data!DI145="1","Yes")))</f>
        <v> </v>
      </c>
      <c r="AQ145" s="7" t="str">
        <f aca="false">IF(Raw_Data!DJ145="", " ", IF(Raw_Data!DJ145="0","No",IF(Raw_Data!DJ145="1","Yes")))</f>
        <v> </v>
      </c>
      <c r="AR145" s="7" t="str">
        <f aca="false">IF(Raw_Data!DK145="", " ",IF(Raw_Data!DK145="1","Yes, completely",IF(Raw_Data!DK145="2","so and so",IF(Raw_Data!DK145="0", "Not at all"))))</f>
        <v>Yes, completely</v>
      </c>
      <c r="AS145" s="7" t="str">
        <f aca="false">IF(Raw_Data!DL145="", " ", IF(Raw_Data!DL145="0", "No",IF(Raw_Data!DL145="1","Yes")))</f>
        <v> </v>
      </c>
      <c r="AT145" s="7" t="str">
        <f aca="false">IF(Raw_Data!DM145="", " ", IF(Raw_Data!DM145="0", "No",IF(Raw_Data!DM145="1","Yes")))</f>
        <v> </v>
      </c>
      <c r="AU145" s="7" t="str">
        <f aca="false">IF(Raw_Data!DN145="", " ", IF(Raw_Data!DN145="0", "No",IF(Raw_Data!DN145="1","Yes")))</f>
        <v> </v>
      </c>
      <c r="AV145" s="7" t="str">
        <f aca="false">IF(Raw_Data!DO145="", " ", IF(Raw_Data!DO145="0", "No",IF(Raw_Data!DO145="1","Yes")))</f>
        <v> </v>
      </c>
      <c r="AW145" s="7" t="str">
        <f aca="false">IF(Raw_Data!DP145="", " ", IF(Raw_Data!DP145="0", "No",IF(Raw_Data!DP145="1","Yes")))</f>
        <v> </v>
      </c>
      <c r="AX145" s="7" t="str">
        <f aca="false">IF(Raw_Data!DQ145="", " ", IF(Raw_Data!DQ145="0", "No",IF(Raw_Data!DQ145="1","Yes")))</f>
        <v> </v>
      </c>
      <c r="AY145" s="7" t="str">
        <f aca="false">IF(Raw_Data!DR145="", " ", IF(Raw_Data!DR145="0", "No",IF(Raw_Data!DR145="1","Yes")))</f>
        <v> </v>
      </c>
      <c r="AZ145" s="7" t="str">
        <f aca="false">IF(Raw_Data!DS145="", " ", IF(Raw_Data!DS145="0", "No",IF(Raw_Data!DS145="1","Yes")))</f>
        <v> </v>
      </c>
      <c r="BA145" s="7" t="str">
        <f aca="false">IF(Raw_Data!DT145="", " ",IF(Raw_Data!DT145="1","Yes, completely",IF(Raw_Data!DT145="2","so and so",IF(Raw_Data!DT145="0", "Not at all"))))</f>
        <v>Yes, completely</v>
      </c>
      <c r="BB145" s="7" t="str">
        <f aca="false">IF(Raw_Data!DU145="", " ", IF(Raw_Data!DU145="0","No",IF(Raw_Data!DU145="1","Yes")))</f>
        <v> </v>
      </c>
      <c r="BC145" s="7" t="str">
        <f aca="false">IF(Raw_Data!DV145="", " ", IF(Raw_Data!DV145="0","No",IF(Raw_Data!DV145="1","Yes")))</f>
        <v> </v>
      </c>
      <c r="BD145" s="7" t="str">
        <f aca="false">IF(Raw_Data!DW145="", " ", IF(Raw_Data!DW145="0","No",IF(Raw_Data!DW145="1","Yes")))</f>
        <v> </v>
      </c>
      <c r="BE145" s="7" t="str">
        <f aca="false">IF(Raw_Data!DX145="", " ", IF(Raw_Data!DX145="0","No",IF(Raw_Data!DX145="1","Yes")))</f>
        <v> </v>
      </c>
      <c r="BF145" s="7" t="str">
        <f aca="false">IF(Raw_Data!DY145="", " ", IF(Raw_Data!DY145="0","No",IF(Raw_Data!DY145="1","Yes")))</f>
        <v> </v>
      </c>
      <c r="BG145" s="7" t="str">
        <f aca="false">IF(Raw_Data!DZ145=""," ",IF(Raw_Data!DZ145="1","Not satisified at all",IF(Raw_Data!DZ145="2","Somewhat satisfied",IF(Raw_Data!DZ145="3","Very satisfied"))))</f>
        <v>Very satisfied</v>
      </c>
      <c r="AMJ145" s="0"/>
    </row>
    <row r="146" s="8" customFormat="true" ht="13.8" hidden="false" customHeight="false" outlineLevel="0" collapsed="false">
      <c r="A146" s="6" t="str">
        <f aca="false">IF(Raw_Data!W146="1","UCA_NC",IF(Raw_Data!W146="2","UCA_AV",IF(Raw_Data!W146="3","AV_Lebanese",IF(Raw_Data!W146="4","Cash for Work",IF(Raw_Data!W146="5","Vocational Training")))))</f>
        <v>UCA_AV</v>
      </c>
      <c r="B146" s="7" t="str">
        <f aca="false">IF(Raw_Data!X146="1","Purposeful","Random")</f>
        <v>Random</v>
      </c>
      <c r="C146" s="7" t="str">
        <f aca="false">IF(Raw_Data!Y146="0", "No","Yes")</f>
        <v>No</v>
      </c>
      <c r="D146" s="7" t="str">
        <f aca="false">IF(Raw_Data!AF146 &lt;&gt; "",Raw_Data!AF146," ")</f>
        <v> </v>
      </c>
      <c r="E146" s="7" t="str">
        <f aca="false">IF(Raw_Data!AH146 &lt;&gt; "", Raw_Data!AH146," ")</f>
        <v> </v>
      </c>
      <c r="F146" s="7" t="n">
        <f aca="false">IF(Raw_Data!AJ146 &lt;&gt; "", Raw_Data!AJ146, " ")</f>
        <v>1</v>
      </c>
      <c r="G146" s="7" t="str">
        <f aca="false">IF(Raw_Data!AK146="1", "UCA",IF(Raw_Data!AK146="2","Cash for Work", IF(Raw_Data!AK146="3","Cash for Training",IF(Raw_Data!AK146="4","Stipend for Apprenticeship",IF(Raw_Data!AK146="6","Women's and adolescent girls' assistance",IF(Raw_Data!AK146="", " "))))))</f>
        <v>UCA</v>
      </c>
      <c r="H146" s="7" t="str">
        <f aca="false">IF(Raw_Data!AR146="1", "UCA",IF(Raw_Data!AR146="2","Cash for Work",IF(Raw_Data!AR146="3","Cash for Training",IF(Raw_Data!AR146="4","stipend for apprenticeship", IF(Raw_Data!AR146="", " ")))))</f>
        <v> </v>
      </c>
      <c r="I146" s="7" t="n">
        <f aca="false">IF(Raw_Data!AW146 &lt;&gt; "",Raw_Data!AW146," ")</f>
        <v>1</v>
      </c>
      <c r="J146" s="7" t="str">
        <f aca="false">IF(Raw_Data!AX146 = "", " ", IF(Raw_Data!AX146="0", "No", "Yes"))</f>
        <v> </v>
      </c>
      <c r="K146" s="7"/>
      <c r="L146" s="7" t="str">
        <f aca="false">IF(Raw_Data!BF146="", " ", IF(Raw_Data!BF146="1", "Town hall meeting",IF(Raw_Data!BF146="2", "local authority", IF(Raw_Data!BF146="3","religious leader",IF(Raw_Data!BF146="4","relative/friend",IF(Raw_Data!BF146="5","neighbor",IF(Raw_Data!BF146="6","landlord",IF(Raw_Data!BF146="7","Humanitarian workers/NGO/UN", IF(Raw_Data!BF146="8","IRC's Livelihood Centre",IF(Raw_Data!BF146="9","The employer",IF(Raw_Data!BF146="99", "Don't know", "Other")))))))))))</f>
        <v>Don't know</v>
      </c>
      <c r="M146" s="7" t="str">
        <f aca="false">IF(Raw_Data!BS146="", " ", IF(Raw_Data!BS146="1", "Town hall meeting",IF(Raw_Data!BS146="2", "local authority", IF(Raw_Data!BS146="3","religious leader",IF(Raw_Data!BS146="4","relative/friend",IF(Raw_Data!BS146="5","neighbor",IF(Raw_Data!BS146="6","landlord",IF(Raw_Data!BS146="7","Humanitarian workers/NGO/UN", IF(Raw_Data!BS146="8","IRC's Livelihood Centre",IF(Raw_Data!BS146="9","The employer",IF(Raw_Data!BS146="99", "Don't know", "Other")))))))))))</f>
        <v>Don't know</v>
      </c>
      <c r="N146" s="7" t="str">
        <f aca="false">IF(Raw_Data!CF146="", " ",IF(Raw_Data!CF146="0","No",IF(Raw_Data!CF146="1","Yes")))</f>
        <v>No</v>
      </c>
      <c r="O146" s="7" t="str">
        <f aca="false">IF(Raw_Data!CG146="", " ",IF(Raw_Data!CG146="0","No",IF(Raw_Data!CG146="1","Yes")))</f>
        <v>No</v>
      </c>
      <c r="P146" s="7" t="str">
        <f aca="false">IF(Raw_Data!CH146="", " ",IF(Raw_Data!CH146="0","No",IF(Raw_Data!CH146="1","Yes")))</f>
        <v>No</v>
      </c>
      <c r="Q146" s="7" t="str">
        <f aca="false">IF(Raw_Data!CI146="", " ",IF(Raw_Data!CI146="0","No",IF(Raw_Data!CI146="1","Yes")))</f>
        <v> </v>
      </c>
      <c r="R146" s="7" t="str">
        <f aca="false">IF(Raw_Data!CJ146="", " ",IF(Raw_Data!CJ146="0","No",IF(Raw_Data!CJ146="1","Yes")))</f>
        <v> </v>
      </c>
      <c r="S146" s="7" t="str">
        <f aca="false">IF(Raw_Data!CK146="", " ",IF(Raw_Data!CK146="0","No",IF(Raw_Data!CK146="1","Yes")))</f>
        <v> </v>
      </c>
      <c r="T146" s="7" t="str">
        <f aca="false">IF(Raw_Data!CL146="", " ",IF(Raw_Data!CL146="0","No",IF(Raw_Data!CL146="1","Yes")))</f>
        <v> </v>
      </c>
      <c r="U146" s="7" t="str">
        <f aca="false">IF(Raw_Data!CM146="", " ",IF(Raw_Data!CM146="0","No",IF(Raw_Data!CM146="1","Yes")))</f>
        <v> </v>
      </c>
      <c r="V146" s="7" t="str">
        <f aca="false">IF(Raw_Data!CN146="", " ",IF(Raw_Data!CN146="0","No",IF(Raw_Data!CN146="1","Yes")))</f>
        <v> </v>
      </c>
      <c r="W146" s="7" t="str">
        <f aca="false">IF(Raw_Data!CO146="", " ",IF(Raw_Data!CO146="0","No",IF(Raw_Data!CO146="1","Yes")))</f>
        <v> </v>
      </c>
      <c r="X146" s="7" t="str">
        <f aca="false">IF(Raw_Data!CP146="", " ",IF(Raw_Data!CP146="0","No",IF(Raw_Data!CP146="1","Yes")))</f>
        <v> </v>
      </c>
      <c r="Y146" s="7" t="str">
        <f aca="false">IF(Raw_Data!CQ146="", " ",IF(Raw_Data!CQ146="1","Only few of them",IF(Raw_Data!CQ146="2","Most of them",IF(Raw_Data!CQ146="3","All of them",IF(Raw_Data!CQ146="99", "Don't know")))))</f>
        <v>Don't know</v>
      </c>
      <c r="Z146" s="7" t="str">
        <f aca="false">IF(Raw_Data!CR146=""," ",IF(Raw_Data!CR146="1","Not satisified at all",IF(Raw_Data!CR146="2","Somewhat satisfied",IF(Raw_Data!CR146="3","Very satisfied"))))</f>
        <v>Very satisfied</v>
      </c>
      <c r="AA146" s="7" t="str">
        <f aca="false">IF(Raw_Data!CT146="", " ", IF(Raw_Data!CT146="0", "No",IF(Raw_Data!CT146="1","Yes")))</f>
        <v>Yes</v>
      </c>
      <c r="AB146" s="7" t="str">
        <f aca="false">IF(Raw_Data!CU146="", " ", IF(Raw_Data!CU146="0", "No",IF(Raw_Data!CU146="1","Yes")))</f>
        <v>Yes</v>
      </c>
      <c r="AC146" s="7" t="str">
        <f aca="false">IF(Raw_Data!CV146="", " ", IF(Raw_Data!CV146="0", "No",IF(Raw_Data!CV146="1","Yes")))</f>
        <v>No</v>
      </c>
      <c r="AD146" s="7" t="str">
        <f aca="false">IF(Raw_Data!CW146=""," ",IF(Raw_Data!CW146="1", "Yes, without any problems",IF(Raw_Data!CW146="2", "Yes, with some problems", IF(Raw_Data!CW146="3","Still unable to use it", IF(Raw_Data!CW146="99","Don't know")))))</f>
        <v>Yes, without any problems</v>
      </c>
      <c r="AE146" s="7" t="str">
        <f aca="false">IF(Raw_Data!DB146=""," ",IF(Raw_Data!DB146="0","No",IF(Raw_Data!DB146="1","Yes")))</f>
        <v> </v>
      </c>
      <c r="AF146" s="7" t="str">
        <f aca="false">IF(Raw_Data!CX146="", " ",IF(Raw_Data!CX146="0","No",IF(Raw_Data!CX146="1","yes")))</f>
        <v> </v>
      </c>
      <c r="AG146" s="7" t="str">
        <f aca="false">IF(Raw_Data!CY146="", " ",IF(Raw_Data!CY146="0","No",IF(Raw_Data!CY146="1","yes")))</f>
        <v> </v>
      </c>
      <c r="AH146" s="7" t="str">
        <f aca="false">IF(Raw_Data!CZ146="", " ",IF(Raw_Data!CZ146="0","No",IF(Raw_Data!CZ146="1","yes")))</f>
        <v> </v>
      </c>
      <c r="AI146" s="7" t="str">
        <f aca="false">IF(Raw_Data!DA146="", " ",IF(Raw_Data!DA146="0","No",IF(Raw_Data!DA146="1","yes")))</f>
        <v> </v>
      </c>
      <c r="AJ146" s="7" t="str">
        <f aca="false">IF(Raw_Data!DC146="", " ",IF(Raw_Data!DC146="1","Yes, completely",IF(Raw_Data!DC146="2","so and so",IF(Raw_Data!DC146="0", "Not at all"))))</f>
        <v>Yes, completely</v>
      </c>
      <c r="AK146" s="7" t="str">
        <f aca="false">IF(Raw_Data!DD146="", " ", IF(Raw_Data!DD146="0","No",IF(Raw_Data!DD146="1","Yes")))</f>
        <v> </v>
      </c>
      <c r="AL146" s="7" t="str">
        <f aca="false">IF(Raw_Data!DE146="", " ", IF(Raw_Data!DE146="0","No",IF(Raw_Data!DE146="1","Yes")))</f>
        <v> </v>
      </c>
      <c r="AM146" s="7" t="str">
        <f aca="false">IF(Raw_Data!DF146="", " ", IF(Raw_Data!DF146="0","No",IF(Raw_Data!DF146="1","Yes")))</f>
        <v> </v>
      </c>
      <c r="AN146" s="7" t="str">
        <f aca="false">IF(Raw_Data!DG146="", " ", IF(Raw_Data!DG146="0","No",IF(Raw_Data!DG146="1","Yes")))</f>
        <v> </v>
      </c>
      <c r="AO146" s="7" t="str">
        <f aca="false">IF(Raw_Data!DH146="", " ", IF(Raw_Data!DH146="0","No",IF(Raw_Data!DH146="1","Yes")))</f>
        <v> </v>
      </c>
      <c r="AP146" s="7" t="str">
        <f aca="false">IF(Raw_Data!DI146="", " ", IF(Raw_Data!DI146="0","No",IF(Raw_Data!DI146="1","Yes")))</f>
        <v> </v>
      </c>
      <c r="AQ146" s="7" t="str">
        <f aca="false">IF(Raw_Data!DJ146="", " ", IF(Raw_Data!DJ146="0","No",IF(Raw_Data!DJ146="1","Yes")))</f>
        <v> </v>
      </c>
      <c r="AR146" s="7" t="str">
        <f aca="false">IF(Raw_Data!DK146="", " ",IF(Raw_Data!DK146="1","Yes, completely",IF(Raw_Data!DK146="2","so and so",IF(Raw_Data!DK146="0", "Not at all"))))</f>
        <v>Yes, completely</v>
      </c>
      <c r="AS146" s="7" t="str">
        <f aca="false">IF(Raw_Data!DL146="", " ", IF(Raw_Data!DL146="0", "No",IF(Raw_Data!DL146="1","Yes")))</f>
        <v> </v>
      </c>
      <c r="AT146" s="7" t="str">
        <f aca="false">IF(Raw_Data!DM146="", " ", IF(Raw_Data!DM146="0", "No",IF(Raw_Data!DM146="1","Yes")))</f>
        <v> </v>
      </c>
      <c r="AU146" s="7" t="str">
        <f aca="false">IF(Raw_Data!DN146="", " ", IF(Raw_Data!DN146="0", "No",IF(Raw_Data!DN146="1","Yes")))</f>
        <v> </v>
      </c>
      <c r="AV146" s="7" t="str">
        <f aca="false">IF(Raw_Data!DO146="", " ", IF(Raw_Data!DO146="0", "No",IF(Raw_Data!DO146="1","Yes")))</f>
        <v> </v>
      </c>
      <c r="AW146" s="7" t="str">
        <f aca="false">IF(Raw_Data!DP146="", " ", IF(Raw_Data!DP146="0", "No",IF(Raw_Data!DP146="1","Yes")))</f>
        <v> </v>
      </c>
      <c r="AX146" s="7" t="str">
        <f aca="false">IF(Raw_Data!DQ146="", " ", IF(Raw_Data!DQ146="0", "No",IF(Raw_Data!DQ146="1","Yes")))</f>
        <v> </v>
      </c>
      <c r="AY146" s="7" t="str">
        <f aca="false">IF(Raw_Data!DR146="", " ", IF(Raw_Data!DR146="0", "No",IF(Raw_Data!DR146="1","Yes")))</f>
        <v> </v>
      </c>
      <c r="AZ146" s="7" t="str">
        <f aca="false">IF(Raw_Data!DS146="", " ", IF(Raw_Data!DS146="0", "No",IF(Raw_Data!DS146="1","Yes")))</f>
        <v> </v>
      </c>
      <c r="BA146" s="7" t="str">
        <f aca="false">IF(Raw_Data!DT146="", " ",IF(Raw_Data!DT146="1","Yes, completely",IF(Raw_Data!DT146="2","so and so",IF(Raw_Data!DT146="0", "Not at all"))))</f>
        <v>Yes, completely</v>
      </c>
      <c r="BB146" s="7" t="str">
        <f aca="false">IF(Raw_Data!DU146="", " ", IF(Raw_Data!DU146="0","No",IF(Raw_Data!DU146="1","Yes")))</f>
        <v> </v>
      </c>
      <c r="BC146" s="7" t="str">
        <f aca="false">IF(Raw_Data!DV146="", " ", IF(Raw_Data!DV146="0","No",IF(Raw_Data!DV146="1","Yes")))</f>
        <v> </v>
      </c>
      <c r="BD146" s="7" t="str">
        <f aca="false">IF(Raw_Data!DW146="", " ", IF(Raw_Data!DW146="0","No",IF(Raw_Data!DW146="1","Yes")))</f>
        <v> </v>
      </c>
      <c r="BE146" s="7" t="str">
        <f aca="false">IF(Raw_Data!DX146="", " ", IF(Raw_Data!DX146="0","No",IF(Raw_Data!DX146="1","Yes")))</f>
        <v> </v>
      </c>
      <c r="BF146" s="7" t="str">
        <f aca="false">IF(Raw_Data!DY146="", " ", IF(Raw_Data!DY146="0","No",IF(Raw_Data!DY146="1","Yes")))</f>
        <v> </v>
      </c>
      <c r="BG146" s="7" t="str">
        <f aca="false">IF(Raw_Data!DZ146=""," ",IF(Raw_Data!DZ146="1","Not satisified at all",IF(Raw_Data!DZ146="2","Somewhat satisfied",IF(Raw_Data!DZ146="3","Very satisfied"))))</f>
        <v>Very satisfied</v>
      </c>
      <c r="AMJ146" s="0"/>
    </row>
    <row r="147" s="8" customFormat="true" ht="13.8" hidden="false" customHeight="false" outlineLevel="0" collapsed="false">
      <c r="A147" s="6" t="str">
        <f aca="false">IF(Raw_Data!W147="1","UCA_NC",IF(Raw_Data!W147="2","UCA_AV",IF(Raw_Data!W147="3","AV_Lebanese",IF(Raw_Data!W147="4","Cash for Work",IF(Raw_Data!W147="5","Vocational Training")))))</f>
        <v>UCA_AV</v>
      </c>
      <c r="B147" s="7" t="str">
        <f aca="false">IF(Raw_Data!X147="1","Purposeful","Random")</f>
        <v>Random</v>
      </c>
      <c r="C147" s="7" t="str">
        <f aca="false">IF(Raw_Data!Y147="0", "No","Yes")</f>
        <v>No</v>
      </c>
      <c r="D147" s="7" t="str">
        <f aca="false">IF(Raw_Data!AF147 &lt;&gt; "",Raw_Data!AF147," ")</f>
        <v> </v>
      </c>
      <c r="E147" s="7" t="str">
        <f aca="false">IF(Raw_Data!AH147 &lt;&gt; "", Raw_Data!AH147," ")</f>
        <v> </v>
      </c>
      <c r="F147" s="7" t="n">
        <f aca="false">IF(Raw_Data!AJ147 &lt;&gt; "", Raw_Data!AJ147, " ")</f>
        <v>0</v>
      </c>
      <c r="G147" s="7" t="str">
        <f aca="false">IF(Raw_Data!AK147="1", "UCA",IF(Raw_Data!AK147="2","Cash for Work", IF(Raw_Data!AK147="3","Cash for Training",IF(Raw_Data!AK147="4","Stipend for Apprenticeship",IF(Raw_Data!AK147="6","Women's and adolescent girls' assistance",IF(Raw_Data!AK147="", " "))))))</f>
        <v>UCA</v>
      </c>
      <c r="H147" s="7" t="str">
        <f aca="false">IF(Raw_Data!AR147="1", "UCA",IF(Raw_Data!AR147="2","Cash for Work",IF(Raw_Data!AR147="3","Cash for Training",IF(Raw_Data!AR147="4","stipend for apprenticeship", IF(Raw_Data!AR147="", " ")))))</f>
        <v> </v>
      </c>
      <c r="I147" s="7" t="n">
        <f aca="false">IF(Raw_Data!AW147 &lt;&gt; "",Raw_Data!AW147," ")</f>
        <v>1</v>
      </c>
      <c r="J147" s="7" t="str">
        <f aca="false">IF(Raw_Data!AX147 = "", " ", IF(Raw_Data!AX147="0", "No", "Yes"))</f>
        <v> </v>
      </c>
      <c r="K147" s="7"/>
      <c r="L147" s="7" t="str">
        <f aca="false">IF(Raw_Data!BF147="", " ", IF(Raw_Data!BF147="1", "Town hall meeting",IF(Raw_Data!BF147="2", "local authority", IF(Raw_Data!BF147="3","religious leader",IF(Raw_Data!BF147="4","relative/friend",IF(Raw_Data!BF147="5","neighbor",IF(Raw_Data!BF147="6","landlord",IF(Raw_Data!BF147="7","Humanitarian workers/NGO/UN", IF(Raw_Data!BF147="8","IRC's Livelihood Centre",IF(Raw_Data!BF147="9","The employer",IF(Raw_Data!BF147="99", "Don't know", "Other")))))))))))</f>
        <v>Don't know</v>
      </c>
      <c r="M147" s="7" t="str">
        <f aca="false">IF(Raw_Data!BS147="", " ", IF(Raw_Data!BS147="1", "Town hall meeting",IF(Raw_Data!BS147="2", "local authority", IF(Raw_Data!BS147="3","religious leader",IF(Raw_Data!BS147="4","relative/friend",IF(Raw_Data!BS147="5","neighbor",IF(Raw_Data!BS147="6","landlord",IF(Raw_Data!BS147="7","Humanitarian workers/NGO/UN", IF(Raw_Data!BS147="8","IRC's Livelihood Centre",IF(Raw_Data!BS147="9","The employer",IF(Raw_Data!BS147="99", "Don't know", "Other")))))))))))</f>
        <v>Don't know</v>
      </c>
      <c r="N147" s="7" t="str">
        <f aca="false">IF(Raw_Data!CF147="", " ",IF(Raw_Data!CF147="0","No",IF(Raw_Data!CF147="1","Yes")))</f>
        <v>No</v>
      </c>
      <c r="O147" s="7" t="str">
        <f aca="false">IF(Raw_Data!CG147="", " ",IF(Raw_Data!CG147="0","No",IF(Raw_Data!CG147="1","Yes")))</f>
        <v>No</v>
      </c>
      <c r="P147" s="7" t="str">
        <f aca="false">IF(Raw_Data!CH147="", " ",IF(Raw_Data!CH147="0","No",IF(Raw_Data!CH147="1","Yes")))</f>
        <v>No</v>
      </c>
      <c r="Q147" s="7" t="str">
        <f aca="false">IF(Raw_Data!CI147="", " ",IF(Raw_Data!CI147="0","No",IF(Raw_Data!CI147="1","Yes")))</f>
        <v> </v>
      </c>
      <c r="R147" s="7" t="str">
        <f aca="false">IF(Raw_Data!CJ147="", " ",IF(Raw_Data!CJ147="0","No",IF(Raw_Data!CJ147="1","Yes")))</f>
        <v> </v>
      </c>
      <c r="S147" s="7" t="str">
        <f aca="false">IF(Raw_Data!CK147="", " ",IF(Raw_Data!CK147="0","No",IF(Raw_Data!CK147="1","Yes")))</f>
        <v> </v>
      </c>
      <c r="T147" s="7" t="str">
        <f aca="false">IF(Raw_Data!CL147="", " ",IF(Raw_Data!CL147="0","No",IF(Raw_Data!CL147="1","Yes")))</f>
        <v> </v>
      </c>
      <c r="U147" s="7" t="str">
        <f aca="false">IF(Raw_Data!CM147="", " ",IF(Raw_Data!CM147="0","No",IF(Raw_Data!CM147="1","Yes")))</f>
        <v> </v>
      </c>
      <c r="V147" s="7" t="str">
        <f aca="false">IF(Raw_Data!CN147="", " ",IF(Raw_Data!CN147="0","No",IF(Raw_Data!CN147="1","Yes")))</f>
        <v> </v>
      </c>
      <c r="W147" s="7" t="str">
        <f aca="false">IF(Raw_Data!CO147="", " ",IF(Raw_Data!CO147="0","No",IF(Raw_Data!CO147="1","Yes")))</f>
        <v> </v>
      </c>
      <c r="X147" s="7" t="str">
        <f aca="false">IF(Raw_Data!CP147="", " ",IF(Raw_Data!CP147="0","No",IF(Raw_Data!CP147="1","Yes")))</f>
        <v> </v>
      </c>
      <c r="Y147" s="7" t="str">
        <f aca="false">IF(Raw_Data!CQ147="", " ",IF(Raw_Data!CQ147="1","Only few of them",IF(Raw_Data!CQ147="2","Most of them",IF(Raw_Data!CQ147="3","All of them",IF(Raw_Data!CQ147="99", "Don't know")))))</f>
        <v>Don't know</v>
      </c>
      <c r="Z147" s="7" t="str">
        <f aca="false">IF(Raw_Data!CR147=""," ",IF(Raw_Data!CR147="1","Not satisified at all",IF(Raw_Data!CR147="2","Somewhat satisfied",IF(Raw_Data!CR147="3","Very satisfied"))))</f>
        <v>Very satisfied</v>
      </c>
      <c r="AA147" s="7" t="str">
        <f aca="false">IF(Raw_Data!CT147="", " ", IF(Raw_Data!CT147="0", "No",IF(Raw_Data!CT147="1","Yes")))</f>
        <v>No</v>
      </c>
      <c r="AB147" s="7" t="str">
        <f aca="false">IF(Raw_Data!CU147="", " ", IF(Raw_Data!CU147="0", "No",IF(Raw_Data!CU147="1","Yes")))</f>
        <v>Yes</v>
      </c>
      <c r="AC147" s="7" t="str">
        <f aca="false">IF(Raw_Data!CV147="", " ", IF(Raw_Data!CV147="0", "No",IF(Raw_Data!CV147="1","Yes")))</f>
        <v>Yes</v>
      </c>
      <c r="AD147" s="7" t="str">
        <f aca="false">IF(Raw_Data!CW147=""," ",IF(Raw_Data!CW147="1", "Yes, without any problems",IF(Raw_Data!CW147="2", "Yes, with some problems", IF(Raw_Data!CW147="3","Still unable to use it", IF(Raw_Data!CW147="99","Don't know")))))</f>
        <v> </v>
      </c>
      <c r="AE147" s="7" t="str">
        <f aca="false">IF(Raw_Data!DB147=""," ",IF(Raw_Data!DB147="0","No",IF(Raw_Data!DB147="1","Yes")))</f>
        <v> </v>
      </c>
      <c r="AF147" s="7" t="str">
        <f aca="false">IF(Raw_Data!CX147="", " ",IF(Raw_Data!CX147="0","No",IF(Raw_Data!CX147="1","yes")))</f>
        <v> </v>
      </c>
      <c r="AG147" s="7" t="str">
        <f aca="false">IF(Raw_Data!CY147="", " ",IF(Raw_Data!CY147="0","No",IF(Raw_Data!CY147="1","yes")))</f>
        <v> </v>
      </c>
      <c r="AH147" s="7" t="str">
        <f aca="false">IF(Raw_Data!CZ147="", " ",IF(Raw_Data!CZ147="0","No",IF(Raw_Data!CZ147="1","yes")))</f>
        <v> </v>
      </c>
      <c r="AI147" s="7" t="str">
        <f aca="false">IF(Raw_Data!DA147="", " ",IF(Raw_Data!DA147="0","No",IF(Raw_Data!DA147="1","yes")))</f>
        <v> </v>
      </c>
      <c r="AJ147" s="7" t="str">
        <f aca="false">IF(Raw_Data!DC147="", " ",IF(Raw_Data!DC147="1","Yes, completely",IF(Raw_Data!DC147="2","so and so",IF(Raw_Data!DC147="0", "Not at all"))))</f>
        <v>Yes, completely</v>
      </c>
      <c r="AK147" s="7" t="str">
        <f aca="false">IF(Raw_Data!DD147="", " ", IF(Raw_Data!DD147="0","No",IF(Raw_Data!DD147="1","Yes")))</f>
        <v> </v>
      </c>
      <c r="AL147" s="7" t="str">
        <f aca="false">IF(Raw_Data!DE147="", " ", IF(Raw_Data!DE147="0","No",IF(Raw_Data!DE147="1","Yes")))</f>
        <v> </v>
      </c>
      <c r="AM147" s="7" t="str">
        <f aca="false">IF(Raw_Data!DF147="", " ", IF(Raw_Data!DF147="0","No",IF(Raw_Data!DF147="1","Yes")))</f>
        <v> </v>
      </c>
      <c r="AN147" s="7" t="str">
        <f aca="false">IF(Raw_Data!DG147="", " ", IF(Raw_Data!DG147="0","No",IF(Raw_Data!DG147="1","Yes")))</f>
        <v> </v>
      </c>
      <c r="AO147" s="7" t="str">
        <f aca="false">IF(Raw_Data!DH147="", " ", IF(Raw_Data!DH147="0","No",IF(Raw_Data!DH147="1","Yes")))</f>
        <v> </v>
      </c>
      <c r="AP147" s="7" t="str">
        <f aca="false">IF(Raw_Data!DI147="", " ", IF(Raw_Data!DI147="0","No",IF(Raw_Data!DI147="1","Yes")))</f>
        <v> </v>
      </c>
      <c r="AQ147" s="7" t="str">
        <f aca="false">IF(Raw_Data!DJ147="", " ", IF(Raw_Data!DJ147="0","No",IF(Raw_Data!DJ147="1","Yes")))</f>
        <v> </v>
      </c>
      <c r="AR147" s="7" t="str">
        <f aca="false">IF(Raw_Data!DK147="", " ",IF(Raw_Data!DK147="1","Yes, completely",IF(Raw_Data!DK147="2","so and so",IF(Raw_Data!DK147="0", "Not at all"))))</f>
        <v>Yes, completely</v>
      </c>
      <c r="AS147" s="7" t="str">
        <f aca="false">IF(Raw_Data!DL147="", " ", IF(Raw_Data!DL147="0", "No",IF(Raw_Data!DL147="1","Yes")))</f>
        <v> </v>
      </c>
      <c r="AT147" s="7" t="str">
        <f aca="false">IF(Raw_Data!DM147="", " ", IF(Raw_Data!DM147="0", "No",IF(Raw_Data!DM147="1","Yes")))</f>
        <v> </v>
      </c>
      <c r="AU147" s="7" t="str">
        <f aca="false">IF(Raw_Data!DN147="", " ", IF(Raw_Data!DN147="0", "No",IF(Raw_Data!DN147="1","Yes")))</f>
        <v> </v>
      </c>
      <c r="AV147" s="7" t="str">
        <f aca="false">IF(Raw_Data!DO147="", " ", IF(Raw_Data!DO147="0", "No",IF(Raw_Data!DO147="1","Yes")))</f>
        <v> </v>
      </c>
      <c r="AW147" s="7" t="str">
        <f aca="false">IF(Raw_Data!DP147="", " ", IF(Raw_Data!DP147="0", "No",IF(Raw_Data!DP147="1","Yes")))</f>
        <v> </v>
      </c>
      <c r="AX147" s="7" t="str">
        <f aca="false">IF(Raw_Data!DQ147="", " ", IF(Raw_Data!DQ147="0", "No",IF(Raw_Data!DQ147="1","Yes")))</f>
        <v> </v>
      </c>
      <c r="AY147" s="7" t="str">
        <f aca="false">IF(Raw_Data!DR147="", " ", IF(Raw_Data!DR147="0", "No",IF(Raw_Data!DR147="1","Yes")))</f>
        <v> </v>
      </c>
      <c r="AZ147" s="7" t="str">
        <f aca="false">IF(Raw_Data!DS147="", " ", IF(Raw_Data!DS147="0", "No",IF(Raw_Data!DS147="1","Yes")))</f>
        <v> </v>
      </c>
      <c r="BA147" s="7" t="str">
        <f aca="false">IF(Raw_Data!DT147="", " ",IF(Raw_Data!DT147="1","Yes, completely",IF(Raw_Data!DT147="2","so and so",IF(Raw_Data!DT147="0", "Not at all"))))</f>
        <v>Yes, completely</v>
      </c>
      <c r="BB147" s="7" t="str">
        <f aca="false">IF(Raw_Data!DU147="", " ", IF(Raw_Data!DU147="0","No",IF(Raw_Data!DU147="1","Yes")))</f>
        <v> </v>
      </c>
      <c r="BC147" s="7" t="str">
        <f aca="false">IF(Raw_Data!DV147="", " ", IF(Raw_Data!DV147="0","No",IF(Raw_Data!DV147="1","Yes")))</f>
        <v> </v>
      </c>
      <c r="BD147" s="7" t="str">
        <f aca="false">IF(Raw_Data!DW147="", " ", IF(Raw_Data!DW147="0","No",IF(Raw_Data!DW147="1","Yes")))</f>
        <v> </v>
      </c>
      <c r="BE147" s="7" t="str">
        <f aca="false">IF(Raw_Data!DX147="", " ", IF(Raw_Data!DX147="0","No",IF(Raw_Data!DX147="1","Yes")))</f>
        <v> </v>
      </c>
      <c r="BF147" s="7" t="str">
        <f aca="false">IF(Raw_Data!DY147="", " ", IF(Raw_Data!DY147="0","No",IF(Raw_Data!DY147="1","Yes")))</f>
        <v> </v>
      </c>
      <c r="BG147" s="7" t="str">
        <f aca="false">IF(Raw_Data!DZ147=""," ",IF(Raw_Data!DZ147="1","Not satisified at all",IF(Raw_Data!DZ147="2","Somewhat satisfied",IF(Raw_Data!DZ147="3","Very satisfied"))))</f>
        <v>Very satisfied</v>
      </c>
      <c r="AMJ147" s="0"/>
    </row>
    <row r="148" s="8" customFormat="true" ht="13.8" hidden="false" customHeight="false" outlineLevel="0" collapsed="false">
      <c r="A148" s="6" t="str">
        <f aca="false">IF(Raw_Data!W148="1","UCA_NC",IF(Raw_Data!W148="2","UCA_AV",IF(Raw_Data!W148="3","AV_Lebanese",IF(Raw_Data!W148="4","Cash for Work",IF(Raw_Data!W148="5","Vocational Training")))))</f>
        <v>UCA_NC</v>
      </c>
      <c r="B148" s="7" t="str">
        <f aca="false">IF(Raw_Data!X148="1","Purposeful","Random")</f>
        <v>Random</v>
      </c>
      <c r="C148" s="7" t="str">
        <f aca="false">IF(Raw_Data!Y148="0", "No","Yes")</f>
        <v>No</v>
      </c>
      <c r="D148" s="7" t="str">
        <f aca="false">IF(Raw_Data!AF148 &lt;&gt; "",Raw_Data!AF148," ")</f>
        <v> </v>
      </c>
      <c r="E148" s="7" t="str">
        <f aca="false">IF(Raw_Data!AH148 &lt;&gt; "", Raw_Data!AH148," ")</f>
        <v> </v>
      </c>
      <c r="F148" s="7" t="n">
        <f aca="false">IF(Raw_Data!AJ148 &lt;&gt; "", Raw_Data!AJ148, " ")</f>
        <v>0</v>
      </c>
      <c r="G148" s="7" t="str">
        <f aca="false">IF(Raw_Data!AK148="1", "UCA",IF(Raw_Data!AK148="2","Cash for Work", IF(Raw_Data!AK148="3","Cash for Training",IF(Raw_Data!AK148="4","Stipend for Apprenticeship",IF(Raw_Data!AK148="6","Women's and adolescent girls' assistance",IF(Raw_Data!AK148="", " "))))))</f>
        <v>UCA</v>
      </c>
      <c r="H148" s="7" t="str">
        <f aca="false">IF(Raw_Data!AR148="1", "UCA",IF(Raw_Data!AR148="2","Cash for Work",IF(Raw_Data!AR148="3","Cash for Training",IF(Raw_Data!AR148="4","stipend for apprenticeship", IF(Raw_Data!AR148="", " ")))))</f>
        <v> </v>
      </c>
      <c r="I148" s="7" t="n">
        <f aca="false">IF(Raw_Data!AW148 &lt;&gt; "",Raw_Data!AW148," ")</f>
        <v>1</v>
      </c>
      <c r="J148" s="7" t="str">
        <f aca="false">IF(Raw_Data!AX148 = "", " ", IF(Raw_Data!AX148="0", "No", "Yes"))</f>
        <v> </v>
      </c>
      <c r="K148" s="7"/>
      <c r="L148" s="7" t="str">
        <f aca="false">IF(Raw_Data!BF148="", " ", IF(Raw_Data!BF148="1", "Town hall meeting",IF(Raw_Data!BF148="2", "local authority", IF(Raw_Data!BF148="3","religious leader",IF(Raw_Data!BF148="4","relative/friend",IF(Raw_Data!BF148="5","neighbor",IF(Raw_Data!BF148="6","landlord",IF(Raw_Data!BF148="7","Humanitarian workers/NGO/UN", IF(Raw_Data!BF148="8","IRC's Livelihood Centre",IF(Raw_Data!BF148="9","The employer",IF(Raw_Data!BF148="99", "Don't know", "Other")))))))))))</f>
        <v>Don't know</v>
      </c>
      <c r="M148" s="7" t="str">
        <f aca="false">IF(Raw_Data!BS148="", " ", IF(Raw_Data!BS148="1", "Town hall meeting",IF(Raw_Data!BS148="2", "local authority", IF(Raw_Data!BS148="3","religious leader",IF(Raw_Data!BS148="4","relative/friend",IF(Raw_Data!BS148="5","neighbor",IF(Raw_Data!BS148="6","landlord",IF(Raw_Data!BS148="7","Humanitarian workers/NGO/UN", IF(Raw_Data!BS148="8","IRC's Livelihood Centre",IF(Raw_Data!BS148="9","The employer",IF(Raw_Data!BS148="99", "Don't know", "Other")))))))))))</f>
        <v>Don't know</v>
      </c>
      <c r="N148" s="7" t="str">
        <f aca="false">IF(Raw_Data!CF148="", " ",IF(Raw_Data!CF148="0","No",IF(Raw_Data!CF148="1","Yes")))</f>
        <v>No</v>
      </c>
      <c r="O148" s="7" t="str">
        <f aca="false">IF(Raw_Data!CG148="", " ",IF(Raw_Data!CG148="0","No",IF(Raw_Data!CG148="1","Yes")))</f>
        <v>Yes</v>
      </c>
      <c r="P148" s="7" t="str">
        <f aca="false">IF(Raw_Data!CH148="", " ",IF(Raw_Data!CH148="0","No",IF(Raw_Data!CH148="1","Yes")))</f>
        <v>No</v>
      </c>
      <c r="Q148" s="7" t="str">
        <f aca="false">IF(Raw_Data!CI148="", " ",IF(Raw_Data!CI148="0","No",IF(Raw_Data!CI148="1","Yes")))</f>
        <v> </v>
      </c>
      <c r="R148" s="7" t="str">
        <f aca="false">IF(Raw_Data!CJ148="", " ",IF(Raw_Data!CJ148="0","No",IF(Raw_Data!CJ148="1","Yes")))</f>
        <v> </v>
      </c>
      <c r="S148" s="7" t="str">
        <f aca="false">IF(Raw_Data!CK148="", " ",IF(Raw_Data!CK148="0","No",IF(Raw_Data!CK148="1","Yes")))</f>
        <v> </v>
      </c>
      <c r="T148" s="7" t="str">
        <f aca="false">IF(Raw_Data!CL148="", " ",IF(Raw_Data!CL148="0","No",IF(Raw_Data!CL148="1","Yes")))</f>
        <v> </v>
      </c>
      <c r="U148" s="7" t="str">
        <f aca="false">IF(Raw_Data!CM148="", " ",IF(Raw_Data!CM148="0","No",IF(Raw_Data!CM148="1","Yes")))</f>
        <v> </v>
      </c>
      <c r="V148" s="7" t="str">
        <f aca="false">IF(Raw_Data!CN148="", " ",IF(Raw_Data!CN148="0","No",IF(Raw_Data!CN148="1","Yes")))</f>
        <v> </v>
      </c>
      <c r="W148" s="7" t="str">
        <f aca="false">IF(Raw_Data!CO148="", " ",IF(Raw_Data!CO148="0","No",IF(Raw_Data!CO148="1","Yes")))</f>
        <v> </v>
      </c>
      <c r="X148" s="7" t="str">
        <f aca="false">IF(Raw_Data!CP148="", " ",IF(Raw_Data!CP148="0","No",IF(Raw_Data!CP148="1","Yes")))</f>
        <v> </v>
      </c>
      <c r="Y148" s="7" t="str">
        <f aca="false">IF(Raw_Data!CQ148="", " ",IF(Raw_Data!CQ148="1","Only few of them",IF(Raw_Data!CQ148="2","Most of them",IF(Raw_Data!CQ148="3","All of them",IF(Raw_Data!CQ148="99", "Don't know")))))</f>
        <v>Don't know</v>
      </c>
      <c r="Z148" s="7" t="str">
        <f aca="false">IF(Raw_Data!CR148=""," ",IF(Raw_Data!CR148="1","Not satisified at all",IF(Raw_Data!CR148="2","Somewhat satisfied",IF(Raw_Data!CR148="3","Very satisfied"))))</f>
        <v>Very satisfied</v>
      </c>
      <c r="AA148" s="7" t="str">
        <f aca="false">IF(Raw_Data!CT148="", " ", IF(Raw_Data!CT148="0", "No",IF(Raw_Data!CT148="1","Yes")))</f>
        <v>Yes</v>
      </c>
      <c r="AB148" s="7" t="str">
        <f aca="false">IF(Raw_Data!CU148="", " ", IF(Raw_Data!CU148="0", "No",IF(Raw_Data!CU148="1","Yes")))</f>
        <v>Yes</v>
      </c>
      <c r="AC148" s="7" t="str">
        <f aca="false">IF(Raw_Data!CV148="", " ", IF(Raw_Data!CV148="0", "No",IF(Raw_Data!CV148="1","Yes")))</f>
        <v>No</v>
      </c>
      <c r="AD148" s="7" t="str">
        <f aca="false">IF(Raw_Data!CW148=""," ",IF(Raw_Data!CW148="1", "Yes, without any problems",IF(Raw_Data!CW148="2", "Yes, with some problems", IF(Raw_Data!CW148="3","Still unable to use it", IF(Raw_Data!CW148="99","Don't know")))))</f>
        <v>Still unable to use it</v>
      </c>
      <c r="AE148" s="7" t="str">
        <f aca="false">IF(Raw_Data!DB148=""," ",IF(Raw_Data!DB148="0","No",IF(Raw_Data!DB148="1","Yes")))</f>
        <v>Yes</v>
      </c>
      <c r="AF148" s="7" t="str">
        <f aca="false">IF(Raw_Data!CX148="", " ",IF(Raw_Data!CX148="0","No",IF(Raw_Data!CX148="1","yes")))</f>
        <v>No</v>
      </c>
      <c r="AG148" s="7" t="str">
        <f aca="false">IF(Raw_Data!CY148="", " ",IF(Raw_Data!CY148="0","No",IF(Raw_Data!CY148="1","yes")))</f>
        <v>No</v>
      </c>
      <c r="AH148" s="7" t="str">
        <f aca="false">IF(Raw_Data!CZ148="", " ",IF(Raw_Data!CZ148="0","No",IF(Raw_Data!CZ148="1","yes")))</f>
        <v>No</v>
      </c>
      <c r="AI148" s="7" t="str">
        <f aca="false">IF(Raw_Data!DA148="", " ",IF(Raw_Data!DA148="0","No",IF(Raw_Data!DA148="1","yes")))</f>
        <v>No</v>
      </c>
      <c r="AJ148" s="7" t="str">
        <f aca="false">IF(Raw_Data!DC148="", " ",IF(Raw_Data!DC148="1","Yes, completely",IF(Raw_Data!DC148="2","so and so",IF(Raw_Data!DC148="0", "Not at all"))))</f>
        <v>Yes, completely</v>
      </c>
      <c r="AK148" s="7" t="str">
        <f aca="false">IF(Raw_Data!DD148="", " ", IF(Raw_Data!DD148="0","No",IF(Raw_Data!DD148="1","Yes")))</f>
        <v> </v>
      </c>
      <c r="AL148" s="7" t="str">
        <f aca="false">IF(Raw_Data!DE148="", " ", IF(Raw_Data!DE148="0","No",IF(Raw_Data!DE148="1","Yes")))</f>
        <v> </v>
      </c>
      <c r="AM148" s="7" t="str">
        <f aca="false">IF(Raw_Data!DF148="", " ", IF(Raw_Data!DF148="0","No",IF(Raw_Data!DF148="1","Yes")))</f>
        <v> </v>
      </c>
      <c r="AN148" s="7" t="str">
        <f aca="false">IF(Raw_Data!DG148="", " ", IF(Raw_Data!DG148="0","No",IF(Raw_Data!DG148="1","Yes")))</f>
        <v> </v>
      </c>
      <c r="AO148" s="7" t="str">
        <f aca="false">IF(Raw_Data!DH148="", " ", IF(Raw_Data!DH148="0","No",IF(Raw_Data!DH148="1","Yes")))</f>
        <v> </v>
      </c>
      <c r="AP148" s="7" t="str">
        <f aca="false">IF(Raw_Data!DI148="", " ", IF(Raw_Data!DI148="0","No",IF(Raw_Data!DI148="1","Yes")))</f>
        <v> </v>
      </c>
      <c r="AQ148" s="7" t="str">
        <f aca="false">IF(Raw_Data!DJ148="", " ", IF(Raw_Data!DJ148="0","No",IF(Raw_Data!DJ148="1","Yes")))</f>
        <v> </v>
      </c>
      <c r="AR148" s="7" t="str">
        <f aca="false">IF(Raw_Data!DK148="", " ",IF(Raw_Data!DK148="1","Yes, completely",IF(Raw_Data!DK148="2","so and so",IF(Raw_Data!DK148="0", "Not at all"))))</f>
        <v>Yes, completely</v>
      </c>
      <c r="AS148" s="7" t="str">
        <f aca="false">IF(Raw_Data!DL148="", " ", IF(Raw_Data!DL148="0", "No",IF(Raw_Data!DL148="1","Yes")))</f>
        <v> </v>
      </c>
      <c r="AT148" s="7" t="str">
        <f aca="false">IF(Raw_Data!DM148="", " ", IF(Raw_Data!DM148="0", "No",IF(Raw_Data!DM148="1","Yes")))</f>
        <v> </v>
      </c>
      <c r="AU148" s="7" t="str">
        <f aca="false">IF(Raw_Data!DN148="", " ", IF(Raw_Data!DN148="0", "No",IF(Raw_Data!DN148="1","Yes")))</f>
        <v> </v>
      </c>
      <c r="AV148" s="7" t="str">
        <f aca="false">IF(Raw_Data!DO148="", " ", IF(Raw_Data!DO148="0", "No",IF(Raw_Data!DO148="1","Yes")))</f>
        <v> </v>
      </c>
      <c r="AW148" s="7" t="str">
        <f aca="false">IF(Raw_Data!DP148="", " ", IF(Raw_Data!DP148="0", "No",IF(Raw_Data!DP148="1","Yes")))</f>
        <v> </v>
      </c>
      <c r="AX148" s="7" t="str">
        <f aca="false">IF(Raw_Data!DQ148="", " ", IF(Raw_Data!DQ148="0", "No",IF(Raw_Data!DQ148="1","Yes")))</f>
        <v> </v>
      </c>
      <c r="AY148" s="7" t="str">
        <f aca="false">IF(Raw_Data!DR148="", " ", IF(Raw_Data!DR148="0", "No",IF(Raw_Data!DR148="1","Yes")))</f>
        <v> </v>
      </c>
      <c r="AZ148" s="7" t="str">
        <f aca="false">IF(Raw_Data!DS148="", " ", IF(Raw_Data!DS148="0", "No",IF(Raw_Data!DS148="1","Yes")))</f>
        <v> </v>
      </c>
      <c r="BA148" s="7" t="str">
        <f aca="false">IF(Raw_Data!DT148="", " ",IF(Raw_Data!DT148="1","Yes, completely",IF(Raw_Data!DT148="2","so and so",IF(Raw_Data!DT148="0", "Not at all"))))</f>
        <v>Yes, completely</v>
      </c>
      <c r="BB148" s="7" t="str">
        <f aca="false">IF(Raw_Data!DU148="", " ", IF(Raw_Data!DU148="0","No",IF(Raw_Data!DU148="1","Yes")))</f>
        <v> </v>
      </c>
      <c r="BC148" s="7" t="str">
        <f aca="false">IF(Raw_Data!DV148="", " ", IF(Raw_Data!DV148="0","No",IF(Raw_Data!DV148="1","Yes")))</f>
        <v> </v>
      </c>
      <c r="BD148" s="7" t="str">
        <f aca="false">IF(Raw_Data!DW148="", " ", IF(Raw_Data!DW148="0","No",IF(Raw_Data!DW148="1","Yes")))</f>
        <v> </v>
      </c>
      <c r="BE148" s="7" t="str">
        <f aca="false">IF(Raw_Data!DX148="", " ", IF(Raw_Data!DX148="0","No",IF(Raw_Data!DX148="1","Yes")))</f>
        <v> </v>
      </c>
      <c r="BF148" s="7" t="str">
        <f aca="false">IF(Raw_Data!DY148="", " ", IF(Raw_Data!DY148="0","No",IF(Raw_Data!DY148="1","Yes")))</f>
        <v> </v>
      </c>
      <c r="BG148" s="7" t="str">
        <f aca="false">IF(Raw_Data!DZ148=""," ",IF(Raw_Data!DZ148="1","Not satisified at all",IF(Raw_Data!DZ148="2","Somewhat satisfied",IF(Raw_Data!DZ148="3","Very satisfied"))))</f>
        <v>Very satisfied</v>
      </c>
      <c r="AMJ148" s="0"/>
    </row>
    <row r="149" s="8" customFormat="true" ht="13.8" hidden="false" customHeight="false" outlineLevel="0" collapsed="false">
      <c r="A149" s="6" t="str">
        <f aca="false">IF(Raw_Data!W149="1","UCA_NC",IF(Raw_Data!W149="2","UCA_AV",IF(Raw_Data!W149="3","AV_Lebanese",IF(Raw_Data!W149="4","Cash for Work",IF(Raw_Data!W149="5","Vocational Training")))))</f>
        <v>UCA_NC</v>
      </c>
      <c r="B149" s="7" t="str">
        <f aca="false">IF(Raw_Data!X149="1","Purposeful","Random")</f>
        <v>Random</v>
      </c>
      <c r="C149" s="7" t="str">
        <f aca="false">IF(Raw_Data!Y149="0", "No","Yes")</f>
        <v>No</v>
      </c>
      <c r="D149" s="7" t="str">
        <f aca="false">IF(Raw_Data!AF149 &lt;&gt; "",Raw_Data!AF149," ")</f>
        <v> </v>
      </c>
      <c r="E149" s="7" t="str">
        <f aca="false">IF(Raw_Data!AH149 &lt;&gt; "", Raw_Data!AH149," ")</f>
        <v> </v>
      </c>
      <c r="F149" s="7" t="n">
        <f aca="false">IF(Raw_Data!AJ149 &lt;&gt; "", Raw_Data!AJ149, " ")</f>
        <v>0</v>
      </c>
      <c r="G149" s="7" t="str">
        <f aca="false">IF(Raw_Data!AK149="1", "UCA",IF(Raw_Data!AK149="2","Cash for Work", IF(Raw_Data!AK149="3","Cash for Training",IF(Raw_Data!AK149="4","Stipend for Apprenticeship",IF(Raw_Data!AK149="6","Women's and adolescent girls' assistance",IF(Raw_Data!AK149="", " "))))))</f>
        <v>UCA</v>
      </c>
      <c r="H149" s="7" t="str">
        <f aca="false">IF(Raw_Data!AR149="1", "UCA",IF(Raw_Data!AR149="2","Cash for Work",IF(Raw_Data!AR149="3","Cash for Training",IF(Raw_Data!AR149="4","stipend for apprenticeship", IF(Raw_Data!AR149="", " ")))))</f>
        <v> </v>
      </c>
      <c r="I149" s="7" t="n">
        <f aca="false">IF(Raw_Data!AW149 &lt;&gt; "",Raw_Data!AW149," ")</f>
        <v>1</v>
      </c>
      <c r="J149" s="7" t="str">
        <f aca="false">IF(Raw_Data!AX149 = "", " ", IF(Raw_Data!AX149="0", "No", "Yes"))</f>
        <v> </v>
      </c>
      <c r="K149" s="7"/>
      <c r="L149" s="7" t="str">
        <f aca="false">IF(Raw_Data!BF149="", " ", IF(Raw_Data!BF149="1", "Town hall meeting",IF(Raw_Data!BF149="2", "local authority", IF(Raw_Data!BF149="3","religious leader",IF(Raw_Data!BF149="4","relative/friend",IF(Raw_Data!BF149="5","neighbor",IF(Raw_Data!BF149="6","landlord",IF(Raw_Data!BF149="7","Humanitarian workers/NGO/UN", IF(Raw_Data!BF149="8","IRC's Livelihood Centre",IF(Raw_Data!BF149="9","The employer",IF(Raw_Data!BF149="99", "Don't know", "Other")))))))))))</f>
        <v>Don't know</v>
      </c>
      <c r="M149" s="7" t="str">
        <f aca="false">IF(Raw_Data!BS149="", " ", IF(Raw_Data!BS149="1", "Town hall meeting",IF(Raw_Data!BS149="2", "local authority", IF(Raw_Data!BS149="3","religious leader",IF(Raw_Data!BS149="4","relative/friend",IF(Raw_Data!BS149="5","neighbor",IF(Raw_Data!BS149="6","landlord",IF(Raw_Data!BS149="7","Humanitarian workers/NGO/UN", IF(Raw_Data!BS149="8","IRC's Livelihood Centre",IF(Raw_Data!BS149="9","The employer",IF(Raw_Data!BS149="99", "Don't know", "Other")))))))))))</f>
        <v>Don't know</v>
      </c>
      <c r="N149" s="7" t="str">
        <f aca="false">IF(Raw_Data!CF149="", " ",IF(Raw_Data!CF149="0","No",IF(Raw_Data!CF149="1","Yes")))</f>
        <v>No</v>
      </c>
      <c r="O149" s="7" t="str">
        <f aca="false">IF(Raw_Data!CG149="", " ",IF(Raw_Data!CG149="0","No",IF(Raw_Data!CG149="1","Yes")))</f>
        <v>No</v>
      </c>
      <c r="P149" s="7" t="str">
        <f aca="false">IF(Raw_Data!CH149="", " ",IF(Raw_Data!CH149="0","No",IF(Raw_Data!CH149="1","Yes")))</f>
        <v>No</v>
      </c>
      <c r="Q149" s="7" t="str">
        <f aca="false">IF(Raw_Data!CI149="", " ",IF(Raw_Data!CI149="0","No",IF(Raw_Data!CI149="1","Yes")))</f>
        <v> </v>
      </c>
      <c r="R149" s="7" t="str">
        <f aca="false">IF(Raw_Data!CJ149="", " ",IF(Raw_Data!CJ149="0","No",IF(Raw_Data!CJ149="1","Yes")))</f>
        <v> </v>
      </c>
      <c r="S149" s="7" t="str">
        <f aca="false">IF(Raw_Data!CK149="", " ",IF(Raw_Data!CK149="0","No",IF(Raw_Data!CK149="1","Yes")))</f>
        <v> </v>
      </c>
      <c r="T149" s="7" t="str">
        <f aca="false">IF(Raw_Data!CL149="", " ",IF(Raw_Data!CL149="0","No",IF(Raw_Data!CL149="1","Yes")))</f>
        <v> </v>
      </c>
      <c r="U149" s="7" t="str">
        <f aca="false">IF(Raw_Data!CM149="", " ",IF(Raw_Data!CM149="0","No",IF(Raw_Data!CM149="1","Yes")))</f>
        <v> </v>
      </c>
      <c r="V149" s="7" t="str">
        <f aca="false">IF(Raw_Data!CN149="", " ",IF(Raw_Data!CN149="0","No",IF(Raw_Data!CN149="1","Yes")))</f>
        <v> </v>
      </c>
      <c r="W149" s="7" t="str">
        <f aca="false">IF(Raw_Data!CO149="", " ",IF(Raw_Data!CO149="0","No",IF(Raw_Data!CO149="1","Yes")))</f>
        <v> </v>
      </c>
      <c r="X149" s="7" t="str">
        <f aca="false">IF(Raw_Data!CP149="", " ",IF(Raw_Data!CP149="0","No",IF(Raw_Data!CP149="1","Yes")))</f>
        <v> </v>
      </c>
      <c r="Y149" s="7" t="str">
        <f aca="false">IF(Raw_Data!CQ149="", " ",IF(Raw_Data!CQ149="1","Only few of them",IF(Raw_Data!CQ149="2","Most of them",IF(Raw_Data!CQ149="3","All of them",IF(Raw_Data!CQ149="99", "Don't know")))))</f>
        <v>Don't know</v>
      </c>
      <c r="Z149" s="7" t="str">
        <f aca="false">IF(Raw_Data!CR149=""," ",IF(Raw_Data!CR149="1","Not satisified at all",IF(Raw_Data!CR149="2","Somewhat satisfied",IF(Raw_Data!CR149="3","Very satisfied"))))</f>
        <v>Very satisfied</v>
      </c>
      <c r="AA149" s="7" t="str">
        <f aca="false">IF(Raw_Data!CT149="", " ", IF(Raw_Data!CT149="0", "No",IF(Raw_Data!CT149="1","Yes")))</f>
        <v>Yes</v>
      </c>
      <c r="AB149" s="7" t="str">
        <f aca="false">IF(Raw_Data!CU149="", " ", IF(Raw_Data!CU149="0", "No",IF(Raw_Data!CU149="1","Yes")))</f>
        <v>Yes</v>
      </c>
      <c r="AC149" s="7" t="str">
        <f aca="false">IF(Raw_Data!CV149="", " ", IF(Raw_Data!CV149="0", "No",IF(Raw_Data!CV149="1","Yes")))</f>
        <v>No</v>
      </c>
      <c r="AD149" s="7" t="str">
        <f aca="false">IF(Raw_Data!CW149=""," ",IF(Raw_Data!CW149="1", "Yes, without any problems",IF(Raw_Data!CW149="2", "Yes, with some problems", IF(Raw_Data!CW149="3","Still unable to use it", IF(Raw_Data!CW149="99","Don't know")))))</f>
        <v>Still unable to use it</v>
      </c>
      <c r="AE149" s="7" t="str">
        <f aca="false">IF(Raw_Data!DB149=""," ",IF(Raw_Data!DB149="0","No",IF(Raw_Data!DB149="1","Yes")))</f>
        <v>Yes</v>
      </c>
      <c r="AF149" s="7" t="str">
        <f aca="false">IF(Raw_Data!CX149="", " ",IF(Raw_Data!CX149="0","No",IF(Raw_Data!CX149="1","yes")))</f>
        <v>No</v>
      </c>
      <c r="AG149" s="7" t="str">
        <f aca="false">IF(Raw_Data!CY149="", " ",IF(Raw_Data!CY149="0","No",IF(Raw_Data!CY149="1","yes")))</f>
        <v>No</v>
      </c>
      <c r="AH149" s="7" t="str">
        <f aca="false">IF(Raw_Data!CZ149="", " ",IF(Raw_Data!CZ149="0","No",IF(Raw_Data!CZ149="1","yes")))</f>
        <v>No</v>
      </c>
      <c r="AI149" s="7" t="str">
        <f aca="false">IF(Raw_Data!DA149="", " ",IF(Raw_Data!DA149="0","No",IF(Raw_Data!DA149="1","yes")))</f>
        <v>No</v>
      </c>
      <c r="AJ149" s="7" t="str">
        <f aca="false">IF(Raw_Data!DC149="", " ",IF(Raw_Data!DC149="1","Yes, completely",IF(Raw_Data!DC149="2","so and so",IF(Raw_Data!DC149="0", "Not at all"))))</f>
        <v>Yes, completely</v>
      </c>
      <c r="AK149" s="7" t="str">
        <f aca="false">IF(Raw_Data!DD149="", " ", IF(Raw_Data!DD149="0","No",IF(Raw_Data!DD149="1","Yes")))</f>
        <v> </v>
      </c>
      <c r="AL149" s="7" t="str">
        <f aca="false">IF(Raw_Data!DE149="", " ", IF(Raw_Data!DE149="0","No",IF(Raw_Data!DE149="1","Yes")))</f>
        <v> </v>
      </c>
      <c r="AM149" s="7" t="str">
        <f aca="false">IF(Raw_Data!DF149="", " ", IF(Raw_Data!DF149="0","No",IF(Raw_Data!DF149="1","Yes")))</f>
        <v> </v>
      </c>
      <c r="AN149" s="7" t="str">
        <f aca="false">IF(Raw_Data!DG149="", " ", IF(Raw_Data!DG149="0","No",IF(Raw_Data!DG149="1","Yes")))</f>
        <v> </v>
      </c>
      <c r="AO149" s="7" t="str">
        <f aca="false">IF(Raw_Data!DH149="", " ", IF(Raw_Data!DH149="0","No",IF(Raw_Data!DH149="1","Yes")))</f>
        <v> </v>
      </c>
      <c r="AP149" s="7" t="str">
        <f aca="false">IF(Raw_Data!DI149="", " ", IF(Raw_Data!DI149="0","No",IF(Raw_Data!DI149="1","Yes")))</f>
        <v> </v>
      </c>
      <c r="AQ149" s="7" t="str">
        <f aca="false">IF(Raw_Data!DJ149="", " ", IF(Raw_Data!DJ149="0","No",IF(Raw_Data!DJ149="1","Yes")))</f>
        <v> </v>
      </c>
      <c r="AR149" s="7" t="str">
        <f aca="false">IF(Raw_Data!DK149="", " ",IF(Raw_Data!DK149="1","Yes, completely",IF(Raw_Data!DK149="2","so and so",IF(Raw_Data!DK149="0", "Not at all"))))</f>
        <v>Yes, completely</v>
      </c>
      <c r="AS149" s="7" t="str">
        <f aca="false">IF(Raw_Data!DL149="", " ", IF(Raw_Data!DL149="0", "No",IF(Raw_Data!DL149="1","Yes")))</f>
        <v> </v>
      </c>
      <c r="AT149" s="7" t="str">
        <f aca="false">IF(Raw_Data!DM149="", " ", IF(Raw_Data!DM149="0", "No",IF(Raw_Data!DM149="1","Yes")))</f>
        <v> </v>
      </c>
      <c r="AU149" s="7" t="str">
        <f aca="false">IF(Raw_Data!DN149="", " ", IF(Raw_Data!DN149="0", "No",IF(Raw_Data!DN149="1","Yes")))</f>
        <v> </v>
      </c>
      <c r="AV149" s="7" t="str">
        <f aca="false">IF(Raw_Data!DO149="", " ", IF(Raw_Data!DO149="0", "No",IF(Raw_Data!DO149="1","Yes")))</f>
        <v> </v>
      </c>
      <c r="AW149" s="7" t="str">
        <f aca="false">IF(Raw_Data!DP149="", " ", IF(Raw_Data!DP149="0", "No",IF(Raw_Data!DP149="1","Yes")))</f>
        <v> </v>
      </c>
      <c r="AX149" s="7" t="str">
        <f aca="false">IF(Raw_Data!DQ149="", " ", IF(Raw_Data!DQ149="0", "No",IF(Raw_Data!DQ149="1","Yes")))</f>
        <v> </v>
      </c>
      <c r="AY149" s="7" t="str">
        <f aca="false">IF(Raw_Data!DR149="", " ", IF(Raw_Data!DR149="0", "No",IF(Raw_Data!DR149="1","Yes")))</f>
        <v> </v>
      </c>
      <c r="AZ149" s="7" t="str">
        <f aca="false">IF(Raw_Data!DS149="", " ", IF(Raw_Data!DS149="0", "No",IF(Raw_Data!DS149="1","Yes")))</f>
        <v> </v>
      </c>
      <c r="BA149" s="7" t="str">
        <f aca="false">IF(Raw_Data!DT149="", " ",IF(Raw_Data!DT149="1","Yes, completely",IF(Raw_Data!DT149="2","so and so",IF(Raw_Data!DT149="0", "Not at all"))))</f>
        <v>Yes, completely</v>
      </c>
      <c r="BB149" s="7" t="str">
        <f aca="false">IF(Raw_Data!DU149="", " ", IF(Raw_Data!DU149="0","No",IF(Raw_Data!DU149="1","Yes")))</f>
        <v> </v>
      </c>
      <c r="BC149" s="7" t="str">
        <f aca="false">IF(Raw_Data!DV149="", " ", IF(Raw_Data!DV149="0","No",IF(Raw_Data!DV149="1","Yes")))</f>
        <v> </v>
      </c>
      <c r="BD149" s="7" t="str">
        <f aca="false">IF(Raw_Data!DW149="", " ", IF(Raw_Data!DW149="0","No",IF(Raw_Data!DW149="1","Yes")))</f>
        <v> </v>
      </c>
      <c r="BE149" s="7" t="str">
        <f aca="false">IF(Raw_Data!DX149="", " ", IF(Raw_Data!DX149="0","No",IF(Raw_Data!DX149="1","Yes")))</f>
        <v> </v>
      </c>
      <c r="BF149" s="7" t="str">
        <f aca="false">IF(Raw_Data!DY149="", " ", IF(Raw_Data!DY149="0","No",IF(Raw_Data!DY149="1","Yes")))</f>
        <v> </v>
      </c>
      <c r="BG149" s="7" t="str">
        <f aca="false">IF(Raw_Data!DZ149=""," ",IF(Raw_Data!DZ149="1","Not satisified at all",IF(Raw_Data!DZ149="2","Somewhat satisfied",IF(Raw_Data!DZ149="3","Very satisfied"))))</f>
        <v>Very satisfied</v>
      </c>
      <c r="AMJ149" s="0"/>
    </row>
    <row r="150" s="8" customFormat="true" ht="13.8" hidden="false" customHeight="false" outlineLevel="0" collapsed="false">
      <c r="A150" s="6" t="str">
        <f aca="false">IF(Raw_Data!W150="1","UCA_NC",IF(Raw_Data!W150="2","UCA_AV",IF(Raw_Data!W150="3","AV_Lebanese",IF(Raw_Data!W150="4","Cash for Work",IF(Raw_Data!W150="5","Vocational Training")))))</f>
        <v>UCA_NC</v>
      </c>
      <c r="B150" s="7" t="str">
        <f aca="false">IF(Raw_Data!X150="1","Purposeful","Random")</f>
        <v>Random</v>
      </c>
      <c r="C150" s="7" t="str">
        <f aca="false">IF(Raw_Data!Y150="0", "No","Yes")</f>
        <v>No</v>
      </c>
      <c r="D150" s="7" t="str">
        <f aca="false">IF(Raw_Data!AF150 &lt;&gt; "",Raw_Data!AF150," ")</f>
        <v> </v>
      </c>
      <c r="E150" s="7" t="str">
        <f aca="false">IF(Raw_Data!AH150 &lt;&gt; "", Raw_Data!AH150," ")</f>
        <v> </v>
      </c>
      <c r="F150" s="7" t="n">
        <f aca="false">IF(Raw_Data!AJ150 &lt;&gt; "", Raw_Data!AJ150, " ")</f>
        <v>0</v>
      </c>
      <c r="G150" s="7" t="str">
        <f aca="false">IF(Raw_Data!AK150="1", "UCA",IF(Raw_Data!AK150="2","Cash for Work", IF(Raw_Data!AK150="3","Cash for Training",IF(Raw_Data!AK150="4","Stipend for Apprenticeship",IF(Raw_Data!AK150="6","Women's and adolescent girls' assistance",IF(Raw_Data!AK150="", " "))))))</f>
        <v>UCA</v>
      </c>
      <c r="H150" s="7" t="str">
        <f aca="false">IF(Raw_Data!AR150="1", "UCA",IF(Raw_Data!AR150="2","Cash for Work",IF(Raw_Data!AR150="3","Cash for Training",IF(Raw_Data!AR150="4","stipend for apprenticeship", IF(Raw_Data!AR150="", " ")))))</f>
        <v> </v>
      </c>
      <c r="I150" s="7" t="n">
        <f aca="false">IF(Raw_Data!AW150 &lt;&gt; "",Raw_Data!AW150," ")</f>
        <v>1</v>
      </c>
      <c r="J150" s="7" t="str">
        <f aca="false">IF(Raw_Data!AX150 = "", " ", IF(Raw_Data!AX150="0", "No", "Yes"))</f>
        <v> </v>
      </c>
      <c r="K150" s="7"/>
      <c r="L150" s="7" t="str">
        <f aca="false">IF(Raw_Data!BF150="", " ", IF(Raw_Data!BF150="1", "Town hall meeting",IF(Raw_Data!BF150="2", "local authority", IF(Raw_Data!BF150="3","religious leader",IF(Raw_Data!BF150="4","relative/friend",IF(Raw_Data!BF150="5","neighbor",IF(Raw_Data!BF150="6","landlord",IF(Raw_Data!BF150="7","Humanitarian workers/NGO/UN", IF(Raw_Data!BF150="8","IRC's Livelihood Centre",IF(Raw_Data!BF150="9","The employer",IF(Raw_Data!BF150="99", "Don't know", "Other")))))))))))</f>
        <v>Don't know</v>
      </c>
      <c r="M150" s="7" t="str">
        <f aca="false">IF(Raw_Data!BS150="", " ", IF(Raw_Data!BS150="1", "Town hall meeting",IF(Raw_Data!BS150="2", "local authority", IF(Raw_Data!BS150="3","religious leader",IF(Raw_Data!BS150="4","relative/friend",IF(Raw_Data!BS150="5","neighbor",IF(Raw_Data!BS150="6","landlord",IF(Raw_Data!BS150="7","Humanitarian workers/NGO/UN", IF(Raw_Data!BS150="8","IRC's Livelihood Centre",IF(Raw_Data!BS150="9","The employer",IF(Raw_Data!BS150="99", "Don't know", "Other")))))))))))</f>
        <v>Humanitarian workers/NGO/UN</v>
      </c>
      <c r="N150" s="7" t="str">
        <f aca="false">IF(Raw_Data!CF150="", " ",IF(Raw_Data!CF150="0","No",IF(Raw_Data!CF150="1","Yes")))</f>
        <v>No</v>
      </c>
      <c r="O150" s="7" t="str">
        <f aca="false">IF(Raw_Data!CG150="", " ",IF(Raw_Data!CG150="0","No",IF(Raw_Data!CG150="1","Yes")))</f>
        <v>No</v>
      </c>
      <c r="P150" s="7" t="str">
        <f aca="false">IF(Raw_Data!CH150="", " ",IF(Raw_Data!CH150="0","No",IF(Raw_Data!CH150="1","Yes")))</f>
        <v>No</v>
      </c>
      <c r="Q150" s="7" t="str">
        <f aca="false">IF(Raw_Data!CI150="", " ",IF(Raw_Data!CI150="0","No",IF(Raw_Data!CI150="1","Yes")))</f>
        <v> </v>
      </c>
      <c r="R150" s="7" t="str">
        <f aca="false">IF(Raw_Data!CJ150="", " ",IF(Raw_Data!CJ150="0","No",IF(Raw_Data!CJ150="1","Yes")))</f>
        <v> </v>
      </c>
      <c r="S150" s="7" t="str">
        <f aca="false">IF(Raw_Data!CK150="", " ",IF(Raw_Data!CK150="0","No",IF(Raw_Data!CK150="1","Yes")))</f>
        <v> </v>
      </c>
      <c r="T150" s="7" t="str">
        <f aca="false">IF(Raw_Data!CL150="", " ",IF(Raw_Data!CL150="0","No",IF(Raw_Data!CL150="1","Yes")))</f>
        <v> </v>
      </c>
      <c r="U150" s="7" t="str">
        <f aca="false">IF(Raw_Data!CM150="", " ",IF(Raw_Data!CM150="0","No",IF(Raw_Data!CM150="1","Yes")))</f>
        <v> </v>
      </c>
      <c r="V150" s="7" t="str">
        <f aca="false">IF(Raw_Data!CN150="", " ",IF(Raw_Data!CN150="0","No",IF(Raw_Data!CN150="1","Yes")))</f>
        <v> </v>
      </c>
      <c r="W150" s="7" t="str">
        <f aca="false">IF(Raw_Data!CO150="", " ",IF(Raw_Data!CO150="0","No",IF(Raw_Data!CO150="1","Yes")))</f>
        <v> </v>
      </c>
      <c r="X150" s="7" t="str">
        <f aca="false">IF(Raw_Data!CP150="", " ",IF(Raw_Data!CP150="0","No",IF(Raw_Data!CP150="1","Yes")))</f>
        <v> </v>
      </c>
      <c r="Y150" s="7" t="str">
        <f aca="false">IF(Raw_Data!CQ150="", " ",IF(Raw_Data!CQ150="1","Only few of them",IF(Raw_Data!CQ150="2","Most of them",IF(Raw_Data!CQ150="3","All of them",IF(Raw_Data!CQ150="99", "Don't know")))))</f>
        <v>Don't know</v>
      </c>
      <c r="Z150" s="7" t="str">
        <f aca="false">IF(Raw_Data!CR150=""," ",IF(Raw_Data!CR150="1","Not satisified at all",IF(Raw_Data!CR150="2","Somewhat satisfied",IF(Raw_Data!CR150="3","Very satisfied"))))</f>
        <v>Very satisfied</v>
      </c>
      <c r="AA150" s="7" t="str">
        <f aca="false">IF(Raw_Data!CT150="", " ", IF(Raw_Data!CT150="0", "No",IF(Raw_Data!CT150="1","Yes")))</f>
        <v>Yes</v>
      </c>
      <c r="AB150" s="7" t="str">
        <f aca="false">IF(Raw_Data!CU150="", " ", IF(Raw_Data!CU150="0", "No",IF(Raw_Data!CU150="1","Yes")))</f>
        <v>Yes</v>
      </c>
      <c r="AC150" s="7" t="str">
        <f aca="false">IF(Raw_Data!CV150="", " ", IF(Raw_Data!CV150="0", "No",IF(Raw_Data!CV150="1","Yes")))</f>
        <v>No</v>
      </c>
      <c r="AD150" s="7" t="str">
        <f aca="false">IF(Raw_Data!CW150=""," ",IF(Raw_Data!CW150="1", "Yes, without any problems",IF(Raw_Data!CW150="2", "Yes, with some problems", IF(Raw_Data!CW150="3","Still unable to use it", IF(Raw_Data!CW150="99","Don't know")))))</f>
        <v>Still unable to use it</v>
      </c>
      <c r="AE150" s="7" t="str">
        <f aca="false">IF(Raw_Data!DB150=""," ",IF(Raw_Data!DB150="0","No",IF(Raw_Data!DB150="1","Yes")))</f>
        <v>Yes</v>
      </c>
      <c r="AF150" s="7" t="str">
        <f aca="false">IF(Raw_Data!CX150="", " ",IF(Raw_Data!CX150="0","No",IF(Raw_Data!CX150="1","yes")))</f>
        <v>No</v>
      </c>
      <c r="AG150" s="7" t="str">
        <f aca="false">IF(Raw_Data!CY150="", " ",IF(Raw_Data!CY150="0","No",IF(Raw_Data!CY150="1","yes")))</f>
        <v>No</v>
      </c>
      <c r="AH150" s="7" t="str">
        <f aca="false">IF(Raw_Data!CZ150="", " ",IF(Raw_Data!CZ150="0","No",IF(Raw_Data!CZ150="1","yes")))</f>
        <v>No</v>
      </c>
      <c r="AI150" s="7" t="str">
        <f aca="false">IF(Raw_Data!DA150="", " ",IF(Raw_Data!DA150="0","No",IF(Raw_Data!DA150="1","yes")))</f>
        <v>No</v>
      </c>
      <c r="AJ150" s="7" t="str">
        <f aca="false">IF(Raw_Data!DC150="", " ",IF(Raw_Data!DC150="1","Yes, completely",IF(Raw_Data!DC150="2","so and so",IF(Raw_Data!DC150="0", "Not at all"))))</f>
        <v>Yes, completely</v>
      </c>
      <c r="AK150" s="7" t="str">
        <f aca="false">IF(Raw_Data!DD150="", " ", IF(Raw_Data!DD150="0","No",IF(Raw_Data!DD150="1","Yes")))</f>
        <v> </v>
      </c>
      <c r="AL150" s="7" t="str">
        <f aca="false">IF(Raw_Data!DE150="", " ", IF(Raw_Data!DE150="0","No",IF(Raw_Data!DE150="1","Yes")))</f>
        <v> </v>
      </c>
      <c r="AM150" s="7" t="str">
        <f aca="false">IF(Raw_Data!DF150="", " ", IF(Raw_Data!DF150="0","No",IF(Raw_Data!DF150="1","Yes")))</f>
        <v> </v>
      </c>
      <c r="AN150" s="7" t="str">
        <f aca="false">IF(Raw_Data!DG150="", " ", IF(Raw_Data!DG150="0","No",IF(Raw_Data!DG150="1","Yes")))</f>
        <v> </v>
      </c>
      <c r="AO150" s="7" t="str">
        <f aca="false">IF(Raw_Data!DH150="", " ", IF(Raw_Data!DH150="0","No",IF(Raw_Data!DH150="1","Yes")))</f>
        <v> </v>
      </c>
      <c r="AP150" s="7" t="str">
        <f aca="false">IF(Raw_Data!DI150="", " ", IF(Raw_Data!DI150="0","No",IF(Raw_Data!DI150="1","Yes")))</f>
        <v> </v>
      </c>
      <c r="AQ150" s="7" t="str">
        <f aca="false">IF(Raw_Data!DJ150="", " ", IF(Raw_Data!DJ150="0","No",IF(Raw_Data!DJ150="1","Yes")))</f>
        <v> </v>
      </c>
      <c r="AR150" s="7" t="str">
        <f aca="false">IF(Raw_Data!DK150="", " ",IF(Raw_Data!DK150="1","Yes, completely",IF(Raw_Data!DK150="2","so and so",IF(Raw_Data!DK150="0", "Not at all"))))</f>
        <v>Yes, completely</v>
      </c>
      <c r="AS150" s="7" t="str">
        <f aca="false">IF(Raw_Data!DL150="", " ", IF(Raw_Data!DL150="0", "No",IF(Raw_Data!DL150="1","Yes")))</f>
        <v> </v>
      </c>
      <c r="AT150" s="7" t="str">
        <f aca="false">IF(Raw_Data!DM150="", " ", IF(Raw_Data!DM150="0", "No",IF(Raw_Data!DM150="1","Yes")))</f>
        <v> </v>
      </c>
      <c r="AU150" s="7" t="str">
        <f aca="false">IF(Raw_Data!DN150="", " ", IF(Raw_Data!DN150="0", "No",IF(Raw_Data!DN150="1","Yes")))</f>
        <v> </v>
      </c>
      <c r="AV150" s="7" t="str">
        <f aca="false">IF(Raw_Data!DO150="", " ", IF(Raw_Data!DO150="0", "No",IF(Raw_Data!DO150="1","Yes")))</f>
        <v> </v>
      </c>
      <c r="AW150" s="7" t="str">
        <f aca="false">IF(Raw_Data!DP150="", " ", IF(Raw_Data!DP150="0", "No",IF(Raw_Data!DP150="1","Yes")))</f>
        <v> </v>
      </c>
      <c r="AX150" s="7" t="str">
        <f aca="false">IF(Raw_Data!DQ150="", " ", IF(Raw_Data!DQ150="0", "No",IF(Raw_Data!DQ150="1","Yes")))</f>
        <v> </v>
      </c>
      <c r="AY150" s="7" t="str">
        <f aca="false">IF(Raw_Data!DR150="", " ", IF(Raw_Data!DR150="0", "No",IF(Raw_Data!DR150="1","Yes")))</f>
        <v> </v>
      </c>
      <c r="AZ150" s="7" t="str">
        <f aca="false">IF(Raw_Data!DS150="", " ", IF(Raw_Data!DS150="0", "No",IF(Raw_Data!DS150="1","Yes")))</f>
        <v> </v>
      </c>
      <c r="BA150" s="7" t="str">
        <f aca="false">IF(Raw_Data!DT150="", " ",IF(Raw_Data!DT150="1","Yes, completely",IF(Raw_Data!DT150="2","so and so",IF(Raw_Data!DT150="0", "Not at all"))))</f>
        <v>Yes, completely</v>
      </c>
      <c r="BB150" s="7" t="str">
        <f aca="false">IF(Raw_Data!DU150="", " ", IF(Raw_Data!DU150="0","No",IF(Raw_Data!DU150="1","Yes")))</f>
        <v> </v>
      </c>
      <c r="BC150" s="7" t="str">
        <f aca="false">IF(Raw_Data!DV150="", " ", IF(Raw_Data!DV150="0","No",IF(Raw_Data!DV150="1","Yes")))</f>
        <v> </v>
      </c>
      <c r="BD150" s="7" t="str">
        <f aca="false">IF(Raw_Data!DW150="", " ", IF(Raw_Data!DW150="0","No",IF(Raw_Data!DW150="1","Yes")))</f>
        <v> </v>
      </c>
      <c r="BE150" s="7" t="str">
        <f aca="false">IF(Raw_Data!DX150="", " ", IF(Raw_Data!DX150="0","No",IF(Raw_Data!DX150="1","Yes")))</f>
        <v> </v>
      </c>
      <c r="BF150" s="7" t="str">
        <f aca="false">IF(Raw_Data!DY150="", " ", IF(Raw_Data!DY150="0","No",IF(Raw_Data!DY150="1","Yes")))</f>
        <v> </v>
      </c>
      <c r="BG150" s="7" t="str">
        <f aca="false">IF(Raw_Data!DZ150=""," ",IF(Raw_Data!DZ150="1","Not satisified at all",IF(Raw_Data!DZ150="2","Somewhat satisfied",IF(Raw_Data!DZ150="3","Very satisfied"))))</f>
        <v>Very satisfied</v>
      </c>
      <c r="AMJ150" s="0"/>
    </row>
    <row r="151" s="8" customFormat="true" ht="13.8" hidden="false" customHeight="false" outlineLevel="0" collapsed="false">
      <c r="A151" s="6" t="str">
        <f aca="false">IF(Raw_Data!W151="1","UCA_NC",IF(Raw_Data!W151="2","UCA_AV",IF(Raw_Data!W151="3","AV_Lebanese",IF(Raw_Data!W151="4","Cash for Work",IF(Raw_Data!W151="5","Vocational Training")))))</f>
        <v>UCA_NC</v>
      </c>
      <c r="B151" s="7" t="str">
        <f aca="false">IF(Raw_Data!X151="1","Purposeful","Random")</f>
        <v>Random</v>
      </c>
      <c r="C151" s="7" t="str">
        <f aca="false">IF(Raw_Data!Y151="0", "No","Yes")</f>
        <v>No</v>
      </c>
      <c r="D151" s="7" t="str">
        <f aca="false">IF(Raw_Data!AF151 &lt;&gt; "",Raw_Data!AF151," ")</f>
        <v> </v>
      </c>
      <c r="E151" s="7" t="str">
        <f aca="false">IF(Raw_Data!AH151 &lt;&gt; "", Raw_Data!AH151," ")</f>
        <v> </v>
      </c>
      <c r="F151" s="7" t="n">
        <f aca="false">IF(Raw_Data!AJ151 &lt;&gt; "", Raw_Data!AJ151, " ")</f>
        <v>3</v>
      </c>
      <c r="G151" s="7" t="str">
        <f aca="false">IF(Raw_Data!AK151="1", "UCA",IF(Raw_Data!AK151="2","Cash for Work", IF(Raw_Data!AK151="3","Cash for Training",IF(Raw_Data!AK151="4","Stipend for Apprenticeship",IF(Raw_Data!AK151="6","Women's and adolescent girls' assistance",IF(Raw_Data!AK151="", " "))))))</f>
        <v>UCA</v>
      </c>
      <c r="H151" s="7" t="str">
        <f aca="false">IF(Raw_Data!AR151="1", "UCA",IF(Raw_Data!AR151="2","Cash for Work",IF(Raw_Data!AR151="3","Cash for Training",IF(Raw_Data!AR151="4","stipend for apprenticeship", IF(Raw_Data!AR151="", " ")))))</f>
        <v> </v>
      </c>
      <c r="I151" s="7" t="n">
        <f aca="false">IF(Raw_Data!AW151 &lt;&gt; "",Raw_Data!AW151," ")</f>
        <v>1</v>
      </c>
      <c r="J151" s="7" t="str">
        <f aca="false">IF(Raw_Data!AX151 = "", " ", IF(Raw_Data!AX151="0", "No", "Yes"))</f>
        <v> </v>
      </c>
      <c r="K151" s="7"/>
      <c r="L151" s="7" t="str">
        <f aca="false">IF(Raw_Data!BF151="", " ", IF(Raw_Data!BF151="1", "Town hall meeting",IF(Raw_Data!BF151="2", "local authority", IF(Raw_Data!BF151="3","religious leader",IF(Raw_Data!BF151="4","relative/friend",IF(Raw_Data!BF151="5","neighbor",IF(Raw_Data!BF151="6","landlord",IF(Raw_Data!BF151="7","Humanitarian workers/NGO/UN", IF(Raw_Data!BF151="8","IRC's Livelihood Centre",IF(Raw_Data!BF151="9","The employer",IF(Raw_Data!BF151="99", "Don't know", "Other")))))))))))</f>
        <v>Don't know</v>
      </c>
      <c r="M151" s="7" t="str">
        <f aca="false">IF(Raw_Data!BS151="", " ", IF(Raw_Data!BS151="1", "Town hall meeting",IF(Raw_Data!BS151="2", "local authority", IF(Raw_Data!BS151="3","religious leader",IF(Raw_Data!BS151="4","relative/friend",IF(Raw_Data!BS151="5","neighbor",IF(Raw_Data!BS151="6","landlord",IF(Raw_Data!BS151="7","Humanitarian workers/NGO/UN", IF(Raw_Data!BS151="8","IRC's Livelihood Centre",IF(Raw_Data!BS151="9","The employer",IF(Raw_Data!BS151="99", "Don't know", "Other")))))))))))</f>
        <v>Don't know</v>
      </c>
      <c r="N151" s="7" t="str">
        <f aca="false">IF(Raw_Data!CF151="", " ",IF(Raw_Data!CF151="0","No",IF(Raw_Data!CF151="1","Yes")))</f>
        <v>No</v>
      </c>
      <c r="O151" s="7" t="str">
        <f aca="false">IF(Raw_Data!CG151="", " ",IF(Raw_Data!CG151="0","No",IF(Raw_Data!CG151="1","Yes")))</f>
        <v>No</v>
      </c>
      <c r="P151" s="7" t="str">
        <f aca="false">IF(Raw_Data!CH151="", " ",IF(Raw_Data!CH151="0","No",IF(Raw_Data!CH151="1","Yes")))</f>
        <v>No</v>
      </c>
      <c r="Q151" s="7" t="str">
        <f aca="false">IF(Raw_Data!CI151="", " ",IF(Raw_Data!CI151="0","No",IF(Raw_Data!CI151="1","Yes")))</f>
        <v> </v>
      </c>
      <c r="R151" s="7" t="str">
        <f aca="false">IF(Raw_Data!CJ151="", " ",IF(Raw_Data!CJ151="0","No",IF(Raw_Data!CJ151="1","Yes")))</f>
        <v> </v>
      </c>
      <c r="S151" s="7" t="str">
        <f aca="false">IF(Raw_Data!CK151="", " ",IF(Raw_Data!CK151="0","No",IF(Raw_Data!CK151="1","Yes")))</f>
        <v> </v>
      </c>
      <c r="T151" s="7" t="str">
        <f aca="false">IF(Raw_Data!CL151="", " ",IF(Raw_Data!CL151="0","No",IF(Raw_Data!CL151="1","Yes")))</f>
        <v> </v>
      </c>
      <c r="U151" s="7" t="str">
        <f aca="false">IF(Raw_Data!CM151="", " ",IF(Raw_Data!CM151="0","No",IF(Raw_Data!CM151="1","Yes")))</f>
        <v> </v>
      </c>
      <c r="V151" s="7" t="str">
        <f aca="false">IF(Raw_Data!CN151="", " ",IF(Raw_Data!CN151="0","No",IF(Raw_Data!CN151="1","Yes")))</f>
        <v> </v>
      </c>
      <c r="W151" s="7" t="str">
        <f aca="false">IF(Raw_Data!CO151="", " ",IF(Raw_Data!CO151="0","No",IF(Raw_Data!CO151="1","Yes")))</f>
        <v> </v>
      </c>
      <c r="X151" s="7" t="str">
        <f aca="false">IF(Raw_Data!CP151="", " ",IF(Raw_Data!CP151="0","No",IF(Raw_Data!CP151="1","Yes")))</f>
        <v> </v>
      </c>
      <c r="Y151" s="7" t="str">
        <f aca="false">IF(Raw_Data!CQ151="", " ",IF(Raw_Data!CQ151="1","Only few of them",IF(Raw_Data!CQ151="2","Most of them",IF(Raw_Data!CQ151="3","All of them",IF(Raw_Data!CQ151="99", "Don't know")))))</f>
        <v>All of them</v>
      </c>
      <c r="Z151" s="7" t="str">
        <f aca="false">IF(Raw_Data!CR151=""," ",IF(Raw_Data!CR151="1","Not satisified at all",IF(Raw_Data!CR151="2","Somewhat satisfied",IF(Raw_Data!CR151="3","Very satisfied"))))</f>
        <v>Very satisfied</v>
      </c>
      <c r="AA151" s="7" t="str">
        <f aca="false">IF(Raw_Data!CT151="", " ", IF(Raw_Data!CT151="0", "No",IF(Raw_Data!CT151="1","Yes")))</f>
        <v>Yes</v>
      </c>
      <c r="AB151" s="7" t="str">
        <f aca="false">IF(Raw_Data!CU151="", " ", IF(Raw_Data!CU151="0", "No",IF(Raw_Data!CU151="1","Yes")))</f>
        <v>Yes</v>
      </c>
      <c r="AC151" s="7" t="str">
        <f aca="false">IF(Raw_Data!CV151="", " ", IF(Raw_Data!CV151="0", "No",IF(Raw_Data!CV151="1","Yes")))</f>
        <v>No</v>
      </c>
      <c r="AD151" s="7" t="str">
        <f aca="false">IF(Raw_Data!CW151=""," ",IF(Raw_Data!CW151="1", "Yes, without any problems",IF(Raw_Data!CW151="2", "Yes, with some problems", IF(Raw_Data!CW151="3","Still unable to use it", IF(Raw_Data!CW151="99","Don't know")))))</f>
        <v>Still unable to use it</v>
      </c>
      <c r="AE151" s="7" t="str">
        <f aca="false">IF(Raw_Data!DB151=""," ",IF(Raw_Data!DB151="0","No",IF(Raw_Data!DB151="1","Yes")))</f>
        <v>Yes</v>
      </c>
      <c r="AF151" s="7" t="str">
        <f aca="false">IF(Raw_Data!CX151="", " ",IF(Raw_Data!CX151="0","No",IF(Raw_Data!CX151="1","yes")))</f>
        <v>No</v>
      </c>
      <c r="AG151" s="7" t="str">
        <f aca="false">IF(Raw_Data!CY151="", " ",IF(Raw_Data!CY151="0","No",IF(Raw_Data!CY151="1","yes")))</f>
        <v>No</v>
      </c>
      <c r="AH151" s="7" t="str">
        <f aca="false">IF(Raw_Data!CZ151="", " ",IF(Raw_Data!CZ151="0","No",IF(Raw_Data!CZ151="1","yes")))</f>
        <v>No</v>
      </c>
      <c r="AI151" s="7" t="str">
        <f aca="false">IF(Raw_Data!DA151="", " ",IF(Raw_Data!DA151="0","No",IF(Raw_Data!DA151="1","yes")))</f>
        <v>No</v>
      </c>
      <c r="AJ151" s="7" t="str">
        <f aca="false">IF(Raw_Data!DC151="", " ",IF(Raw_Data!DC151="1","Yes, completely",IF(Raw_Data!DC151="2","so and so",IF(Raw_Data!DC151="0", "Not at all"))))</f>
        <v>Yes, completely</v>
      </c>
      <c r="AK151" s="7" t="str">
        <f aca="false">IF(Raw_Data!DD151="", " ", IF(Raw_Data!DD151="0","No",IF(Raw_Data!DD151="1","Yes")))</f>
        <v> </v>
      </c>
      <c r="AL151" s="7" t="str">
        <f aca="false">IF(Raw_Data!DE151="", " ", IF(Raw_Data!DE151="0","No",IF(Raw_Data!DE151="1","Yes")))</f>
        <v> </v>
      </c>
      <c r="AM151" s="7" t="str">
        <f aca="false">IF(Raw_Data!DF151="", " ", IF(Raw_Data!DF151="0","No",IF(Raw_Data!DF151="1","Yes")))</f>
        <v> </v>
      </c>
      <c r="AN151" s="7" t="str">
        <f aca="false">IF(Raw_Data!DG151="", " ", IF(Raw_Data!DG151="0","No",IF(Raw_Data!DG151="1","Yes")))</f>
        <v> </v>
      </c>
      <c r="AO151" s="7" t="str">
        <f aca="false">IF(Raw_Data!DH151="", " ", IF(Raw_Data!DH151="0","No",IF(Raw_Data!DH151="1","Yes")))</f>
        <v> </v>
      </c>
      <c r="AP151" s="7" t="str">
        <f aca="false">IF(Raw_Data!DI151="", " ", IF(Raw_Data!DI151="0","No",IF(Raw_Data!DI151="1","Yes")))</f>
        <v> </v>
      </c>
      <c r="AQ151" s="7" t="str">
        <f aca="false">IF(Raw_Data!DJ151="", " ", IF(Raw_Data!DJ151="0","No",IF(Raw_Data!DJ151="1","Yes")))</f>
        <v> </v>
      </c>
      <c r="AR151" s="7" t="str">
        <f aca="false">IF(Raw_Data!DK151="", " ",IF(Raw_Data!DK151="1","Yes, completely",IF(Raw_Data!DK151="2","so and so",IF(Raw_Data!DK151="0", "Not at all"))))</f>
        <v>Yes, completely</v>
      </c>
      <c r="AS151" s="7" t="str">
        <f aca="false">IF(Raw_Data!DL151="", " ", IF(Raw_Data!DL151="0", "No",IF(Raw_Data!DL151="1","Yes")))</f>
        <v> </v>
      </c>
      <c r="AT151" s="7" t="str">
        <f aca="false">IF(Raw_Data!DM151="", " ", IF(Raw_Data!DM151="0", "No",IF(Raw_Data!DM151="1","Yes")))</f>
        <v> </v>
      </c>
      <c r="AU151" s="7" t="str">
        <f aca="false">IF(Raw_Data!DN151="", " ", IF(Raw_Data!DN151="0", "No",IF(Raw_Data!DN151="1","Yes")))</f>
        <v> </v>
      </c>
      <c r="AV151" s="7" t="str">
        <f aca="false">IF(Raw_Data!DO151="", " ", IF(Raw_Data!DO151="0", "No",IF(Raw_Data!DO151="1","Yes")))</f>
        <v> </v>
      </c>
      <c r="AW151" s="7" t="str">
        <f aca="false">IF(Raw_Data!DP151="", " ", IF(Raw_Data!DP151="0", "No",IF(Raw_Data!DP151="1","Yes")))</f>
        <v> </v>
      </c>
      <c r="AX151" s="7" t="str">
        <f aca="false">IF(Raw_Data!DQ151="", " ", IF(Raw_Data!DQ151="0", "No",IF(Raw_Data!DQ151="1","Yes")))</f>
        <v> </v>
      </c>
      <c r="AY151" s="7" t="str">
        <f aca="false">IF(Raw_Data!DR151="", " ", IF(Raw_Data!DR151="0", "No",IF(Raw_Data!DR151="1","Yes")))</f>
        <v> </v>
      </c>
      <c r="AZ151" s="7" t="str">
        <f aca="false">IF(Raw_Data!DS151="", " ", IF(Raw_Data!DS151="0", "No",IF(Raw_Data!DS151="1","Yes")))</f>
        <v> </v>
      </c>
      <c r="BA151" s="7" t="str">
        <f aca="false">IF(Raw_Data!DT151="", " ",IF(Raw_Data!DT151="1","Yes, completely",IF(Raw_Data!DT151="2","so and so",IF(Raw_Data!DT151="0", "Not at all"))))</f>
        <v>Yes, completely</v>
      </c>
      <c r="BB151" s="7" t="str">
        <f aca="false">IF(Raw_Data!DU151="", " ", IF(Raw_Data!DU151="0","No",IF(Raw_Data!DU151="1","Yes")))</f>
        <v> </v>
      </c>
      <c r="BC151" s="7" t="str">
        <f aca="false">IF(Raw_Data!DV151="", " ", IF(Raw_Data!DV151="0","No",IF(Raw_Data!DV151="1","Yes")))</f>
        <v> </v>
      </c>
      <c r="BD151" s="7" t="str">
        <f aca="false">IF(Raw_Data!DW151="", " ", IF(Raw_Data!DW151="0","No",IF(Raw_Data!DW151="1","Yes")))</f>
        <v> </v>
      </c>
      <c r="BE151" s="7" t="str">
        <f aca="false">IF(Raw_Data!DX151="", " ", IF(Raw_Data!DX151="0","No",IF(Raw_Data!DX151="1","Yes")))</f>
        <v> </v>
      </c>
      <c r="BF151" s="7" t="str">
        <f aca="false">IF(Raw_Data!DY151="", " ", IF(Raw_Data!DY151="0","No",IF(Raw_Data!DY151="1","Yes")))</f>
        <v> </v>
      </c>
      <c r="BG151" s="7" t="str">
        <f aca="false">IF(Raw_Data!DZ151=""," ",IF(Raw_Data!DZ151="1","Not satisified at all",IF(Raw_Data!DZ151="2","Somewhat satisfied",IF(Raw_Data!DZ151="3","Very satisfied"))))</f>
        <v>Very satisfied</v>
      </c>
      <c r="AMJ151" s="0"/>
    </row>
    <row r="152" s="8" customFormat="true" ht="13.8" hidden="false" customHeight="false" outlineLevel="0" collapsed="false">
      <c r="A152" s="6" t="str">
        <f aca="false">IF(Raw_Data!W152="1","UCA_NC",IF(Raw_Data!W152="2","UCA_AV",IF(Raw_Data!W152="3","AV_Lebanese",IF(Raw_Data!W152="4","Cash for Work",IF(Raw_Data!W152="5","Vocational Training")))))</f>
        <v>UCA_NC</v>
      </c>
      <c r="B152" s="7" t="str">
        <f aca="false">IF(Raw_Data!X152="1","Purposeful","Random")</f>
        <v>Random</v>
      </c>
      <c r="C152" s="7" t="str">
        <f aca="false">IF(Raw_Data!Y152="0", "No","Yes")</f>
        <v>Yes</v>
      </c>
      <c r="D152" s="7" t="str">
        <f aca="false">IF(Raw_Data!AF152 &lt;&gt; "",Raw_Data!AF152," ")</f>
        <v> </v>
      </c>
      <c r="E152" s="7" t="str">
        <f aca="false">IF(Raw_Data!AH152 &lt;&gt; "", Raw_Data!AH152," ")</f>
        <v> </v>
      </c>
      <c r="F152" s="7" t="n">
        <f aca="false">IF(Raw_Data!AJ152 &lt;&gt; "", Raw_Data!AJ152, " ")</f>
        <v>0</v>
      </c>
      <c r="G152" s="7" t="str">
        <f aca="false">IF(Raw_Data!AK152="1", "UCA",IF(Raw_Data!AK152="2","Cash for Work", IF(Raw_Data!AK152="3","Cash for Training",IF(Raw_Data!AK152="4","Stipend for Apprenticeship",IF(Raw_Data!AK152="6","Women's and adolescent girls' assistance",IF(Raw_Data!AK152="", " "))))))</f>
        <v>UCA</v>
      </c>
      <c r="H152" s="7" t="str">
        <f aca="false">IF(Raw_Data!AR152="1", "UCA",IF(Raw_Data!AR152="2","Cash for Work",IF(Raw_Data!AR152="3","Cash for Training",IF(Raw_Data!AR152="4","stipend for apprenticeship", IF(Raw_Data!AR152="", " ")))))</f>
        <v> </v>
      </c>
      <c r="I152" s="7" t="n">
        <f aca="false">IF(Raw_Data!AW152 &lt;&gt; "",Raw_Data!AW152," ")</f>
        <v>1</v>
      </c>
      <c r="J152" s="7" t="str">
        <f aca="false">IF(Raw_Data!AX152 = "", " ", IF(Raw_Data!AX152="0", "No", "Yes"))</f>
        <v> </v>
      </c>
      <c r="K152" s="7"/>
      <c r="L152" s="7" t="str">
        <f aca="false">IF(Raw_Data!BF152="", " ", IF(Raw_Data!BF152="1", "Town hall meeting",IF(Raw_Data!BF152="2", "local authority", IF(Raw_Data!BF152="3","religious leader",IF(Raw_Data!BF152="4","relative/friend",IF(Raw_Data!BF152="5","neighbor",IF(Raw_Data!BF152="6","landlord",IF(Raw_Data!BF152="7","Humanitarian workers/NGO/UN", IF(Raw_Data!BF152="8","IRC's Livelihood Centre",IF(Raw_Data!BF152="9","The employer",IF(Raw_Data!BF152="99", "Don't know", "Other")))))))))))</f>
        <v>Don't know</v>
      </c>
      <c r="M152" s="7" t="str">
        <f aca="false">IF(Raw_Data!BS152="", " ", IF(Raw_Data!BS152="1", "Town hall meeting",IF(Raw_Data!BS152="2", "local authority", IF(Raw_Data!BS152="3","religious leader",IF(Raw_Data!BS152="4","relative/friend",IF(Raw_Data!BS152="5","neighbor",IF(Raw_Data!BS152="6","landlord",IF(Raw_Data!BS152="7","Humanitarian workers/NGO/UN", IF(Raw_Data!BS152="8","IRC's Livelihood Centre",IF(Raw_Data!BS152="9","The employer",IF(Raw_Data!BS152="99", "Don't know", "Other")))))))))))</f>
        <v>Don't know</v>
      </c>
      <c r="N152" s="7" t="str">
        <f aca="false">IF(Raw_Data!CF152="", " ",IF(Raw_Data!CF152="0","No",IF(Raw_Data!CF152="1","Yes")))</f>
        <v>No</v>
      </c>
      <c r="O152" s="7" t="str">
        <f aca="false">IF(Raw_Data!CG152="", " ",IF(Raw_Data!CG152="0","No",IF(Raw_Data!CG152="1","Yes")))</f>
        <v>No</v>
      </c>
      <c r="P152" s="7" t="str">
        <f aca="false">IF(Raw_Data!CH152="", " ",IF(Raw_Data!CH152="0","No",IF(Raw_Data!CH152="1","Yes")))</f>
        <v>No</v>
      </c>
      <c r="Q152" s="7" t="str">
        <f aca="false">IF(Raw_Data!CI152="", " ",IF(Raw_Data!CI152="0","No",IF(Raw_Data!CI152="1","Yes")))</f>
        <v> </v>
      </c>
      <c r="R152" s="7" t="str">
        <f aca="false">IF(Raw_Data!CJ152="", " ",IF(Raw_Data!CJ152="0","No",IF(Raw_Data!CJ152="1","Yes")))</f>
        <v> </v>
      </c>
      <c r="S152" s="7" t="str">
        <f aca="false">IF(Raw_Data!CK152="", " ",IF(Raw_Data!CK152="0","No",IF(Raw_Data!CK152="1","Yes")))</f>
        <v> </v>
      </c>
      <c r="T152" s="7" t="str">
        <f aca="false">IF(Raw_Data!CL152="", " ",IF(Raw_Data!CL152="0","No",IF(Raw_Data!CL152="1","Yes")))</f>
        <v> </v>
      </c>
      <c r="U152" s="7" t="str">
        <f aca="false">IF(Raw_Data!CM152="", " ",IF(Raw_Data!CM152="0","No",IF(Raw_Data!CM152="1","Yes")))</f>
        <v> </v>
      </c>
      <c r="V152" s="7" t="str">
        <f aca="false">IF(Raw_Data!CN152="", " ",IF(Raw_Data!CN152="0","No",IF(Raw_Data!CN152="1","Yes")))</f>
        <v> </v>
      </c>
      <c r="W152" s="7" t="str">
        <f aca="false">IF(Raw_Data!CO152="", " ",IF(Raw_Data!CO152="0","No",IF(Raw_Data!CO152="1","Yes")))</f>
        <v> </v>
      </c>
      <c r="X152" s="7" t="str">
        <f aca="false">IF(Raw_Data!CP152="", " ",IF(Raw_Data!CP152="0","No",IF(Raw_Data!CP152="1","Yes")))</f>
        <v> </v>
      </c>
      <c r="Y152" s="7" t="str">
        <f aca="false">IF(Raw_Data!CQ152="", " ",IF(Raw_Data!CQ152="1","Only few of them",IF(Raw_Data!CQ152="2","Most of them",IF(Raw_Data!CQ152="3","All of them",IF(Raw_Data!CQ152="99", "Don't know")))))</f>
        <v>All of them</v>
      </c>
      <c r="Z152" s="7" t="str">
        <f aca="false">IF(Raw_Data!CR152=""," ",IF(Raw_Data!CR152="1","Not satisified at all",IF(Raw_Data!CR152="2","Somewhat satisfied",IF(Raw_Data!CR152="3","Very satisfied"))))</f>
        <v>Very satisfied</v>
      </c>
      <c r="AA152" s="7" t="str">
        <f aca="false">IF(Raw_Data!CT152="", " ", IF(Raw_Data!CT152="0", "No",IF(Raw_Data!CT152="1","Yes")))</f>
        <v>Yes</v>
      </c>
      <c r="AB152" s="7" t="str">
        <f aca="false">IF(Raw_Data!CU152="", " ", IF(Raw_Data!CU152="0", "No",IF(Raw_Data!CU152="1","Yes")))</f>
        <v>Yes</v>
      </c>
      <c r="AC152" s="7" t="str">
        <f aca="false">IF(Raw_Data!CV152="", " ", IF(Raw_Data!CV152="0", "No",IF(Raw_Data!CV152="1","Yes")))</f>
        <v>No</v>
      </c>
      <c r="AD152" s="7" t="str">
        <f aca="false">IF(Raw_Data!CW152=""," ",IF(Raw_Data!CW152="1", "Yes, without any problems",IF(Raw_Data!CW152="2", "Yes, with some problems", IF(Raw_Data!CW152="3","Still unable to use it", IF(Raw_Data!CW152="99","Don't know")))))</f>
        <v>Yes, without any problems</v>
      </c>
      <c r="AE152" s="7" t="str">
        <f aca="false">IF(Raw_Data!DB152=""," ",IF(Raw_Data!DB152="0","No",IF(Raw_Data!DB152="1","Yes")))</f>
        <v> </v>
      </c>
      <c r="AF152" s="7" t="str">
        <f aca="false">IF(Raw_Data!CX152="", " ",IF(Raw_Data!CX152="0","No",IF(Raw_Data!CX152="1","yes")))</f>
        <v> </v>
      </c>
      <c r="AG152" s="7" t="str">
        <f aca="false">IF(Raw_Data!CY152="", " ",IF(Raw_Data!CY152="0","No",IF(Raw_Data!CY152="1","yes")))</f>
        <v> </v>
      </c>
      <c r="AH152" s="7" t="str">
        <f aca="false">IF(Raw_Data!CZ152="", " ",IF(Raw_Data!CZ152="0","No",IF(Raw_Data!CZ152="1","yes")))</f>
        <v> </v>
      </c>
      <c r="AI152" s="7" t="str">
        <f aca="false">IF(Raw_Data!DA152="", " ",IF(Raw_Data!DA152="0","No",IF(Raw_Data!DA152="1","yes")))</f>
        <v> </v>
      </c>
      <c r="AJ152" s="7" t="str">
        <f aca="false">IF(Raw_Data!DC152="", " ",IF(Raw_Data!DC152="1","Yes, completely",IF(Raw_Data!DC152="2","so and so",IF(Raw_Data!DC152="0", "Not at all"))))</f>
        <v>Yes, completely</v>
      </c>
      <c r="AK152" s="7" t="str">
        <f aca="false">IF(Raw_Data!DD152="", " ", IF(Raw_Data!DD152="0","No",IF(Raw_Data!DD152="1","Yes")))</f>
        <v> </v>
      </c>
      <c r="AL152" s="7" t="str">
        <f aca="false">IF(Raw_Data!DE152="", " ", IF(Raw_Data!DE152="0","No",IF(Raw_Data!DE152="1","Yes")))</f>
        <v> </v>
      </c>
      <c r="AM152" s="7" t="str">
        <f aca="false">IF(Raw_Data!DF152="", " ", IF(Raw_Data!DF152="0","No",IF(Raw_Data!DF152="1","Yes")))</f>
        <v> </v>
      </c>
      <c r="AN152" s="7" t="str">
        <f aca="false">IF(Raw_Data!DG152="", " ", IF(Raw_Data!DG152="0","No",IF(Raw_Data!DG152="1","Yes")))</f>
        <v> </v>
      </c>
      <c r="AO152" s="7" t="str">
        <f aca="false">IF(Raw_Data!DH152="", " ", IF(Raw_Data!DH152="0","No",IF(Raw_Data!DH152="1","Yes")))</f>
        <v> </v>
      </c>
      <c r="AP152" s="7" t="str">
        <f aca="false">IF(Raw_Data!DI152="", " ", IF(Raw_Data!DI152="0","No",IF(Raw_Data!DI152="1","Yes")))</f>
        <v> </v>
      </c>
      <c r="AQ152" s="7" t="str">
        <f aca="false">IF(Raw_Data!DJ152="", " ", IF(Raw_Data!DJ152="0","No",IF(Raw_Data!DJ152="1","Yes")))</f>
        <v> </v>
      </c>
      <c r="AR152" s="7" t="str">
        <f aca="false">IF(Raw_Data!DK152="", " ",IF(Raw_Data!DK152="1","Yes, completely",IF(Raw_Data!DK152="2","so and so",IF(Raw_Data!DK152="0", "Not at all"))))</f>
        <v>Yes, completely</v>
      </c>
      <c r="AS152" s="7" t="str">
        <f aca="false">IF(Raw_Data!DL152="", " ", IF(Raw_Data!DL152="0", "No",IF(Raw_Data!DL152="1","Yes")))</f>
        <v> </v>
      </c>
      <c r="AT152" s="7" t="str">
        <f aca="false">IF(Raw_Data!DM152="", " ", IF(Raw_Data!DM152="0", "No",IF(Raw_Data!DM152="1","Yes")))</f>
        <v> </v>
      </c>
      <c r="AU152" s="7" t="str">
        <f aca="false">IF(Raw_Data!DN152="", " ", IF(Raw_Data!DN152="0", "No",IF(Raw_Data!DN152="1","Yes")))</f>
        <v> </v>
      </c>
      <c r="AV152" s="7" t="str">
        <f aca="false">IF(Raw_Data!DO152="", " ", IF(Raw_Data!DO152="0", "No",IF(Raw_Data!DO152="1","Yes")))</f>
        <v> </v>
      </c>
      <c r="AW152" s="7" t="str">
        <f aca="false">IF(Raw_Data!DP152="", " ", IF(Raw_Data!DP152="0", "No",IF(Raw_Data!DP152="1","Yes")))</f>
        <v> </v>
      </c>
      <c r="AX152" s="7" t="str">
        <f aca="false">IF(Raw_Data!DQ152="", " ", IF(Raw_Data!DQ152="0", "No",IF(Raw_Data!DQ152="1","Yes")))</f>
        <v> </v>
      </c>
      <c r="AY152" s="7" t="str">
        <f aca="false">IF(Raw_Data!DR152="", " ", IF(Raw_Data!DR152="0", "No",IF(Raw_Data!DR152="1","Yes")))</f>
        <v> </v>
      </c>
      <c r="AZ152" s="7" t="str">
        <f aca="false">IF(Raw_Data!DS152="", " ", IF(Raw_Data!DS152="0", "No",IF(Raw_Data!DS152="1","Yes")))</f>
        <v> </v>
      </c>
      <c r="BA152" s="7" t="str">
        <f aca="false">IF(Raw_Data!DT152="", " ",IF(Raw_Data!DT152="1","Yes, completely",IF(Raw_Data!DT152="2","so and so",IF(Raw_Data!DT152="0", "Not at all"))))</f>
        <v>Yes, completely</v>
      </c>
      <c r="BB152" s="7" t="str">
        <f aca="false">IF(Raw_Data!DU152="", " ", IF(Raw_Data!DU152="0","No",IF(Raw_Data!DU152="1","Yes")))</f>
        <v> </v>
      </c>
      <c r="BC152" s="7" t="str">
        <f aca="false">IF(Raw_Data!DV152="", " ", IF(Raw_Data!DV152="0","No",IF(Raw_Data!DV152="1","Yes")))</f>
        <v> </v>
      </c>
      <c r="BD152" s="7" t="str">
        <f aca="false">IF(Raw_Data!DW152="", " ", IF(Raw_Data!DW152="0","No",IF(Raw_Data!DW152="1","Yes")))</f>
        <v> </v>
      </c>
      <c r="BE152" s="7" t="str">
        <f aca="false">IF(Raw_Data!DX152="", " ", IF(Raw_Data!DX152="0","No",IF(Raw_Data!DX152="1","Yes")))</f>
        <v> </v>
      </c>
      <c r="BF152" s="7" t="str">
        <f aca="false">IF(Raw_Data!DY152="", " ", IF(Raw_Data!DY152="0","No",IF(Raw_Data!DY152="1","Yes")))</f>
        <v> </v>
      </c>
      <c r="BG152" s="7" t="str">
        <f aca="false">IF(Raw_Data!DZ152=""," ",IF(Raw_Data!DZ152="1","Not satisified at all",IF(Raw_Data!DZ152="2","Somewhat satisfied",IF(Raw_Data!DZ152="3","Very satisfied"))))</f>
        <v>Very satisfied</v>
      </c>
      <c r="AMJ152" s="0"/>
    </row>
    <row r="153" s="8" customFormat="true" ht="13.8" hidden="false" customHeight="false" outlineLevel="0" collapsed="false">
      <c r="A153" s="6" t="str">
        <f aca="false">IF(Raw_Data!W153="1","UCA_NC",IF(Raw_Data!W153="2","UCA_AV",IF(Raw_Data!W153="3","AV_Lebanese",IF(Raw_Data!W153="4","Cash for Work",IF(Raw_Data!W153="5","Vocational Training")))))</f>
        <v>UCA_NC</v>
      </c>
      <c r="B153" s="7" t="str">
        <f aca="false">IF(Raw_Data!X153="1","Purposeful","Random")</f>
        <v>Random</v>
      </c>
      <c r="C153" s="7" t="str">
        <f aca="false">IF(Raw_Data!Y153="0", "No","Yes")</f>
        <v>No</v>
      </c>
      <c r="D153" s="7" t="str">
        <f aca="false">IF(Raw_Data!AF153 &lt;&gt; "",Raw_Data!AF153," ")</f>
        <v> </v>
      </c>
      <c r="E153" s="7" t="str">
        <f aca="false">IF(Raw_Data!AH153 &lt;&gt; "", Raw_Data!AH153," ")</f>
        <v> </v>
      </c>
      <c r="F153" s="7" t="n">
        <f aca="false">IF(Raw_Data!AJ153 &lt;&gt; "", Raw_Data!AJ153, " ")</f>
        <v>0</v>
      </c>
      <c r="G153" s="7" t="str">
        <f aca="false">IF(Raw_Data!AK153="1", "UCA",IF(Raw_Data!AK153="2","Cash for Work", IF(Raw_Data!AK153="3","Cash for Training",IF(Raw_Data!AK153="4","Stipend for Apprenticeship",IF(Raw_Data!AK153="6","Women's and adolescent girls' assistance",IF(Raw_Data!AK153="", " "))))))</f>
        <v>UCA</v>
      </c>
      <c r="H153" s="7" t="str">
        <f aca="false">IF(Raw_Data!AR153="1", "UCA",IF(Raw_Data!AR153="2","Cash for Work",IF(Raw_Data!AR153="3","Cash for Training",IF(Raw_Data!AR153="4","stipend for apprenticeship", IF(Raw_Data!AR153="", " ")))))</f>
        <v> </v>
      </c>
      <c r="I153" s="7" t="n">
        <f aca="false">IF(Raw_Data!AW153 &lt;&gt; "",Raw_Data!AW153," ")</f>
        <v>1</v>
      </c>
      <c r="J153" s="7" t="str">
        <f aca="false">IF(Raw_Data!AX153 = "", " ", IF(Raw_Data!AX153="0", "No", "Yes"))</f>
        <v> </v>
      </c>
      <c r="K153" s="7"/>
      <c r="L153" s="7" t="str">
        <f aca="false">IF(Raw_Data!BF153="", " ", IF(Raw_Data!BF153="1", "Town hall meeting",IF(Raw_Data!BF153="2", "local authority", IF(Raw_Data!BF153="3","religious leader",IF(Raw_Data!BF153="4","relative/friend",IF(Raw_Data!BF153="5","neighbor",IF(Raw_Data!BF153="6","landlord",IF(Raw_Data!BF153="7","Humanitarian workers/NGO/UN", IF(Raw_Data!BF153="8","IRC's Livelihood Centre",IF(Raw_Data!BF153="9","The employer",IF(Raw_Data!BF153="99", "Don't know", "Other")))))))))))</f>
        <v>Don't know</v>
      </c>
      <c r="M153" s="7" t="str">
        <f aca="false">IF(Raw_Data!BS153="", " ", IF(Raw_Data!BS153="1", "Town hall meeting",IF(Raw_Data!BS153="2", "local authority", IF(Raw_Data!BS153="3","religious leader",IF(Raw_Data!BS153="4","relative/friend",IF(Raw_Data!BS153="5","neighbor",IF(Raw_Data!BS153="6","landlord",IF(Raw_Data!BS153="7","Humanitarian workers/NGO/UN", IF(Raw_Data!BS153="8","IRC's Livelihood Centre",IF(Raw_Data!BS153="9","The employer",IF(Raw_Data!BS153="99", "Don't know", "Other")))))))))))</f>
        <v>Don't know</v>
      </c>
      <c r="N153" s="7" t="str">
        <f aca="false">IF(Raw_Data!CF153="", " ",IF(Raw_Data!CF153="0","No",IF(Raw_Data!CF153="1","Yes")))</f>
        <v>No</v>
      </c>
      <c r="O153" s="7" t="str">
        <f aca="false">IF(Raw_Data!CG153="", " ",IF(Raw_Data!CG153="0","No",IF(Raw_Data!CG153="1","Yes")))</f>
        <v>No</v>
      </c>
      <c r="P153" s="7" t="str">
        <f aca="false">IF(Raw_Data!CH153="", " ",IF(Raw_Data!CH153="0","No",IF(Raw_Data!CH153="1","Yes")))</f>
        <v>No</v>
      </c>
      <c r="Q153" s="7" t="str">
        <f aca="false">IF(Raw_Data!CI153="", " ",IF(Raw_Data!CI153="0","No",IF(Raw_Data!CI153="1","Yes")))</f>
        <v> </v>
      </c>
      <c r="R153" s="7" t="str">
        <f aca="false">IF(Raw_Data!CJ153="", " ",IF(Raw_Data!CJ153="0","No",IF(Raw_Data!CJ153="1","Yes")))</f>
        <v> </v>
      </c>
      <c r="S153" s="7" t="str">
        <f aca="false">IF(Raw_Data!CK153="", " ",IF(Raw_Data!CK153="0","No",IF(Raw_Data!CK153="1","Yes")))</f>
        <v> </v>
      </c>
      <c r="T153" s="7" t="str">
        <f aca="false">IF(Raw_Data!CL153="", " ",IF(Raw_Data!CL153="0","No",IF(Raw_Data!CL153="1","Yes")))</f>
        <v> </v>
      </c>
      <c r="U153" s="7" t="str">
        <f aca="false">IF(Raw_Data!CM153="", " ",IF(Raw_Data!CM153="0","No",IF(Raw_Data!CM153="1","Yes")))</f>
        <v> </v>
      </c>
      <c r="V153" s="7" t="str">
        <f aca="false">IF(Raw_Data!CN153="", " ",IF(Raw_Data!CN153="0","No",IF(Raw_Data!CN153="1","Yes")))</f>
        <v> </v>
      </c>
      <c r="W153" s="7" t="str">
        <f aca="false">IF(Raw_Data!CO153="", " ",IF(Raw_Data!CO153="0","No",IF(Raw_Data!CO153="1","Yes")))</f>
        <v> </v>
      </c>
      <c r="X153" s="7" t="str">
        <f aca="false">IF(Raw_Data!CP153="", " ",IF(Raw_Data!CP153="0","No",IF(Raw_Data!CP153="1","Yes")))</f>
        <v> </v>
      </c>
      <c r="Y153" s="7" t="str">
        <f aca="false">IF(Raw_Data!CQ153="", " ",IF(Raw_Data!CQ153="1","Only few of them",IF(Raw_Data!CQ153="2","Most of them",IF(Raw_Data!CQ153="3","All of them",IF(Raw_Data!CQ153="99", "Don't know")))))</f>
        <v>Most of them</v>
      </c>
      <c r="Z153" s="7" t="str">
        <f aca="false">IF(Raw_Data!CR153=""," ",IF(Raw_Data!CR153="1","Not satisified at all",IF(Raw_Data!CR153="2","Somewhat satisfied",IF(Raw_Data!CR153="3","Very satisfied"))))</f>
        <v>Very satisfied</v>
      </c>
      <c r="AA153" s="7" t="str">
        <f aca="false">IF(Raw_Data!CT153="", " ", IF(Raw_Data!CT153="0", "No",IF(Raw_Data!CT153="1","Yes")))</f>
        <v>Yes</v>
      </c>
      <c r="AB153" s="7" t="str">
        <f aca="false">IF(Raw_Data!CU153="", " ", IF(Raw_Data!CU153="0", "No",IF(Raw_Data!CU153="1","Yes")))</f>
        <v>Yes</v>
      </c>
      <c r="AC153" s="7" t="str">
        <f aca="false">IF(Raw_Data!CV153="", " ", IF(Raw_Data!CV153="0", "No",IF(Raw_Data!CV153="1","Yes")))</f>
        <v>Yes</v>
      </c>
      <c r="AD153" s="7" t="str">
        <f aca="false">IF(Raw_Data!CW153=""," ",IF(Raw_Data!CW153="1", "Yes, without any problems",IF(Raw_Data!CW153="2", "Yes, with some problems", IF(Raw_Data!CW153="3","Still unable to use it", IF(Raw_Data!CW153="99","Don't know")))))</f>
        <v> </v>
      </c>
      <c r="AE153" s="7" t="str">
        <f aca="false">IF(Raw_Data!DB153=""," ",IF(Raw_Data!DB153="0","No",IF(Raw_Data!DB153="1","Yes")))</f>
        <v> </v>
      </c>
      <c r="AF153" s="7" t="str">
        <f aca="false">IF(Raw_Data!CX153="", " ",IF(Raw_Data!CX153="0","No",IF(Raw_Data!CX153="1","yes")))</f>
        <v> </v>
      </c>
      <c r="AG153" s="7" t="str">
        <f aca="false">IF(Raw_Data!CY153="", " ",IF(Raw_Data!CY153="0","No",IF(Raw_Data!CY153="1","yes")))</f>
        <v> </v>
      </c>
      <c r="AH153" s="7" t="str">
        <f aca="false">IF(Raw_Data!CZ153="", " ",IF(Raw_Data!CZ153="0","No",IF(Raw_Data!CZ153="1","yes")))</f>
        <v> </v>
      </c>
      <c r="AI153" s="7" t="str">
        <f aca="false">IF(Raw_Data!DA153="", " ",IF(Raw_Data!DA153="0","No",IF(Raw_Data!DA153="1","yes")))</f>
        <v> </v>
      </c>
      <c r="AJ153" s="7" t="str">
        <f aca="false">IF(Raw_Data!DC153="", " ",IF(Raw_Data!DC153="1","Yes, completely",IF(Raw_Data!DC153="2","so and so",IF(Raw_Data!DC153="0", "Not at all"))))</f>
        <v>so and so</v>
      </c>
      <c r="AK153" s="7" t="str">
        <f aca="false">IF(Raw_Data!DD153="", " ", IF(Raw_Data!DD153="0","No",IF(Raw_Data!DD153="1","Yes")))</f>
        <v>Yes</v>
      </c>
      <c r="AL153" s="7" t="str">
        <f aca="false">IF(Raw_Data!DE153="", " ", IF(Raw_Data!DE153="0","No",IF(Raw_Data!DE153="1","Yes")))</f>
        <v>Yes</v>
      </c>
      <c r="AM153" s="7" t="str">
        <f aca="false">IF(Raw_Data!DF153="", " ", IF(Raw_Data!DF153="0","No",IF(Raw_Data!DF153="1","Yes")))</f>
        <v>Yes</v>
      </c>
      <c r="AN153" s="7" t="str">
        <f aca="false">IF(Raw_Data!DG153="", " ", IF(Raw_Data!DG153="0","No",IF(Raw_Data!DG153="1","Yes")))</f>
        <v>No</v>
      </c>
      <c r="AO153" s="7" t="str">
        <f aca="false">IF(Raw_Data!DH153="", " ", IF(Raw_Data!DH153="0","No",IF(Raw_Data!DH153="1","Yes")))</f>
        <v>No</v>
      </c>
      <c r="AP153" s="7" t="str">
        <f aca="false">IF(Raw_Data!DI153="", " ", IF(Raw_Data!DI153="0","No",IF(Raw_Data!DI153="1","Yes")))</f>
        <v>Yes</v>
      </c>
      <c r="AQ153" s="7" t="str">
        <f aca="false">IF(Raw_Data!DJ153="", " ", IF(Raw_Data!DJ153="0","No",IF(Raw_Data!DJ153="1","Yes")))</f>
        <v>No</v>
      </c>
      <c r="AR153" s="7" t="str">
        <f aca="false">IF(Raw_Data!DK153="", " ",IF(Raw_Data!DK153="1","Yes, completely",IF(Raw_Data!DK153="2","so and so",IF(Raw_Data!DK153="0", "Not at all"))))</f>
        <v>Yes, completely</v>
      </c>
      <c r="AS153" s="7" t="str">
        <f aca="false">IF(Raw_Data!DL153="", " ", IF(Raw_Data!DL153="0", "No",IF(Raw_Data!DL153="1","Yes")))</f>
        <v> </v>
      </c>
      <c r="AT153" s="7" t="str">
        <f aca="false">IF(Raw_Data!DM153="", " ", IF(Raw_Data!DM153="0", "No",IF(Raw_Data!DM153="1","Yes")))</f>
        <v> </v>
      </c>
      <c r="AU153" s="7" t="str">
        <f aca="false">IF(Raw_Data!DN153="", " ", IF(Raw_Data!DN153="0", "No",IF(Raw_Data!DN153="1","Yes")))</f>
        <v> </v>
      </c>
      <c r="AV153" s="7" t="str">
        <f aca="false">IF(Raw_Data!DO153="", " ", IF(Raw_Data!DO153="0", "No",IF(Raw_Data!DO153="1","Yes")))</f>
        <v> </v>
      </c>
      <c r="AW153" s="7" t="str">
        <f aca="false">IF(Raw_Data!DP153="", " ", IF(Raw_Data!DP153="0", "No",IF(Raw_Data!DP153="1","Yes")))</f>
        <v> </v>
      </c>
      <c r="AX153" s="7" t="str">
        <f aca="false">IF(Raw_Data!DQ153="", " ", IF(Raw_Data!DQ153="0", "No",IF(Raw_Data!DQ153="1","Yes")))</f>
        <v> </v>
      </c>
      <c r="AY153" s="7" t="str">
        <f aca="false">IF(Raw_Data!DR153="", " ", IF(Raw_Data!DR153="0", "No",IF(Raw_Data!DR153="1","Yes")))</f>
        <v> </v>
      </c>
      <c r="AZ153" s="7" t="str">
        <f aca="false">IF(Raw_Data!DS153="", " ", IF(Raw_Data!DS153="0", "No",IF(Raw_Data!DS153="1","Yes")))</f>
        <v> </v>
      </c>
      <c r="BA153" s="7" t="str">
        <f aca="false">IF(Raw_Data!DT153="", " ",IF(Raw_Data!DT153="1","Yes, completely",IF(Raw_Data!DT153="2","so and so",IF(Raw_Data!DT153="0", "Not at all"))))</f>
        <v>Yes, completely</v>
      </c>
      <c r="BB153" s="7" t="str">
        <f aca="false">IF(Raw_Data!DU153="", " ", IF(Raw_Data!DU153="0","No",IF(Raw_Data!DU153="1","Yes")))</f>
        <v> </v>
      </c>
      <c r="BC153" s="7" t="str">
        <f aca="false">IF(Raw_Data!DV153="", " ", IF(Raw_Data!DV153="0","No",IF(Raw_Data!DV153="1","Yes")))</f>
        <v> </v>
      </c>
      <c r="BD153" s="7" t="str">
        <f aca="false">IF(Raw_Data!DW153="", " ", IF(Raw_Data!DW153="0","No",IF(Raw_Data!DW153="1","Yes")))</f>
        <v> </v>
      </c>
      <c r="BE153" s="7" t="str">
        <f aca="false">IF(Raw_Data!DX153="", " ", IF(Raw_Data!DX153="0","No",IF(Raw_Data!DX153="1","Yes")))</f>
        <v> </v>
      </c>
      <c r="BF153" s="7" t="str">
        <f aca="false">IF(Raw_Data!DY153="", " ", IF(Raw_Data!DY153="0","No",IF(Raw_Data!DY153="1","Yes")))</f>
        <v> </v>
      </c>
      <c r="BG153" s="7" t="str">
        <f aca="false">IF(Raw_Data!DZ153=""," ",IF(Raw_Data!DZ153="1","Not satisified at all",IF(Raw_Data!DZ153="2","Somewhat satisfied",IF(Raw_Data!DZ153="3","Very satisfied"))))</f>
        <v>Very satisfied</v>
      </c>
      <c r="AMJ153" s="0"/>
    </row>
    <row r="154" s="8" customFormat="true" ht="13.8" hidden="false" customHeight="false" outlineLevel="0" collapsed="false">
      <c r="A154" s="6" t="str">
        <f aca="false">IF(Raw_Data!W154="1","UCA_NC",IF(Raw_Data!W154="2","UCA_AV",IF(Raw_Data!W154="3","AV_Lebanese",IF(Raw_Data!W154="4","Cash for Work",IF(Raw_Data!W154="5","Vocational Training")))))</f>
        <v>UCA_NC</v>
      </c>
      <c r="B154" s="7" t="str">
        <f aca="false">IF(Raw_Data!X154="1","Purposeful","Random")</f>
        <v>Random</v>
      </c>
      <c r="C154" s="7" t="str">
        <f aca="false">IF(Raw_Data!Y154="0", "No","Yes")</f>
        <v>No</v>
      </c>
      <c r="D154" s="7" t="str">
        <f aca="false">IF(Raw_Data!AF154 &lt;&gt; "",Raw_Data!AF154," ")</f>
        <v> </v>
      </c>
      <c r="E154" s="7" t="str">
        <f aca="false">IF(Raw_Data!AH154 &lt;&gt; "", Raw_Data!AH154," ")</f>
        <v> </v>
      </c>
      <c r="F154" s="7" t="n">
        <f aca="false">IF(Raw_Data!AJ154 &lt;&gt; "", Raw_Data!AJ154, " ")</f>
        <v>0</v>
      </c>
      <c r="G154" s="7" t="str">
        <f aca="false">IF(Raw_Data!AK154="1", "UCA",IF(Raw_Data!AK154="2","Cash for Work", IF(Raw_Data!AK154="3","Cash for Training",IF(Raw_Data!AK154="4","Stipend for Apprenticeship",IF(Raw_Data!AK154="6","Women's and adolescent girls' assistance",IF(Raw_Data!AK154="", " "))))))</f>
        <v>UCA</v>
      </c>
      <c r="H154" s="7" t="str">
        <f aca="false">IF(Raw_Data!AR154="1", "UCA",IF(Raw_Data!AR154="2","Cash for Work",IF(Raw_Data!AR154="3","Cash for Training",IF(Raw_Data!AR154="4","stipend for apprenticeship", IF(Raw_Data!AR154="", " ")))))</f>
        <v> </v>
      </c>
      <c r="I154" s="7" t="n">
        <f aca="false">IF(Raw_Data!AW154 &lt;&gt; "",Raw_Data!AW154," ")</f>
        <v>1</v>
      </c>
      <c r="J154" s="7" t="str">
        <f aca="false">IF(Raw_Data!AX154 = "", " ", IF(Raw_Data!AX154="0", "No", "Yes"))</f>
        <v> </v>
      </c>
      <c r="K154" s="7"/>
      <c r="L154" s="7" t="str">
        <f aca="false">IF(Raw_Data!BF154="", " ", IF(Raw_Data!BF154="1", "Town hall meeting",IF(Raw_Data!BF154="2", "local authority", IF(Raw_Data!BF154="3","religious leader",IF(Raw_Data!BF154="4","relative/friend",IF(Raw_Data!BF154="5","neighbor",IF(Raw_Data!BF154="6","landlord",IF(Raw_Data!BF154="7","Humanitarian workers/NGO/UN", IF(Raw_Data!BF154="8","IRC's Livelihood Centre",IF(Raw_Data!BF154="9","The employer",IF(Raw_Data!BF154="99", "Don't know", "Other")))))))))))</f>
        <v>Don't know</v>
      </c>
      <c r="M154" s="7" t="str">
        <f aca="false">IF(Raw_Data!BS154="", " ", IF(Raw_Data!BS154="1", "Town hall meeting",IF(Raw_Data!BS154="2", "local authority", IF(Raw_Data!BS154="3","religious leader",IF(Raw_Data!BS154="4","relative/friend",IF(Raw_Data!BS154="5","neighbor",IF(Raw_Data!BS154="6","landlord",IF(Raw_Data!BS154="7","Humanitarian workers/NGO/UN", IF(Raw_Data!BS154="8","IRC's Livelihood Centre",IF(Raw_Data!BS154="9","The employer",IF(Raw_Data!BS154="99", "Don't know", "Other")))))))))))</f>
        <v>Humanitarian workers/NGO/UN</v>
      </c>
      <c r="N154" s="7" t="str">
        <f aca="false">IF(Raw_Data!CF154="", " ",IF(Raw_Data!CF154="0","No",IF(Raw_Data!CF154="1","Yes")))</f>
        <v>No</v>
      </c>
      <c r="O154" s="7" t="str">
        <f aca="false">IF(Raw_Data!CG154="", " ",IF(Raw_Data!CG154="0","No",IF(Raw_Data!CG154="1","Yes")))</f>
        <v>No</v>
      </c>
      <c r="P154" s="7" t="str">
        <f aca="false">IF(Raw_Data!CH154="", " ",IF(Raw_Data!CH154="0","No",IF(Raw_Data!CH154="1","Yes")))</f>
        <v>No</v>
      </c>
      <c r="Q154" s="7" t="str">
        <f aca="false">IF(Raw_Data!CI154="", " ",IF(Raw_Data!CI154="0","No",IF(Raw_Data!CI154="1","Yes")))</f>
        <v> </v>
      </c>
      <c r="R154" s="7" t="str">
        <f aca="false">IF(Raw_Data!CJ154="", " ",IF(Raw_Data!CJ154="0","No",IF(Raw_Data!CJ154="1","Yes")))</f>
        <v> </v>
      </c>
      <c r="S154" s="7" t="str">
        <f aca="false">IF(Raw_Data!CK154="", " ",IF(Raw_Data!CK154="0","No",IF(Raw_Data!CK154="1","Yes")))</f>
        <v> </v>
      </c>
      <c r="T154" s="7" t="str">
        <f aca="false">IF(Raw_Data!CL154="", " ",IF(Raw_Data!CL154="0","No",IF(Raw_Data!CL154="1","Yes")))</f>
        <v> </v>
      </c>
      <c r="U154" s="7" t="str">
        <f aca="false">IF(Raw_Data!CM154="", " ",IF(Raw_Data!CM154="0","No",IF(Raw_Data!CM154="1","Yes")))</f>
        <v> </v>
      </c>
      <c r="V154" s="7" t="str">
        <f aca="false">IF(Raw_Data!CN154="", " ",IF(Raw_Data!CN154="0","No",IF(Raw_Data!CN154="1","Yes")))</f>
        <v> </v>
      </c>
      <c r="W154" s="7" t="str">
        <f aca="false">IF(Raw_Data!CO154="", " ",IF(Raw_Data!CO154="0","No",IF(Raw_Data!CO154="1","Yes")))</f>
        <v> </v>
      </c>
      <c r="X154" s="7" t="str">
        <f aca="false">IF(Raw_Data!CP154="", " ",IF(Raw_Data!CP154="0","No",IF(Raw_Data!CP154="1","Yes")))</f>
        <v> </v>
      </c>
      <c r="Y154" s="7" t="str">
        <f aca="false">IF(Raw_Data!CQ154="", " ",IF(Raw_Data!CQ154="1","Only few of them",IF(Raw_Data!CQ154="2","Most of them",IF(Raw_Data!CQ154="3","All of them",IF(Raw_Data!CQ154="99", "Don't know")))))</f>
        <v>Don't know</v>
      </c>
      <c r="Z154" s="7" t="str">
        <f aca="false">IF(Raw_Data!CR154=""," ",IF(Raw_Data!CR154="1","Not satisified at all",IF(Raw_Data!CR154="2","Somewhat satisfied",IF(Raw_Data!CR154="3","Very satisfied"))))</f>
        <v>Very satisfied</v>
      </c>
      <c r="AA154" s="7" t="str">
        <f aca="false">IF(Raw_Data!CT154="", " ", IF(Raw_Data!CT154="0", "No",IF(Raw_Data!CT154="1","Yes")))</f>
        <v>Yes</v>
      </c>
      <c r="AB154" s="7" t="str">
        <f aca="false">IF(Raw_Data!CU154="", " ", IF(Raw_Data!CU154="0", "No",IF(Raw_Data!CU154="1","Yes")))</f>
        <v>Yes</v>
      </c>
      <c r="AC154" s="7" t="str">
        <f aca="false">IF(Raw_Data!CV154="", " ", IF(Raw_Data!CV154="0", "No",IF(Raw_Data!CV154="1","Yes")))</f>
        <v>No</v>
      </c>
      <c r="AD154" s="7" t="str">
        <f aca="false">IF(Raw_Data!CW154=""," ",IF(Raw_Data!CW154="1", "Yes, without any problems",IF(Raw_Data!CW154="2", "Yes, with some problems", IF(Raw_Data!CW154="3","Still unable to use it", IF(Raw_Data!CW154="99","Don't know")))))</f>
        <v>Yes, without any problems</v>
      </c>
      <c r="AE154" s="7" t="str">
        <f aca="false">IF(Raw_Data!DB154=""," ",IF(Raw_Data!DB154="0","No",IF(Raw_Data!DB154="1","Yes")))</f>
        <v> </v>
      </c>
      <c r="AF154" s="7" t="str">
        <f aca="false">IF(Raw_Data!CX154="", " ",IF(Raw_Data!CX154="0","No",IF(Raw_Data!CX154="1","yes")))</f>
        <v> </v>
      </c>
      <c r="AG154" s="7" t="str">
        <f aca="false">IF(Raw_Data!CY154="", " ",IF(Raw_Data!CY154="0","No",IF(Raw_Data!CY154="1","yes")))</f>
        <v> </v>
      </c>
      <c r="AH154" s="7" t="str">
        <f aca="false">IF(Raw_Data!CZ154="", " ",IF(Raw_Data!CZ154="0","No",IF(Raw_Data!CZ154="1","yes")))</f>
        <v> </v>
      </c>
      <c r="AI154" s="7" t="str">
        <f aca="false">IF(Raw_Data!DA154="", " ",IF(Raw_Data!DA154="0","No",IF(Raw_Data!DA154="1","yes")))</f>
        <v> </v>
      </c>
      <c r="AJ154" s="7" t="str">
        <f aca="false">IF(Raw_Data!DC154="", " ",IF(Raw_Data!DC154="1","Yes, completely",IF(Raw_Data!DC154="2","so and so",IF(Raw_Data!DC154="0", "Not at all"))))</f>
        <v>so and so</v>
      </c>
      <c r="AK154" s="7" t="str">
        <f aca="false">IF(Raw_Data!DD154="", " ", IF(Raw_Data!DD154="0","No",IF(Raw_Data!DD154="1","Yes")))</f>
        <v>Yes</v>
      </c>
      <c r="AL154" s="7" t="str">
        <f aca="false">IF(Raw_Data!DE154="", " ", IF(Raw_Data!DE154="0","No",IF(Raw_Data!DE154="1","Yes")))</f>
        <v>Yes</v>
      </c>
      <c r="AM154" s="7" t="str">
        <f aca="false">IF(Raw_Data!DF154="", " ", IF(Raw_Data!DF154="0","No",IF(Raw_Data!DF154="1","Yes")))</f>
        <v>Yes</v>
      </c>
      <c r="AN154" s="7" t="str">
        <f aca="false">IF(Raw_Data!DG154="", " ", IF(Raw_Data!DG154="0","No",IF(Raw_Data!DG154="1","Yes")))</f>
        <v>No</v>
      </c>
      <c r="AO154" s="7" t="str">
        <f aca="false">IF(Raw_Data!DH154="", " ", IF(Raw_Data!DH154="0","No",IF(Raw_Data!DH154="1","Yes")))</f>
        <v>No</v>
      </c>
      <c r="AP154" s="7" t="str">
        <f aca="false">IF(Raw_Data!DI154="", " ", IF(Raw_Data!DI154="0","No",IF(Raw_Data!DI154="1","Yes")))</f>
        <v>Yes</v>
      </c>
      <c r="AQ154" s="7" t="str">
        <f aca="false">IF(Raw_Data!DJ154="", " ", IF(Raw_Data!DJ154="0","No",IF(Raw_Data!DJ154="1","Yes")))</f>
        <v>No</v>
      </c>
      <c r="AR154" s="7" t="str">
        <f aca="false">IF(Raw_Data!DK154="", " ",IF(Raw_Data!DK154="1","Yes, completely",IF(Raw_Data!DK154="2","so and so",IF(Raw_Data!DK154="0", "Not at all"))))</f>
        <v>Yes, completely</v>
      </c>
      <c r="AS154" s="7" t="str">
        <f aca="false">IF(Raw_Data!DL154="", " ", IF(Raw_Data!DL154="0", "No",IF(Raw_Data!DL154="1","Yes")))</f>
        <v> </v>
      </c>
      <c r="AT154" s="7" t="str">
        <f aca="false">IF(Raw_Data!DM154="", " ", IF(Raw_Data!DM154="0", "No",IF(Raw_Data!DM154="1","Yes")))</f>
        <v> </v>
      </c>
      <c r="AU154" s="7" t="str">
        <f aca="false">IF(Raw_Data!DN154="", " ", IF(Raw_Data!DN154="0", "No",IF(Raw_Data!DN154="1","Yes")))</f>
        <v> </v>
      </c>
      <c r="AV154" s="7" t="str">
        <f aca="false">IF(Raw_Data!DO154="", " ", IF(Raw_Data!DO154="0", "No",IF(Raw_Data!DO154="1","Yes")))</f>
        <v> </v>
      </c>
      <c r="AW154" s="7" t="str">
        <f aca="false">IF(Raw_Data!DP154="", " ", IF(Raw_Data!DP154="0", "No",IF(Raw_Data!DP154="1","Yes")))</f>
        <v> </v>
      </c>
      <c r="AX154" s="7" t="str">
        <f aca="false">IF(Raw_Data!DQ154="", " ", IF(Raw_Data!DQ154="0", "No",IF(Raw_Data!DQ154="1","Yes")))</f>
        <v> </v>
      </c>
      <c r="AY154" s="7" t="str">
        <f aca="false">IF(Raw_Data!DR154="", " ", IF(Raw_Data!DR154="0", "No",IF(Raw_Data!DR154="1","Yes")))</f>
        <v> </v>
      </c>
      <c r="AZ154" s="7" t="str">
        <f aca="false">IF(Raw_Data!DS154="", " ", IF(Raw_Data!DS154="0", "No",IF(Raw_Data!DS154="1","Yes")))</f>
        <v> </v>
      </c>
      <c r="BA154" s="7" t="str">
        <f aca="false">IF(Raw_Data!DT154="", " ",IF(Raw_Data!DT154="1","Yes, completely",IF(Raw_Data!DT154="2","so and so",IF(Raw_Data!DT154="0", "Not at all"))))</f>
        <v>Yes, completely</v>
      </c>
      <c r="BB154" s="7" t="str">
        <f aca="false">IF(Raw_Data!DU154="", " ", IF(Raw_Data!DU154="0","No",IF(Raw_Data!DU154="1","Yes")))</f>
        <v> </v>
      </c>
      <c r="BC154" s="7" t="str">
        <f aca="false">IF(Raw_Data!DV154="", " ", IF(Raw_Data!DV154="0","No",IF(Raw_Data!DV154="1","Yes")))</f>
        <v> </v>
      </c>
      <c r="BD154" s="7" t="str">
        <f aca="false">IF(Raw_Data!DW154="", " ", IF(Raw_Data!DW154="0","No",IF(Raw_Data!DW154="1","Yes")))</f>
        <v> </v>
      </c>
      <c r="BE154" s="7" t="str">
        <f aca="false">IF(Raw_Data!DX154="", " ", IF(Raw_Data!DX154="0","No",IF(Raw_Data!DX154="1","Yes")))</f>
        <v> </v>
      </c>
      <c r="BF154" s="7" t="str">
        <f aca="false">IF(Raw_Data!DY154="", " ", IF(Raw_Data!DY154="0","No",IF(Raw_Data!DY154="1","Yes")))</f>
        <v> </v>
      </c>
      <c r="BG154" s="7" t="str">
        <f aca="false">IF(Raw_Data!DZ154=""," ",IF(Raw_Data!DZ154="1","Not satisified at all",IF(Raw_Data!DZ154="2","Somewhat satisfied",IF(Raw_Data!DZ154="3","Very satisfied"))))</f>
        <v>Very satisfied</v>
      </c>
      <c r="AMJ154" s="0"/>
    </row>
    <row r="155" s="8" customFormat="true" ht="13.8" hidden="false" customHeight="false" outlineLevel="0" collapsed="false">
      <c r="A155" s="6" t="str">
        <f aca="false">IF(Raw_Data!W155="1","UCA_NC",IF(Raw_Data!W155="2","UCA_AV",IF(Raw_Data!W155="3","AV_Lebanese",IF(Raw_Data!W155="4","Cash for Work",IF(Raw_Data!W155="5","Vocational Training")))))</f>
        <v>UCA_NC</v>
      </c>
      <c r="B155" s="7" t="str">
        <f aca="false">IF(Raw_Data!X155="1","Purposeful","Random")</f>
        <v>Random</v>
      </c>
      <c r="C155" s="7" t="str">
        <f aca="false">IF(Raw_Data!Y155="0", "No","Yes")</f>
        <v>No</v>
      </c>
      <c r="D155" s="7" t="str">
        <f aca="false">IF(Raw_Data!AF155 &lt;&gt; "",Raw_Data!AF155," ")</f>
        <v> </v>
      </c>
      <c r="E155" s="7" t="str">
        <f aca="false">IF(Raw_Data!AH155 &lt;&gt; "", Raw_Data!AH155," ")</f>
        <v> </v>
      </c>
      <c r="F155" s="7" t="n">
        <f aca="false">IF(Raw_Data!AJ155 &lt;&gt; "", Raw_Data!AJ155, " ")</f>
        <v>0</v>
      </c>
      <c r="G155" s="7" t="str">
        <f aca="false">IF(Raw_Data!AK155="1", "UCA",IF(Raw_Data!AK155="2","Cash for Work", IF(Raw_Data!AK155="3","Cash for Training",IF(Raw_Data!AK155="4","Stipend for Apprenticeship",IF(Raw_Data!AK155="6","Women's and adolescent girls' assistance",IF(Raw_Data!AK155="", " "))))))</f>
        <v>UCA</v>
      </c>
      <c r="H155" s="7" t="str">
        <f aca="false">IF(Raw_Data!AR155="1", "UCA",IF(Raw_Data!AR155="2","Cash for Work",IF(Raw_Data!AR155="3","Cash for Training",IF(Raw_Data!AR155="4","stipend for apprenticeship", IF(Raw_Data!AR155="", " ")))))</f>
        <v> </v>
      </c>
      <c r="I155" s="7" t="n">
        <f aca="false">IF(Raw_Data!AW155 &lt;&gt; "",Raw_Data!AW155," ")</f>
        <v>1</v>
      </c>
      <c r="J155" s="7" t="str">
        <f aca="false">IF(Raw_Data!AX155 = "", " ", IF(Raw_Data!AX155="0", "No", "Yes"))</f>
        <v> </v>
      </c>
      <c r="K155" s="7"/>
      <c r="L155" s="7" t="str">
        <f aca="false">IF(Raw_Data!BF155="", " ", IF(Raw_Data!BF155="1", "Town hall meeting",IF(Raw_Data!BF155="2", "local authority", IF(Raw_Data!BF155="3","religious leader",IF(Raw_Data!BF155="4","relative/friend",IF(Raw_Data!BF155="5","neighbor",IF(Raw_Data!BF155="6","landlord",IF(Raw_Data!BF155="7","Humanitarian workers/NGO/UN", IF(Raw_Data!BF155="8","IRC's Livelihood Centre",IF(Raw_Data!BF155="9","The employer",IF(Raw_Data!BF155="99", "Don't know", "Other")))))))))))</f>
        <v>Don't know</v>
      </c>
      <c r="M155" s="7" t="str">
        <f aca="false">IF(Raw_Data!BS155="", " ", IF(Raw_Data!BS155="1", "Town hall meeting",IF(Raw_Data!BS155="2", "local authority", IF(Raw_Data!BS155="3","religious leader",IF(Raw_Data!BS155="4","relative/friend",IF(Raw_Data!BS155="5","neighbor",IF(Raw_Data!BS155="6","landlord",IF(Raw_Data!BS155="7","Humanitarian workers/NGO/UN", IF(Raw_Data!BS155="8","IRC's Livelihood Centre",IF(Raw_Data!BS155="9","The employer",IF(Raw_Data!BS155="99", "Don't know", "Other")))))))))))</f>
        <v>Don't know</v>
      </c>
      <c r="N155" s="7" t="str">
        <f aca="false">IF(Raw_Data!CF155="", " ",IF(Raw_Data!CF155="0","No",IF(Raw_Data!CF155="1","Yes")))</f>
        <v>No</v>
      </c>
      <c r="O155" s="7" t="str">
        <f aca="false">IF(Raw_Data!CG155="", " ",IF(Raw_Data!CG155="0","No",IF(Raw_Data!CG155="1","Yes")))</f>
        <v>No</v>
      </c>
      <c r="P155" s="7" t="str">
        <f aca="false">IF(Raw_Data!CH155="", " ",IF(Raw_Data!CH155="0","No",IF(Raw_Data!CH155="1","Yes")))</f>
        <v>No</v>
      </c>
      <c r="Q155" s="7" t="str">
        <f aca="false">IF(Raw_Data!CI155="", " ",IF(Raw_Data!CI155="0","No",IF(Raw_Data!CI155="1","Yes")))</f>
        <v> </v>
      </c>
      <c r="R155" s="7" t="str">
        <f aca="false">IF(Raw_Data!CJ155="", " ",IF(Raw_Data!CJ155="0","No",IF(Raw_Data!CJ155="1","Yes")))</f>
        <v> </v>
      </c>
      <c r="S155" s="7" t="str">
        <f aca="false">IF(Raw_Data!CK155="", " ",IF(Raw_Data!CK155="0","No",IF(Raw_Data!CK155="1","Yes")))</f>
        <v> </v>
      </c>
      <c r="T155" s="7" t="str">
        <f aca="false">IF(Raw_Data!CL155="", " ",IF(Raw_Data!CL155="0","No",IF(Raw_Data!CL155="1","Yes")))</f>
        <v> </v>
      </c>
      <c r="U155" s="7" t="str">
        <f aca="false">IF(Raw_Data!CM155="", " ",IF(Raw_Data!CM155="0","No",IF(Raw_Data!CM155="1","Yes")))</f>
        <v> </v>
      </c>
      <c r="V155" s="7" t="str">
        <f aca="false">IF(Raw_Data!CN155="", " ",IF(Raw_Data!CN155="0","No",IF(Raw_Data!CN155="1","Yes")))</f>
        <v> </v>
      </c>
      <c r="W155" s="7" t="str">
        <f aca="false">IF(Raw_Data!CO155="", " ",IF(Raw_Data!CO155="0","No",IF(Raw_Data!CO155="1","Yes")))</f>
        <v> </v>
      </c>
      <c r="X155" s="7" t="str">
        <f aca="false">IF(Raw_Data!CP155="", " ",IF(Raw_Data!CP155="0","No",IF(Raw_Data!CP155="1","Yes")))</f>
        <v> </v>
      </c>
      <c r="Y155" s="7" t="str">
        <f aca="false">IF(Raw_Data!CQ155="", " ",IF(Raw_Data!CQ155="1","Only few of them",IF(Raw_Data!CQ155="2","Most of them",IF(Raw_Data!CQ155="3","All of them",IF(Raw_Data!CQ155="99", "Don't know")))))</f>
        <v>Don't know</v>
      </c>
      <c r="Z155" s="7" t="str">
        <f aca="false">IF(Raw_Data!CR155=""," ",IF(Raw_Data!CR155="1","Not satisified at all",IF(Raw_Data!CR155="2","Somewhat satisfied",IF(Raw_Data!CR155="3","Very satisfied"))))</f>
        <v>Very satisfied</v>
      </c>
      <c r="AA155" s="7" t="str">
        <f aca="false">IF(Raw_Data!CT155="", " ", IF(Raw_Data!CT155="0", "No",IF(Raw_Data!CT155="1","Yes")))</f>
        <v>Yes</v>
      </c>
      <c r="AB155" s="7" t="str">
        <f aca="false">IF(Raw_Data!CU155="", " ", IF(Raw_Data!CU155="0", "No",IF(Raw_Data!CU155="1","Yes")))</f>
        <v>Yes</v>
      </c>
      <c r="AC155" s="7" t="str">
        <f aca="false">IF(Raw_Data!CV155="", " ", IF(Raw_Data!CV155="0", "No",IF(Raw_Data!CV155="1","Yes")))</f>
        <v>Yes</v>
      </c>
      <c r="AD155" s="7" t="str">
        <f aca="false">IF(Raw_Data!CW155=""," ",IF(Raw_Data!CW155="1", "Yes, without any problems",IF(Raw_Data!CW155="2", "Yes, with some problems", IF(Raw_Data!CW155="3","Still unable to use it", IF(Raw_Data!CW155="99","Don't know")))))</f>
        <v> </v>
      </c>
      <c r="AE155" s="7" t="str">
        <f aca="false">IF(Raw_Data!DB155=""," ",IF(Raw_Data!DB155="0","No",IF(Raw_Data!DB155="1","Yes")))</f>
        <v> </v>
      </c>
      <c r="AF155" s="7" t="str">
        <f aca="false">IF(Raw_Data!CX155="", " ",IF(Raw_Data!CX155="0","No",IF(Raw_Data!CX155="1","yes")))</f>
        <v> </v>
      </c>
      <c r="AG155" s="7" t="str">
        <f aca="false">IF(Raw_Data!CY155="", " ",IF(Raw_Data!CY155="0","No",IF(Raw_Data!CY155="1","yes")))</f>
        <v> </v>
      </c>
      <c r="AH155" s="7" t="str">
        <f aca="false">IF(Raw_Data!CZ155="", " ",IF(Raw_Data!CZ155="0","No",IF(Raw_Data!CZ155="1","yes")))</f>
        <v> </v>
      </c>
      <c r="AI155" s="7" t="str">
        <f aca="false">IF(Raw_Data!DA155="", " ",IF(Raw_Data!DA155="0","No",IF(Raw_Data!DA155="1","yes")))</f>
        <v> </v>
      </c>
      <c r="AJ155" s="7" t="str">
        <f aca="false">IF(Raw_Data!DC155="", " ",IF(Raw_Data!DC155="1","Yes, completely",IF(Raw_Data!DC155="2","so and so",IF(Raw_Data!DC155="0", "Not at all"))))</f>
        <v>so and so</v>
      </c>
      <c r="AK155" s="7" t="str">
        <f aca="false">IF(Raw_Data!DD155="", " ", IF(Raw_Data!DD155="0","No",IF(Raw_Data!DD155="1","Yes")))</f>
        <v>Yes</v>
      </c>
      <c r="AL155" s="7" t="str">
        <f aca="false">IF(Raw_Data!DE155="", " ", IF(Raw_Data!DE155="0","No",IF(Raw_Data!DE155="1","Yes")))</f>
        <v>Yes</v>
      </c>
      <c r="AM155" s="7" t="str">
        <f aca="false">IF(Raw_Data!DF155="", " ", IF(Raw_Data!DF155="0","No",IF(Raw_Data!DF155="1","Yes")))</f>
        <v>Yes</v>
      </c>
      <c r="AN155" s="7" t="str">
        <f aca="false">IF(Raw_Data!DG155="", " ", IF(Raw_Data!DG155="0","No",IF(Raw_Data!DG155="1","Yes")))</f>
        <v>No</v>
      </c>
      <c r="AO155" s="7" t="str">
        <f aca="false">IF(Raw_Data!DH155="", " ", IF(Raw_Data!DH155="0","No",IF(Raw_Data!DH155="1","Yes")))</f>
        <v>No</v>
      </c>
      <c r="AP155" s="7" t="str">
        <f aca="false">IF(Raw_Data!DI155="", " ", IF(Raw_Data!DI155="0","No",IF(Raw_Data!DI155="1","Yes")))</f>
        <v>Yes</v>
      </c>
      <c r="AQ155" s="7" t="str">
        <f aca="false">IF(Raw_Data!DJ155="", " ", IF(Raw_Data!DJ155="0","No",IF(Raw_Data!DJ155="1","Yes")))</f>
        <v>No</v>
      </c>
      <c r="AR155" s="7" t="str">
        <f aca="false">IF(Raw_Data!DK155="", " ",IF(Raw_Data!DK155="1","Yes, completely",IF(Raw_Data!DK155="2","so and so",IF(Raw_Data!DK155="0", "Not at all"))))</f>
        <v>Yes, completely</v>
      </c>
      <c r="AS155" s="7" t="str">
        <f aca="false">IF(Raw_Data!DL155="", " ", IF(Raw_Data!DL155="0", "No",IF(Raw_Data!DL155="1","Yes")))</f>
        <v> </v>
      </c>
      <c r="AT155" s="7" t="str">
        <f aca="false">IF(Raw_Data!DM155="", " ", IF(Raw_Data!DM155="0", "No",IF(Raw_Data!DM155="1","Yes")))</f>
        <v> </v>
      </c>
      <c r="AU155" s="7" t="str">
        <f aca="false">IF(Raw_Data!DN155="", " ", IF(Raw_Data!DN155="0", "No",IF(Raw_Data!DN155="1","Yes")))</f>
        <v> </v>
      </c>
      <c r="AV155" s="7" t="str">
        <f aca="false">IF(Raw_Data!DO155="", " ", IF(Raw_Data!DO155="0", "No",IF(Raw_Data!DO155="1","Yes")))</f>
        <v> </v>
      </c>
      <c r="AW155" s="7" t="str">
        <f aca="false">IF(Raw_Data!DP155="", " ", IF(Raw_Data!DP155="0", "No",IF(Raw_Data!DP155="1","Yes")))</f>
        <v> </v>
      </c>
      <c r="AX155" s="7" t="str">
        <f aca="false">IF(Raw_Data!DQ155="", " ", IF(Raw_Data!DQ155="0", "No",IF(Raw_Data!DQ155="1","Yes")))</f>
        <v> </v>
      </c>
      <c r="AY155" s="7" t="str">
        <f aca="false">IF(Raw_Data!DR155="", " ", IF(Raw_Data!DR155="0", "No",IF(Raw_Data!DR155="1","Yes")))</f>
        <v> </v>
      </c>
      <c r="AZ155" s="7" t="str">
        <f aca="false">IF(Raw_Data!DS155="", " ", IF(Raw_Data!DS155="0", "No",IF(Raw_Data!DS155="1","Yes")))</f>
        <v> </v>
      </c>
      <c r="BA155" s="7" t="str">
        <f aca="false">IF(Raw_Data!DT155="", " ",IF(Raw_Data!DT155="1","Yes, completely",IF(Raw_Data!DT155="2","so and so",IF(Raw_Data!DT155="0", "Not at all"))))</f>
        <v>Yes, completely</v>
      </c>
      <c r="BB155" s="7" t="str">
        <f aca="false">IF(Raw_Data!DU155="", " ", IF(Raw_Data!DU155="0","No",IF(Raw_Data!DU155="1","Yes")))</f>
        <v> </v>
      </c>
      <c r="BC155" s="7" t="str">
        <f aca="false">IF(Raw_Data!DV155="", " ", IF(Raw_Data!DV155="0","No",IF(Raw_Data!DV155="1","Yes")))</f>
        <v> </v>
      </c>
      <c r="BD155" s="7" t="str">
        <f aca="false">IF(Raw_Data!DW155="", " ", IF(Raw_Data!DW155="0","No",IF(Raw_Data!DW155="1","Yes")))</f>
        <v> </v>
      </c>
      <c r="BE155" s="7" t="str">
        <f aca="false">IF(Raw_Data!DX155="", " ", IF(Raw_Data!DX155="0","No",IF(Raw_Data!DX155="1","Yes")))</f>
        <v> </v>
      </c>
      <c r="BF155" s="7" t="str">
        <f aca="false">IF(Raw_Data!DY155="", " ", IF(Raw_Data!DY155="0","No",IF(Raw_Data!DY155="1","Yes")))</f>
        <v> </v>
      </c>
      <c r="BG155" s="7" t="str">
        <f aca="false">IF(Raw_Data!DZ155=""," ",IF(Raw_Data!DZ155="1","Not satisified at all",IF(Raw_Data!DZ155="2","Somewhat satisfied",IF(Raw_Data!DZ155="3","Very satisfied"))))</f>
        <v>Very satisfied</v>
      </c>
      <c r="AMJ155" s="0"/>
    </row>
    <row r="156" s="8" customFormat="true" ht="13.8" hidden="false" customHeight="false" outlineLevel="0" collapsed="false">
      <c r="A156" s="6" t="str">
        <f aca="false">IF(Raw_Data!W156="1","UCA_NC",IF(Raw_Data!W156="2","UCA_AV",IF(Raw_Data!W156="3","AV_Lebanese",IF(Raw_Data!W156="4","Cash for Work",IF(Raw_Data!W156="5","Vocational Training")))))</f>
        <v>UCA_NC</v>
      </c>
      <c r="B156" s="7" t="str">
        <f aca="false">IF(Raw_Data!X156="1","Purposeful","Random")</f>
        <v>Random</v>
      </c>
      <c r="C156" s="7" t="str">
        <f aca="false">IF(Raw_Data!Y156="0", "No","Yes")</f>
        <v>No</v>
      </c>
      <c r="D156" s="7" t="str">
        <f aca="false">IF(Raw_Data!AF156 &lt;&gt; "",Raw_Data!AF156," ")</f>
        <v> </v>
      </c>
      <c r="E156" s="7" t="str">
        <f aca="false">IF(Raw_Data!AH156 &lt;&gt; "", Raw_Data!AH156," ")</f>
        <v> </v>
      </c>
      <c r="F156" s="7" t="n">
        <f aca="false">IF(Raw_Data!AJ156 &lt;&gt; "", Raw_Data!AJ156, " ")</f>
        <v>0</v>
      </c>
      <c r="G156" s="7" t="str">
        <f aca="false">IF(Raw_Data!AK156="1", "UCA",IF(Raw_Data!AK156="2","Cash for Work", IF(Raw_Data!AK156="3","Cash for Training",IF(Raw_Data!AK156="4","Stipend for Apprenticeship",IF(Raw_Data!AK156="6","Women's and adolescent girls' assistance",IF(Raw_Data!AK156="", " "))))))</f>
        <v>UCA</v>
      </c>
      <c r="H156" s="7" t="str">
        <f aca="false">IF(Raw_Data!AR156="1", "UCA",IF(Raw_Data!AR156="2","Cash for Work",IF(Raw_Data!AR156="3","Cash for Training",IF(Raw_Data!AR156="4","stipend for apprenticeship", IF(Raw_Data!AR156="", " ")))))</f>
        <v> </v>
      </c>
      <c r="I156" s="7" t="n">
        <f aca="false">IF(Raw_Data!AW156 &lt;&gt; "",Raw_Data!AW156," ")</f>
        <v>1</v>
      </c>
      <c r="J156" s="7" t="str">
        <f aca="false">IF(Raw_Data!AX156 = "", " ", IF(Raw_Data!AX156="0", "No", "Yes"))</f>
        <v> </v>
      </c>
      <c r="K156" s="7"/>
      <c r="L156" s="7" t="str">
        <f aca="false">IF(Raw_Data!BF156="", " ", IF(Raw_Data!BF156="1", "Town hall meeting",IF(Raw_Data!BF156="2", "local authority", IF(Raw_Data!BF156="3","religious leader",IF(Raw_Data!BF156="4","relative/friend",IF(Raw_Data!BF156="5","neighbor",IF(Raw_Data!BF156="6","landlord",IF(Raw_Data!BF156="7","Humanitarian workers/NGO/UN", IF(Raw_Data!BF156="8","IRC's Livelihood Centre",IF(Raw_Data!BF156="9","The employer",IF(Raw_Data!BF156="99", "Don't know", "Other")))))))))))</f>
        <v>Don't know</v>
      </c>
      <c r="M156" s="7" t="str">
        <f aca="false">IF(Raw_Data!BS156="", " ", IF(Raw_Data!BS156="1", "Town hall meeting",IF(Raw_Data!BS156="2", "local authority", IF(Raw_Data!BS156="3","religious leader",IF(Raw_Data!BS156="4","relative/friend",IF(Raw_Data!BS156="5","neighbor",IF(Raw_Data!BS156="6","landlord",IF(Raw_Data!BS156="7","Humanitarian workers/NGO/UN", IF(Raw_Data!BS156="8","IRC's Livelihood Centre",IF(Raw_Data!BS156="9","The employer",IF(Raw_Data!BS156="99", "Don't know", "Other")))))))))))</f>
        <v>Don't know</v>
      </c>
      <c r="N156" s="7" t="str">
        <f aca="false">IF(Raw_Data!CF156="", " ",IF(Raw_Data!CF156="0","No",IF(Raw_Data!CF156="1","Yes")))</f>
        <v>No</v>
      </c>
      <c r="O156" s="7" t="str">
        <f aca="false">IF(Raw_Data!CG156="", " ",IF(Raw_Data!CG156="0","No",IF(Raw_Data!CG156="1","Yes")))</f>
        <v>No</v>
      </c>
      <c r="P156" s="7" t="str">
        <f aca="false">IF(Raw_Data!CH156="", " ",IF(Raw_Data!CH156="0","No",IF(Raw_Data!CH156="1","Yes")))</f>
        <v>No</v>
      </c>
      <c r="Q156" s="7" t="str">
        <f aca="false">IF(Raw_Data!CI156="", " ",IF(Raw_Data!CI156="0","No",IF(Raw_Data!CI156="1","Yes")))</f>
        <v> </v>
      </c>
      <c r="R156" s="7" t="str">
        <f aca="false">IF(Raw_Data!CJ156="", " ",IF(Raw_Data!CJ156="0","No",IF(Raw_Data!CJ156="1","Yes")))</f>
        <v> </v>
      </c>
      <c r="S156" s="7" t="str">
        <f aca="false">IF(Raw_Data!CK156="", " ",IF(Raw_Data!CK156="0","No",IF(Raw_Data!CK156="1","Yes")))</f>
        <v> </v>
      </c>
      <c r="T156" s="7" t="str">
        <f aca="false">IF(Raw_Data!CL156="", " ",IF(Raw_Data!CL156="0","No",IF(Raw_Data!CL156="1","Yes")))</f>
        <v> </v>
      </c>
      <c r="U156" s="7" t="str">
        <f aca="false">IF(Raw_Data!CM156="", " ",IF(Raw_Data!CM156="0","No",IF(Raw_Data!CM156="1","Yes")))</f>
        <v> </v>
      </c>
      <c r="V156" s="7" t="str">
        <f aca="false">IF(Raw_Data!CN156="", " ",IF(Raw_Data!CN156="0","No",IF(Raw_Data!CN156="1","Yes")))</f>
        <v> </v>
      </c>
      <c r="W156" s="7" t="str">
        <f aca="false">IF(Raw_Data!CO156="", " ",IF(Raw_Data!CO156="0","No",IF(Raw_Data!CO156="1","Yes")))</f>
        <v> </v>
      </c>
      <c r="X156" s="7" t="str">
        <f aca="false">IF(Raw_Data!CP156="", " ",IF(Raw_Data!CP156="0","No",IF(Raw_Data!CP156="1","Yes")))</f>
        <v> </v>
      </c>
      <c r="Y156" s="7" t="str">
        <f aca="false">IF(Raw_Data!CQ156="", " ",IF(Raw_Data!CQ156="1","Only few of them",IF(Raw_Data!CQ156="2","Most of them",IF(Raw_Data!CQ156="3","All of them",IF(Raw_Data!CQ156="99", "Don't know")))))</f>
        <v>Don't know</v>
      </c>
      <c r="Z156" s="7" t="str">
        <f aca="false">IF(Raw_Data!CR156=""," ",IF(Raw_Data!CR156="1","Not satisified at all",IF(Raw_Data!CR156="2","Somewhat satisfied",IF(Raw_Data!CR156="3","Very satisfied"))))</f>
        <v>Very satisfied</v>
      </c>
      <c r="AA156" s="7" t="str">
        <f aca="false">IF(Raw_Data!CT156="", " ", IF(Raw_Data!CT156="0", "No",IF(Raw_Data!CT156="1","Yes")))</f>
        <v>Yes</v>
      </c>
      <c r="AB156" s="7" t="str">
        <f aca="false">IF(Raw_Data!CU156="", " ", IF(Raw_Data!CU156="0", "No",IF(Raw_Data!CU156="1","Yes")))</f>
        <v>Yes</v>
      </c>
      <c r="AC156" s="7" t="str">
        <f aca="false">IF(Raw_Data!CV156="", " ", IF(Raw_Data!CV156="0", "No",IF(Raw_Data!CV156="1","Yes")))</f>
        <v>No</v>
      </c>
      <c r="AD156" s="7" t="str">
        <f aca="false">IF(Raw_Data!CW156=""," ",IF(Raw_Data!CW156="1", "Yes, without any problems",IF(Raw_Data!CW156="2", "Yes, with some problems", IF(Raw_Data!CW156="3","Still unable to use it", IF(Raw_Data!CW156="99","Don't know")))))</f>
        <v>Yes, without any problems</v>
      </c>
      <c r="AE156" s="7" t="str">
        <f aca="false">IF(Raw_Data!DB156=""," ",IF(Raw_Data!DB156="0","No",IF(Raw_Data!DB156="1","Yes")))</f>
        <v> </v>
      </c>
      <c r="AF156" s="7" t="str">
        <f aca="false">IF(Raw_Data!CX156="", " ",IF(Raw_Data!CX156="0","No",IF(Raw_Data!CX156="1","yes")))</f>
        <v> </v>
      </c>
      <c r="AG156" s="7" t="str">
        <f aca="false">IF(Raw_Data!CY156="", " ",IF(Raw_Data!CY156="0","No",IF(Raw_Data!CY156="1","yes")))</f>
        <v> </v>
      </c>
      <c r="AH156" s="7" t="str">
        <f aca="false">IF(Raw_Data!CZ156="", " ",IF(Raw_Data!CZ156="0","No",IF(Raw_Data!CZ156="1","yes")))</f>
        <v> </v>
      </c>
      <c r="AI156" s="7" t="str">
        <f aca="false">IF(Raw_Data!DA156="", " ",IF(Raw_Data!DA156="0","No",IF(Raw_Data!DA156="1","yes")))</f>
        <v> </v>
      </c>
      <c r="AJ156" s="7" t="str">
        <f aca="false">IF(Raw_Data!DC156="", " ",IF(Raw_Data!DC156="1","Yes, completely",IF(Raw_Data!DC156="2","so and so",IF(Raw_Data!DC156="0", "Not at all"))))</f>
        <v>so and so</v>
      </c>
      <c r="AK156" s="7" t="str">
        <f aca="false">IF(Raw_Data!DD156="", " ", IF(Raw_Data!DD156="0","No",IF(Raw_Data!DD156="1","Yes")))</f>
        <v>Yes</v>
      </c>
      <c r="AL156" s="7" t="str">
        <f aca="false">IF(Raw_Data!DE156="", " ", IF(Raw_Data!DE156="0","No",IF(Raw_Data!DE156="1","Yes")))</f>
        <v>Yes</v>
      </c>
      <c r="AM156" s="7" t="str">
        <f aca="false">IF(Raw_Data!DF156="", " ", IF(Raw_Data!DF156="0","No",IF(Raw_Data!DF156="1","Yes")))</f>
        <v>Yes</v>
      </c>
      <c r="AN156" s="7" t="str">
        <f aca="false">IF(Raw_Data!DG156="", " ", IF(Raw_Data!DG156="0","No",IF(Raw_Data!DG156="1","Yes")))</f>
        <v>No</v>
      </c>
      <c r="AO156" s="7" t="str">
        <f aca="false">IF(Raw_Data!DH156="", " ", IF(Raw_Data!DH156="0","No",IF(Raw_Data!DH156="1","Yes")))</f>
        <v>No</v>
      </c>
      <c r="AP156" s="7" t="str">
        <f aca="false">IF(Raw_Data!DI156="", " ", IF(Raw_Data!DI156="0","No",IF(Raw_Data!DI156="1","Yes")))</f>
        <v>Yes</v>
      </c>
      <c r="AQ156" s="7" t="str">
        <f aca="false">IF(Raw_Data!DJ156="", " ", IF(Raw_Data!DJ156="0","No",IF(Raw_Data!DJ156="1","Yes")))</f>
        <v>No</v>
      </c>
      <c r="AR156" s="7" t="str">
        <f aca="false">IF(Raw_Data!DK156="", " ",IF(Raw_Data!DK156="1","Yes, completely",IF(Raw_Data!DK156="2","so and so",IF(Raw_Data!DK156="0", "Not at all"))))</f>
        <v>Yes, completely</v>
      </c>
      <c r="AS156" s="7" t="str">
        <f aca="false">IF(Raw_Data!DL156="", " ", IF(Raw_Data!DL156="0", "No",IF(Raw_Data!DL156="1","Yes")))</f>
        <v> </v>
      </c>
      <c r="AT156" s="7" t="str">
        <f aca="false">IF(Raw_Data!DM156="", " ", IF(Raw_Data!DM156="0", "No",IF(Raw_Data!DM156="1","Yes")))</f>
        <v> </v>
      </c>
      <c r="AU156" s="7" t="str">
        <f aca="false">IF(Raw_Data!DN156="", " ", IF(Raw_Data!DN156="0", "No",IF(Raw_Data!DN156="1","Yes")))</f>
        <v> </v>
      </c>
      <c r="AV156" s="7" t="str">
        <f aca="false">IF(Raw_Data!DO156="", " ", IF(Raw_Data!DO156="0", "No",IF(Raw_Data!DO156="1","Yes")))</f>
        <v> </v>
      </c>
      <c r="AW156" s="7" t="str">
        <f aca="false">IF(Raw_Data!DP156="", " ", IF(Raw_Data!DP156="0", "No",IF(Raw_Data!DP156="1","Yes")))</f>
        <v> </v>
      </c>
      <c r="AX156" s="7" t="str">
        <f aca="false">IF(Raw_Data!DQ156="", " ", IF(Raw_Data!DQ156="0", "No",IF(Raw_Data!DQ156="1","Yes")))</f>
        <v> </v>
      </c>
      <c r="AY156" s="7" t="str">
        <f aca="false">IF(Raw_Data!DR156="", " ", IF(Raw_Data!DR156="0", "No",IF(Raw_Data!DR156="1","Yes")))</f>
        <v> </v>
      </c>
      <c r="AZ156" s="7" t="str">
        <f aca="false">IF(Raw_Data!DS156="", " ", IF(Raw_Data!DS156="0", "No",IF(Raw_Data!DS156="1","Yes")))</f>
        <v> </v>
      </c>
      <c r="BA156" s="7" t="str">
        <f aca="false">IF(Raw_Data!DT156="", " ",IF(Raw_Data!DT156="1","Yes, completely",IF(Raw_Data!DT156="2","so and so",IF(Raw_Data!DT156="0", "Not at all"))))</f>
        <v>Yes, completely</v>
      </c>
      <c r="BB156" s="7" t="str">
        <f aca="false">IF(Raw_Data!DU156="", " ", IF(Raw_Data!DU156="0","No",IF(Raw_Data!DU156="1","Yes")))</f>
        <v> </v>
      </c>
      <c r="BC156" s="7" t="str">
        <f aca="false">IF(Raw_Data!DV156="", " ", IF(Raw_Data!DV156="0","No",IF(Raw_Data!DV156="1","Yes")))</f>
        <v> </v>
      </c>
      <c r="BD156" s="7" t="str">
        <f aca="false">IF(Raw_Data!DW156="", " ", IF(Raw_Data!DW156="0","No",IF(Raw_Data!DW156="1","Yes")))</f>
        <v> </v>
      </c>
      <c r="BE156" s="7" t="str">
        <f aca="false">IF(Raw_Data!DX156="", " ", IF(Raw_Data!DX156="0","No",IF(Raw_Data!DX156="1","Yes")))</f>
        <v> </v>
      </c>
      <c r="BF156" s="7" t="str">
        <f aca="false">IF(Raw_Data!DY156="", " ", IF(Raw_Data!DY156="0","No",IF(Raw_Data!DY156="1","Yes")))</f>
        <v> </v>
      </c>
      <c r="BG156" s="7" t="str">
        <f aca="false">IF(Raw_Data!DZ156=""," ",IF(Raw_Data!DZ156="1","Not satisified at all",IF(Raw_Data!DZ156="2","Somewhat satisfied",IF(Raw_Data!DZ156="3","Very satisfied"))))</f>
        <v>Very satisfied</v>
      </c>
      <c r="AMJ156" s="0"/>
    </row>
    <row r="157" s="8" customFormat="true" ht="13.8" hidden="false" customHeight="false" outlineLevel="0" collapsed="false">
      <c r="A157" s="6" t="str">
        <f aca="false">IF(Raw_Data!W157="1","UCA_NC",IF(Raw_Data!W157="2","UCA_AV",IF(Raw_Data!W157="3","AV_Lebanese",IF(Raw_Data!W157="4","Cash for Work",IF(Raw_Data!W157="5","Vocational Training")))))</f>
        <v>UCA_NC</v>
      </c>
      <c r="B157" s="7" t="str">
        <f aca="false">IF(Raw_Data!X157="1","Purposeful","Random")</f>
        <v>Random</v>
      </c>
      <c r="C157" s="7" t="str">
        <f aca="false">IF(Raw_Data!Y157="0", "No","Yes")</f>
        <v>No</v>
      </c>
      <c r="D157" s="7" t="str">
        <f aca="false">IF(Raw_Data!AF157 &lt;&gt; "",Raw_Data!AF157," ")</f>
        <v> </v>
      </c>
      <c r="E157" s="7" t="str">
        <f aca="false">IF(Raw_Data!AH157 &lt;&gt; "", Raw_Data!AH157," ")</f>
        <v> </v>
      </c>
      <c r="F157" s="7" t="n">
        <f aca="false">IF(Raw_Data!AJ157 &lt;&gt; "", Raw_Data!AJ157, " ")</f>
        <v>0</v>
      </c>
      <c r="G157" s="7" t="str">
        <f aca="false">IF(Raw_Data!AK157="1", "UCA",IF(Raw_Data!AK157="2","Cash for Work", IF(Raw_Data!AK157="3","Cash for Training",IF(Raw_Data!AK157="4","Stipend for Apprenticeship",IF(Raw_Data!AK157="6","Women's and adolescent girls' assistance",IF(Raw_Data!AK157="", " "))))))</f>
        <v>UCA</v>
      </c>
      <c r="H157" s="7" t="str">
        <f aca="false">IF(Raw_Data!AR157="1", "UCA",IF(Raw_Data!AR157="2","Cash for Work",IF(Raw_Data!AR157="3","Cash for Training",IF(Raw_Data!AR157="4","stipend for apprenticeship", IF(Raw_Data!AR157="", " ")))))</f>
        <v> </v>
      </c>
      <c r="I157" s="7" t="n">
        <f aca="false">IF(Raw_Data!AW157 &lt;&gt; "",Raw_Data!AW157," ")</f>
        <v>1</v>
      </c>
      <c r="J157" s="7" t="str">
        <f aca="false">IF(Raw_Data!AX157 = "", " ", IF(Raw_Data!AX157="0", "No", "Yes"))</f>
        <v> </v>
      </c>
      <c r="K157" s="7"/>
      <c r="L157" s="7" t="str">
        <f aca="false">IF(Raw_Data!BF157="", " ", IF(Raw_Data!BF157="1", "Town hall meeting",IF(Raw_Data!BF157="2", "local authority", IF(Raw_Data!BF157="3","religious leader",IF(Raw_Data!BF157="4","relative/friend",IF(Raw_Data!BF157="5","neighbor",IF(Raw_Data!BF157="6","landlord",IF(Raw_Data!BF157="7","Humanitarian workers/NGO/UN", IF(Raw_Data!BF157="8","IRC's Livelihood Centre",IF(Raw_Data!BF157="9","The employer",IF(Raw_Data!BF157="99", "Don't know", "Other")))))))))))</f>
        <v>Don't know</v>
      </c>
      <c r="M157" s="7" t="str">
        <f aca="false">IF(Raw_Data!BS157="", " ", IF(Raw_Data!BS157="1", "Town hall meeting",IF(Raw_Data!BS157="2", "local authority", IF(Raw_Data!BS157="3","religious leader",IF(Raw_Data!BS157="4","relative/friend",IF(Raw_Data!BS157="5","neighbor",IF(Raw_Data!BS157="6","landlord",IF(Raw_Data!BS157="7","Humanitarian workers/NGO/UN", IF(Raw_Data!BS157="8","IRC's Livelihood Centre",IF(Raw_Data!BS157="9","The employer",IF(Raw_Data!BS157="99", "Don't know", "Other")))))))))))</f>
        <v>Don't know</v>
      </c>
      <c r="N157" s="7" t="str">
        <f aca="false">IF(Raw_Data!CF157="", " ",IF(Raw_Data!CF157="0","No",IF(Raw_Data!CF157="1","Yes")))</f>
        <v>No</v>
      </c>
      <c r="O157" s="7" t="str">
        <f aca="false">IF(Raw_Data!CG157="", " ",IF(Raw_Data!CG157="0","No",IF(Raw_Data!CG157="1","Yes")))</f>
        <v>No</v>
      </c>
      <c r="P157" s="7" t="str">
        <f aca="false">IF(Raw_Data!CH157="", " ",IF(Raw_Data!CH157="0","No",IF(Raw_Data!CH157="1","Yes")))</f>
        <v>No</v>
      </c>
      <c r="Q157" s="7" t="str">
        <f aca="false">IF(Raw_Data!CI157="", " ",IF(Raw_Data!CI157="0","No",IF(Raw_Data!CI157="1","Yes")))</f>
        <v> </v>
      </c>
      <c r="R157" s="7" t="str">
        <f aca="false">IF(Raw_Data!CJ157="", " ",IF(Raw_Data!CJ157="0","No",IF(Raw_Data!CJ157="1","Yes")))</f>
        <v> </v>
      </c>
      <c r="S157" s="7" t="str">
        <f aca="false">IF(Raw_Data!CK157="", " ",IF(Raw_Data!CK157="0","No",IF(Raw_Data!CK157="1","Yes")))</f>
        <v> </v>
      </c>
      <c r="T157" s="7" t="str">
        <f aca="false">IF(Raw_Data!CL157="", " ",IF(Raw_Data!CL157="0","No",IF(Raw_Data!CL157="1","Yes")))</f>
        <v> </v>
      </c>
      <c r="U157" s="7" t="str">
        <f aca="false">IF(Raw_Data!CM157="", " ",IF(Raw_Data!CM157="0","No",IF(Raw_Data!CM157="1","Yes")))</f>
        <v> </v>
      </c>
      <c r="V157" s="7" t="str">
        <f aca="false">IF(Raw_Data!CN157="", " ",IF(Raw_Data!CN157="0","No",IF(Raw_Data!CN157="1","Yes")))</f>
        <v> </v>
      </c>
      <c r="W157" s="7" t="str">
        <f aca="false">IF(Raw_Data!CO157="", " ",IF(Raw_Data!CO157="0","No",IF(Raw_Data!CO157="1","Yes")))</f>
        <v> </v>
      </c>
      <c r="X157" s="7" t="str">
        <f aca="false">IF(Raw_Data!CP157="", " ",IF(Raw_Data!CP157="0","No",IF(Raw_Data!CP157="1","Yes")))</f>
        <v> </v>
      </c>
      <c r="Y157" s="7" t="str">
        <f aca="false">IF(Raw_Data!CQ157="", " ",IF(Raw_Data!CQ157="1","Only few of them",IF(Raw_Data!CQ157="2","Most of them",IF(Raw_Data!CQ157="3","All of them",IF(Raw_Data!CQ157="99", "Don't know")))))</f>
        <v>All of them</v>
      </c>
      <c r="Z157" s="7" t="str">
        <f aca="false">IF(Raw_Data!CR157=""," ",IF(Raw_Data!CR157="1","Not satisified at all",IF(Raw_Data!CR157="2","Somewhat satisfied",IF(Raw_Data!CR157="3","Very satisfied"))))</f>
        <v>Very satisfied</v>
      </c>
      <c r="AA157" s="7" t="str">
        <f aca="false">IF(Raw_Data!CT157="", " ", IF(Raw_Data!CT157="0", "No",IF(Raw_Data!CT157="1","Yes")))</f>
        <v>Yes</v>
      </c>
      <c r="AB157" s="7" t="str">
        <f aca="false">IF(Raw_Data!CU157="", " ", IF(Raw_Data!CU157="0", "No",IF(Raw_Data!CU157="1","Yes")))</f>
        <v>Yes</v>
      </c>
      <c r="AC157" s="7" t="str">
        <f aca="false">IF(Raw_Data!CV157="", " ", IF(Raw_Data!CV157="0", "No",IF(Raw_Data!CV157="1","Yes")))</f>
        <v>No</v>
      </c>
      <c r="AD157" s="7" t="str">
        <f aca="false">IF(Raw_Data!CW157=""," ",IF(Raw_Data!CW157="1", "Yes, without any problems",IF(Raw_Data!CW157="2", "Yes, with some problems", IF(Raw_Data!CW157="3","Still unable to use it", IF(Raw_Data!CW157="99","Don't know")))))</f>
        <v>Yes, without any problems</v>
      </c>
      <c r="AE157" s="7" t="str">
        <f aca="false">IF(Raw_Data!DB157=""," ",IF(Raw_Data!DB157="0","No",IF(Raw_Data!DB157="1","Yes")))</f>
        <v> </v>
      </c>
      <c r="AF157" s="7" t="str">
        <f aca="false">IF(Raw_Data!CX157="", " ",IF(Raw_Data!CX157="0","No",IF(Raw_Data!CX157="1","yes")))</f>
        <v> </v>
      </c>
      <c r="AG157" s="7" t="str">
        <f aca="false">IF(Raw_Data!CY157="", " ",IF(Raw_Data!CY157="0","No",IF(Raw_Data!CY157="1","yes")))</f>
        <v> </v>
      </c>
      <c r="AH157" s="7" t="str">
        <f aca="false">IF(Raw_Data!CZ157="", " ",IF(Raw_Data!CZ157="0","No",IF(Raw_Data!CZ157="1","yes")))</f>
        <v> </v>
      </c>
      <c r="AI157" s="7" t="str">
        <f aca="false">IF(Raw_Data!DA157="", " ",IF(Raw_Data!DA157="0","No",IF(Raw_Data!DA157="1","yes")))</f>
        <v> </v>
      </c>
      <c r="AJ157" s="7" t="str">
        <f aca="false">IF(Raw_Data!DC157="", " ",IF(Raw_Data!DC157="1","Yes, completely",IF(Raw_Data!DC157="2","so and so",IF(Raw_Data!DC157="0", "Not at all"))))</f>
        <v>so and so</v>
      </c>
      <c r="AK157" s="7" t="str">
        <f aca="false">IF(Raw_Data!DD157="", " ", IF(Raw_Data!DD157="0","No",IF(Raw_Data!DD157="1","Yes")))</f>
        <v>Yes</v>
      </c>
      <c r="AL157" s="7" t="str">
        <f aca="false">IF(Raw_Data!DE157="", " ", IF(Raw_Data!DE157="0","No",IF(Raw_Data!DE157="1","Yes")))</f>
        <v>Yes</v>
      </c>
      <c r="AM157" s="7" t="str">
        <f aca="false">IF(Raw_Data!DF157="", " ", IF(Raw_Data!DF157="0","No",IF(Raw_Data!DF157="1","Yes")))</f>
        <v>Yes</v>
      </c>
      <c r="AN157" s="7" t="str">
        <f aca="false">IF(Raw_Data!DG157="", " ", IF(Raw_Data!DG157="0","No",IF(Raw_Data!DG157="1","Yes")))</f>
        <v>No</v>
      </c>
      <c r="AO157" s="7" t="str">
        <f aca="false">IF(Raw_Data!DH157="", " ", IF(Raw_Data!DH157="0","No",IF(Raw_Data!DH157="1","Yes")))</f>
        <v>No</v>
      </c>
      <c r="AP157" s="7" t="str">
        <f aca="false">IF(Raw_Data!DI157="", " ", IF(Raw_Data!DI157="0","No",IF(Raw_Data!DI157="1","Yes")))</f>
        <v>No</v>
      </c>
      <c r="AQ157" s="7" t="str">
        <f aca="false">IF(Raw_Data!DJ157="", " ", IF(Raw_Data!DJ157="0","No",IF(Raw_Data!DJ157="1","Yes")))</f>
        <v>No</v>
      </c>
      <c r="AR157" s="7" t="str">
        <f aca="false">IF(Raw_Data!DK157="", " ",IF(Raw_Data!DK157="1","Yes, completely",IF(Raw_Data!DK157="2","so and so",IF(Raw_Data!DK157="0", "Not at all"))))</f>
        <v>Yes, completely</v>
      </c>
      <c r="AS157" s="7" t="str">
        <f aca="false">IF(Raw_Data!DL157="", " ", IF(Raw_Data!DL157="0", "No",IF(Raw_Data!DL157="1","Yes")))</f>
        <v> </v>
      </c>
      <c r="AT157" s="7" t="str">
        <f aca="false">IF(Raw_Data!DM157="", " ", IF(Raw_Data!DM157="0", "No",IF(Raw_Data!DM157="1","Yes")))</f>
        <v> </v>
      </c>
      <c r="AU157" s="7" t="str">
        <f aca="false">IF(Raw_Data!DN157="", " ", IF(Raw_Data!DN157="0", "No",IF(Raw_Data!DN157="1","Yes")))</f>
        <v> </v>
      </c>
      <c r="AV157" s="7" t="str">
        <f aca="false">IF(Raw_Data!DO157="", " ", IF(Raw_Data!DO157="0", "No",IF(Raw_Data!DO157="1","Yes")))</f>
        <v> </v>
      </c>
      <c r="AW157" s="7" t="str">
        <f aca="false">IF(Raw_Data!DP157="", " ", IF(Raw_Data!DP157="0", "No",IF(Raw_Data!DP157="1","Yes")))</f>
        <v> </v>
      </c>
      <c r="AX157" s="7" t="str">
        <f aca="false">IF(Raw_Data!DQ157="", " ", IF(Raw_Data!DQ157="0", "No",IF(Raw_Data!DQ157="1","Yes")))</f>
        <v> </v>
      </c>
      <c r="AY157" s="7" t="str">
        <f aca="false">IF(Raw_Data!DR157="", " ", IF(Raw_Data!DR157="0", "No",IF(Raw_Data!DR157="1","Yes")))</f>
        <v> </v>
      </c>
      <c r="AZ157" s="7" t="str">
        <f aca="false">IF(Raw_Data!DS157="", " ", IF(Raw_Data!DS157="0", "No",IF(Raw_Data!DS157="1","Yes")))</f>
        <v> </v>
      </c>
      <c r="BA157" s="7" t="str">
        <f aca="false">IF(Raw_Data!DT157="", " ",IF(Raw_Data!DT157="1","Yes, completely",IF(Raw_Data!DT157="2","so and so",IF(Raw_Data!DT157="0", "Not at all"))))</f>
        <v>Yes, completely</v>
      </c>
      <c r="BB157" s="7" t="str">
        <f aca="false">IF(Raw_Data!DU157="", " ", IF(Raw_Data!DU157="0","No",IF(Raw_Data!DU157="1","Yes")))</f>
        <v> </v>
      </c>
      <c r="BC157" s="7" t="str">
        <f aca="false">IF(Raw_Data!DV157="", " ", IF(Raw_Data!DV157="0","No",IF(Raw_Data!DV157="1","Yes")))</f>
        <v> </v>
      </c>
      <c r="BD157" s="7" t="str">
        <f aca="false">IF(Raw_Data!DW157="", " ", IF(Raw_Data!DW157="0","No",IF(Raw_Data!DW157="1","Yes")))</f>
        <v> </v>
      </c>
      <c r="BE157" s="7" t="str">
        <f aca="false">IF(Raw_Data!DX157="", " ", IF(Raw_Data!DX157="0","No",IF(Raw_Data!DX157="1","Yes")))</f>
        <v> </v>
      </c>
      <c r="BF157" s="7" t="str">
        <f aca="false">IF(Raw_Data!DY157="", " ", IF(Raw_Data!DY157="0","No",IF(Raw_Data!DY157="1","Yes")))</f>
        <v> </v>
      </c>
      <c r="BG157" s="7" t="str">
        <f aca="false">IF(Raw_Data!DZ157=""," ",IF(Raw_Data!DZ157="1","Not satisified at all",IF(Raw_Data!DZ157="2","Somewhat satisfied",IF(Raw_Data!DZ157="3","Very satisfied"))))</f>
        <v>Very satisfied</v>
      </c>
      <c r="AMJ157" s="0"/>
    </row>
    <row r="158" s="8" customFormat="true" ht="13.8" hidden="false" customHeight="false" outlineLevel="0" collapsed="false">
      <c r="A158" s="6" t="str">
        <f aca="false">IF(Raw_Data!W158="1","UCA_NC",IF(Raw_Data!W158="2","UCA_AV",IF(Raw_Data!W158="3","AV_Lebanese",IF(Raw_Data!W158="4","Cash for Work",IF(Raw_Data!W158="5","Vocational Training")))))</f>
        <v>UCA_NC</v>
      </c>
      <c r="B158" s="7" t="str">
        <f aca="false">IF(Raw_Data!X158="1","Purposeful","Random")</f>
        <v>Random</v>
      </c>
      <c r="C158" s="7" t="str">
        <f aca="false">IF(Raw_Data!Y158="0", "No","Yes")</f>
        <v>No</v>
      </c>
      <c r="D158" s="7" t="str">
        <f aca="false">IF(Raw_Data!AF158 &lt;&gt; "",Raw_Data!AF158," ")</f>
        <v> </v>
      </c>
      <c r="E158" s="7" t="str">
        <f aca="false">IF(Raw_Data!AH158 &lt;&gt; "", Raw_Data!AH158," ")</f>
        <v> </v>
      </c>
      <c r="F158" s="7" t="n">
        <f aca="false">IF(Raw_Data!AJ158 &lt;&gt; "", Raw_Data!AJ158, " ")</f>
        <v>0</v>
      </c>
      <c r="G158" s="7" t="str">
        <f aca="false">IF(Raw_Data!AK158="1", "UCA",IF(Raw_Data!AK158="2","Cash for Work", IF(Raw_Data!AK158="3","Cash for Training",IF(Raw_Data!AK158="4","Stipend for Apprenticeship",IF(Raw_Data!AK158="6","Women's and adolescent girls' assistance",IF(Raw_Data!AK158="", " "))))))</f>
        <v>UCA</v>
      </c>
      <c r="H158" s="7" t="str">
        <f aca="false">IF(Raw_Data!AR158="1", "UCA",IF(Raw_Data!AR158="2","Cash for Work",IF(Raw_Data!AR158="3","Cash for Training",IF(Raw_Data!AR158="4","stipend for apprenticeship", IF(Raw_Data!AR158="", " ")))))</f>
        <v> </v>
      </c>
      <c r="I158" s="7" t="n">
        <f aca="false">IF(Raw_Data!AW158 &lt;&gt; "",Raw_Data!AW158," ")</f>
        <v>1</v>
      </c>
      <c r="J158" s="7" t="str">
        <f aca="false">IF(Raw_Data!AX158 = "", " ", IF(Raw_Data!AX158="0", "No", "Yes"))</f>
        <v> </v>
      </c>
      <c r="K158" s="7"/>
      <c r="L158" s="7" t="str">
        <f aca="false">IF(Raw_Data!BF158="", " ", IF(Raw_Data!BF158="1", "Town hall meeting",IF(Raw_Data!BF158="2", "local authority", IF(Raw_Data!BF158="3","religious leader",IF(Raw_Data!BF158="4","relative/friend",IF(Raw_Data!BF158="5","neighbor",IF(Raw_Data!BF158="6","landlord",IF(Raw_Data!BF158="7","Humanitarian workers/NGO/UN", IF(Raw_Data!BF158="8","IRC's Livelihood Centre",IF(Raw_Data!BF158="9","The employer",IF(Raw_Data!BF158="99", "Don't know", "Other")))))))))))</f>
        <v>Don't know</v>
      </c>
      <c r="M158" s="7" t="str">
        <f aca="false">IF(Raw_Data!BS158="", " ", IF(Raw_Data!BS158="1", "Town hall meeting",IF(Raw_Data!BS158="2", "local authority", IF(Raw_Data!BS158="3","religious leader",IF(Raw_Data!BS158="4","relative/friend",IF(Raw_Data!BS158="5","neighbor",IF(Raw_Data!BS158="6","landlord",IF(Raw_Data!BS158="7","Humanitarian workers/NGO/UN", IF(Raw_Data!BS158="8","IRC's Livelihood Centre",IF(Raw_Data!BS158="9","The employer",IF(Raw_Data!BS158="99", "Don't know", "Other")))))))))))</f>
        <v>Don't know</v>
      </c>
      <c r="N158" s="7" t="str">
        <f aca="false">IF(Raw_Data!CF158="", " ",IF(Raw_Data!CF158="0","No",IF(Raw_Data!CF158="1","Yes")))</f>
        <v>No</v>
      </c>
      <c r="O158" s="7" t="str">
        <f aca="false">IF(Raw_Data!CG158="", " ",IF(Raw_Data!CG158="0","No",IF(Raw_Data!CG158="1","Yes")))</f>
        <v>No</v>
      </c>
      <c r="P158" s="7" t="str">
        <f aca="false">IF(Raw_Data!CH158="", " ",IF(Raw_Data!CH158="0","No",IF(Raw_Data!CH158="1","Yes")))</f>
        <v>No</v>
      </c>
      <c r="Q158" s="7" t="str">
        <f aca="false">IF(Raw_Data!CI158="", " ",IF(Raw_Data!CI158="0","No",IF(Raw_Data!CI158="1","Yes")))</f>
        <v> </v>
      </c>
      <c r="R158" s="7" t="str">
        <f aca="false">IF(Raw_Data!CJ158="", " ",IF(Raw_Data!CJ158="0","No",IF(Raw_Data!CJ158="1","Yes")))</f>
        <v> </v>
      </c>
      <c r="S158" s="7" t="str">
        <f aca="false">IF(Raw_Data!CK158="", " ",IF(Raw_Data!CK158="0","No",IF(Raw_Data!CK158="1","Yes")))</f>
        <v> </v>
      </c>
      <c r="T158" s="7" t="str">
        <f aca="false">IF(Raw_Data!CL158="", " ",IF(Raw_Data!CL158="0","No",IF(Raw_Data!CL158="1","Yes")))</f>
        <v> </v>
      </c>
      <c r="U158" s="7" t="str">
        <f aca="false">IF(Raw_Data!CM158="", " ",IF(Raw_Data!CM158="0","No",IF(Raw_Data!CM158="1","Yes")))</f>
        <v> </v>
      </c>
      <c r="V158" s="7" t="str">
        <f aca="false">IF(Raw_Data!CN158="", " ",IF(Raw_Data!CN158="0","No",IF(Raw_Data!CN158="1","Yes")))</f>
        <v> </v>
      </c>
      <c r="W158" s="7" t="str">
        <f aca="false">IF(Raw_Data!CO158="", " ",IF(Raw_Data!CO158="0","No",IF(Raw_Data!CO158="1","Yes")))</f>
        <v> </v>
      </c>
      <c r="X158" s="7" t="str">
        <f aca="false">IF(Raw_Data!CP158="", " ",IF(Raw_Data!CP158="0","No",IF(Raw_Data!CP158="1","Yes")))</f>
        <v> </v>
      </c>
      <c r="Y158" s="7" t="str">
        <f aca="false">IF(Raw_Data!CQ158="", " ",IF(Raw_Data!CQ158="1","Only few of them",IF(Raw_Data!CQ158="2","Most of them",IF(Raw_Data!CQ158="3","All of them",IF(Raw_Data!CQ158="99", "Don't know")))))</f>
        <v>Don't know</v>
      </c>
      <c r="Z158" s="7" t="str">
        <f aca="false">IF(Raw_Data!CR158=""," ",IF(Raw_Data!CR158="1","Not satisified at all",IF(Raw_Data!CR158="2","Somewhat satisfied",IF(Raw_Data!CR158="3","Very satisfied"))))</f>
        <v>Very satisfied</v>
      </c>
      <c r="AA158" s="7" t="str">
        <f aca="false">IF(Raw_Data!CT158="", " ", IF(Raw_Data!CT158="0", "No",IF(Raw_Data!CT158="1","Yes")))</f>
        <v>Yes</v>
      </c>
      <c r="AB158" s="7" t="str">
        <f aca="false">IF(Raw_Data!CU158="", " ", IF(Raw_Data!CU158="0", "No",IF(Raw_Data!CU158="1","Yes")))</f>
        <v>Yes</v>
      </c>
      <c r="AC158" s="7" t="str">
        <f aca="false">IF(Raw_Data!CV158="", " ", IF(Raw_Data!CV158="0", "No",IF(Raw_Data!CV158="1","Yes")))</f>
        <v>No</v>
      </c>
      <c r="AD158" s="7" t="str">
        <f aca="false">IF(Raw_Data!CW158=""," ",IF(Raw_Data!CW158="1", "Yes, without any problems",IF(Raw_Data!CW158="2", "Yes, with some problems", IF(Raw_Data!CW158="3","Still unable to use it", IF(Raw_Data!CW158="99","Don't know")))))</f>
        <v>Still unable to use it</v>
      </c>
      <c r="AE158" s="7" t="str">
        <f aca="false">IF(Raw_Data!DB158=""," ",IF(Raw_Data!DB158="0","No",IF(Raw_Data!DB158="1","Yes")))</f>
        <v>Yes</v>
      </c>
      <c r="AF158" s="7" t="str">
        <f aca="false">IF(Raw_Data!CX158="", " ",IF(Raw_Data!CX158="0","No",IF(Raw_Data!CX158="1","yes")))</f>
        <v>No</v>
      </c>
      <c r="AG158" s="7" t="str">
        <f aca="false">IF(Raw_Data!CY158="", " ",IF(Raw_Data!CY158="0","No",IF(Raw_Data!CY158="1","yes")))</f>
        <v>No</v>
      </c>
      <c r="AH158" s="7" t="str">
        <f aca="false">IF(Raw_Data!CZ158="", " ",IF(Raw_Data!CZ158="0","No",IF(Raw_Data!CZ158="1","yes")))</f>
        <v>No</v>
      </c>
      <c r="AI158" s="7" t="str">
        <f aca="false">IF(Raw_Data!DA158="", " ",IF(Raw_Data!DA158="0","No",IF(Raw_Data!DA158="1","yes")))</f>
        <v>No</v>
      </c>
      <c r="AJ158" s="7" t="str">
        <f aca="false">IF(Raw_Data!DC158="", " ",IF(Raw_Data!DC158="1","Yes, completely",IF(Raw_Data!DC158="2","so and so",IF(Raw_Data!DC158="0", "Not at all"))))</f>
        <v>Yes, completely</v>
      </c>
      <c r="AK158" s="7" t="str">
        <f aca="false">IF(Raw_Data!DD158="", " ", IF(Raw_Data!DD158="0","No",IF(Raw_Data!DD158="1","Yes")))</f>
        <v> </v>
      </c>
      <c r="AL158" s="7" t="str">
        <f aca="false">IF(Raw_Data!DE158="", " ", IF(Raw_Data!DE158="0","No",IF(Raw_Data!DE158="1","Yes")))</f>
        <v> </v>
      </c>
      <c r="AM158" s="7" t="str">
        <f aca="false">IF(Raw_Data!DF158="", " ", IF(Raw_Data!DF158="0","No",IF(Raw_Data!DF158="1","Yes")))</f>
        <v> </v>
      </c>
      <c r="AN158" s="7" t="str">
        <f aca="false">IF(Raw_Data!DG158="", " ", IF(Raw_Data!DG158="0","No",IF(Raw_Data!DG158="1","Yes")))</f>
        <v> </v>
      </c>
      <c r="AO158" s="7" t="str">
        <f aca="false">IF(Raw_Data!DH158="", " ", IF(Raw_Data!DH158="0","No",IF(Raw_Data!DH158="1","Yes")))</f>
        <v> </v>
      </c>
      <c r="AP158" s="7" t="str">
        <f aca="false">IF(Raw_Data!DI158="", " ", IF(Raw_Data!DI158="0","No",IF(Raw_Data!DI158="1","Yes")))</f>
        <v> </v>
      </c>
      <c r="AQ158" s="7" t="str">
        <f aca="false">IF(Raw_Data!DJ158="", " ", IF(Raw_Data!DJ158="0","No",IF(Raw_Data!DJ158="1","Yes")))</f>
        <v> </v>
      </c>
      <c r="AR158" s="7" t="str">
        <f aca="false">IF(Raw_Data!DK158="", " ",IF(Raw_Data!DK158="1","Yes, completely",IF(Raw_Data!DK158="2","so and so",IF(Raw_Data!DK158="0", "Not at all"))))</f>
        <v>Yes, completely</v>
      </c>
      <c r="AS158" s="7" t="str">
        <f aca="false">IF(Raw_Data!DL158="", " ", IF(Raw_Data!DL158="0", "No",IF(Raw_Data!DL158="1","Yes")))</f>
        <v> </v>
      </c>
      <c r="AT158" s="7" t="str">
        <f aca="false">IF(Raw_Data!DM158="", " ", IF(Raw_Data!DM158="0", "No",IF(Raw_Data!DM158="1","Yes")))</f>
        <v> </v>
      </c>
      <c r="AU158" s="7" t="str">
        <f aca="false">IF(Raw_Data!DN158="", " ", IF(Raw_Data!DN158="0", "No",IF(Raw_Data!DN158="1","Yes")))</f>
        <v> </v>
      </c>
      <c r="AV158" s="7" t="str">
        <f aca="false">IF(Raw_Data!DO158="", " ", IF(Raw_Data!DO158="0", "No",IF(Raw_Data!DO158="1","Yes")))</f>
        <v> </v>
      </c>
      <c r="AW158" s="7" t="str">
        <f aca="false">IF(Raw_Data!DP158="", " ", IF(Raw_Data!DP158="0", "No",IF(Raw_Data!DP158="1","Yes")))</f>
        <v> </v>
      </c>
      <c r="AX158" s="7" t="str">
        <f aca="false">IF(Raw_Data!DQ158="", " ", IF(Raw_Data!DQ158="0", "No",IF(Raw_Data!DQ158="1","Yes")))</f>
        <v> </v>
      </c>
      <c r="AY158" s="7" t="str">
        <f aca="false">IF(Raw_Data!DR158="", " ", IF(Raw_Data!DR158="0", "No",IF(Raw_Data!DR158="1","Yes")))</f>
        <v> </v>
      </c>
      <c r="AZ158" s="7" t="str">
        <f aca="false">IF(Raw_Data!DS158="", " ", IF(Raw_Data!DS158="0", "No",IF(Raw_Data!DS158="1","Yes")))</f>
        <v> </v>
      </c>
      <c r="BA158" s="7" t="str">
        <f aca="false">IF(Raw_Data!DT158="", " ",IF(Raw_Data!DT158="1","Yes, completely",IF(Raw_Data!DT158="2","so and so",IF(Raw_Data!DT158="0", "Not at all"))))</f>
        <v>Yes, completely</v>
      </c>
      <c r="BB158" s="7" t="str">
        <f aca="false">IF(Raw_Data!DU158="", " ", IF(Raw_Data!DU158="0","No",IF(Raw_Data!DU158="1","Yes")))</f>
        <v> </v>
      </c>
      <c r="BC158" s="7" t="str">
        <f aca="false">IF(Raw_Data!DV158="", " ", IF(Raw_Data!DV158="0","No",IF(Raw_Data!DV158="1","Yes")))</f>
        <v> </v>
      </c>
      <c r="BD158" s="7" t="str">
        <f aca="false">IF(Raw_Data!DW158="", " ", IF(Raw_Data!DW158="0","No",IF(Raw_Data!DW158="1","Yes")))</f>
        <v> </v>
      </c>
      <c r="BE158" s="7" t="str">
        <f aca="false">IF(Raw_Data!DX158="", " ", IF(Raw_Data!DX158="0","No",IF(Raw_Data!DX158="1","Yes")))</f>
        <v> </v>
      </c>
      <c r="BF158" s="7" t="str">
        <f aca="false">IF(Raw_Data!DY158="", " ", IF(Raw_Data!DY158="0","No",IF(Raw_Data!DY158="1","Yes")))</f>
        <v> </v>
      </c>
      <c r="BG158" s="7" t="str">
        <f aca="false">IF(Raw_Data!DZ158=""," ",IF(Raw_Data!DZ158="1","Not satisified at all",IF(Raw_Data!DZ158="2","Somewhat satisfied",IF(Raw_Data!DZ158="3","Very satisfied"))))</f>
        <v>Very satisfied</v>
      </c>
      <c r="AMJ158" s="0"/>
    </row>
    <row r="159" s="8" customFormat="true" ht="13.8" hidden="false" customHeight="false" outlineLevel="0" collapsed="false">
      <c r="A159" s="6" t="str">
        <f aca="false">IF(Raw_Data!W159="1","UCA_NC",IF(Raw_Data!W159="2","UCA_AV",IF(Raw_Data!W159="3","AV_Lebanese",IF(Raw_Data!W159="4","Cash for Work",IF(Raw_Data!W159="5","Vocational Training")))))</f>
        <v>UCA_NC</v>
      </c>
      <c r="B159" s="7" t="str">
        <f aca="false">IF(Raw_Data!X159="1","Purposeful","Random")</f>
        <v>Random</v>
      </c>
      <c r="C159" s="7" t="str">
        <f aca="false">IF(Raw_Data!Y159="0", "No","Yes")</f>
        <v>No</v>
      </c>
      <c r="D159" s="7" t="str">
        <f aca="false">IF(Raw_Data!AF159 &lt;&gt; "",Raw_Data!AF159," ")</f>
        <v> </v>
      </c>
      <c r="E159" s="7" t="str">
        <f aca="false">IF(Raw_Data!AH159 &lt;&gt; "", Raw_Data!AH159," ")</f>
        <v> </v>
      </c>
      <c r="F159" s="7" t="n">
        <f aca="false">IF(Raw_Data!AJ159 &lt;&gt; "", Raw_Data!AJ159, " ")</f>
        <v>0</v>
      </c>
      <c r="G159" s="7" t="str">
        <f aca="false">IF(Raw_Data!AK159="1", "UCA",IF(Raw_Data!AK159="2","Cash for Work", IF(Raw_Data!AK159="3","Cash for Training",IF(Raw_Data!AK159="4","Stipend for Apprenticeship",IF(Raw_Data!AK159="6","Women's and adolescent girls' assistance",IF(Raw_Data!AK159="", " "))))))</f>
        <v>UCA</v>
      </c>
      <c r="H159" s="7" t="str">
        <f aca="false">IF(Raw_Data!AR159="1", "UCA",IF(Raw_Data!AR159="2","Cash for Work",IF(Raw_Data!AR159="3","Cash for Training",IF(Raw_Data!AR159="4","stipend for apprenticeship", IF(Raw_Data!AR159="", " ")))))</f>
        <v> </v>
      </c>
      <c r="I159" s="7" t="n">
        <f aca="false">IF(Raw_Data!AW159 &lt;&gt; "",Raw_Data!AW159," ")</f>
        <v>1</v>
      </c>
      <c r="J159" s="7" t="str">
        <f aca="false">IF(Raw_Data!AX159 = "", " ", IF(Raw_Data!AX159="0", "No", "Yes"))</f>
        <v> </v>
      </c>
      <c r="K159" s="7"/>
      <c r="L159" s="7" t="str">
        <f aca="false">IF(Raw_Data!BF159="", " ", IF(Raw_Data!BF159="1", "Town hall meeting",IF(Raw_Data!BF159="2", "local authority", IF(Raw_Data!BF159="3","religious leader",IF(Raw_Data!BF159="4","relative/friend",IF(Raw_Data!BF159="5","neighbor",IF(Raw_Data!BF159="6","landlord",IF(Raw_Data!BF159="7","Humanitarian workers/NGO/UN", IF(Raw_Data!BF159="8","IRC's Livelihood Centre",IF(Raw_Data!BF159="9","The employer",IF(Raw_Data!BF159="99", "Don't know", "Other")))))))))))</f>
        <v>Don't know</v>
      </c>
      <c r="M159" s="7" t="str">
        <f aca="false">IF(Raw_Data!BS159="", " ", IF(Raw_Data!BS159="1", "Town hall meeting",IF(Raw_Data!BS159="2", "local authority", IF(Raw_Data!BS159="3","religious leader",IF(Raw_Data!BS159="4","relative/friend",IF(Raw_Data!BS159="5","neighbor",IF(Raw_Data!BS159="6","landlord",IF(Raw_Data!BS159="7","Humanitarian workers/NGO/UN", IF(Raw_Data!BS159="8","IRC's Livelihood Centre",IF(Raw_Data!BS159="9","The employer",IF(Raw_Data!BS159="99", "Don't know", "Other")))))))))))</f>
        <v>Don't know</v>
      </c>
      <c r="N159" s="7" t="str">
        <f aca="false">IF(Raw_Data!CF159="", " ",IF(Raw_Data!CF159="0","No",IF(Raw_Data!CF159="1","Yes")))</f>
        <v>No</v>
      </c>
      <c r="O159" s="7" t="str">
        <f aca="false">IF(Raw_Data!CG159="", " ",IF(Raw_Data!CG159="0","No",IF(Raw_Data!CG159="1","Yes")))</f>
        <v>No</v>
      </c>
      <c r="P159" s="7" t="str">
        <f aca="false">IF(Raw_Data!CH159="", " ",IF(Raw_Data!CH159="0","No",IF(Raw_Data!CH159="1","Yes")))</f>
        <v>No</v>
      </c>
      <c r="Q159" s="7" t="str">
        <f aca="false">IF(Raw_Data!CI159="", " ",IF(Raw_Data!CI159="0","No",IF(Raw_Data!CI159="1","Yes")))</f>
        <v> </v>
      </c>
      <c r="R159" s="7" t="str">
        <f aca="false">IF(Raw_Data!CJ159="", " ",IF(Raw_Data!CJ159="0","No",IF(Raw_Data!CJ159="1","Yes")))</f>
        <v> </v>
      </c>
      <c r="S159" s="7" t="str">
        <f aca="false">IF(Raw_Data!CK159="", " ",IF(Raw_Data!CK159="0","No",IF(Raw_Data!CK159="1","Yes")))</f>
        <v> </v>
      </c>
      <c r="T159" s="7" t="str">
        <f aca="false">IF(Raw_Data!CL159="", " ",IF(Raw_Data!CL159="0","No",IF(Raw_Data!CL159="1","Yes")))</f>
        <v> </v>
      </c>
      <c r="U159" s="7" t="str">
        <f aca="false">IF(Raw_Data!CM159="", " ",IF(Raw_Data!CM159="0","No",IF(Raw_Data!CM159="1","Yes")))</f>
        <v> </v>
      </c>
      <c r="V159" s="7" t="str">
        <f aca="false">IF(Raw_Data!CN159="", " ",IF(Raw_Data!CN159="0","No",IF(Raw_Data!CN159="1","Yes")))</f>
        <v> </v>
      </c>
      <c r="W159" s="7" t="str">
        <f aca="false">IF(Raw_Data!CO159="", " ",IF(Raw_Data!CO159="0","No",IF(Raw_Data!CO159="1","Yes")))</f>
        <v> </v>
      </c>
      <c r="X159" s="7" t="str">
        <f aca="false">IF(Raw_Data!CP159="", " ",IF(Raw_Data!CP159="0","No",IF(Raw_Data!CP159="1","Yes")))</f>
        <v> </v>
      </c>
      <c r="Y159" s="7" t="str">
        <f aca="false">IF(Raw_Data!CQ159="", " ",IF(Raw_Data!CQ159="1","Only few of them",IF(Raw_Data!CQ159="2","Most of them",IF(Raw_Data!CQ159="3","All of them",IF(Raw_Data!CQ159="99", "Don't know")))))</f>
        <v>Don't know</v>
      </c>
      <c r="Z159" s="7" t="str">
        <f aca="false">IF(Raw_Data!CR159=""," ",IF(Raw_Data!CR159="1","Not satisified at all",IF(Raw_Data!CR159="2","Somewhat satisfied",IF(Raw_Data!CR159="3","Very satisfied"))))</f>
        <v>Very satisfied</v>
      </c>
      <c r="AA159" s="7" t="str">
        <f aca="false">IF(Raw_Data!CT159="", " ", IF(Raw_Data!CT159="0", "No",IF(Raw_Data!CT159="1","Yes")))</f>
        <v>Yes</v>
      </c>
      <c r="AB159" s="7" t="str">
        <f aca="false">IF(Raw_Data!CU159="", " ", IF(Raw_Data!CU159="0", "No",IF(Raw_Data!CU159="1","Yes")))</f>
        <v>Yes</v>
      </c>
      <c r="AC159" s="7" t="str">
        <f aca="false">IF(Raw_Data!CV159="", " ", IF(Raw_Data!CV159="0", "No",IF(Raw_Data!CV159="1","Yes")))</f>
        <v>Yes</v>
      </c>
      <c r="AD159" s="7" t="str">
        <f aca="false">IF(Raw_Data!CW159=""," ",IF(Raw_Data!CW159="1", "Yes, without any problems",IF(Raw_Data!CW159="2", "Yes, with some problems", IF(Raw_Data!CW159="3","Still unable to use it", IF(Raw_Data!CW159="99","Don't know")))))</f>
        <v> </v>
      </c>
      <c r="AE159" s="7" t="str">
        <f aca="false">IF(Raw_Data!DB159=""," ",IF(Raw_Data!DB159="0","No",IF(Raw_Data!DB159="1","Yes")))</f>
        <v> </v>
      </c>
      <c r="AF159" s="7" t="str">
        <f aca="false">IF(Raw_Data!CX159="", " ",IF(Raw_Data!CX159="0","No",IF(Raw_Data!CX159="1","yes")))</f>
        <v> </v>
      </c>
      <c r="AG159" s="7" t="str">
        <f aca="false">IF(Raw_Data!CY159="", " ",IF(Raw_Data!CY159="0","No",IF(Raw_Data!CY159="1","yes")))</f>
        <v> </v>
      </c>
      <c r="AH159" s="7" t="str">
        <f aca="false">IF(Raw_Data!CZ159="", " ",IF(Raw_Data!CZ159="0","No",IF(Raw_Data!CZ159="1","yes")))</f>
        <v> </v>
      </c>
      <c r="AI159" s="7" t="str">
        <f aca="false">IF(Raw_Data!DA159="", " ",IF(Raw_Data!DA159="0","No",IF(Raw_Data!DA159="1","yes")))</f>
        <v> </v>
      </c>
      <c r="AJ159" s="7" t="str">
        <f aca="false">IF(Raw_Data!DC159="", " ",IF(Raw_Data!DC159="1","Yes, completely",IF(Raw_Data!DC159="2","so and so",IF(Raw_Data!DC159="0", "Not at all"))))</f>
        <v>so and so</v>
      </c>
      <c r="AK159" s="7" t="str">
        <f aca="false">IF(Raw_Data!DD159="", " ", IF(Raw_Data!DD159="0","No",IF(Raw_Data!DD159="1","Yes")))</f>
        <v>Yes</v>
      </c>
      <c r="AL159" s="7" t="str">
        <f aca="false">IF(Raw_Data!DE159="", " ", IF(Raw_Data!DE159="0","No",IF(Raw_Data!DE159="1","Yes")))</f>
        <v>Yes</v>
      </c>
      <c r="AM159" s="7" t="str">
        <f aca="false">IF(Raw_Data!DF159="", " ", IF(Raw_Data!DF159="0","No",IF(Raw_Data!DF159="1","Yes")))</f>
        <v>No</v>
      </c>
      <c r="AN159" s="7" t="str">
        <f aca="false">IF(Raw_Data!DG159="", " ", IF(Raw_Data!DG159="0","No",IF(Raw_Data!DG159="1","Yes")))</f>
        <v>No</v>
      </c>
      <c r="AO159" s="7" t="str">
        <f aca="false">IF(Raw_Data!DH159="", " ", IF(Raw_Data!DH159="0","No",IF(Raw_Data!DH159="1","Yes")))</f>
        <v>No</v>
      </c>
      <c r="AP159" s="7" t="str">
        <f aca="false">IF(Raw_Data!DI159="", " ", IF(Raw_Data!DI159="0","No",IF(Raw_Data!DI159="1","Yes")))</f>
        <v>No</v>
      </c>
      <c r="AQ159" s="7" t="str">
        <f aca="false">IF(Raw_Data!DJ159="", " ", IF(Raw_Data!DJ159="0","No",IF(Raw_Data!DJ159="1","Yes")))</f>
        <v>No</v>
      </c>
      <c r="AR159" s="7" t="str">
        <f aca="false">IF(Raw_Data!DK159="", " ",IF(Raw_Data!DK159="1","Yes, completely",IF(Raw_Data!DK159="2","so and so",IF(Raw_Data!DK159="0", "Not at all"))))</f>
        <v>Yes, completely</v>
      </c>
      <c r="AS159" s="7" t="str">
        <f aca="false">IF(Raw_Data!DL159="", " ", IF(Raw_Data!DL159="0", "No",IF(Raw_Data!DL159="1","Yes")))</f>
        <v> </v>
      </c>
      <c r="AT159" s="7" t="str">
        <f aca="false">IF(Raw_Data!DM159="", " ", IF(Raw_Data!DM159="0", "No",IF(Raw_Data!DM159="1","Yes")))</f>
        <v> </v>
      </c>
      <c r="AU159" s="7" t="str">
        <f aca="false">IF(Raw_Data!DN159="", " ", IF(Raw_Data!DN159="0", "No",IF(Raw_Data!DN159="1","Yes")))</f>
        <v> </v>
      </c>
      <c r="AV159" s="7" t="str">
        <f aca="false">IF(Raw_Data!DO159="", " ", IF(Raw_Data!DO159="0", "No",IF(Raw_Data!DO159="1","Yes")))</f>
        <v> </v>
      </c>
      <c r="AW159" s="7" t="str">
        <f aca="false">IF(Raw_Data!DP159="", " ", IF(Raw_Data!DP159="0", "No",IF(Raw_Data!DP159="1","Yes")))</f>
        <v> </v>
      </c>
      <c r="AX159" s="7" t="str">
        <f aca="false">IF(Raw_Data!DQ159="", " ", IF(Raw_Data!DQ159="0", "No",IF(Raw_Data!DQ159="1","Yes")))</f>
        <v> </v>
      </c>
      <c r="AY159" s="7" t="str">
        <f aca="false">IF(Raw_Data!DR159="", " ", IF(Raw_Data!DR159="0", "No",IF(Raw_Data!DR159="1","Yes")))</f>
        <v> </v>
      </c>
      <c r="AZ159" s="7" t="str">
        <f aca="false">IF(Raw_Data!DS159="", " ", IF(Raw_Data!DS159="0", "No",IF(Raw_Data!DS159="1","Yes")))</f>
        <v> </v>
      </c>
      <c r="BA159" s="7" t="str">
        <f aca="false">IF(Raw_Data!DT159="", " ",IF(Raw_Data!DT159="1","Yes, completely",IF(Raw_Data!DT159="2","so and so",IF(Raw_Data!DT159="0", "Not at all"))))</f>
        <v>Yes, completely</v>
      </c>
      <c r="BB159" s="7" t="str">
        <f aca="false">IF(Raw_Data!DU159="", " ", IF(Raw_Data!DU159="0","No",IF(Raw_Data!DU159="1","Yes")))</f>
        <v> </v>
      </c>
      <c r="BC159" s="7" t="str">
        <f aca="false">IF(Raw_Data!DV159="", " ", IF(Raw_Data!DV159="0","No",IF(Raw_Data!DV159="1","Yes")))</f>
        <v> </v>
      </c>
      <c r="BD159" s="7" t="str">
        <f aca="false">IF(Raw_Data!DW159="", " ", IF(Raw_Data!DW159="0","No",IF(Raw_Data!DW159="1","Yes")))</f>
        <v> </v>
      </c>
      <c r="BE159" s="7" t="str">
        <f aca="false">IF(Raw_Data!DX159="", " ", IF(Raw_Data!DX159="0","No",IF(Raw_Data!DX159="1","Yes")))</f>
        <v> </v>
      </c>
      <c r="BF159" s="7" t="str">
        <f aca="false">IF(Raw_Data!DY159="", " ", IF(Raw_Data!DY159="0","No",IF(Raw_Data!DY159="1","Yes")))</f>
        <v> </v>
      </c>
      <c r="BG159" s="7" t="str">
        <f aca="false">IF(Raw_Data!DZ159=""," ",IF(Raw_Data!DZ159="1","Not satisified at all",IF(Raw_Data!DZ159="2","Somewhat satisfied",IF(Raw_Data!DZ159="3","Very satisfied"))))</f>
        <v>Very satisfied</v>
      </c>
      <c r="AMJ159" s="0"/>
    </row>
    <row r="160" s="8" customFormat="true" ht="13.8" hidden="false" customHeight="false" outlineLevel="0" collapsed="false">
      <c r="A160" s="6" t="str">
        <f aca="false">IF(Raw_Data!W160="1","UCA_NC",IF(Raw_Data!W160="2","UCA_AV",IF(Raw_Data!W160="3","AV_Lebanese",IF(Raw_Data!W160="4","Cash for Work",IF(Raw_Data!W160="5","Vocational Training")))))</f>
        <v>UCA_NC</v>
      </c>
      <c r="B160" s="7" t="str">
        <f aca="false">IF(Raw_Data!X160="1","Purposeful","Random")</f>
        <v>Random</v>
      </c>
      <c r="C160" s="7" t="str">
        <f aca="false">IF(Raw_Data!Y160="0", "No","Yes")</f>
        <v>No</v>
      </c>
      <c r="D160" s="7" t="str">
        <f aca="false">IF(Raw_Data!AF160 &lt;&gt; "",Raw_Data!AF160," ")</f>
        <v> </v>
      </c>
      <c r="E160" s="7" t="str">
        <f aca="false">IF(Raw_Data!AH160 &lt;&gt; "", Raw_Data!AH160," ")</f>
        <v> </v>
      </c>
      <c r="F160" s="7" t="n">
        <f aca="false">IF(Raw_Data!AJ160 &lt;&gt; "", Raw_Data!AJ160, " ")</f>
        <v>0</v>
      </c>
      <c r="G160" s="7" t="str">
        <f aca="false">IF(Raw_Data!AK160="1", "UCA",IF(Raw_Data!AK160="2","Cash for Work", IF(Raw_Data!AK160="3","Cash for Training",IF(Raw_Data!AK160="4","Stipend for Apprenticeship",IF(Raw_Data!AK160="6","Women's and adolescent girls' assistance",IF(Raw_Data!AK160="", " "))))))</f>
        <v>UCA</v>
      </c>
      <c r="H160" s="7" t="str">
        <f aca="false">IF(Raw_Data!AR160="1", "UCA",IF(Raw_Data!AR160="2","Cash for Work",IF(Raw_Data!AR160="3","Cash for Training",IF(Raw_Data!AR160="4","stipend for apprenticeship", IF(Raw_Data!AR160="", " ")))))</f>
        <v> </v>
      </c>
      <c r="I160" s="7" t="n">
        <f aca="false">IF(Raw_Data!AW160 &lt;&gt; "",Raw_Data!AW160," ")</f>
        <v>1</v>
      </c>
      <c r="J160" s="7" t="str">
        <f aca="false">IF(Raw_Data!AX160 = "", " ", IF(Raw_Data!AX160="0", "No", "Yes"))</f>
        <v> </v>
      </c>
      <c r="K160" s="7"/>
      <c r="L160" s="7" t="str">
        <f aca="false">IF(Raw_Data!BF160="", " ", IF(Raw_Data!BF160="1", "Town hall meeting",IF(Raw_Data!BF160="2", "local authority", IF(Raw_Data!BF160="3","religious leader",IF(Raw_Data!BF160="4","relative/friend",IF(Raw_Data!BF160="5","neighbor",IF(Raw_Data!BF160="6","landlord",IF(Raw_Data!BF160="7","Humanitarian workers/NGO/UN", IF(Raw_Data!BF160="8","IRC's Livelihood Centre",IF(Raw_Data!BF160="9","The employer",IF(Raw_Data!BF160="99", "Don't know", "Other")))))))))))</f>
        <v>Don't know</v>
      </c>
      <c r="M160" s="7" t="str">
        <f aca="false">IF(Raw_Data!BS160="", " ", IF(Raw_Data!BS160="1", "Town hall meeting",IF(Raw_Data!BS160="2", "local authority", IF(Raw_Data!BS160="3","religious leader",IF(Raw_Data!BS160="4","relative/friend",IF(Raw_Data!BS160="5","neighbor",IF(Raw_Data!BS160="6","landlord",IF(Raw_Data!BS160="7","Humanitarian workers/NGO/UN", IF(Raw_Data!BS160="8","IRC's Livelihood Centre",IF(Raw_Data!BS160="9","The employer",IF(Raw_Data!BS160="99", "Don't know", "Other")))))))))))</f>
        <v>Don't know</v>
      </c>
      <c r="N160" s="7" t="str">
        <f aca="false">IF(Raw_Data!CF160="", " ",IF(Raw_Data!CF160="0","No",IF(Raw_Data!CF160="1","Yes")))</f>
        <v>No</v>
      </c>
      <c r="O160" s="7" t="str">
        <f aca="false">IF(Raw_Data!CG160="", " ",IF(Raw_Data!CG160="0","No",IF(Raw_Data!CG160="1","Yes")))</f>
        <v>No</v>
      </c>
      <c r="P160" s="7" t="str">
        <f aca="false">IF(Raw_Data!CH160="", " ",IF(Raw_Data!CH160="0","No",IF(Raw_Data!CH160="1","Yes")))</f>
        <v>No</v>
      </c>
      <c r="Q160" s="7" t="str">
        <f aca="false">IF(Raw_Data!CI160="", " ",IF(Raw_Data!CI160="0","No",IF(Raw_Data!CI160="1","Yes")))</f>
        <v> </v>
      </c>
      <c r="R160" s="7" t="str">
        <f aca="false">IF(Raw_Data!CJ160="", " ",IF(Raw_Data!CJ160="0","No",IF(Raw_Data!CJ160="1","Yes")))</f>
        <v> </v>
      </c>
      <c r="S160" s="7" t="str">
        <f aca="false">IF(Raw_Data!CK160="", " ",IF(Raw_Data!CK160="0","No",IF(Raw_Data!CK160="1","Yes")))</f>
        <v> </v>
      </c>
      <c r="T160" s="7" t="str">
        <f aca="false">IF(Raw_Data!CL160="", " ",IF(Raw_Data!CL160="0","No",IF(Raw_Data!CL160="1","Yes")))</f>
        <v> </v>
      </c>
      <c r="U160" s="7" t="str">
        <f aca="false">IF(Raw_Data!CM160="", " ",IF(Raw_Data!CM160="0","No",IF(Raw_Data!CM160="1","Yes")))</f>
        <v> </v>
      </c>
      <c r="V160" s="7" t="str">
        <f aca="false">IF(Raw_Data!CN160="", " ",IF(Raw_Data!CN160="0","No",IF(Raw_Data!CN160="1","Yes")))</f>
        <v> </v>
      </c>
      <c r="W160" s="7" t="str">
        <f aca="false">IF(Raw_Data!CO160="", " ",IF(Raw_Data!CO160="0","No",IF(Raw_Data!CO160="1","Yes")))</f>
        <v> </v>
      </c>
      <c r="X160" s="7" t="str">
        <f aca="false">IF(Raw_Data!CP160="", " ",IF(Raw_Data!CP160="0","No",IF(Raw_Data!CP160="1","Yes")))</f>
        <v> </v>
      </c>
      <c r="Y160" s="7" t="str">
        <f aca="false">IF(Raw_Data!CQ160="", " ",IF(Raw_Data!CQ160="1","Only few of them",IF(Raw_Data!CQ160="2","Most of them",IF(Raw_Data!CQ160="3","All of them",IF(Raw_Data!CQ160="99", "Don't know")))))</f>
        <v>Don't know</v>
      </c>
      <c r="Z160" s="7" t="str">
        <f aca="false">IF(Raw_Data!CR160=""," ",IF(Raw_Data!CR160="1","Not satisified at all",IF(Raw_Data!CR160="2","Somewhat satisfied",IF(Raw_Data!CR160="3","Very satisfied"))))</f>
        <v>Very satisfied</v>
      </c>
      <c r="AA160" s="7" t="str">
        <f aca="false">IF(Raw_Data!CT160="", " ", IF(Raw_Data!CT160="0", "No",IF(Raw_Data!CT160="1","Yes")))</f>
        <v>Yes</v>
      </c>
      <c r="AB160" s="7" t="str">
        <f aca="false">IF(Raw_Data!CU160="", " ", IF(Raw_Data!CU160="0", "No",IF(Raw_Data!CU160="1","Yes")))</f>
        <v>Yes</v>
      </c>
      <c r="AC160" s="7" t="str">
        <f aca="false">IF(Raw_Data!CV160="", " ", IF(Raw_Data!CV160="0", "No",IF(Raw_Data!CV160="1","Yes")))</f>
        <v>No</v>
      </c>
      <c r="AD160" s="7" t="str">
        <f aca="false">IF(Raw_Data!CW160=""," ",IF(Raw_Data!CW160="1", "Yes, without any problems",IF(Raw_Data!CW160="2", "Yes, with some problems", IF(Raw_Data!CW160="3","Still unable to use it", IF(Raw_Data!CW160="99","Don't know")))))</f>
        <v>Still unable to use it</v>
      </c>
      <c r="AE160" s="7" t="str">
        <f aca="false">IF(Raw_Data!DB160=""," ",IF(Raw_Data!DB160="0","No",IF(Raw_Data!DB160="1","Yes")))</f>
        <v>Yes</v>
      </c>
      <c r="AF160" s="7" t="str">
        <f aca="false">IF(Raw_Data!CX160="", " ",IF(Raw_Data!CX160="0","No",IF(Raw_Data!CX160="1","yes")))</f>
        <v>No</v>
      </c>
      <c r="AG160" s="7" t="str">
        <f aca="false">IF(Raw_Data!CY160="", " ",IF(Raw_Data!CY160="0","No",IF(Raw_Data!CY160="1","yes")))</f>
        <v>No</v>
      </c>
      <c r="AH160" s="7" t="str">
        <f aca="false">IF(Raw_Data!CZ160="", " ",IF(Raw_Data!CZ160="0","No",IF(Raw_Data!CZ160="1","yes")))</f>
        <v>No</v>
      </c>
      <c r="AI160" s="7" t="str">
        <f aca="false">IF(Raw_Data!DA160="", " ",IF(Raw_Data!DA160="0","No",IF(Raw_Data!DA160="1","yes")))</f>
        <v>No</v>
      </c>
      <c r="AJ160" s="7" t="str">
        <f aca="false">IF(Raw_Data!DC160="", " ",IF(Raw_Data!DC160="1","Yes, completely",IF(Raw_Data!DC160="2","so and so",IF(Raw_Data!DC160="0", "Not at all"))))</f>
        <v>Yes, completely</v>
      </c>
      <c r="AK160" s="7" t="str">
        <f aca="false">IF(Raw_Data!DD160="", " ", IF(Raw_Data!DD160="0","No",IF(Raw_Data!DD160="1","Yes")))</f>
        <v> </v>
      </c>
      <c r="AL160" s="7" t="str">
        <f aca="false">IF(Raw_Data!DE160="", " ", IF(Raw_Data!DE160="0","No",IF(Raw_Data!DE160="1","Yes")))</f>
        <v> </v>
      </c>
      <c r="AM160" s="7" t="str">
        <f aca="false">IF(Raw_Data!DF160="", " ", IF(Raw_Data!DF160="0","No",IF(Raw_Data!DF160="1","Yes")))</f>
        <v> </v>
      </c>
      <c r="AN160" s="7" t="str">
        <f aca="false">IF(Raw_Data!DG160="", " ", IF(Raw_Data!DG160="0","No",IF(Raw_Data!DG160="1","Yes")))</f>
        <v> </v>
      </c>
      <c r="AO160" s="7" t="str">
        <f aca="false">IF(Raw_Data!DH160="", " ", IF(Raw_Data!DH160="0","No",IF(Raw_Data!DH160="1","Yes")))</f>
        <v> </v>
      </c>
      <c r="AP160" s="7" t="str">
        <f aca="false">IF(Raw_Data!DI160="", " ", IF(Raw_Data!DI160="0","No",IF(Raw_Data!DI160="1","Yes")))</f>
        <v> </v>
      </c>
      <c r="AQ160" s="7" t="str">
        <f aca="false">IF(Raw_Data!DJ160="", " ", IF(Raw_Data!DJ160="0","No",IF(Raw_Data!DJ160="1","Yes")))</f>
        <v> </v>
      </c>
      <c r="AR160" s="7" t="str">
        <f aca="false">IF(Raw_Data!DK160="", " ",IF(Raw_Data!DK160="1","Yes, completely",IF(Raw_Data!DK160="2","so and so",IF(Raw_Data!DK160="0", "Not at all"))))</f>
        <v>Yes, completely</v>
      </c>
      <c r="AS160" s="7" t="str">
        <f aca="false">IF(Raw_Data!DL160="", " ", IF(Raw_Data!DL160="0", "No",IF(Raw_Data!DL160="1","Yes")))</f>
        <v> </v>
      </c>
      <c r="AT160" s="7" t="str">
        <f aca="false">IF(Raw_Data!DM160="", " ", IF(Raw_Data!DM160="0", "No",IF(Raw_Data!DM160="1","Yes")))</f>
        <v> </v>
      </c>
      <c r="AU160" s="7" t="str">
        <f aca="false">IF(Raw_Data!DN160="", " ", IF(Raw_Data!DN160="0", "No",IF(Raw_Data!DN160="1","Yes")))</f>
        <v> </v>
      </c>
      <c r="AV160" s="7" t="str">
        <f aca="false">IF(Raw_Data!DO160="", " ", IF(Raw_Data!DO160="0", "No",IF(Raw_Data!DO160="1","Yes")))</f>
        <v> </v>
      </c>
      <c r="AW160" s="7" t="str">
        <f aca="false">IF(Raw_Data!DP160="", " ", IF(Raw_Data!DP160="0", "No",IF(Raw_Data!DP160="1","Yes")))</f>
        <v> </v>
      </c>
      <c r="AX160" s="7" t="str">
        <f aca="false">IF(Raw_Data!DQ160="", " ", IF(Raw_Data!DQ160="0", "No",IF(Raw_Data!DQ160="1","Yes")))</f>
        <v> </v>
      </c>
      <c r="AY160" s="7" t="str">
        <f aca="false">IF(Raw_Data!DR160="", " ", IF(Raw_Data!DR160="0", "No",IF(Raw_Data!DR160="1","Yes")))</f>
        <v> </v>
      </c>
      <c r="AZ160" s="7" t="str">
        <f aca="false">IF(Raw_Data!DS160="", " ", IF(Raw_Data!DS160="0", "No",IF(Raw_Data!DS160="1","Yes")))</f>
        <v> </v>
      </c>
      <c r="BA160" s="7" t="str">
        <f aca="false">IF(Raw_Data!DT160="", " ",IF(Raw_Data!DT160="1","Yes, completely",IF(Raw_Data!DT160="2","so and so",IF(Raw_Data!DT160="0", "Not at all"))))</f>
        <v>Yes, completely</v>
      </c>
      <c r="BB160" s="7" t="str">
        <f aca="false">IF(Raw_Data!DU160="", " ", IF(Raw_Data!DU160="0","No",IF(Raw_Data!DU160="1","Yes")))</f>
        <v> </v>
      </c>
      <c r="BC160" s="7" t="str">
        <f aca="false">IF(Raw_Data!DV160="", " ", IF(Raw_Data!DV160="0","No",IF(Raw_Data!DV160="1","Yes")))</f>
        <v> </v>
      </c>
      <c r="BD160" s="7" t="str">
        <f aca="false">IF(Raw_Data!DW160="", " ", IF(Raw_Data!DW160="0","No",IF(Raw_Data!DW160="1","Yes")))</f>
        <v> </v>
      </c>
      <c r="BE160" s="7" t="str">
        <f aca="false">IF(Raw_Data!DX160="", " ", IF(Raw_Data!DX160="0","No",IF(Raw_Data!DX160="1","Yes")))</f>
        <v> </v>
      </c>
      <c r="BF160" s="7" t="str">
        <f aca="false">IF(Raw_Data!DY160="", " ", IF(Raw_Data!DY160="0","No",IF(Raw_Data!DY160="1","Yes")))</f>
        <v> </v>
      </c>
      <c r="BG160" s="7" t="str">
        <f aca="false">IF(Raw_Data!DZ160=""," ",IF(Raw_Data!DZ160="1","Not satisified at all",IF(Raw_Data!DZ160="2","Somewhat satisfied",IF(Raw_Data!DZ160="3","Very satisfied"))))</f>
        <v>Very satisfied</v>
      </c>
      <c r="AMJ160" s="0"/>
    </row>
    <row r="161" s="8" customFormat="true" ht="13.8" hidden="false" customHeight="false" outlineLevel="0" collapsed="false">
      <c r="A161" s="6" t="str">
        <f aca="false">IF(Raw_Data!W161="1","UCA_NC",IF(Raw_Data!W161="2","UCA_AV",IF(Raw_Data!W161="3","AV_Lebanese",IF(Raw_Data!W161="4","Cash for Work",IF(Raw_Data!W161="5","Vocational Training")))))</f>
        <v>UCA_NC</v>
      </c>
      <c r="B161" s="7" t="str">
        <f aca="false">IF(Raw_Data!X161="1","Purposeful","Random")</f>
        <v>Random</v>
      </c>
      <c r="C161" s="7" t="str">
        <f aca="false">IF(Raw_Data!Y161="0", "No","Yes")</f>
        <v>No</v>
      </c>
      <c r="D161" s="7" t="str">
        <f aca="false">IF(Raw_Data!AF161 &lt;&gt; "",Raw_Data!AF161," ")</f>
        <v> </v>
      </c>
      <c r="E161" s="7" t="str">
        <f aca="false">IF(Raw_Data!AH161 &lt;&gt; "", Raw_Data!AH161," ")</f>
        <v> </v>
      </c>
      <c r="F161" s="7" t="n">
        <f aca="false">IF(Raw_Data!AJ161 &lt;&gt; "", Raw_Data!AJ161, " ")</f>
        <v>1</v>
      </c>
      <c r="G161" s="7" t="str">
        <f aca="false">IF(Raw_Data!AK161="1", "UCA",IF(Raw_Data!AK161="2","Cash for Work", IF(Raw_Data!AK161="3","Cash for Training",IF(Raw_Data!AK161="4","Stipend for Apprenticeship",IF(Raw_Data!AK161="6","Women's and adolescent girls' assistance",IF(Raw_Data!AK161="", " "))))))</f>
        <v>UCA</v>
      </c>
      <c r="H161" s="7" t="str">
        <f aca="false">IF(Raw_Data!AR161="1", "UCA",IF(Raw_Data!AR161="2","Cash for Work",IF(Raw_Data!AR161="3","Cash for Training",IF(Raw_Data!AR161="4","stipend for apprenticeship", IF(Raw_Data!AR161="", " ")))))</f>
        <v> </v>
      </c>
      <c r="I161" s="7" t="n">
        <f aca="false">IF(Raw_Data!AW161 &lt;&gt; "",Raw_Data!AW161," ")</f>
        <v>1</v>
      </c>
      <c r="J161" s="7" t="str">
        <f aca="false">IF(Raw_Data!AX161 = "", " ", IF(Raw_Data!AX161="0", "No", "Yes"))</f>
        <v> </v>
      </c>
      <c r="K161" s="7"/>
      <c r="L161" s="7" t="str">
        <f aca="false">IF(Raw_Data!BF161="", " ", IF(Raw_Data!BF161="1", "Town hall meeting",IF(Raw_Data!BF161="2", "local authority", IF(Raw_Data!BF161="3","religious leader",IF(Raw_Data!BF161="4","relative/friend",IF(Raw_Data!BF161="5","neighbor",IF(Raw_Data!BF161="6","landlord",IF(Raw_Data!BF161="7","Humanitarian workers/NGO/UN", IF(Raw_Data!BF161="8","IRC's Livelihood Centre",IF(Raw_Data!BF161="9","The employer",IF(Raw_Data!BF161="99", "Don't know", "Other")))))))))))</f>
        <v>Don't know</v>
      </c>
      <c r="M161" s="7" t="str">
        <f aca="false">IF(Raw_Data!BS161="", " ", IF(Raw_Data!BS161="1", "Town hall meeting",IF(Raw_Data!BS161="2", "local authority", IF(Raw_Data!BS161="3","religious leader",IF(Raw_Data!BS161="4","relative/friend",IF(Raw_Data!BS161="5","neighbor",IF(Raw_Data!BS161="6","landlord",IF(Raw_Data!BS161="7","Humanitarian workers/NGO/UN", IF(Raw_Data!BS161="8","IRC's Livelihood Centre",IF(Raw_Data!BS161="9","The employer",IF(Raw_Data!BS161="99", "Don't know", "Other")))))))))))</f>
        <v>Don't know</v>
      </c>
      <c r="N161" s="7" t="str">
        <f aca="false">IF(Raw_Data!CF161="", " ",IF(Raw_Data!CF161="0","No",IF(Raw_Data!CF161="1","Yes")))</f>
        <v>No</v>
      </c>
      <c r="O161" s="7" t="str">
        <f aca="false">IF(Raw_Data!CG161="", " ",IF(Raw_Data!CG161="0","No",IF(Raw_Data!CG161="1","Yes")))</f>
        <v>No</v>
      </c>
      <c r="P161" s="7" t="str">
        <f aca="false">IF(Raw_Data!CH161="", " ",IF(Raw_Data!CH161="0","No",IF(Raw_Data!CH161="1","Yes")))</f>
        <v>No</v>
      </c>
      <c r="Q161" s="7" t="str">
        <f aca="false">IF(Raw_Data!CI161="", " ",IF(Raw_Data!CI161="0","No",IF(Raw_Data!CI161="1","Yes")))</f>
        <v> </v>
      </c>
      <c r="R161" s="7" t="str">
        <f aca="false">IF(Raw_Data!CJ161="", " ",IF(Raw_Data!CJ161="0","No",IF(Raw_Data!CJ161="1","Yes")))</f>
        <v> </v>
      </c>
      <c r="S161" s="7" t="str">
        <f aca="false">IF(Raw_Data!CK161="", " ",IF(Raw_Data!CK161="0","No",IF(Raw_Data!CK161="1","Yes")))</f>
        <v> </v>
      </c>
      <c r="T161" s="7" t="str">
        <f aca="false">IF(Raw_Data!CL161="", " ",IF(Raw_Data!CL161="0","No",IF(Raw_Data!CL161="1","Yes")))</f>
        <v> </v>
      </c>
      <c r="U161" s="7" t="str">
        <f aca="false">IF(Raw_Data!CM161="", " ",IF(Raw_Data!CM161="0","No",IF(Raw_Data!CM161="1","Yes")))</f>
        <v> </v>
      </c>
      <c r="V161" s="7" t="str">
        <f aca="false">IF(Raw_Data!CN161="", " ",IF(Raw_Data!CN161="0","No",IF(Raw_Data!CN161="1","Yes")))</f>
        <v> </v>
      </c>
      <c r="W161" s="7" t="str">
        <f aca="false">IF(Raw_Data!CO161="", " ",IF(Raw_Data!CO161="0","No",IF(Raw_Data!CO161="1","Yes")))</f>
        <v> </v>
      </c>
      <c r="X161" s="7" t="str">
        <f aca="false">IF(Raw_Data!CP161="", " ",IF(Raw_Data!CP161="0","No",IF(Raw_Data!CP161="1","Yes")))</f>
        <v> </v>
      </c>
      <c r="Y161" s="7" t="str">
        <f aca="false">IF(Raw_Data!CQ161="", " ",IF(Raw_Data!CQ161="1","Only few of them",IF(Raw_Data!CQ161="2","Most of them",IF(Raw_Data!CQ161="3","All of them",IF(Raw_Data!CQ161="99", "Don't know")))))</f>
        <v>Don't know</v>
      </c>
      <c r="Z161" s="7" t="str">
        <f aca="false">IF(Raw_Data!CR161=""," ",IF(Raw_Data!CR161="1","Not satisified at all",IF(Raw_Data!CR161="2","Somewhat satisfied",IF(Raw_Data!CR161="3","Very satisfied"))))</f>
        <v>Very satisfied</v>
      </c>
      <c r="AA161" s="7" t="str">
        <f aca="false">IF(Raw_Data!CT161="", " ", IF(Raw_Data!CT161="0", "No",IF(Raw_Data!CT161="1","Yes")))</f>
        <v>Yes</v>
      </c>
      <c r="AB161" s="7" t="str">
        <f aca="false">IF(Raw_Data!CU161="", " ", IF(Raw_Data!CU161="0", "No",IF(Raw_Data!CU161="1","Yes")))</f>
        <v>Yes</v>
      </c>
      <c r="AC161" s="7" t="str">
        <f aca="false">IF(Raw_Data!CV161="", " ", IF(Raw_Data!CV161="0", "No",IF(Raw_Data!CV161="1","Yes")))</f>
        <v>No</v>
      </c>
      <c r="AD161" s="7" t="str">
        <f aca="false">IF(Raw_Data!CW161=""," ",IF(Raw_Data!CW161="1", "Yes, without any problems",IF(Raw_Data!CW161="2", "Yes, with some problems", IF(Raw_Data!CW161="3","Still unable to use it", IF(Raw_Data!CW161="99","Don't know")))))</f>
        <v>Still unable to use it</v>
      </c>
      <c r="AE161" s="7" t="str">
        <f aca="false">IF(Raw_Data!DB161=""," ",IF(Raw_Data!DB161="0","No",IF(Raw_Data!DB161="1","Yes")))</f>
        <v>Yes</v>
      </c>
      <c r="AF161" s="7" t="str">
        <f aca="false">IF(Raw_Data!CX161="", " ",IF(Raw_Data!CX161="0","No",IF(Raw_Data!CX161="1","yes")))</f>
        <v>No</v>
      </c>
      <c r="AG161" s="7" t="str">
        <f aca="false">IF(Raw_Data!CY161="", " ",IF(Raw_Data!CY161="0","No",IF(Raw_Data!CY161="1","yes")))</f>
        <v>No</v>
      </c>
      <c r="AH161" s="7" t="str">
        <f aca="false">IF(Raw_Data!CZ161="", " ",IF(Raw_Data!CZ161="0","No",IF(Raw_Data!CZ161="1","yes")))</f>
        <v>No</v>
      </c>
      <c r="AI161" s="7" t="str">
        <f aca="false">IF(Raw_Data!DA161="", " ",IF(Raw_Data!DA161="0","No",IF(Raw_Data!DA161="1","yes")))</f>
        <v>No</v>
      </c>
      <c r="AJ161" s="7" t="str">
        <f aca="false">IF(Raw_Data!DC161="", " ",IF(Raw_Data!DC161="1","Yes, completely",IF(Raw_Data!DC161="2","so and so",IF(Raw_Data!DC161="0", "Not at all"))))</f>
        <v>Yes, completely</v>
      </c>
      <c r="AK161" s="7" t="str">
        <f aca="false">IF(Raw_Data!DD161="", " ", IF(Raw_Data!DD161="0","No",IF(Raw_Data!DD161="1","Yes")))</f>
        <v> </v>
      </c>
      <c r="AL161" s="7" t="str">
        <f aca="false">IF(Raw_Data!DE161="", " ", IF(Raw_Data!DE161="0","No",IF(Raw_Data!DE161="1","Yes")))</f>
        <v> </v>
      </c>
      <c r="AM161" s="7" t="str">
        <f aca="false">IF(Raw_Data!DF161="", " ", IF(Raw_Data!DF161="0","No",IF(Raw_Data!DF161="1","Yes")))</f>
        <v> </v>
      </c>
      <c r="AN161" s="7" t="str">
        <f aca="false">IF(Raw_Data!DG161="", " ", IF(Raw_Data!DG161="0","No",IF(Raw_Data!DG161="1","Yes")))</f>
        <v> </v>
      </c>
      <c r="AO161" s="7" t="str">
        <f aca="false">IF(Raw_Data!DH161="", " ", IF(Raw_Data!DH161="0","No",IF(Raw_Data!DH161="1","Yes")))</f>
        <v> </v>
      </c>
      <c r="AP161" s="7" t="str">
        <f aca="false">IF(Raw_Data!DI161="", " ", IF(Raw_Data!DI161="0","No",IF(Raw_Data!DI161="1","Yes")))</f>
        <v> </v>
      </c>
      <c r="AQ161" s="7" t="str">
        <f aca="false">IF(Raw_Data!DJ161="", " ", IF(Raw_Data!DJ161="0","No",IF(Raw_Data!DJ161="1","Yes")))</f>
        <v> </v>
      </c>
      <c r="AR161" s="7" t="str">
        <f aca="false">IF(Raw_Data!DK161="", " ",IF(Raw_Data!DK161="1","Yes, completely",IF(Raw_Data!DK161="2","so and so",IF(Raw_Data!DK161="0", "Not at all"))))</f>
        <v>Yes, completely</v>
      </c>
      <c r="AS161" s="7" t="str">
        <f aca="false">IF(Raw_Data!DL161="", " ", IF(Raw_Data!DL161="0", "No",IF(Raw_Data!DL161="1","Yes")))</f>
        <v> </v>
      </c>
      <c r="AT161" s="7" t="str">
        <f aca="false">IF(Raw_Data!DM161="", " ", IF(Raw_Data!DM161="0", "No",IF(Raw_Data!DM161="1","Yes")))</f>
        <v> </v>
      </c>
      <c r="AU161" s="7" t="str">
        <f aca="false">IF(Raw_Data!DN161="", " ", IF(Raw_Data!DN161="0", "No",IF(Raw_Data!DN161="1","Yes")))</f>
        <v> </v>
      </c>
      <c r="AV161" s="7" t="str">
        <f aca="false">IF(Raw_Data!DO161="", " ", IF(Raw_Data!DO161="0", "No",IF(Raw_Data!DO161="1","Yes")))</f>
        <v> </v>
      </c>
      <c r="AW161" s="7" t="str">
        <f aca="false">IF(Raw_Data!DP161="", " ", IF(Raw_Data!DP161="0", "No",IF(Raw_Data!DP161="1","Yes")))</f>
        <v> </v>
      </c>
      <c r="AX161" s="7" t="str">
        <f aca="false">IF(Raw_Data!DQ161="", " ", IF(Raw_Data!DQ161="0", "No",IF(Raw_Data!DQ161="1","Yes")))</f>
        <v> </v>
      </c>
      <c r="AY161" s="7" t="str">
        <f aca="false">IF(Raw_Data!DR161="", " ", IF(Raw_Data!DR161="0", "No",IF(Raw_Data!DR161="1","Yes")))</f>
        <v> </v>
      </c>
      <c r="AZ161" s="7" t="str">
        <f aca="false">IF(Raw_Data!DS161="", " ", IF(Raw_Data!DS161="0", "No",IF(Raw_Data!DS161="1","Yes")))</f>
        <v> </v>
      </c>
      <c r="BA161" s="7" t="str">
        <f aca="false">IF(Raw_Data!DT161="", " ",IF(Raw_Data!DT161="1","Yes, completely",IF(Raw_Data!DT161="2","so and so",IF(Raw_Data!DT161="0", "Not at all"))))</f>
        <v>Yes, completely</v>
      </c>
      <c r="BB161" s="7" t="str">
        <f aca="false">IF(Raw_Data!DU161="", " ", IF(Raw_Data!DU161="0","No",IF(Raw_Data!DU161="1","Yes")))</f>
        <v> </v>
      </c>
      <c r="BC161" s="7" t="str">
        <f aca="false">IF(Raw_Data!DV161="", " ", IF(Raw_Data!DV161="0","No",IF(Raw_Data!DV161="1","Yes")))</f>
        <v> </v>
      </c>
      <c r="BD161" s="7" t="str">
        <f aca="false">IF(Raw_Data!DW161="", " ", IF(Raw_Data!DW161="0","No",IF(Raw_Data!DW161="1","Yes")))</f>
        <v> </v>
      </c>
      <c r="BE161" s="7" t="str">
        <f aca="false">IF(Raw_Data!DX161="", " ", IF(Raw_Data!DX161="0","No",IF(Raw_Data!DX161="1","Yes")))</f>
        <v> </v>
      </c>
      <c r="BF161" s="7" t="str">
        <f aca="false">IF(Raw_Data!DY161="", " ", IF(Raw_Data!DY161="0","No",IF(Raw_Data!DY161="1","Yes")))</f>
        <v> </v>
      </c>
      <c r="BG161" s="7" t="str">
        <f aca="false">IF(Raw_Data!DZ161=""," ",IF(Raw_Data!DZ161="1","Not satisified at all",IF(Raw_Data!DZ161="2","Somewhat satisfied",IF(Raw_Data!DZ161="3","Very satisfied"))))</f>
        <v>Very satisfied</v>
      </c>
      <c r="AMJ161" s="0"/>
    </row>
    <row r="162" s="8" customFormat="true" ht="13.8" hidden="false" customHeight="false" outlineLevel="0" collapsed="false">
      <c r="A162" s="6" t="str">
        <f aca="false">IF(Raw_Data!W162="1","UCA_NC",IF(Raw_Data!W162="2","UCA_AV",IF(Raw_Data!W162="3","AV_Lebanese",IF(Raw_Data!W162="4","Cash for Work",IF(Raw_Data!W162="5","Vocational Training")))))</f>
        <v>UCA_AV</v>
      </c>
      <c r="B162" s="7" t="str">
        <f aca="false">IF(Raw_Data!X162="1","Purposeful","Random")</f>
        <v>Random</v>
      </c>
      <c r="C162" s="7" t="str">
        <f aca="false">IF(Raw_Data!Y162="0", "No","Yes")</f>
        <v>No</v>
      </c>
      <c r="D162" s="7" t="str">
        <f aca="false">IF(Raw_Data!AF162 &lt;&gt; "",Raw_Data!AF162," ")</f>
        <v> </v>
      </c>
      <c r="E162" s="7" t="str">
        <f aca="false">IF(Raw_Data!AH162 &lt;&gt; "", Raw_Data!AH162," ")</f>
        <v> </v>
      </c>
      <c r="F162" s="7" t="n">
        <f aca="false">IF(Raw_Data!AJ162 &lt;&gt; "", Raw_Data!AJ162, " ")</f>
        <v>0</v>
      </c>
      <c r="G162" s="7" t="str">
        <f aca="false">IF(Raw_Data!AK162="1", "UCA",IF(Raw_Data!AK162="2","Cash for Work", IF(Raw_Data!AK162="3","Cash for Training",IF(Raw_Data!AK162="4","Stipend for Apprenticeship",IF(Raw_Data!AK162="6","Women's and adolescent girls' assistance",IF(Raw_Data!AK162="", " "))))))</f>
        <v>UCA</v>
      </c>
      <c r="H162" s="7" t="str">
        <f aca="false">IF(Raw_Data!AR162="1", "UCA",IF(Raw_Data!AR162="2","Cash for Work",IF(Raw_Data!AR162="3","Cash for Training",IF(Raw_Data!AR162="4","stipend for apprenticeship", IF(Raw_Data!AR162="", " ")))))</f>
        <v> </v>
      </c>
      <c r="I162" s="7" t="n">
        <f aca="false">IF(Raw_Data!AW162 &lt;&gt; "",Raw_Data!AW162," ")</f>
        <v>1</v>
      </c>
      <c r="J162" s="7" t="str">
        <f aca="false">IF(Raw_Data!AX162 = "", " ", IF(Raw_Data!AX162="0", "No", "Yes"))</f>
        <v> </v>
      </c>
      <c r="K162" s="7"/>
      <c r="L162" s="7" t="str">
        <f aca="false">IF(Raw_Data!BF162="", " ", IF(Raw_Data!BF162="1", "Town hall meeting",IF(Raw_Data!BF162="2", "local authority", IF(Raw_Data!BF162="3","religious leader",IF(Raw_Data!BF162="4","relative/friend",IF(Raw_Data!BF162="5","neighbor",IF(Raw_Data!BF162="6","landlord",IF(Raw_Data!BF162="7","Humanitarian workers/NGO/UN", IF(Raw_Data!BF162="8","IRC's Livelihood Centre",IF(Raw_Data!BF162="9","The employer",IF(Raw_Data!BF162="99", "Don't know", "Other")))))))))))</f>
        <v>Don't know</v>
      </c>
      <c r="M162" s="7" t="str">
        <f aca="false">IF(Raw_Data!BS162="", " ", IF(Raw_Data!BS162="1", "Town hall meeting",IF(Raw_Data!BS162="2", "local authority", IF(Raw_Data!BS162="3","religious leader",IF(Raw_Data!BS162="4","relative/friend",IF(Raw_Data!BS162="5","neighbor",IF(Raw_Data!BS162="6","landlord",IF(Raw_Data!BS162="7","Humanitarian workers/NGO/UN", IF(Raw_Data!BS162="8","IRC's Livelihood Centre",IF(Raw_Data!BS162="9","The employer",IF(Raw_Data!BS162="99", "Don't know", "Other")))))))))))</f>
        <v>Don't know</v>
      </c>
      <c r="N162" s="7" t="str">
        <f aca="false">IF(Raw_Data!CF162="", " ",IF(Raw_Data!CF162="0","No",IF(Raw_Data!CF162="1","Yes")))</f>
        <v>No</v>
      </c>
      <c r="O162" s="7" t="str">
        <f aca="false">IF(Raw_Data!CG162="", " ",IF(Raw_Data!CG162="0","No",IF(Raw_Data!CG162="1","Yes")))</f>
        <v>No</v>
      </c>
      <c r="P162" s="7" t="str">
        <f aca="false">IF(Raw_Data!CH162="", " ",IF(Raw_Data!CH162="0","No",IF(Raw_Data!CH162="1","Yes")))</f>
        <v>No</v>
      </c>
      <c r="Q162" s="7" t="str">
        <f aca="false">IF(Raw_Data!CI162="", " ",IF(Raw_Data!CI162="0","No",IF(Raw_Data!CI162="1","Yes")))</f>
        <v> </v>
      </c>
      <c r="R162" s="7" t="str">
        <f aca="false">IF(Raw_Data!CJ162="", " ",IF(Raw_Data!CJ162="0","No",IF(Raw_Data!CJ162="1","Yes")))</f>
        <v> </v>
      </c>
      <c r="S162" s="7" t="str">
        <f aca="false">IF(Raw_Data!CK162="", " ",IF(Raw_Data!CK162="0","No",IF(Raw_Data!CK162="1","Yes")))</f>
        <v> </v>
      </c>
      <c r="T162" s="7" t="str">
        <f aca="false">IF(Raw_Data!CL162="", " ",IF(Raw_Data!CL162="0","No",IF(Raw_Data!CL162="1","Yes")))</f>
        <v> </v>
      </c>
      <c r="U162" s="7" t="str">
        <f aca="false">IF(Raw_Data!CM162="", " ",IF(Raw_Data!CM162="0","No",IF(Raw_Data!CM162="1","Yes")))</f>
        <v> </v>
      </c>
      <c r="V162" s="7" t="str">
        <f aca="false">IF(Raw_Data!CN162="", " ",IF(Raw_Data!CN162="0","No",IF(Raw_Data!CN162="1","Yes")))</f>
        <v> </v>
      </c>
      <c r="W162" s="7" t="str">
        <f aca="false">IF(Raw_Data!CO162="", " ",IF(Raw_Data!CO162="0","No",IF(Raw_Data!CO162="1","Yes")))</f>
        <v> </v>
      </c>
      <c r="X162" s="7" t="str">
        <f aca="false">IF(Raw_Data!CP162="", " ",IF(Raw_Data!CP162="0","No",IF(Raw_Data!CP162="1","Yes")))</f>
        <v> </v>
      </c>
      <c r="Y162" s="7" t="str">
        <f aca="false">IF(Raw_Data!CQ162="", " ",IF(Raw_Data!CQ162="1","Only few of them",IF(Raw_Data!CQ162="2","Most of them",IF(Raw_Data!CQ162="3","All of them",IF(Raw_Data!CQ162="99", "Don't know")))))</f>
        <v>All of them</v>
      </c>
      <c r="Z162" s="7" t="str">
        <f aca="false">IF(Raw_Data!CR162=""," ",IF(Raw_Data!CR162="1","Not satisified at all",IF(Raw_Data!CR162="2","Somewhat satisfied",IF(Raw_Data!CR162="3","Very satisfied"))))</f>
        <v>Very satisfied</v>
      </c>
      <c r="AA162" s="7" t="str">
        <f aca="false">IF(Raw_Data!CT162="", " ", IF(Raw_Data!CT162="0", "No",IF(Raw_Data!CT162="1","Yes")))</f>
        <v>Yes</v>
      </c>
      <c r="AB162" s="7" t="str">
        <f aca="false">IF(Raw_Data!CU162="", " ", IF(Raw_Data!CU162="0", "No",IF(Raw_Data!CU162="1","Yes")))</f>
        <v>Yes</v>
      </c>
      <c r="AC162" s="7" t="str">
        <f aca="false">IF(Raw_Data!CV162="", " ", IF(Raw_Data!CV162="0", "No",IF(Raw_Data!CV162="1","Yes")))</f>
        <v>No</v>
      </c>
      <c r="AD162" s="7" t="str">
        <f aca="false">IF(Raw_Data!CW162=""," ",IF(Raw_Data!CW162="1", "Yes, without any problems",IF(Raw_Data!CW162="2", "Yes, with some problems", IF(Raw_Data!CW162="3","Still unable to use it", IF(Raw_Data!CW162="99","Don't know")))))</f>
        <v>Still unable to use it</v>
      </c>
      <c r="AE162" s="7" t="str">
        <f aca="false">IF(Raw_Data!DB162=""," ",IF(Raw_Data!DB162="0","No",IF(Raw_Data!DB162="1","Yes")))</f>
        <v>No</v>
      </c>
      <c r="AF162" s="7" t="str">
        <f aca="false">IF(Raw_Data!CX162="", " ",IF(Raw_Data!CX162="0","No",IF(Raw_Data!CX162="1","yes")))</f>
        <v>No</v>
      </c>
      <c r="AG162" s="7" t="str">
        <f aca="false">IF(Raw_Data!CY162="", " ",IF(Raw_Data!CY162="0","No",IF(Raw_Data!CY162="1","yes")))</f>
        <v>No</v>
      </c>
      <c r="AH162" s="7" t="str">
        <f aca="false">IF(Raw_Data!CZ162="", " ",IF(Raw_Data!CZ162="0","No",IF(Raw_Data!CZ162="1","yes")))</f>
        <v>No</v>
      </c>
      <c r="AI162" s="7" t="str">
        <f aca="false">IF(Raw_Data!DA162="", " ",IF(Raw_Data!DA162="0","No",IF(Raw_Data!DA162="1","yes")))</f>
        <v>No</v>
      </c>
      <c r="AJ162" s="7" t="str">
        <f aca="false">IF(Raw_Data!DC162="", " ",IF(Raw_Data!DC162="1","Yes, completely",IF(Raw_Data!DC162="2","so and so",IF(Raw_Data!DC162="0", "Not at all"))))</f>
        <v>Yes, completely</v>
      </c>
      <c r="AK162" s="7" t="str">
        <f aca="false">IF(Raw_Data!DD162="", " ", IF(Raw_Data!DD162="0","No",IF(Raw_Data!DD162="1","Yes")))</f>
        <v> </v>
      </c>
      <c r="AL162" s="7" t="str">
        <f aca="false">IF(Raw_Data!DE162="", " ", IF(Raw_Data!DE162="0","No",IF(Raw_Data!DE162="1","Yes")))</f>
        <v> </v>
      </c>
      <c r="AM162" s="7" t="str">
        <f aca="false">IF(Raw_Data!DF162="", " ", IF(Raw_Data!DF162="0","No",IF(Raw_Data!DF162="1","Yes")))</f>
        <v> </v>
      </c>
      <c r="AN162" s="7" t="str">
        <f aca="false">IF(Raw_Data!DG162="", " ", IF(Raw_Data!DG162="0","No",IF(Raw_Data!DG162="1","Yes")))</f>
        <v> </v>
      </c>
      <c r="AO162" s="7" t="str">
        <f aca="false">IF(Raw_Data!DH162="", " ", IF(Raw_Data!DH162="0","No",IF(Raw_Data!DH162="1","Yes")))</f>
        <v> </v>
      </c>
      <c r="AP162" s="7" t="str">
        <f aca="false">IF(Raw_Data!DI162="", " ", IF(Raw_Data!DI162="0","No",IF(Raw_Data!DI162="1","Yes")))</f>
        <v> </v>
      </c>
      <c r="AQ162" s="7" t="str">
        <f aca="false">IF(Raw_Data!DJ162="", " ", IF(Raw_Data!DJ162="0","No",IF(Raw_Data!DJ162="1","Yes")))</f>
        <v> </v>
      </c>
      <c r="AR162" s="7" t="str">
        <f aca="false">IF(Raw_Data!DK162="", " ",IF(Raw_Data!DK162="1","Yes, completely",IF(Raw_Data!DK162="2","so and so",IF(Raw_Data!DK162="0", "Not at all"))))</f>
        <v>Yes, completely</v>
      </c>
      <c r="AS162" s="7" t="str">
        <f aca="false">IF(Raw_Data!DL162="", " ", IF(Raw_Data!DL162="0", "No",IF(Raw_Data!DL162="1","Yes")))</f>
        <v> </v>
      </c>
      <c r="AT162" s="7" t="str">
        <f aca="false">IF(Raw_Data!DM162="", " ", IF(Raw_Data!DM162="0", "No",IF(Raw_Data!DM162="1","Yes")))</f>
        <v> </v>
      </c>
      <c r="AU162" s="7" t="str">
        <f aca="false">IF(Raw_Data!DN162="", " ", IF(Raw_Data!DN162="0", "No",IF(Raw_Data!DN162="1","Yes")))</f>
        <v> </v>
      </c>
      <c r="AV162" s="7" t="str">
        <f aca="false">IF(Raw_Data!DO162="", " ", IF(Raw_Data!DO162="0", "No",IF(Raw_Data!DO162="1","Yes")))</f>
        <v> </v>
      </c>
      <c r="AW162" s="7" t="str">
        <f aca="false">IF(Raw_Data!DP162="", " ", IF(Raw_Data!DP162="0", "No",IF(Raw_Data!DP162="1","Yes")))</f>
        <v> </v>
      </c>
      <c r="AX162" s="7" t="str">
        <f aca="false">IF(Raw_Data!DQ162="", " ", IF(Raw_Data!DQ162="0", "No",IF(Raw_Data!DQ162="1","Yes")))</f>
        <v> </v>
      </c>
      <c r="AY162" s="7" t="str">
        <f aca="false">IF(Raw_Data!DR162="", " ", IF(Raw_Data!DR162="0", "No",IF(Raw_Data!DR162="1","Yes")))</f>
        <v> </v>
      </c>
      <c r="AZ162" s="7" t="str">
        <f aca="false">IF(Raw_Data!DS162="", " ", IF(Raw_Data!DS162="0", "No",IF(Raw_Data!DS162="1","Yes")))</f>
        <v> </v>
      </c>
      <c r="BA162" s="7" t="str">
        <f aca="false">IF(Raw_Data!DT162="", " ",IF(Raw_Data!DT162="1","Yes, completely",IF(Raw_Data!DT162="2","so and so",IF(Raw_Data!DT162="0", "Not at all"))))</f>
        <v>Yes, completely</v>
      </c>
      <c r="BB162" s="7" t="str">
        <f aca="false">IF(Raw_Data!DU162="", " ", IF(Raw_Data!DU162="0","No",IF(Raw_Data!DU162="1","Yes")))</f>
        <v> </v>
      </c>
      <c r="BC162" s="7" t="str">
        <f aca="false">IF(Raw_Data!DV162="", " ", IF(Raw_Data!DV162="0","No",IF(Raw_Data!DV162="1","Yes")))</f>
        <v> </v>
      </c>
      <c r="BD162" s="7" t="str">
        <f aca="false">IF(Raw_Data!DW162="", " ", IF(Raw_Data!DW162="0","No",IF(Raw_Data!DW162="1","Yes")))</f>
        <v> </v>
      </c>
      <c r="BE162" s="7" t="str">
        <f aca="false">IF(Raw_Data!DX162="", " ", IF(Raw_Data!DX162="0","No",IF(Raw_Data!DX162="1","Yes")))</f>
        <v> </v>
      </c>
      <c r="BF162" s="7" t="str">
        <f aca="false">IF(Raw_Data!DY162="", " ", IF(Raw_Data!DY162="0","No",IF(Raw_Data!DY162="1","Yes")))</f>
        <v> </v>
      </c>
      <c r="BG162" s="7" t="str">
        <f aca="false">IF(Raw_Data!DZ162=""," ",IF(Raw_Data!DZ162="1","Not satisified at all",IF(Raw_Data!DZ162="2","Somewhat satisfied",IF(Raw_Data!DZ162="3","Very satisfied"))))</f>
        <v>Very satisfied</v>
      </c>
      <c r="AMJ162" s="0"/>
    </row>
    <row r="163" s="8" customFormat="true" ht="13.8" hidden="false" customHeight="false" outlineLevel="0" collapsed="false">
      <c r="A163" s="6" t="str">
        <f aca="false">IF(Raw_Data!W163="1","UCA_NC",IF(Raw_Data!W163="2","UCA_AV",IF(Raw_Data!W163="3","AV_Lebanese",IF(Raw_Data!W163="4","Cash for Work",IF(Raw_Data!W163="5","Vocational Training")))))</f>
        <v>UCA_AV</v>
      </c>
      <c r="B163" s="7" t="str">
        <f aca="false">IF(Raw_Data!X163="1","Purposeful","Random")</f>
        <v>Random</v>
      </c>
      <c r="C163" s="7" t="str">
        <f aca="false">IF(Raw_Data!Y163="0", "No","Yes")</f>
        <v>No</v>
      </c>
      <c r="D163" s="7" t="str">
        <f aca="false">IF(Raw_Data!AF163 &lt;&gt; "",Raw_Data!AF163," ")</f>
        <v> </v>
      </c>
      <c r="E163" s="7" t="str">
        <f aca="false">IF(Raw_Data!AH163 &lt;&gt; "", Raw_Data!AH163," ")</f>
        <v> </v>
      </c>
      <c r="F163" s="7" t="n">
        <f aca="false">IF(Raw_Data!AJ163 &lt;&gt; "", Raw_Data!AJ163, " ")</f>
        <v>3</v>
      </c>
      <c r="G163" s="7" t="str">
        <f aca="false">IF(Raw_Data!AK163="1", "UCA",IF(Raw_Data!AK163="2","Cash for Work", IF(Raw_Data!AK163="3","Cash for Training",IF(Raw_Data!AK163="4","Stipend for Apprenticeship",IF(Raw_Data!AK163="6","Women's and adolescent girls' assistance",IF(Raw_Data!AK163="", " "))))))</f>
        <v>UCA</v>
      </c>
      <c r="H163" s="7" t="str">
        <f aca="false">IF(Raw_Data!AR163="1", "UCA",IF(Raw_Data!AR163="2","Cash for Work",IF(Raw_Data!AR163="3","Cash for Training",IF(Raw_Data!AR163="4","stipend for apprenticeship", IF(Raw_Data!AR163="", " ")))))</f>
        <v> </v>
      </c>
      <c r="I163" s="7" t="n">
        <f aca="false">IF(Raw_Data!AW163 &lt;&gt; "",Raw_Data!AW163," ")</f>
        <v>2</v>
      </c>
      <c r="J163" s="7" t="str">
        <f aca="false">IF(Raw_Data!AX163 = "", " ", IF(Raw_Data!AX163="0", "No", "Yes"))</f>
        <v>No</v>
      </c>
      <c r="K163" s="7"/>
      <c r="L163" s="7" t="str">
        <f aca="false">IF(Raw_Data!BF163="", " ", IF(Raw_Data!BF163="1", "Town hall meeting",IF(Raw_Data!BF163="2", "local authority", IF(Raw_Data!BF163="3","religious leader",IF(Raw_Data!BF163="4","relative/friend",IF(Raw_Data!BF163="5","neighbor",IF(Raw_Data!BF163="6","landlord",IF(Raw_Data!BF163="7","Humanitarian workers/NGO/UN", IF(Raw_Data!BF163="8","IRC's Livelihood Centre",IF(Raw_Data!BF163="9","The employer",IF(Raw_Data!BF163="99", "Don't know", "Other")))))))))))</f>
        <v>Don't know</v>
      </c>
      <c r="M163" s="7" t="str">
        <f aca="false">IF(Raw_Data!BS163="", " ", IF(Raw_Data!BS163="1", "Town hall meeting",IF(Raw_Data!BS163="2", "local authority", IF(Raw_Data!BS163="3","religious leader",IF(Raw_Data!BS163="4","relative/friend",IF(Raw_Data!BS163="5","neighbor",IF(Raw_Data!BS163="6","landlord",IF(Raw_Data!BS163="7","Humanitarian workers/NGO/UN", IF(Raw_Data!BS163="8","IRC's Livelihood Centre",IF(Raw_Data!BS163="9","The employer",IF(Raw_Data!BS163="99", "Don't know", "Other")))))))))))</f>
        <v>Don't know</v>
      </c>
      <c r="N163" s="7" t="str">
        <f aca="false">IF(Raw_Data!CF163="", " ",IF(Raw_Data!CF163="0","No",IF(Raw_Data!CF163="1","Yes")))</f>
        <v>No</v>
      </c>
      <c r="O163" s="7" t="str">
        <f aca="false">IF(Raw_Data!CG163="", " ",IF(Raw_Data!CG163="0","No",IF(Raw_Data!CG163="1","Yes")))</f>
        <v>No</v>
      </c>
      <c r="P163" s="7" t="str">
        <f aca="false">IF(Raw_Data!CH163="", " ",IF(Raw_Data!CH163="0","No",IF(Raw_Data!CH163="1","Yes")))</f>
        <v>No</v>
      </c>
      <c r="Q163" s="7" t="str">
        <f aca="false">IF(Raw_Data!CI163="", " ",IF(Raw_Data!CI163="0","No",IF(Raw_Data!CI163="1","Yes")))</f>
        <v> </v>
      </c>
      <c r="R163" s="7" t="str">
        <f aca="false">IF(Raw_Data!CJ163="", " ",IF(Raw_Data!CJ163="0","No",IF(Raw_Data!CJ163="1","Yes")))</f>
        <v> </v>
      </c>
      <c r="S163" s="7" t="str">
        <f aca="false">IF(Raw_Data!CK163="", " ",IF(Raw_Data!CK163="0","No",IF(Raw_Data!CK163="1","Yes")))</f>
        <v> </v>
      </c>
      <c r="T163" s="7" t="str">
        <f aca="false">IF(Raw_Data!CL163="", " ",IF(Raw_Data!CL163="0","No",IF(Raw_Data!CL163="1","Yes")))</f>
        <v> </v>
      </c>
      <c r="U163" s="7" t="str">
        <f aca="false">IF(Raw_Data!CM163="", " ",IF(Raw_Data!CM163="0","No",IF(Raw_Data!CM163="1","Yes")))</f>
        <v> </v>
      </c>
      <c r="V163" s="7" t="str">
        <f aca="false">IF(Raw_Data!CN163="", " ",IF(Raw_Data!CN163="0","No",IF(Raw_Data!CN163="1","Yes")))</f>
        <v> </v>
      </c>
      <c r="W163" s="7" t="str">
        <f aca="false">IF(Raw_Data!CO163="", " ",IF(Raw_Data!CO163="0","No",IF(Raw_Data!CO163="1","Yes")))</f>
        <v> </v>
      </c>
      <c r="X163" s="7" t="str">
        <f aca="false">IF(Raw_Data!CP163="", " ",IF(Raw_Data!CP163="0","No",IF(Raw_Data!CP163="1","Yes")))</f>
        <v> </v>
      </c>
      <c r="Y163" s="7" t="str">
        <f aca="false">IF(Raw_Data!CQ163="", " ",IF(Raw_Data!CQ163="1","Only few of them",IF(Raw_Data!CQ163="2","Most of them",IF(Raw_Data!CQ163="3","All of them",IF(Raw_Data!CQ163="99", "Don't know")))))</f>
        <v>Don't know</v>
      </c>
      <c r="Z163" s="7" t="str">
        <f aca="false">IF(Raw_Data!CR163=""," ",IF(Raw_Data!CR163="1","Not satisified at all",IF(Raw_Data!CR163="2","Somewhat satisfied",IF(Raw_Data!CR163="3","Very satisfied"))))</f>
        <v>Very satisfied</v>
      </c>
      <c r="AA163" s="7" t="str">
        <f aca="false">IF(Raw_Data!CT163="", " ", IF(Raw_Data!CT163="0", "No",IF(Raw_Data!CT163="1","Yes")))</f>
        <v>Yes</v>
      </c>
      <c r="AB163" s="7" t="str">
        <f aca="false">IF(Raw_Data!CU163="", " ", IF(Raw_Data!CU163="0", "No",IF(Raw_Data!CU163="1","Yes")))</f>
        <v>Yes</v>
      </c>
      <c r="AC163" s="7" t="str">
        <f aca="false">IF(Raw_Data!CV163="", " ", IF(Raw_Data!CV163="0", "No",IF(Raw_Data!CV163="1","Yes")))</f>
        <v>Yes</v>
      </c>
      <c r="AD163" s="7" t="str">
        <f aca="false">IF(Raw_Data!CW163=""," ",IF(Raw_Data!CW163="1", "Yes, without any problems",IF(Raw_Data!CW163="2", "Yes, with some problems", IF(Raw_Data!CW163="3","Still unable to use it", IF(Raw_Data!CW163="99","Don't know")))))</f>
        <v> </v>
      </c>
      <c r="AE163" s="7" t="str">
        <f aca="false">IF(Raw_Data!DB163=""," ",IF(Raw_Data!DB163="0","No",IF(Raw_Data!DB163="1","Yes")))</f>
        <v> </v>
      </c>
      <c r="AF163" s="7" t="str">
        <f aca="false">IF(Raw_Data!CX163="", " ",IF(Raw_Data!CX163="0","No",IF(Raw_Data!CX163="1","yes")))</f>
        <v> </v>
      </c>
      <c r="AG163" s="7" t="str">
        <f aca="false">IF(Raw_Data!CY163="", " ",IF(Raw_Data!CY163="0","No",IF(Raw_Data!CY163="1","yes")))</f>
        <v> </v>
      </c>
      <c r="AH163" s="7" t="str">
        <f aca="false">IF(Raw_Data!CZ163="", " ",IF(Raw_Data!CZ163="0","No",IF(Raw_Data!CZ163="1","yes")))</f>
        <v> </v>
      </c>
      <c r="AI163" s="7" t="str">
        <f aca="false">IF(Raw_Data!DA163="", " ",IF(Raw_Data!DA163="0","No",IF(Raw_Data!DA163="1","yes")))</f>
        <v> </v>
      </c>
      <c r="AJ163" s="7" t="str">
        <f aca="false">IF(Raw_Data!DC163="", " ",IF(Raw_Data!DC163="1","Yes, completely",IF(Raw_Data!DC163="2","so and so",IF(Raw_Data!DC163="0", "Not at all"))))</f>
        <v>so and so</v>
      </c>
      <c r="AK163" s="7" t="str">
        <f aca="false">IF(Raw_Data!DD163="", " ", IF(Raw_Data!DD163="0","No",IF(Raw_Data!DD163="1","Yes")))</f>
        <v>Yes</v>
      </c>
      <c r="AL163" s="7" t="str">
        <f aca="false">IF(Raw_Data!DE163="", " ", IF(Raw_Data!DE163="0","No",IF(Raw_Data!DE163="1","Yes")))</f>
        <v>Yes</v>
      </c>
      <c r="AM163" s="7" t="str">
        <f aca="false">IF(Raw_Data!DF163="", " ", IF(Raw_Data!DF163="0","No",IF(Raw_Data!DF163="1","Yes")))</f>
        <v>Yes</v>
      </c>
      <c r="AN163" s="7" t="str">
        <f aca="false">IF(Raw_Data!DG163="", " ", IF(Raw_Data!DG163="0","No",IF(Raw_Data!DG163="1","Yes")))</f>
        <v>No</v>
      </c>
      <c r="AO163" s="7" t="str">
        <f aca="false">IF(Raw_Data!DH163="", " ", IF(Raw_Data!DH163="0","No",IF(Raw_Data!DH163="1","Yes")))</f>
        <v>No</v>
      </c>
      <c r="AP163" s="7" t="str">
        <f aca="false">IF(Raw_Data!DI163="", " ", IF(Raw_Data!DI163="0","No",IF(Raw_Data!DI163="1","Yes")))</f>
        <v>No</v>
      </c>
      <c r="AQ163" s="7" t="str">
        <f aca="false">IF(Raw_Data!DJ163="", " ", IF(Raw_Data!DJ163="0","No",IF(Raw_Data!DJ163="1","Yes")))</f>
        <v>No</v>
      </c>
      <c r="AR163" s="7" t="str">
        <f aca="false">IF(Raw_Data!DK163="", " ",IF(Raw_Data!DK163="1","Yes, completely",IF(Raw_Data!DK163="2","so and so",IF(Raw_Data!DK163="0", "Not at all"))))</f>
        <v>Yes, completely</v>
      </c>
      <c r="AS163" s="7" t="str">
        <f aca="false">IF(Raw_Data!DL163="", " ", IF(Raw_Data!DL163="0", "No",IF(Raw_Data!DL163="1","Yes")))</f>
        <v> </v>
      </c>
      <c r="AT163" s="7" t="str">
        <f aca="false">IF(Raw_Data!DM163="", " ", IF(Raw_Data!DM163="0", "No",IF(Raw_Data!DM163="1","Yes")))</f>
        <v> </v>
      </c>
      <c r="AU163" s="7" t="str">
        <f aca="false">IF(Raw_Data!DN163="", " ", IF(Raw_Data!DN163="0", "No",IF(Raw_Data!DN163="1","Yes")))</f>
        <v> </v>
      </c>
      <c r="AV163" s="7" t="str">
        <f aca="false">IF(Raw_Data!DO163="", " ", IF(Raw_Data!DO163="0", "No",IF(Raw_Data!DO163="1","Yes")))</f>
        <v> </v>
      </c>
      <c r="AW163" s="7" t="str">
        <f aca="false">IF(Raw_Data!DP163="", " ", IF(Raw_Data!DP163="0", "No",IF(Raw_Data!DP163="1","Yes")))</f>
        <v> </v>
      </c>
      <c r="AX163" s="7" t="str">
        <f aca="false">IF(Raw_Data!DQ163="", " ", IF(Raw_Data!DQ163="0", "No",IF(Raw_Data!DQ163="1","Yes")))</f>
        <v> </v>
      </c>
      <c r="AY163" s="7" t="str">
        <f aca="false">IF(Raw_Data!DR163="", " ", IF(Raw_Data!DR163="0", "No",IF(Raw_Data!DR163="1","Yes")))</f>
        <v> </v>
      </c>
      <c r="AZ163" s="7" t="str">
        <f aca="false">IF(Raw_Data!DS163="", " ", IF(Raw_Data!DS163="0", "No",IF(Raw_Data!DS163="1","Yes")))</f>
        <v> </v>
      </c>
      <c r="BA163" s="7" t="str">
        <f aca="false">IF(Raw_Data!DT163="", " ",IF(Raw_Data!DT163="1","Yes, completely",IF(Raw_Data!DT163="2","so and so",IF(Raw_Data!DT163="0", "Not at all"))))</f>
        <v>Yes, completely</v>
      </c>
      <c r="BB163" s="7" t="str">
        <f aca="false">IF(Raw_Data!DU163="", " ", IF(Raw_Data!DU163="0","No",IF(Raw_Data!DU163="1","Yes")))</f>
        <v> </v>
      </c>
      <c r="BC163" s="7" t="str">
        <f aca="false">IF(Raw_Data!DV163="", " ", IF(Raw_Data!DV163="0","No",IF(Raw_Data!DV163="1","Yes")))</f>
        <v> </v>
      </c>
      <c r="BD163" s="7" t="str">
        <f aca="false">IF(Raw_Data!DW163="", " ", IF(Raw_Data!DW163="0","No",IF(Raw_Data!DW163="1","Yes")))</f>
        <v> </v>
      </c>
      <c r="BE163" s="7" t="str">
        <f aca="false">IF(Raw_Data!DX163="", " ", IF(Raw_Data!DX163="0","No",IF(Raw_Data!DX163="1","Yes")))</f>
        <v> </v>
      </c>
      <c r="BF163" s="7" t="str">
        <f aca="false">IF(Raw_Data!DY163="", " ", IF(Raw_Data!DY163="0","No",IF(Raw_Data!DY163="1","Yes")))</f>
        <v> </v>
      </c>
      <c r="BG163" s="7" t="str">
        <f aca="false">IF(Raw_Data!DZ163=""," ",IF(Raw_Data!DZ163="1","Not satisified at all",IF(Raw_Data!DZ163="2","Somewhat satisfied",IF(Raw_Data!DZ163="3","Very satisfied"))))</f>
        <v>Very satisfied</v>
      </c>
      <c r="AMJ163" s="0"/>
    </row>
    <row r="164" s="8" customFormat="true" ht="13.8" hidden="false" customHeight="false" outlineLevel="0" collapsed="false">
      <c r="A164" s="6" t="str">
        <f aca="false">IF(Raw_Data!W164="1","UCA_NC",IF(Raw_Data!W164="2","UCA_AV",IF(Raw_Data!W164="3","AV_Lebanese",IF(Raw_Data!W164="4","Cash for Work",IF(Raw_Data!W164="5","Vocational Training")))))</f>
        <v>UCA_AV</v>
      </c>
      <c r="B164" s="7" t="str">
        <f aca="false">IF(Raw_Data!X164="1","Purposeful","Random")</f>
        <v>Random</v>
      </c>
      <c r="C164" s="7" t="str">
        <f aca="false">IF(Raw_Data!Y164="0", "No","Yes")</f>
        <v>No</v>
      </c>
      <c r="D164" s="7" t="str">
        <f aca="false">IF(Raw_Data!AF164 &lt;&gt; "",Raw_Data!AF164," ")</f>
        <v> </v>
      </c>
      <c r="E164" s="7" t="str">
        <f aca="false">IF(Raw_Data!AH164 &lt;&gt; "", Raw_Data!AH164," ")</f>
        <v> </v>
      </c>
      <c r="F164" s="7" t="str">
        <f aca="false">IF(Raw_Data!AJ164 &lt;&gt; "", Raw_Data!AJ164, " ")</f>
        <v> </v>
      </c>
      <c r="G164" s="7" t="str">
        <f aca="false">IF(Raw_Data!AK164="1", "UCA",IF(Raw_Data!AK164="2","Cash for Work", IF(Raw_Data!AK164="3","Cash for Training",IF(Raw_Data!AK164="4","Stipend for Apprenticeship",IF(Raw_Data!AK164="6","Women's and adolescent girls' assistance",IF(Raw_Data!AK164="", " "))))))</f>
        <v> </v>
      </c>
      <c r="H164" s="7" t="str">
        <f aca="false">IF(Raw_Data!AR164="1", "UCA",IF(Raw_Data!AR164="2","Cash for Work",IF(Raw_Data!AR164="3","Cash for Training",IF(Raw_Data!AR164="4","stipend for apprenticeship", IF(Raw_Data!AR164="", " ")))))</f>
        <v> </v>
      </c>
      <c r="I164" s="7" t="str">
        <f aca="false">IF(Raw_Data!AW164 &lt;&gt; "",Raw_Data!AW164," ")</f>
        <v> </v>
      </c>
      <c r="J164" s="7" t="str">
        <f aca="false">IF(Raw_Data!AX164 = "", " ", IF(Raw_Data!AX164="0", "No", "Yes"))</f>
        <v> </v>
      </c>
      <c r="K164" s="7"/>
      <c r="L164" s="7" t="str">
        <f aca="false">IF(Raw_Data!BF164="", " ", IF(Raw_Data!BF164="1", "Town hall meeting",IF(Raw_Data!BF164="2", "local authority", IF(Raw_Data!BF164="3","religious leader",IF(Raw_Data!BF164="4","relative/friend",IF(Raw_Data!BF164="5","neighbor",IF(Raw_Data!BF164="6","landlord",IF(Raw_Data!BF164="7","Humanitarian workers/NGO/UN", IF(Raw_Data!BF164="8","IRC's Livelihood Centre",IF(Raw_Data!BF164="9","The employer",IF(Raw_Data!BF164="99", "Don't know", "Other")))))))))))</f>
        <v> </v>
      </c>
      <c r="M164" s="7" t="str">
        <f aca="false">IF(Raw_Data!BS164="", " ", IF(Raw_Data!BS164="1", "Town hall meeting",IF(Raw_Data!BS164="2", "local authority", IF(Raw_Data!BS164="3","religious leader",IF(Raw_Data!BS164="4","relative/friend",IF(Raw_Data!BS164="5","neighbor",IF(Raw_Data!BS164="6","landlord",IF(Raw_Data!BS164="7","Humanitarian workers/NGO/UN", IF(Raw_Data!BS164="8","IRC's Livelihood Centre",IF(Raw_Data!BS164="9","The employer",IF(Raw_Data!BS164="99", "Don't know", "Other")))))))))))</f>
        <v> </v>
      </c>
      <c r="N164" s="7" t="str">
        <f aca="false">IF(Raw_Data!CF164="", " ",IF(Raw_Data!CF164="0","No",IF(Raw_Data!CF164="1","Yes")))</f>
        <v> </v>
      </c>
      <c r="O164" s="7" t="str">
        <f aca="false">IF(Raw_Data!CG164="", " ",IF(Raw_Data!CG164="0","No",IF(Raw_Data!CG164="1","Yes")))</f>
        <v> </v>
      </c>
      <c r="P164" s="7" t="str">
        <f aca="false">IF(Raw_Data!CH164="", " ",IF(Raw_Data!CH164="0","No",IF(Raw_Data!CH164="1","Yes")))</f>
        <v> </v>
      </c>
      <c r="Q164" s="7" t="str">
        <f aca="false">IF(Raw_Data!CI164="", " ",IF(Raw_Data!CI164="0","No",IF(Raw_Data!CI164="1","Yes")))</f>
        <v> </v>
      </c>
      <c r="R164" s="7" t="str">
        <f aca="false">IF(Raw_Data!CJ164="", " ",IF(Raw_Data!CJ164="0","No",IF(Raw_Data!CJ164="1","Yes")))</f>
        <v> </v>
      </c>
      <c r="S164" s="7" t="str">
        <f aca="false">IF(Raw_Data!CK164="", " ",IF(Raw_Data!CK164="0","No",IF(Raw_Data!CK164="1","Yes")))</f>
        <v> </v>
      </c>
      <c r="T164" s="7" t="str">
        <f aca="false">IF(Raw_Data!CL164="", " ",IF(Raw_Data!CL164="0","No",IF(Raw_Data!CL164="1","Yes")))</f>
        <v> </v>
      </c>
      <c r="U164" s="7" t="str">
        <f aca="false">IF(Raw_Data!CM164="", " ",IF(Raw_Data!CM164="0","No",IF(Raw_Data!CM164="1","Yes")))</f>
        <v> </v>
      </c>
      <c r="V164" s="7" t="str">
        <f aca="false">IF(Raw_Data!CN164="", " ",IF(Raw_Data!CN164="0","No",IF(Raw_Data!CN164="1","Yes")))</f>
        <v> </v>
      </c>
      <c r="W164" s="7" t="str">
        <f aca="false">IF(Raw_Data!CO164="", " ",IF(Raw_Data!CO164="0","No",IF(Raw_Data!CO164="1","Yes")))</f>
        <v> </v>
      </c>
      <c r="X164" s="7" t="str">
        <f aca="false">IF(Raw_Data!CP164="", " ",IF(Raw_Data!CP164="0","No",IF(Raw_Data!CP164="1","Yes")))</f>
        <v> </v>
      </c>
      <c r="Y164" s="7" t="str">
        <f aca="false">IF(Raw_Data!CQ164="", " ",IF(Raw_Data!CQ164="1","Only few of them",IF(Raw_Data!CQ164="2","Most of them",IF(Raw_Data!CQ164="3","All of them",IF(Raw_Data!CQ164="99", "Don't know")))))</f>
        <v> </v>
      </c>
      <c r="Z164" s="7" t="str">
        <f aca="false">IF(Raw_Data!CR164=""," ",IF(Raw_Data!CR164="1","Not satisified at all",IF(Raw_Data!CR164="2","Somewhat satisfied",IF(Raw_Data!CR164="3","Very satisfied"))))</f>
        <v> </v>
      </c>
      <c r="AA164" s="7" t="str">
        <f aca="false">IF(Raw_Data!CT164="", " ", IF(Raw_Data!CT164="0", "No",IF(Raw_Data!CT164="1","Yes")))</f>
        <v> </v>
      </c>
      <c r="AB164" s="7" t="str">
        <f aca="false">IF(Raw_Data!CU164="", " ", IF(Raw_Data!CU164="0", "No",IF(Raw_Data!CU164="1","Yes")))</f>
        <v> </v>
      </c>
      <c r="AC164" s="7" t="str">
        <f aca="false">IF(Raw_Data!CV164="", " ", IF(Raw_Data!CV164="0", "No",IF(Raw_Data!CV164="1","Yes")))</f>
        <v> </v>
      </c>
      <c r="AD164" s="7" t="str">
        <f aca="false">IF(Raw_Data!CW164=""," ",IF(Raw_Data!CW164="1", "Yes, without any problems",IF(Raw_Data!CW164="2", "Yes, with some problems", IF(Raw_Data!CW164="3","Still unable to use it", IF(Raw_Data!CW164="99","Don't know")))))</f>
        <v> </v>
      </c>
      <c r="AE164" s="7" t="str">
        <f aca="false">IF(Raw_Data!DB164=""," ",IF(Raw_Data!DB164="0","No",IF(Raw_Data!DB164="1","Yes")))</f>
        <v> </v>
      </c>
      <c r="AF164" s="7" t="str">
        <f aca="false">IF(Raw_Data!CX164="", " ",IF(Raw_Data!CX164="0","No",IF(Raw_Data!CX164="1","yes")))</f>
        <v> </v>
      </c>
      <c r="AG164" s="7" t="str">
        <f aca="false">IF(Raw_Data!CY164="", " ",IF(Raw_Data!CY164="0","No",IF(Raw_Data!CY164="1","yes")))</f>
        <v> </v>
      </c>
      <c r="AH164" s="7" t="str">
        <f aca="false">IF(Raw_Data!CZ164="", " ",IF(Raw_Data!CZ164="0","No",IF(Raw_Data!CZ164="1","yes")))</f>
        <v> </v>
      </c>
      <c r="AI164" s="7" t="str">
        <f aca="false">IF(Raw_Data!DA164="", " ",IF(Raw_Data!DA164="0","No",IF(Raw_Data!DA164="1","yes")))</f>
        <v> </v>
      </c>
      <c r="AJ164" s="7" t="str">
        <f aca="false">IF(Raw_Data!DC164="", " ",IF(Raw_Data!DC164="1","Yes, completely",IF(Raw_Data!DC164="2","so and so",IF(Raw_Data!DC164="0", "Not at all"))))</f>
        <v> </v>
      </c>
      <c r="AK164" s="7" t="str">
        <f aca="false">IF(Raw_Data!DD164="", " ", IF(Raw_Data!DD164="0","No",IF(Raw_Data!DD164="1","Yes")))</f>
        <v> </v>
      </c>
      <c r="AL164" s="7" t="str">
        <f aca="false">IF(Raw_Data!DE164="", " ", IF(Raw_Data!DE164="0","No",IF(Raw_Data!DE164="1","Yes")))</f>
        <v> </v>
      </c>
      <c r="AM164" s="7" t="str">
        <f aca="false">IF(Raw_Data!DF164="", " ", IF(Raw_Data!DF164="0","No",IF(Raw_Data!DF164="1","Yes")))</f>
        <v> </v>
      </c>
      <c r="AN164" s="7" t="str">
        <f aca="false">IF(Raw_Data!DG164="", " ", IF(Raw_Data!DG164="0","No",IF(Raw_Data!DG164="1","Yes")))</f>
        <v> </v>
      </c>
      <c r="AO164" s="7" t="str">
        <f aca="false">IF(Raw_Data!DH164="", " ", IF(Raw_Data!DH164="0","No",IF(Raw_Data!DH164="1","Yes")))</f>
        <v> </v>
      </c>
      <c r="AP164" s="7" t="str">
        <f aca="false">IF(Raw_Data!DI164="", " ", IF(Raw_Data!DI164="0","No",IF(Raw_Data!DI164="1","Yes")))</f>
        <v> </v>
      </c>
      <c r="AQ164" s="7" t="str">
        <f aca="false">IF(Raw_Data!DJ164="", " ", IF(Raw_Data!DJ164="0","No",IF(Raw_Data!DJ164="1","Yes")))</f>
        <v> </v>
      </c>
      <c r="AR164" s="7" t="str">
        <f aca="false">IF(Raw_Data!DK164="", " ",IF(Raw_Data!DK164="1","Yes, completely",IF(Raw_Data!DK164="2","so and so",IF(Raw_Data!DK164="0", "Not at all"))))</f>
        <v> </v>
      </c>
      <c r="AS164" s="7" t="str">
        <f aca="false">IF(Raw_Data!DL164="", " ", IF(Raw_Data!DL164="0", "No",IF(Raw_Data!DL164="1","Yes")))</f>
        <v> </v>
      </c>
      <c r="AT164" s="7" t="str">
        <f aca="false">IF(Raw_Data!DM164="", " ", IF(Raw_Data!DM164="0", "No",IF(Raw_Data!DM164="1","Yes")))</f>
        <v> </v>
      </c>
      <c r="AU164" s="7" t="str">
        <f aca="false">IF(Raw_Data!DN164="", " ", IF(Raw_Data!DN164="0", "No",IF(Raw_Data!DN164="1","Yes")))</f>
        <v> </v>
      </c>
      <c r="AV164" s="7" t="str">
        <f aca="false">IF(Raw_Data!DO164="", " ", IF(Raw_Data!DO164="0", "No",IF(Raw_Data!DO164="1","Yes")))</f>
        <v> </v>
      </c>
      <c r="AW164" s="7" t="str">
        <f aca="false">IF(Raw_Data!DP164="", " ", IF(Raw_Data!DP164="0", "No",IF(Raw_Data!DP164="1","Yes")))</f>
        <v> </v>
      </c>
      <c r="AX164" s="7" t="str">
        <f aca="false">IF(Raw_Data!DQ164="", " ", IF(Raw_Data!DQ164="0", "No",IF(Raw_Data!DQ164="1","Yes")))</f>
        <v> </v>
      </c>
      <c r="AY164" s="7" t="str">
        <f aca="false">IF(Raw_Data!DR164="", " ", IF(Raw_Data!DR164="0", "No",IF(Raw_Data!DR164="1","Yes")))</f>
        <v> </v>
      </c>
      <c r="AZ164" s="7" t="str">
        <f aca="false">IF(Raw_Data!DS164="", " ", IF(Raw_Data!DS164="0", "No",IF(Raw_Data!DS164="1","Yes")))</f>
        <v> </v>
      </c>
      <c r="BA164" s="7" t="str">
        <f aca="false">IF(Raw_Data!DT164="", " ",IF(Raw_Data!DT164="1","Yes, completely",IF(Raw_Data!DT164="2","so and so",IF(Raw_Data!DT164="0", "Not at all"))))</f>
        <v> </v>
      </c>
      <c r="BB164" s="7" t="str">
        <f aca="false">IF(Raw_Data!DU164="", " ", IF(Raw_Data!DU164="0","No",IF(Raw_Data!DU164="1","Yes")))</f>
        <v> </v>
      </c>
      <c r="BC164" s="7" t="str">
        <f aca="false">IF(Raw_Data!DV164="", " ", IF(Raw_Data!DV164="0","No",IF(Raw_Data!DV164="1","Yes")))</f>
        <v> </v>
      </c>
      <c r="BD164" s="7" t="str">
        <f aca="false">IF(Raw_Data!DW164="", " ", IF(Raw_Data!DW164="0","No",IF(Raw_Data!DW164="1","Yes")))</f>
        <v> </v>
      </c>
      <c r="BE164" s="7" t="str">
        <f aca="false">IF(Raw_Data!DX164="", " ", IF(Raw_Data!DX164="0","No",IF(Raw_Data!DX164="1","Yes")))</f>
        <v> </v>
      </c>
      <c r="BF164" s="7" t="str">
        <f aca="false">IF(Raw_Data!DY164="", " ", IF(Raw_Data!DY164="0","No",IF(Raw_Data!DY164="1","Yes")))</f>
        <v> </v>
      </c>
      <c r="BG164" s="7" t="str">
        <f aca="false">IF(Raw_Data!DZ164=""," ",IF(Raw_Data!DZ164="1","Not satisified at all",IF(Raw_Data!DZ164="2","Somewhat satisfied",IF(Raw_Data!DZ164="3","Very satisfied"))))</f>
        <v> </v>
      </c>
      <c r="AMJ164" s="0"/>
    </row>
    <row r="165" s="8" customFormat="true" ht="13.8" hidden="false" customHeight="false" outlineLevel="0" collapsed="false">
      <c r="A165" s="6" t="str">
        <f aca="false">IF(Raw_Data!W165="1","UCA_NC",IF(Raw_Data!W165="2","UCA_AV",IF(Raw_Data!W165="3","AV_Lebanese",IF(Raw_Data!W165="4","Cash for Work",IF(Raw_Data!W165="5","Vocational Training")))))</f>
        <v>UCA_AV</v>
      </c>
      <c r="B165" s="7" t="str">
        <f aca="false">IF(Raw_Data!X165="1","Purposeful","Random")</f>
        <v>Random</v>
      </c>
      <c r="C165" s="7" t="str">
        <f aca="false">IF(Raw_Data!Y165="0", "No","Yes")</f>
        <v>No</v>
      </c>
      <c r="D165" s="7" t="str">
        <f aca="false">IF(Raw_Data!AF165 &lt;&gt; "",Raw_Data!AF165," ")</f>
        <v> </v>
      </c>
      <c r="E165" s="7" t="str">
        <f aca="false">IF(Raw_Data!AH165 &lt;&gt; "", Raw_Data!AH165," ")</f>
        <v> </v>
      </c>
      <c r="F165" s="7" t="str">
        <f aca="false">IF(Raw_Data!AJ165 &lt;&gt; "", Raw_Data!AJ165, " ")</f>
        <v> </v>
      </c>
      <c r="G165" s="7" t="str">
        <f aca="false">IF(Raw_Data!AK165="1", "UCA",IF(Raw_Data!AK165="2","Cash for Work", IF(Raw_Data!AK165="3","Cash for Training",IF(Raw_Data!AK165="4","Stipend for Apprenticeship",IF(Raw_Data!AK165="6","Women's and adolescent girls' assistance",IF(Raw_Data!AK165="", " "))))))</f>
        <v> </v>
      </c>
      <c r="H165" s="7" t="str">
        <f aca="false">IF(Raw_Data!AR165="1", "UCA",IF(Raw_Data!AR165="2","Cash for Work",IF(Raw_Data!AR165="3","Cash for Training",IF(Raw_Data!AR165="4","stipend for apprenticeship", IF(Raw_Data!AR165="", " ")))))</f>
        <v> </v>
      </c>
      <c r="I165" s="7" t="str">
        <f aca="false">IF(Raw_Data!AW165 &lt;&gt; "",Raw_Data!AW165," ")</f>
        <v> </v>
      </c>
      <c r="J165" s="7" t="str">
        <f aca="false">IF(Raw_Data!AX165 = "", " ", IF(Raw_Data!AX165="0", "No", "Yes"))</f>
        <v> </v>
      </c>
      <c r="K165" s="7"/>
      <c r="L165" s="7" t="str">
        <f aca="false">IF(Raw_Data!BF165="", " ", IF(Raw_Data!BF165="1", "Town hall meeting",IF(Raw_Data!BF165="2", "local authority", IF(Raw_Data!BF165="3","religious leader",IF(Raw_Data!BF165="4","relative/friend",IF(Raw_Data!BF165="5","neighbor",IF(Raw_Data!BF165="6","landlord",IF(Raw_Data!BF165="7","Humanitarian workers/NGO/UN", IF(Raw_Data!BF165="8","IRC's Livelihood Centre",IF(Raw_Data!BF165="9","The employer",IF(Raw_Data!BF165="99", "Don't know", "Other")))))))))))</f>
        <v> </v>
      </c>
      <c r="M165" s="7" t="str">
        <f aca="false">IF(Raw_Data!BS165="", " ", IF(Raw_Data!BS165="1", "Town hall meeting",IF(Raw_Data!BS165="2", "local authority", IF(Raw_Data!BS165="3","religious leader",IF(Raw_Data!BS165="4","relative/friend",IF(Raw_Data!BS165="5","neighbor",IF(Raw_Data!BS165="6","landlord",IF(Raw_Data!BS165="7","Humanitarian workers/NGO/UN", IF(Raw_Data!BS165="8","IRC's Livelihood Centre",IF(Raw_Data!BS165="9","The employer",IF(Raw_Data!BS165="99", "Don't know", "Other")))))))))))</f>
        <v> </v>
      </c>
      <c r="N165" s="7" t="str">
        <f aca="false">IF(Raw_Data!CF165="", " ",IF(Raw_Data!CF165="0","No",IF(Raw_Data!CF165="1","Yes")))</f>
        <v> </v>
      </c>
      <c r="O165" s="7" t="str">
        <f aca="false">IF(Raw_Data!CG165="", " ",IF(Raw_Data!CG165="0","No",IF(Raw_Data!CG165="1","Yes")))</f>
        <v> </v>
      </c>
      <c r="P165" s="7" t="str">
        <f aca="false">IF(Raw_Data!CH165="", " ",IF(Raw_Data!CH165="0","No",IF(Raw_Data!CH165="1","Yes")))</f>
        <v> </v>
      </c>
      <c r="Q165" s="7" t="str">
        <f aca="false">IF(Raw_Data!CI165="", " ",IF(Raw_Data!CI165="0","No",IF(Raw_Data!CI165="1","Yes")))</f>
        <v> </v>
      </c>
      <c r="R165" s="7" t="str">
        <f aca="false">IF(Raw_Data!CJ165="", " ",IF(Raw_Data!CJ165="0","No",IF(Raw_Data!CJ165="1","Yes")))</f>
        <v> </v>
      </c>
      <c r="S165" s="7" t="str">
        <f aca="false">IF(Raw_Data!CK165="", " ",IF(Raw_Data!CK165="0","No",IF(Raw_Data!CK165="1","Yes")))</f>
        <v> </v>
      </c>
      <c r="T165" s="7" t="str">
        <f aca="false">IF(Raw_Data!CL165="", " ",IF(Raw_Data!CL165="0","No",IF(Raw_Data!CL165="1","Yes")))</f>
        <v> </v>
      </c>
      <c r="U165" s="7" t="str">
        <f aca="false">IF(Raw_Data!CM165="", " ",IF(Raw_Data!CM165="0","No",IF(Raw_Data!CM165="1","Yes")))</f>
        <v> </v>
      </c>
      <c r="V165" s="7" t="str">
        <f aca="false">IF(Raw_Data!CN165="", " ",IF(Raw_Data!CN165="0","No",IF(Raw_Data!CN165="1","Yes")))</f>
        <v> </v>
      </c>
      <c r="W165" s="7" t="str">
        <f aca="false">IF(Raw_Data!CO165="", " ",IF(Raw_Data!CO165="0","No",IF(Raw_Data!CO165="1","Yes")))</f>
        <v> </v>
      </c>
      <c r="X165" s="7" t="str">
        <f aca="false">IF(Raw_Data!CP165="", " ",IF(Raw_Data!CP165="0","No",IF(Raw_Data!CP165="1","Yes")))</f>
        <v> </v>
      </c>
      <c r="Y165" s="7" t="str">
        <f aca="false">IF(Raw_Data!CQ165="", " ",IF(Raw_Data!CQ165="1","Only few of them",IF(Raw_Data!CQ165="2","Most of them",IF(Raw_Data!CQ165="3","All of them",IF(Raw_Data!CQ165="99", "Don't know")))))</f>
        <v> </v>
      </c>
      <c r="Z165" s="7" t="str">
        <f aca="false">IF(Raw_Data!CR165=""," ",IF(Raw_Data!CR165="1","Not satisified at all",IF(Raw_Data!CR165="2","Somewhat satisfied",IF(Raw_Data!CR165="3","Very satisfied"))))</f>
        <v> </v>
      </c>
      <c r="AA165" s="7" t="str">
        <f aca="false">IF(Raw_Data!CT165="", " ", IF(Raw_Data!CT165="0", "No",IF(Raw_Data!CT165="1","Yes")))</f>
        <v> </v>
      </c>
      <c r="AB165" s="7" t="str">
        <f aca="false">IF(Raw_Data!CU165="", " ", IF(Raw_Data!CU165="0", "No",IF(Raw_Data!CU165="1","Yes")))</f>
        <v> </v>
      </c>
      <c r="AC165" s="7" t="str">
        <f aca="false">IF(Raw_Data!CV165="", " ", IF(Raw_Data!CV165="0", "No",IF(Raw_Data!CV165="1","Yes")))</f>
        <v> </v>
      </c>
      <c r="AD165" s="7" t="str">
        <f aca="false">IF(Raw_Data!CW165=""," ",IF(Raw_Data!CW165="1", "Yes, without any problems",IF(Raw_Data!CW165="2", "Yes, with some problems", IF(Raw_Data!CW165="3","Still unable to use it", IF(Raw_Data!CW165="99","Don't know")))))</f>
        <v> </v>
      </c>
      <c r="AE165" s="7" t="str">
        <f aca="false">IF(Raw_Data!DB165=""," ",IF(Raw_Data!DB165="0","No",IF(Raw_Data!DB165="1","Yes")))</f>
        <v> </v>
      </c>
      <c r="AF165" s="7" t="str">
        <f aca="false">IF(Raw_Data!CX165="", " ",IF(Raw_Data!CX165="0","No",IF(Raw_Data!CX165="1","yes")))</f>
        <v> </v>
      </c>
      <c r="AG165" s="7" t="str">
        <f aca="false">IF(Raw_Data!CY165="", " ",IF(Raw_Data!CY165="0","No",IF(Raw_Data!CY165="1","yes")))</f>
        <v> </v>
      </c>
      <c r="AH165" s="7" t="str">
        <f aca="false">IF(Raw_Data!CZ165="", " ",IF(Raw_Data!CZ165="0","No",IF(Raw_Data!CZ165="1","yes")))</f>
        <v> </v>
      </c>
      <c r="AI165" s="7" t="str">
        <f aca="false">IF(Raw_Data!DA165="", " ",IF(Raw_Data!DA165="0","No",IF(Raw_Data!DA165="1","yes")))</f>
        <v> </v>
      </c>
      <c r="AJ165" s="7" t="str">
        <f aca="false">IF(Raw_Data!DC165="", " ",IF(Raw_Data!DC165="1","Yes, completely",IF(Raw_Data!DC165="2","so and so",IF(Raw_Data!DC165="0", "Not at all"))))</f>
        <v> </v>
      </c>
      <c r="AK165" s="7" t="str">
        <f aca="false">IF(Raw_Data!DD165="", " ", IF(Raw_Data!DD165="0","No",IF(Raw_Data!DD165="1","Yes")))</f>
        <v> </v>
      </c>
      <c r="AL165" s="7" t="str">
        <f aca="false">IF(Raw_Data!DE165="", " ", IF(Raw_Data!DE165="0","No",IF(Raw_Data!DE165="1","Yes")))</f>
        <v> </v>
      </c>
      <c r="AM165" s="7" t="str">
        <f aca="false">IF(Raw_Data!DF165="", " ", IF(Raw_Data!DF165="0","No",IF(Raw_Data!DF165="1","Yes")))</f>
        <v> </v>
      </c>
      <c r="AN165" s="7" t="str">
        <f aca="false">IF(Raw_Data!DG165="", " ", IF(Raw_Data!DG165="0","No",IF(Raw_Data!DG165="1","Yes")))</f>
        <v> </v>
      </c>
      <c r="AO165" s="7" t="str">
        <f aca="false">IF(Raw_Data!DH165="", " ", IF(Raw_Data!DH165="0","No",IF(Raw_Data!DH165="1","Yes")))</f>
        <v> </v>
      </c>
      <c r="AP165" s="7" t="str">
        <f aca="false">IF(Raw_Data!DI165="", " ", IF(Raw_Data!DI165="0","No",IF(Raw_Data!DI165="1","Yes")))</f>
        <v> </v>
      </c>
      <c r="AQ165" s="7" t="str">
        <f aca="false">IF(Raw_Data!DJ165="", " ", IF(Raw_Data!DJ165="0","No",IF(Raw_Data!DJ165="1","Yes")))</f>
        <v> </v>
      </c>
      <c r="AR165" s="7" t="str">
        <f aca="false">IF(Raw_Data!DK165="", " ",IF(Raw_Data!DK165="1","Yes, completely",IF(Raw_Data!DK165="2","so and so",IF(Raw_Data!DK165="0", "Not at all"))))</f>
        <v> </v>
      </c>
      <c r="AS165" s="7" t="str">
        <f aca="false">IF(Raw_Data!DL165="", " ", IF(Raw_Data!DL165="0", "No",IF(Raw_Data!DL165="1","Yes")))</f>
        <v> </v>
      </c>
      <c r="AT165" s="7" t="str">
        <f aca="false">IF(Raw_Data!DM165="", " ", IF(Raw_Data!DM165="0", "No",IF(Raw_Data!DM165="1","Yes")))</f>
        <v> </v>
      </c>
      <c r="AU165" s="7" t="str">
        <f aca="false">IF(Raw_Data!DN165="", " ", IF(Raw_Data!DN165="0", "No",IF(Raw_Data!DN165="1","Yes")))</f>
        <v> </v>
      </c>
      <c r="AV165" s="7" t="str">
        <f aca="false">IF(Raw_Data!DO165="", " ", IF(Raw_Data!DO165="0", "No",IF(Raw_Data!DO165="1","Yes")))</f>
        <v> </v>
      </c>
      <c r="AW165" s="7" t="str">
        <f aca="false">IF(Raw_Data!DP165="", " ", IF(Raw_Data!DP165="0", "No",IF(Raw_Data!DP165="1","Yes")))</f>
        <v> </v>
      </c>
      <c r="AX165" s="7" t="str">
        <f aca="false">IF(Raw_Data!DQ165="", " ", IF(Raw_Data!DQ165="0", "No",IF(Raw_Data!DQ165="1","Yes")))</f>
        <v> </v>
      </c>
      <c r="AY165" s="7" t="str">
        <f aca="false">IF(Raw_Data!DR165="", " ", IF(Raw_Data!DR165="0", "No",IF(Raw_Data!DR165="1","Yes")))</f>
        <v> </v>
      </c>
      <c r="AZ165" s="7" t="str">
        <f aca="false">IF(Raw_Data!DS165="", " ", IF(Raw_Data!DS165="0", "No",IF(Raw_Data!DS165="1","Yes")))</f>
        <v> </v>
      </c>
      <c r="BA165" s="7" t="str">
        <f aca="false">IF(Raw_Data!DT165="", " ",IF(Raw_Data!DT165="1","Yes, completely",IF(Raw_Data!DT165="2","so and so",IF(Raw_Data!DT165="0", "Not at all"))))</f>
        <v> </v>
      </c>
      <c r="BB165" s="7" t="str">
        <f aca="false">IF(Raw_Data!DU165="", " ", IF(Raw_Data!DU165="0","No",IF(Raw_Data!DU165="1","Yes")))</f>
        <v> </v>
      </c>
      <c r="BC165" s="7" t="str">
        <f aca="false">IF(Raw_Data!DV165="", " ", IF(Raw_Data!DV165="0","No",IF(Raw_Data!DV165="1","Yes")))</f>
        <v> </v>
      </c>
      <c r="BD165" s="7" t="str">
        <f aca="false">IF(Raw_Data!DW165="", " ", IF(Raw_Data!DW165="0","No",IF(Raw_Data!DW165="1","Yes")))</f>
        <v> </v>
      </c>
      <c r="BE165" s="7" t="str">
        <f aca="false">IF(Raw_Data!DX165="", " ", IF(Raw_Data!DX165="0","No",IF(Raw_Data!DX165="1","Yes")))</f>
        <v> </v>
      </c>
      <c r="BF165" s="7" t="str">
        <f aca="false">IF(Raw_Data!DY165="", " ", IF(Raw_Data!DY165="0","No",IF(Raw_Data!DY165="1","Yes")))</f>
        <v> </v>
      </c>
      <c r="BG165" s="7" t="str">
        <f aca="false">IF(Raw_Data!DZ165=""," ",IF(Raw_Data!DZ165="1","Not satisified at all",IF(Raw_Data!DZ165="2","Somewhat satisfied",IF(Raw_Data!DZ165="3","Very satisfied"))))</f>
        <v> </v>
      </c>
      <c r="AMJ165" s="0"/>
    </row>
    <row r="166" s="8" customFormat="true" ht="13.8" hidden="false" customHeight="false" outlineLevel="0" collapsed="false">
      <c r="A166" s="6" t="str">
        <f aca="false">IF(Raw_Data!W166="1","UCA_NC",IF(Raw_Data!W166="2","UCA_AV",IF(Raw_Data!W166="3","AV_Lebanese",IF(Raw_Data!W166="4","Cash for Work",IF(Raw_Data!W166="5","Vocational Training")))))</f>
        <v>UCA_AV</v>
      </c>
      <c r="B166" s="7" t="str">
        <f aca="false">IF(Raw_Data!X166="1","Purposeful","Random")</f>
        <v>Random</v>
      </c>
      <c r="C166" s="7" t="str">
        <f aca="false">IF(Raw_Data!Y166="0", "No","Yes")</f>
        <v>No</v>
      </c>
      <c r="D166" s="7" t="str">
        <f aca="false">IF(Raw_Data!AF166 &lt;&gt; "",Raw_Data!AF166," ")</f>
        <v> </v>
      </c>
      <c r="E166" s="7" t="str">
        <f aca="false">IF(Raw_Data!AH166 &lt;&gt; "", Raw_Data!AH166," ")</f>
        <v> </v>
      </c>
      <c r="F166" s="7" t="str">
        <f aca="false">IF(Raw_Data!AJ166 &lt;&gt; "", Raw_Data!AJ166, " ")</f>
        <v> </v>
      </c>
      <c r="G166" s="7" t="str">
        <f aca="false">IF(Raw_Data!AK166="1", "UCA",IF(Raw_Data!AK166="2","Cash for Work", IF(Raw_Data!AK166="3","Cash for Training",IF(Raw_Data!AK166="4","Stipend for Apprenticeship",IF(Raw_Data!AK166="6","Women's and adolescent girls' assistance",IF(Raw_Data!AK166="", " "))))))</f>
        <v> </v>
      </c>
      <c r="H166" s="7" t="str">
        <f aca="false">IF(Raw_Data!AR166="1", "UCA",IF(Raw_Data!AR166="2","Cash for Work",IF(Raw_Data!AR166="3","Cash for Training",IF(Raw_Data!AR166="4","stipend for apprenticeship", IF(Raw_Data!AR166="", " ")))))</f>
        <v> </v>
      </c>
      <c r="I166" s="7" t="str">
        <f aca="false">IF(Raw_Data!AW166 &lt;&gt; "",Raw_Data!AW166," ")</f>
        <v> </v>
      </c>
      <c r="J166" s="7" t="str">
        <f aca="false">IF(Raw_Data!AX166 = "", " ", IF(Raw_Data!AX166="0", "No", "Yes"))</f>
        <v> </v>
      </c>
      <c r="K166" s="7"/>
      <c r="L166" s="7" t="str">
        <f aca="false">IF(Raw_Data!BF166="", " ", IF(Raw_Data!BF166="1", "Town hall meeting",IF(Raw_Data!BF166="2", "local authority", IF(Raw_Data!BF166="3","religious leader",IF(Raw_Data!BF166="4","relative/friend",IF(Raw_Data!BF166="5","neighbor",IF(Raw_Data!BF166="6","landlord",IF(Raw_Data!BF166="7","Humanitarian workers/NGO/UN", IF(Raw_Data!BF166="8","IRC's Livelihood Centre",IF(Raw_Data!BF166="9","The employer",IF(Raw_Data!BF166="99", "Don't know", "Other")))))))))))</f>
        <v> </v>
      </c>
      <c r="M166" s="7" t="str">
        <f aca="false">IF(Raw_Data!BS166="", " ", IF(Raw_Data!BS166="1", "Town hall meeting",IF(Raw_Data!BS166="2", "local authority", IF(Raw_Data!BS166="3","religious leader",IF(Raw_Data!BS166="4","relative/friend",IF(Raw_Data!BS166="5","neighbor",IF(Raw_Data!BS166="6","landlord",IF(Raw_Data!BS166="7","Humanitarian workers/NGO/UN", IF(Raw_Data!BS166="8","IRC's Livelihood Centre",IF(Raw_Data!BS166="9","The employer",IF(Raw_Data!BS166="99", "Don't know", "Other")))))))))))</f>
        <v> </v>
      </c>
      <c r="N166" s="7" t="str">
        <f aca="false">IF(Raw_Data!CF166="", " ",IF(Raw_Data!CF166="0","No",IF(Raw_Data!CF166="1","Yes")))</f>
        <v> </v>
      </c>
      <c r="O166" s="7" t="str">
        <f aca="false">IF(Raw_Data!CG166="", " ",IF(Raw_Data!CG166="0","No",IF(Raw_Data!CG166="1","Yes")))</f>
        <v> </v>
      </c>
      <c r="P166" s="7" t="str">
        <f aca="false">IF(Raw_Data!CH166="", " ",IF(Raw_Data!CH166="0","No",IF(Raw_Data!CH166="1","Yes")))</f>
        <v> </v>
      </c>
      <c r="Q166" s="7" t="str">
        <f aca="false">IF(Raw_Data!CI166="", " ",IF(Raw_Data!CI166="0","No",IF(Raw_Data!CI166="1","Yes")))</f>
        <v> </v>
      </c>
      <c r="R166" s="7" t="str">
        <f aca="false">IF(Raw_Data!CJ166="", " ",IF(Raw_Data!CJ166="0","No",IF(Raw_Data!CJ166="1","Yes")))</f>
        <v> </v>
      </c>
      <c r="S166" s="7" t="str">
        <f aca="false">IF(Raw_Data!CK166="", " ",IF(Raw_Data!CK166="0","No",IF(Raw_Data!CK166="1","Yes")))</f>
        <v> </v>
      </c>
      <c r="T166" s="7" t="str">
        <f aca="false">IF(Raw_Data!CL166="", " ",IF(Raw_Data!CL166="0","No",IF(Raw_Data!CL166="1","Yes")))</f>
        <v> </v>
      </c>
      <c r="U166" s="7" t="str">
        <f aca="false">IF(Raw_Data!CM166="", " ",IF(Raw_Data!CM166="0","No",IF(Raw_Data!CM166="1","Yes")))</f>
        <v> </v>
      </c>
      <c r="V166" s="7" t="str">
        <f aca="false">IF(Raw_Data!CN166="", " ",IF(Raw_Data!CN166="0","No",IF(Raw_Data!CN166="1","Yes")))</f>
        <v> </v>
      </c>
      <c r="W166" s="7" t="str">
        <f aca="false">IF(Raw_Data!CO166="", " ",IF(Raw_Data!CO166="0","No",IF(Raw_Data!CO166="1","Yes")))</f>
        <v> </v>
      </c>
      <c r="X166" s="7" t="str">
        <f aca="false">IF(Raw_Data!CP166="", " ",IF(Raw_Data!CP166="0","No",IF(Raw_Data!CP166="1","Yes")))</f>
        <v> </v>
      </c>
      <c r="Y166" s="7" t="str">
        <f aca="false">IF(Raw_Data!CQ166="", " ",IF(Raw_Data!CQ166="1","Only few of them",IF(Raw_Data!CQ166="2","Most of them",IF(Raw_Data!CQ166="3","All of them",IF(Raw_Data!CQ166="99", "Don't know")))))</f>
        <v> </v>
      </c>
      <c r="Z166" s="7" t="str">
        <f aca="false">IF(Raw_Data!CR166=""," ",IF(Raw_Data!CR166="1","Not satisified at all",IF(Raw_Data!CR166="2","Somewhat satisfied",IF(Raw_Data!CR166="3","Very satisfied"))))</f>
        <v> </v>
      </c>
      <c r="AA166" s="7" t="str">
        <f aca="false">IF(Raw_Data!CT166="", " ", IF(Raw_Data!CT166="0", "No",IF(Raw_Data!CT166="1","Yes")))</f>
        <v> </v>
      </c>
      <c r="AB166" s="7" t="str">
        <f aca="false">IF(Raw_Data!CU166="", " ", IF(Raw_Data!CU166="0", "No",IF(Raw_Data!CU166="1","Yes")))</f>
        <v> </v>
      </c>
      <c r="AC166" s="7" t="str">
        <f aca="false">IF(Raw_Data!CV166="", " ", IF(Raw_Data!CV166="0", "No",IF(Raw_Data!CV166="1","Yes")))</f>
        <v> </v>
      </c>
      <c r="AD166" s="7" t="str">
        <f aca="false">IF(Raw_Data!CW166=""," ",IF(Raw_Data!CW166="1", "Yes, without any problems",IF(Raw_Data!CW166="2", "Yes, with some problems", IF(Raw_Data!CW166="3","Still unable to use it", IF(Raw_Data!CW166="99","Don't know")))))</f>
        <v> </v>
      </c>
      <c r="AE166" s="7" t="str">
        <f aca="false">IF(Raw_Data!DB166=""," ",IF(Raw_Data!DB166="0","No",IF(Raw_Data!DB166="1","Yes")))</f>
        <v> </v>
      </c>
      <c r="AF166" s="7" t="str">
        <f aca="false">IF(Raw_Data!CX166="", " ",IF(Raw_Data!CX166="0","No",IF(Raw_Data!CX166="1","yes")))</f>
        <v> </v>
      </c>
      <c r="AG166" s="7" t="str">
        <f aca="false">IF(Raw_Data!CY166="", " ",IF(Raw_Data!CY166="0","No",IF(Raw_Data!CY166="1","yes")))</f>
        <v> </v>
      </c>
      <c r="AH166" s="7" t="str">
        <f aca="false">IF(Raw_Data!CZ166="", " ",IF(Raw_Data!CZ166="0","No",IF(Raw_Data!CZ166="1","yes")))</f>
        <v> </v>
      </c>
      <c r="AI166" s="7" t="str">
        <f aca="false">IF(Raw_Data!DA166="", " ",IF(Raw_Data!DA166="0","No",IF(Raw_Data!DA166="1","yes")))</f>
        <v> </v>
      </c>
      <c r="AJ166" s="7" t="str">
        <f aca="false">IF(Raw_Data!DC166="", " ",IF(Raw_Data!DC166="1","Yes, completely",IF(Raw_Data!DC166="2","so and so",IF(Raw_Data!DC166="0", "Not at all"))))</f>
        <v> </v>
      </c>
      <c r="AK166" s="7" t="str">
        <f aca="false">IF(Raw_Data!DD166="", " ", IF(Raw_Data!DD166="0","No",IF(Raw_Data!DD166="1","Yes")))</f>
        <v> </v>
      </c>
      <c r="AL166" s="7" t="str">
        <f aca="false">IF(Raw_Data!DE166="", " ", IF(Raw_Data!DE166="0","No",IF(Raw_Data!DE166="1","Yes")))</f>
        <v> </v>
      </c>
      <c r="AM166" s="7" t="str">
        <f aca="false">IF(Raw_Data!DF166="", " ", IF(Raw_Data!DF166="0","No",IF(Raw_Data!DF166="1","Yes")))</f>
        <v> </v>
      </c>
      <c r="AN166" s="7" t="str">
        <f aca="false">IF(Raw_Data!DG166="", " ", IF(Raw_Data!DG166="0","No",IF(Raw_Data!DG166="1","Yes")))</f>
        <v> </v>
      </c>
      <c r="AO166" s="7" t="str">
        <f aca="false">IF(Raw_Data!DH166="", " ", IF(Raw_Data!DH166="0","No",IF(Raw_Data!DH166="1","Yes")))</f>
        <v> </v>
      </c>
      <c r="AP166" s="7" t="str">
        <f aca="false">IF(Raw_Data!DI166="", " ", IF(Raw_Data!DI166="0","No",IF(Raw_Data!DI166="1","Yes")))</f>
        <v> </v>
      </c>
      <c r="AQ166" s="7" t="str">
        <f aca="false">IF(Raw_Data!DJ166="", " ", IF(Raw_Data!DJ166="0","No",IF(Raw_Data!DJ166="1","Yes")))</f>
        <v> </v>
      </c>
      <c r="AR166" s="7" t="str">
        <f aca="false">IF(Raw_Data!DK166="", " ",IF(Raw_Data!DK166="1","Yes, completely",IF(Raw_Data!DK166="2","so and so",IF(Raw_Data!DK166="0", "Not at all"))))</f>
        <v> </v>
      </c>
      <c r="AS166" s="7" t="str">
        <f aca="false">IF(Raw_Data!DL166="", " ", IF(Raw_Data!DL166="0", "No",IF(Raw_Data!DL166="1","Yes")))</f>
        <v> </v>
      </c>
      <c r="AT166" s="7" t="str">
        <f aca="false">IF(Raw_Data!DM166="", " ", IF(Raw_Data!DM166="0", "No",IF(Raw_Data!DM166="1","Yes")))</f>
        <v> </v>
      </c>
      <c r="AU166" s="7" t="str">
        <f aca="false">IF(Raw_Data!DN166="", " ", IF(Raw_Data!DN166="0", "No",IF(Raw_Data!DN166="1","Yes")))</f>
        <v> </v>
      </c>
      <c r="AV166" s="7" t="str">
        <f aca="false">IF(Raw_Data!DO166="", " ", IF(Raw_Data!DO166="0", "No",IF(Raw_Data!DO166="1","Yes")))</f>
        <v> </v>
      </c>
      <c r="AW166" s="7" t="str">
        <f aca="false">IF(Raw_Data!DP166="", " ", IF(Raw_Data!DP166="0", "No",IF(Raw_Data!DP166="1","Yes")))</f>
        <v> </v>
      </c>
      <c r="AX166" s="7" t="str">
        <f aca="false">IF(Raw_Data!DQ166="", " ", IF(Raw_Data!DQ166="0", "No",IF(Raw_Data!DQ166="1","Yes")))</f>
        <v> </v>
      </c>
      <c r="AY166" s="7" t="str">
        <f aca="false">IF(Raw_Data!DR166="", " ", IF(Raw_Data!DR166="0", "No",IF(Raw_Data!DR166="1","Yes")))</f>
        <v> </v>
      </c>
      <c r="AZ166" s="7" t="str">
        <f aca="false">IF(Raw_Data!DS166="", " ", IF(Raw_Data!DS166="0", "No",IF(Raw_Data!DS166="1","Yes")))</f>
        <v> </v>
      </c>
      <c r="BA166" s="7" t="str">
        <f aca="false">IF(Raw_Data!DT166="", " ",IF(Raw_Data!DT166="1","Yes, completely",IF(Raw_Data!DT166="2","so and so",IF(Raw_Data!DT166="0", "Not at all"))))</f>
        <v> </v>
      </c>
      <c r="BB166" s="7" t="str">
        <f aca="false">IF(Raw_Data!DU166="", " ", IF(Raw_Data!DU166="0","No",IF(Raw_Data!DU166="1","Yes")))</f>
        <v> </v>
      </c>
      <c r="BC166" s="7" t="str">
        <f aca="false">IF(Raw_Data!DV166="", " ", IF(Raw_Data!DV166="0","No",IF(Raw_Data!DV166="1","Yes")))</f>
        <v> </v>
      </c>
      <c r="BD166" s="7" t="str">
        <f aca="false">IF(Raw_Data!DW166="", " ", IF(Raw_Data!DW166="0","No",IF(Raw_Data!DW166="1","Yes")))</f>
        <v> </v>
      </c>
      <c r="BE166" s="7" t="str">
        <f aca="false">IF(Raw_Data!DX166="", " ", IF(Raw_Data!DX166="0","No",IF(Raw_Data!DX166="1","Yes")))</f>
        <v> </v>
      </c>
      <c r="BF166" s="7" t="str">
        <f aca="false">IF(Raw_Data!DY166="", " ", IF(Raw_Data!DY166="0","No",IF(Raw_Data!DY166="1","Yes")))</f>
        <v> </v>
      </c>
      <c r="BG166" s="7" t="str">
        <f aca="false">IF(Raw_Data!DZ166=""," ",IF(Raw_Data!DZ166="1","Not satisified at all",IF(Raw_Data!DZ166="2","Somewhat satisfied",IF(Raw_Data!DZ166="3","Very satisfied"))))</f>
        <v> </v>
      </c>
      <c r="AMJ166" s="0"/>
    </row>
    <row r="167" s="8" customFormat="true" ht="13.8" hidden="false" customHeight="false" outlineLevel="0" collapsed="false">
      <c r="A167" s="6" t="str">
        <f aca="false">IF(Raw_Data!W167="1","UCA_NC",IF(Raw_Data!W167="2","UCA_AV",IF(Raw_Data!W167="3","AV_Lebanese",IF(Raw_Data!W167="4","Cash for Work",IF(Raw_Data!W167="5","Vocational Training")))))</f>
        <v>UCA_AV</v>
      </c>
      <c r="B167" s="7" t="str">
        <f aca="false">IF(Raw_Data!X167="1","Purposeful","Random")</f>
        <v>Random</v>
      </c>
      <c r="C167" s="7" t="str">
        <f aca="false">IF(Raw_Data!Y167="0", "No","Yes")</f>
        <v>No</v>
      </c>
      <c r="D167" s="7" t="str">
        <f aca="false">IF(Raw_Data!AF167 &lt;&gt; "",Raw_Data!AF167," ")</f>
        <v> </v>
      </c>
      <c r="E167" s="7" t="str">
        <f aca="false">IF(Raw_Data!AH167 &lt;&gt; "", Raw_Data!AH167," ")</f>
        <v> </v>
      </c>
      <c r="F167" s="7" t="str">
        <f aca="false">IF(Raw_Data!AJ167 &lt;&gt; "", Raw_Data!AJ167, " ")</f>
        <v> </v>
      </c>
      <c r="G167" s="7" t="str">
        <f aca="false">IF(Raw_Data!AK167="1", "UCA",IF(Raw_Data!AK167="2","Cash for Work", IF(Raw_Data!AK167="3","Cash for Training",IF(Raw_Data!AK167="4","Stipend for Apprenticeship",IF(Raw_Data!AK167="6","Women's and adolescent girls' assistance",IF(Raw_Data!AK167="", " "))))))</f>
        <v> </v>
      </c>
      <c r="H167" s="7" t="str">
        <f aca="false">IF(Raw_Data!AR167="1", "UCA",IF(Raw_Data!AR167="2","Cash for Work",IF(Raw_Data!AR167="3","Cash for Training",IF(Raw_Data!AR167="4","stipend for apprenticeship", IF(Raw_Data!AR167="", " ")))))</f>
        <v> </v>
      </c>
      <c r="I167" s="7" t="str">
        <f aca="false">IF(Raw_Data!AW167 &lt;&gt; "",Raw_Data!AW167," ")</f>
        <v> </v>
      </c>
      <c r="J167" s="7" t="str">
        <f aca="false">IF(Raw_Data!AX167 = "", " ", IF(Raw_Data!AX167="0", "No", "Yes"))</f>
        <v> </v>
      </c>
      <c r="K167" s="7"/>
      <c r="L167" s="7" t="str">
        <f aca="false">IF(Raw_Data!BF167="", " ", IF(Raw_Data!BF167="1", "Town hall meeting",IF(Raw_Data!BF167="2", "local authority", IF(Raw_Data!BF167="3","religious leader",IF(Raw_Data!BF167="4","relative/friend",IF(Raw_Data!BF167="5","neighbor",IF(Raw_Data!BF167="6","landlord",IF(Raw_Data!BF167="7","Humanitarian workers/NGO/UN", IF(Raw_Data!BF167="8","IRC's Livelihood Centre",IF(Raw_Data!BF167="9","The employer",IF(Raw_Data!BF167="99", "Don't know", "Other")))))))))))</f>
        <v> </v>
      </c>
      <c r="M167" s="7" t="str">
        <f aca="false">IF(Raw_Data!BS167="", " ", IF(Raw_Data!BS167="1", "Town hall meeting",IF(Raw_Data!BS167="2", "local authority", IF(Raw_Data!BS167="3","religious leader",IF(Raw_Data!BS167="4","relative/friend",IF(Raw_Data!BS167="5","neighbor",IF(Raw_Data!BS167="6","landlord",IF(Raw_Data!BS167="7","Humanitarian workers/NGO/UN", IF(Raw_Data!BS167="8","IRC's Livelihood Centre",IF(Raw_Data!BS167="9","The employer",IF(Raw_Data!BS167="99", "Don't know", "Other")))))))))))</f>
        <v> </v>
      </c>
      <c r="N167" s="7" t="str">
        <f aca="false">IF(Raw_Data!CF167="", " ",IF(Raw_Data!CF167="0","No",IF(Raw_Data!CF167="1","Yes")))</f>
        <v> </v>
      </c>
      <c r="O167" s="7" t="str">
        <f aca="false">IF(Raw_Data!CG167="", " ",IF(Raw_Data!CG167="0","No",IF(Raw_Data!CG167="1","Yes")))</f>
        <v> </v>
      </c>
      <c r="P167" s="7" t="str">
        <f aca="false">IF(Raw_Data!CH167="", " ",IF(Raw_Data!CH167="0","No",IF(Raw_Data!CH167="1","Yes")))</f>
        <v> </v>
      </c>
      <c r="Q167" s="7" t="str">
        <f aca="false">IF(Raw_Data!CI167="", " ",IF(Raw_Data!CI167="0","No",IF(Raw_Data!CI167="1","Yes")))</f>
        <v> </v>
      </c>
      <c r="R167" s="7" t="str">
        <f aca="false">IF(Raw_Data!CJ167="", " ",IF(Raw_Data!CJ167="0","No",IF(Raw_Data!CJ167="1","Yes")))</f>
        <v> </v>
      </c>
      <c r="S167" s="7" t="str">
        <f aca="false">IF(Raw_Data!CK167="", " ",IF(Raw_Data!CK167="0","No",IF(Raw_Data!CK167="1","Yes")))</f>
        <v> </v>
      </c>
      <c r="T167" s="7" t="str">
        <f aca="false">IF(Raw_Data!CL167="", " ",IF(Raw_Data!CL167="0","No",IF(Raw_Data!CL167="1","Yes")))</f>
        <v> </v>
      </c>
      <c r="U167" s="7" t="str">
        <f aca="false">IF(Raw_Data!CM167="", " ",IF(Raw_Data!CM167="0","No",IF(Raw_Data!CM167="1","Yes")))</f>
        <v> </v>
      </c>
      <c r="V167" s="7" t="str">
        <f aca="false">IF(Raw_Data!CN167="", " ",IF(Raw_Data!CN167="0","No",IF(Raw_Data!CN167="1","Yes")))</f>
        <v> </v>
      </c>
      <c r="W167" s="7" t="str">
        <f aca="false">IF(Raw_Data!CO167="", " ",IF(Raw_Data!CO167="0","No",IF(Raw_Data!CO167="1","Yes")))</f>
        <v> </v>
      </c>
      <c r="X167" s="7" t="str">
        <f aca="false">IF(Raw_Data!CP167="", " ",IF(Raw_Data!CP167="0","No",IF(Raw_Data!CP167="1","Yes")))</f>
        <v> </v>
      </c>
      <c r="Y167" s="7" t="str">
        <f aca="false">IF(Raw_Data!CQ167="", " ",IF(Raw_Data!CQ167="1","Only few of them",IF(Raw_Data!CQ167="2","Most of them",IF(Raw_Data!CQ167="3","All of them",IF(Raw_Data!CQ167="99", "Don't know")))))</f>
        <v> </v>
      </c>
      <c r="Z167" s="7" t="str">
        <f aca="false">IF(Raw_Data!CR167=""," ",IF(Raw_Data!CR167="1","Not satisified at all",IF(Raw_Data!CR167="2","Somewhat satisfied",IF(Raw_Data!CR167="3","Very satisfied"))))</f>
        <v> </v>
      </c>
      <c r="AA167" s="7" t="str">
        <f aca="false">IF(Raw_Data!CT167="", " ", IF(Raw_Data!CT167="0", "No",IF(Raw_Data!CT167="1","Yes")))</f>
        <v> </v>
      </c>
      <c r="AB167" s="7" t="str">
        <f aca="false">IF(Raw_Data!CU167="", " ", IF(Raw_Data!CU167="0", "No",IF(Raw_Data!CU167="1","Yes")))</f>
        <v> </v>
      </c>
      <c r="AC167" s="7" t="str">
        <f aca="false">IF(Raw_Data!CV167="", " ", IF(Raw_Data!CV167="0", "No",IF(Raw_Data!CV167="1","Yes")))</f>
        <v> </v>
      </c>
      <c r="AD167" s="7" t="str">
        <f aca="false">IF(Raw_Data!CW167=""," ",IF(Raw_Data!CW167="1", "Yes, without any problems",IF(Raw_Data!CW167="2", "Yes, with some problems", IF(Raw_Data!CW167="3","Still unable to use it", IF(Raw_Data!CW167="99","Don't know")))))</f>
        <v> </v>
      </c>
      <c r="AE167" s="7" t="str">
        <f aca="false">IF(Raw_Data!DB167=""," ",IF(Raw_Data!DB167="0","No",IF(Raw_Data!DB167="1","Yes")))</f>
        <v> </v>
      </c>
      <c r="AF167" s="7" t="str">
        <f aca="false">IF(Raw_Data!CX167="", " ",IF(Raw_Data!CX167="0","No",IF(Raw_Data!CX167="1","yes")))</f>
        <v> </v>
      </c>
      <c r="AG167" s="7" t="str">
        <f aca="false">IF(Raw_Data!CY167="", " ",IF(Raw_Data!CY167="0","No",IF(Raw_Data!CY167="1","yes")))</f>
        <v> </v>
      </c>
      <c r="AH167" s="7" t="str">
        <f aca="false">IF(Raw_Data!CZ167="", " ",IF(Raw_Data!CZ167="0","No",IF(Raw_Data!CZ167="1","yes")))</f>
        <v> </v>
      </c>
      <c r="AI167" s="7" t="str">
        <f aca="false">IF(Raw_Data!DA167="", " ",IF(Raw_Data!DA167="0","No",IF(Raw_Data!DA167="1","yes")))</f>
        <v> </v>
      </c>
      <c r="AJ167" s="7" t="str">
        <f aca="false">IF(Raw_Data!DC167="", " ",IF(Raw_Data!DC167="1","Yes, completely",IF(Raw_Data!DC167="2","so and so",IF(Raw_Data!DC167="0", "Not at all"))))</f>
        <v> </v>
      </c>
      <c r="AK167" s="7" t="str">
        <f aca="false">IF(Raw_Data!DD167="", " ", IF(Raw_Data!DD167="0","No",IF(Raw_Data!DD167="1","Yes")))</f>
        <v> </v>
      </c>
      <c r="AL167" s="7" t="str">
        <f aca="false">IF(Raw_Data!DE167="", " ", IF(Raw_Data!DE167="0","No",IF(Raw_Data!DE167="1","Yes")))</f>
        <v> </v>
      </c>
      <c r="AM167" s="7" t="str">
        <f aca="false">IF(Raw_Data!DF167="", " ", IF(Raw_Data!DF167="0","No",IF(Raw_Data!DF167="1","Yes")))</f>
        <v> </v>
      </c>
      <c r="AN167" s="7" t="str">
        <f aca="false">IF(Raw_Data!DG167="", " ", IF(Raw_Data!DG167="0","No",IF(Raw_Data!DG167="1","Yes")))</f>
        <v> </v>
      </c>
      <c r="AO167" s="7" t="str">
        <f aca="false">IF(Raw_Data!DH167="", " ", IF(Raw_Data!DH167="0","No",IF(Raw_Data!DH167="1","Yes")))</f>
        <v> </v>
      </c>
      <c r="AP167" s="7" t="str">
        <f aca="false">IF(Raw_Data!DI167="", " ", IF(Raw_Data!DI167="0","No",IF(Raw_Data!DI167="1","Yes")))</f>
        <v> </v>
      </c>
      <c r="AQ167" s="7" t="str">
        <f aca="false">IF(Raw_Data!DJ167="", " ", IF(Raw_Data!DJ167="0","No",IF(Raw_Data!DJ167="1","Yes")))</f>
        <v> </v>
      </c>
      <c r="AR167" s="7" t="str">
        <f aca="false">IF(Raw_Data!DK167="", " ",IF(Raw_Data!DK167="1","Yes, completely",IF(Raw_Data!DK167="2","so and so",IF(Raw_Data!DK167="0", "Not at all"))))</f>
        <v> </v>
      </c>
      <c r="AS167" s="7" t="str">
        <f aca="false">IF(Raw_Data!DL167="", " ", IF(Raw_Data!DL167="0", "No",IF(Raw_Data!DL167="1","Yes")))</f>
        <v> </v>
      </c>
      <c r="AT167" s="7" t="str">
        <f aca="false">IF(Raw_Data!DM167="", " ", IF(Raw_Data!DM167="0", "No",IF(Raw_Data!DM167="1","Yes")))</f>
        <v> </v>
      </c>
      <c r="AU167" s="7" t="str">
        <f aca="false">IF(Raw_Data!DN167="", " ", IF(Raw_Data!DN167="0", "No",IF(Raw_Data!DN167="1","Yes")))</f>
        <v> </v>
      </c>
      <c r="AV167" s="7" t="str">
        <f aca="false">IF(Raw_Data!DO167="", " ", IF(Raw_Data!DO167="0", "No",IF(Raw_Data!DO167="1","Yes")))</f>
        <v> </v>
      </c>
      <c r="AW167" s="7" t="str">
        <f aca="false">IF(Raw_Data!DP167="", " ", IF(Raw_Data!DP167="0", "No",IF(Raw_Data!DP167="1","Yes")))</f>
        <v> </v>
      </c>
      <c r="AX167" s="7" t="str">
        <f aca="false">IF(Raw_Data!DQ167="", " ", IF(Raw_Data!DQ167="0", "No",IF(Raw_Data!DQ167="1","Yes")))</f>
        <v> </v>
      </c>
      <c r="AY167" s="7" t="str">
        <f aca="false">IF(Raw_Data!DR167="", " ", IF(Raw_Data!DR167="0", "No",IF(Raw_Data!DR167="1","Yes")))</f>
        <v> </v>
      </c>
      <c r="AZ167" s="7" t="str">
        <f aca="false">IF(Raw_Data!DS167="", " ", IF(Raw_Data!DS167="0", "No",IF(Raw_Data!DS167="1","Yes")))</f>
        <v> </v>
      </c>
      <c r="BA167" s="7" t="str">
        <f aca="false">IF(Raw_Data!DT167="", " ",IF(Raw_Data!DT167="1","Yes, completely",IF(Raw_Data!DT167="2","so and so",IF(Raw_Data!DT167="0", "Not at all"))))</f>
        <v> </v>
      </c>
      <c r="BB167" s="7" t="str">
        <f aca="false">IF(Raw_Data!DU167="", " ", IF(Raw_Data!DU167="0","No",IF(Raw_Data!DU167="1","Yes")))</f>
        <v> </v>
      </c>
      <c r="BC167" s="7" t="str">
        <f aca="false">IF(Raw_Data!DV167="", " ", IF(Raw_Data!DV167="0","No",IF(Raw_Data!DV167="1","Yes")))</f>
        <v> </v>
      </c>
      <c r="BD167" s="7" t="str">
        <f aca="false">IF(Raw_Data!DW167="", " ", IF(Raw_Data!DW167="0","No",IF(Raw_Data!DW167="1","Yes")))</f>
        <v> </v>
      </c>
      <c r="BE167" s="7" t="str">
        <f aca="false">IF(Raw_Data!DX167="", " ", IF(Raw_Data!DX167="0","No",IF(Raw_Data!DX167="1","Yes")))</f>
        <v> </v>
      </c>
      <c r="BF167" s="7" t="str">
        <f aca="false">IF(Raw_Data!DY167="", " ", IF(Raw_Data!DY167="0","No",IF(Raw_Data!DY167="1","Yes")))</f>
        <v> </v>
      </c>
      <c r="BG167" s="7" t="str">
        <f aca="false">IF(Raw_Data!DZ167=""," ",IF(Raw_Data!DZ167="1","Not satisified at all",IF(Raw_Data!DZ167="2","Somewhat satisfied",IF(Raw_Data!DZ167="3","Very satisfied"))))</f>
        <v> </v>
      </c>
      <c r="AMJ167" s="0"/>
    </row>
    <row r="168" s="8" customFormat="true" ht="13.8" hidden="false" customHeight="false" outlineLevel="0" collapsed="false">
      <c r="A168" s="6" t="str">
        <f aca="false">IF(Raw_Data!W168="1","UCA_NC",IF(Raw_Data!W168="2","UCA_AV",IF(Raw_Data!W168="3","AV_Lebanese",IF(Raw_Data!W168="4","Cash for Work",IF(Raw_Data!W168="5","Vocational Training")))))</f>
        <v>UCA_AV</v>
      </c>
      <c r="B168" s="7" t="str">
        <f aca="false">IF(Raw_Data!X168="1","Purposeful","Random")</f>
        <v>Random</v>
      </c>
      <c r="C168" s="7" t="str">
        <f aca="false">IF(Raw_Data!Y168="0", "No","Yes")</f>
        <v>No</v>
      </c>
      <c r="D168" s="7" t="str">
        <f aca="false">IF(Raw_Data!AF168 &lt;&gt; "",Raw_Data!AF168," ")</f>
        <v> </v>
      </c>
      <c r="E168" s="7" t="str">
        <f aca="false">IF(Raw_Data!AH168 &lt;&gt; "", Raw_Data!AH168," ")</f>
        <v> </v>
      </c>
      <c r="F168" s="7" t="str">
        <f aca="false">IF(Raw_Data!AJ168 &lt;&gt; "", Raw_Data!AJ168, " ")</f>
        <v> </v>
      </c>
      <c r="G168" s="7" t="str">
        <f aca="false">IF(Raw_Data!AK168="1", "UCA",IF(Raw_Data!AK168="2","Cash for Work", IF(Raw_Data!AK168="3","Cash for Training",IF(Raw_Data!AK168="4","Stipend for Apprenticeship",IF(Raw_Data!AK168="6","Women's and adolescent girls' assistance",IF(Raw_Data!AK168="", " "))))))</f>
        <v> </v>
      </c>
      <c r="H168" s="7" t="str">
        <f aca="false">IF(Raw_Data!AR168="1", "UCA",IF(Raw_Data!AR168="2","Cash for Work",IF(Raw_Data!AR168="3","Cash for Training",IF(Raw_Data!AR168="4","stipend for apprenticeship", IF(Raw_Data!AR168="", " ")))))</f>
        <v> </v>
      </c>
      <c r="I168" s="7" t="str">
        <f aca="false">IF(Raw_Data!AW168 &lt;&gt; "",Raw_Data!AW168," ")</f>
        <v> </v>
      </c>
      <c r="J168" s="7" t="str">
        <f aca="false">IF(Raw_Data!AX168 = "", " ", IF(Raw_Data!AX168="0", "No", "Yes"))</f>
        <v> </v>
      </c>
      <c r="K168" s="7"/>
      <c r="L168" s="7" t="str">
        <f aca="false">IF(Raw_Data!BF168="", " ", IF(Raw_Data!BF168="1", "Town hall meeting",IF(Raw_Data!BF168="2", "local authority", IF(Raw_Data!BF168="3","religious leader",IF(Raw_Data!BF168="4","relative/friend",IF(Raw_Data!BF168="5","neighbor",IF(Raw_Data!BF168="6","landlord",IF(Raw_Data!BF168="7","Humanitarian workers/NGO/UN", IF(Raw_Data!BF168="8","IRC's Livelihood Centre",IF(Raw_Data!BF168="9","The employer",IF(Raw_Data!BF168="99", "Don't know", "Other")))))))))))</f>
        <v> </v>
      </c>
      <c r="M168" s="7" t="str">
        <f aca="false">IF(Raw_Data!BS168="", " ", IF(Raw_Data!BS168="1", "Town hall meeting",IF(Raw_Data!BS168="2", "local authority", IF(Raw_Data!BS168="3","religious leader",IF(Raw_Data!BS168="4","relative/friend",IF(Raw_Data!BS168="5","neighbor",IF(Raw_Data!BS168="6","landlord",IF(Raw_Data!BS168="7","Humanitarian workers/NGO/UN", IF(Raw_Data!BS168="8","IRC's Livelihood Centre",IF(Raw_Data!BS168="9","The employer",IF(Raw_Data!BS168="99", "Don't know", "Other")))))))))))</f>
        <v> </v>
      </c>
      <c r="N168" s="7" t="str">
        <f aca="false">IF(Raw_Data!CF168="", " ",IF(Raw_Data!CF168="0","No",IF(Raw_Data!CF168="1","Yes")))</f>
        <v> </v>
      </c>
      <c r="O168" s="7" t="str">
        <f aca="false">IF(Raw_Data!CG168="", " ",IF(Raw_Data!CG168="0","No",IF(Raw_Data!CG168="1","Yes")))</f>
        <v> </v>
      </c>
      <c r="P168" s="7" t="str">
        <f aca="false">IF(Raw_Data!CH168="", " ",IF(Raw_Data!CH168="0","No",IF(Raw_Data!CH168="1","Yes")))</f>
        <v> </v>
      </c>
      <c r="Q168" s="7" t="str">
        <f aca="false">IF(Raw_Data!CI168="", " ",IF(Raw_Data!CI168="0","No",IF(Raw_Data!CI168="1","Yes")))</f>
        <v> </v>
      </c>
      <c r="R168" s="7" t="str">
        <f aca="false">IF(Raw_Data!CJ168="", " ",IF(Raw_Data!CJ168="0","No",IF(Raw_Data!CJ168="1","Yes")))</f>
        <v> </v>
      </c>
      <c r="S168" s="7" t="str">
        <f aca="false">IF(Raw_Data!CK168="", " ",IF(Raw_Data!CK168="0","No",IF(Raw_Data!CK168="1","Yes")))</f>
        <v> </v>
      </c>
      <c r="T168" s="7" t="str">
        <f aca="false">IF(Raw_Data!CL168="", " ",IF(Raw_Data!CL168="0","No",IF(Raw_Data!CL168="1","Yes")))</f>
        <v> </v>
      </c>
      <c r="U168" s="7" t="str">
        <f aca="false">IF(Raw_Data!CM168="", " ",IF(Raw_Data!CM168="0","No",IF(Raw_Data!CM168="1","Yes")))</f>
        <v> </v>
      </c>
      <c r="V168" s="7" t="str">
        <f aca="false">IF(Raw_Data!CN168="", " ",IF(Raw_Data!CN168="0","No",IF(Raw_Data!CN168="1","Yes")))</f>
        <v> </v>
      </c>
      <c r="W168" s="7" t="str">
        <f aca="false">IF(Raw_Data!CO168="", " ",IF(Raw_Data!CO168="0","No",IF(Raw_Data!CO168="1","Yes")))</f>
        <v> </v>
      </c>
      <c r="X168" s="7" t="str">
        <f aca="false">IF(Raw_Data!CP168="", " ",IF(Raw_Data!CP168="0","No",IF(Raw_Data!CP168="1","Yes")))</f>
        <v> </v>
      </c>
      <c r="Y168" s="7" t="str">
        <f aca="false">IF(Raw_Data!CQ168="", " ",IF(Raw_Data!CQ168="1","Only few of them",IF(Raw_Data!CQ168="2","Most of them",IF(Raw_Data!CQ168="3","All of them",IF(Raw_Data!CQ168="99", "Don't know")))))</f>
        <v> </v>
      </c>
      <c r="Z168" s="7" t="str">
        <f aca="false">IF(Raw_Data!CR168=""," ",IF(Raw_Data!CR168="1","Not satisified at all",IF(Raw_Data!CR168="2","Somewhat satisfied",IF(Raw_Data!CR168="3","Very satisfied"))))</f>
        <v> </v>
      </c>
      <c r="AA168" s="7" t="str">
        <f aca="false">IF(Raw_Data!CT168="", " ", IF(Raw_Data!CT168="0", "No",IF(Raw_Data!CT168="1","Yes")))</f>
        <v> </v>
      </c>
      <c r="AB168" s="7" t="str">
        <f aca="false">IF(Raw_Data!CU168="", " ", IF(Raw_Data!CU168="0", "No",IF(Raw_Data!CU168="1","Yes")))</f>
        <v> </v>
      </c>
      <c r="AC168" s="7" t="str">
        <f aca="false">IF(Raw_Data!CV168="", " ", IF(Raw_Data!CV168="0", "No",IF(Raw_Data!CV168="1","Yes")))</f>
        <v> </v>
      </c>
      <c r="AD168" s="7" t="str">
        <f aca="false">IF(Raw_Data!CW168=""," ",IF(Raw_Data!CW168="1", "Yes, without any problems",IF(Raw_Data!CW168="2", "Yes, with some problems", IF(Raw_Data!CW168="3","Still unable to use it", IF(Raw_Data!CW168="99","Don't know")))))</f>
        <v> </v>
      </c>
      <c r="AE168" s="7" t="str">
        <f aca="false">IF(Raw_Data!DB168=""," ",IF(Raw_Data!DB168="0","No",IF(Raw_Data!DB168="1","Yes")))</f>
        <v> </v>
      </c>
      <c r="AF168" s="7" t="str">
        <f aca="false">IF(Raw_Data!CX168="", " ",IF(Raw_Data!CX168="0","No",IF(Raw_Data!CX168="1","yes")))</f>
        <v> </v>
      </c>
      <c r="AG168" s="7" t="str">
        <f aca="false">IF(Raw_Data!CY168="", " ",IF(Raw_Data!CY168="0","No",IF(Raw_Data!CY168="1","yes")))</f>
        <v> </v>
      </c>
      <c r="AH168" s="7" t="str">
        <f aca="false">IF(Raw_Data!CZ168="", " ",IF(Raw_Data!CZ168="0","No",IF(Raw_Data!CZ168="1","yes")))</f>
        <v> </v>
      </c>
      <c r="AI168" s="7" t="str">
        <f aca="false">IF(Raw_Data!DA168="", " ",IF(Raw_Data!DA168="0","No",IF(Raw_Data!DA168="1","yes")))</f>
        <v> </v>
      </c>
      <c r="AJ168" s="7" t="str">
        <f aca="false">IF(Raw_Data!DC168="", " ",IF(Raw_Data!DC168="1","Yes, completely",IF(Raw_Data!DC168="2","so and so",IF(Raw_Data!DC168="0", "Not at all"))))</f>
        <v> </v>
      </c>
      <c r="AK168" s="7" t="str">
        <f aca="false">IF(Raw_Data!DD168="", " ", IF(Raw_Data!DD168="0","No",IF(Raw_Data!DD168="1","Yes")))</f>
        <v> </v>
      </c>
      <c r="AL168" s="7" t="str">
        <f aca="false">IF(Raw_Data!DE168="", " ", IF(Raw_Data!DE168="0","No",IF(Raw_Data!DE168="1","Yes")))</f>
        <v> </v>
      </c>
      <c r="AM168" s="7" t="str">
        <f aca="false">IF(Raw_Data!DF168="", " ", IF(Raw_Data!DF168="0","No",IF(Raw_Data!DF168="1","Yes")))</f>
        <v> </v>
      </c>
      <c r="AN168" s="7" t="str">
        <f aca="false">IF(Raw_Data!DG168="", " ", IF(Raw_Data!DG168="0","No",IF(Raw_Data!DG168="1","Yes")))</f>
        <v> </v>
      </c>
      <c r="AO168" s="7" t="str">
        <f aca="false">IF(Raw_Data!DH168="", " ", IF(Raw_Data!DH168="0","No",IF(Raw_Data!DH168="1","Yes")))</f>
        <v> </v>
      </c>
      <c r="AP168" s="7" t="str">
        <f aca="false">IF(Raw_Data!DI168="", " ", IF(Raw_Data!DI168="0","No",IF(Raw_Data!DI168="1","Yes")))</f>
        <v> </v>
      </c>
      <c r="AQ168" s="7" t="str">
        <f aca="false">IF(Raw_Data!DJ168="", " ", IF(Raw_Data!DJ168="0","No",IF(Raw_Data!DJ168="1","Yes")))</f>
        <v> </v>
      </c>
      <c r="AR168" s="7" t="str">
        <f aca="false">IF(Raw_Data!DK168="", " ",IF(Raw_Data!DK168="1","Yes, completely",IF(Raw_Data!DK168="2","so and so",IF(Raw_Data!DK168="0", "Not at all"))))</f>
        <v> </v>
      </c>
      <c r="AS168" s="7" t="str">
        <f aca="false">IF(Raw_Data!DL168="", " ", IF(Raw_Data!DL168="0", "No",IF(Raw_Data!DL168="1","Yes")))</f>
        <v> </v>
      </c>
      <c r="AT168" s="7" t="str">
        <f aca="false">IF(Raw_Data!DM168="", " ", IF(Raw_Data!DM168="0", "No",IF(Raw_Data!DM168="1","Yes")))</f>
        <v> </v>
      </c>
      <c r="AU168" s="7" t="str">
        <f aca="false">IF(Raw_Data!DN168="", " ", IF(Raw_Data!DN168="0", "No",IF(Raw_Data!DN168="1","Yes")))</f>
        <v> </v>
      </c>
      <c r="AV168" s="7" t="str">
        <f aca="false">IF(Raw_Data!DO168="", " ", IF(Raw_Data!DO168="0", "No",IF(Raw_Data!DO168="1","Yes")))</f>
        <v> </v>
      </c>
      <c r="AW168" s="7" t="str">
        <f aca="false">IF(Raw_Data!DP168="", " ", IF(Raw_Data!DP168="0", "No",IF(Raw_Data!DP168="1","Yes")))</f>
        <v> </v>
      </c>
      <c r="AX168" s="7" t="str">
        <f aca="false">IF(Raw_Data!DQ168="", " ", IF(Raw_Data!DQ168="0", "No",IF(Raw_Data!DQ168="1","Yes")))</f>
        <v> </v>
      </c>
      <c r="AY168" s="7" t="str">
        <f aca="false">IF(Raw_Data!DR168="", " ", IF(Raw_Data!DR168="0", "No",IF(Raw_Data!DR168="1","Yes")))</f>
        <v> </v>
      </c>
      <c r="AZ168" s="7" t="str">
        <f aca="false">IF(Raw_Data!DS168="", " ", IF(Raw_Data!DS168="0", "No",IF(Raw_Data!DS168="1","Yes")))</f>
        <v> </v>
      </c>
      <c r="BA168" s="7" t="str">
        <f aca="false">IF(Raw_Data!DT168="", " ",IF(Raw_Data!DT168="1","Yes, completely",IF(Raw_Data!DT168="2","so and so",IF(Raw_Data!DT168="0", "Not at all"))))</f>
        <v> </v>
      </c>
      <c r="BB168" s="7" t="str">
        <f aca="false">IF(Raw_Data!DU168="", " ", IF(Raw_Data!DU168="0","No",IF(Raw_Data!DU168="1","Yes")))</f>
        <v> </v>
      </c>
      <c r="BC168" s="7" t="str">
        <f aca="false">IF(Raw_Data!DV168="", " ", IF(Raw_Data!DV168="0","No",IF(Raw_Data!DV168="1","Yes")))</f>
        <v> </v>
      </c>
      <c r="BD168" s="7" t="str">
        <f aca="false">IF(Raw_Data!DW168="", " ", IF(Raw_Data!DW168="0","No",IF(Raw_Data!DW168="1","Yes")))</f>
        <v> </v>
      </c>
      <c r="BE168" s="7" t="str">
        <f aca="false">IF(Raw_Data!DX168="", " ", IF(Raw_Data!DX168="0","No",IF(Raw_Data!DX168="1","Yes")))</f>
        <v> </v>
      </c>
      <c r="BF168" s="7" t="str">
        <f aca="false">IF(Raw_Data!DY168="", " ", IF(Raw_Data!DY168="0","No",IF(Raw_Data!DY168="1","Yes")))</f>
        <v> </v>
      </c>
      <c r="BG168" s="7" t="str">
        <f aca="false">IF(Raw_Data!DZ168=""," ",IF(Raw_Data!DZ168="1","Not satisified at all",IF(Raw_Data!DZ168="2","Somewhat satisfied",IF(Raw_Data!DZ168="3","Very satisfied"))))</f>
        <v> </v>
      </c>
      <c r="AMJ168" s="0"/>
    </row>
    <row r="169" s="8" customFormat="true" ht="13.8" hidden="false" customHeight="false" outlineLevel="0" collapsed="false">
      <c r="A169" s="6" t="str">
        <f aca="false">IF(Raw_Data!W169="1","UCA_NC",IF(Raw_Data!W169="2","UCA_AV",IF(Raw_Data!W169="3","AV_Lebanese",IF(Raw_Data!W169="4","Cash for Work",IF(Raw_Data!W169="5","Vocational Training")))))</f>
        <v>UCA_AV</v>
      </c>
      <c r="B169" s="7" t="str">
        <f aca="false">IF(Raw_Data!X169="1","Purposeful","Random")</f>
        <v>Random</v>
      </c>
      <c r="C169" s="7" t="str">
        <f aca="false">IF(Raw_Data!Y169="0", "No","Yes")</f>
        <v>No</v>
      </c>
      <c r="D169" s="7" t="str">
        <f aca="false">IF(Raw_Data!AF169 &lt;&gt; "",Raw_Data!AF169," ")</f>
        <v> </v>
      </c>
      <c r="E169" s="7" t="str">
        <f aca="false">IF(Raw_Data!AH169 &lt;&gt; "", Raw_Data!AH169," ")</f>
        <v> </v>
      </c>
      <c r="F169" s="7" t="str">
        <f aca="false">IF(Raw_Data!AJ169 &lt;&gt; "", Raw_Data!AJ169, " ")</f>
        <v> </v>
      </c>
      <c r="G169" s="7" t="str">
        <f aca="false">IF(Raw_Data!AK169="1", "UCA",IF(Raw_Data!AK169="2","Cash for Work", IF(Raw_Data!AK169="3","Cash for Training",IF(Raw_Data!AK169="4","Stipend for Apprenticeship",IF(Raw_Data!AK169="6","Women's and adolescent girls' assistance",IF(Raw_Data!AK169="", " "))))))</f>
        <v> </v>
      </c>
      <c r="H169" s="7" t="str">
        <f aca="false">IF(Raw_Data!AR169="1", "UCA",IF(Raw_Data!AR169="2","Cash for Work",IF(Raw_Data!AR169="3","Cash for Training",IF(Raw_Data!AR169="4","stipend for apprenticeship", IF(Raw_Data!AR169="", " ")))))</f>
        <v> </v>
      </c>
      <c r="I169" s="7" t="str">
        <f aca="false">IF(Raw_Data!AW169 &lt;&gt; "",Raw_Data!AW169," ")</f>
        <v> </v>
      </c>
      <c r="J169" s="7" t="str">
        <f aca="false">IF(Raw_Data!AX169 = "", " ", IF(Raw_Data!AX169="0", "No", "Yes"))</f>
        <v> </v>
      </c>
      <c r="K169" s="7"/>
      <c r="L169" s="7" t="str">
        <f aca="false">IF(Raw_Data!BF169="", " ", IF(Raw_Data!BF169="1", "Town hall meeting",IF(Raw_Data!BF169="2", "local authority", IF(Raw_Data!BF169="3","religious leader",IF(Raw_Data!BF169="4","relative/friend",IF(Raw_Data!BF169="5","neighbor",IF(Raw_Data!BF169="6","landlord",IF(Raw_Data!BF169="7","Humanitarian workers/NGO/UN", IF(Raw_Data!BF169="8","IRC's Livelihood Centre",IF(Raw_Data!BF169="9","The employer",IF(Raw_Data!BF169="99", "Don't know", "Other")))))))))))</f>
        <v> </v>
      </c>
      <c r="M169" s="7" t="str">
        <f aca="false">IF(Raw_Data!BS169="", " ", IF(Raw_Data!BS169="1", "Town hall meeting",IF(Raw_Data!BS169="2", "local authority", IF(Raw_Data!BS169="3","religious leader",IF(Raw_Data!BS169="4","relative/friend",IF(Raw_Data!BS169="5","neighbor",IF(Raw_Data!BS169="6","landlord",IF(Raw_Data!BS169="7","Humanitarian workers/NGO/UN", IF(Raw_Data!BS169="8","IRC's Livelihood Centre",IF(Raw_Data!BS169="9","The employer",IF(Raw_Data!BS169="99", "Don't know", "Other")))))))))))</f>
        <v> </v>
      </c>
      <c r="N169" s="7" t="str">
        <f aca="false">IF(Raw_Data!CF169="", " ",IF(Raw_Data!CF169="0","No",IF(Raw_Data!CF169="1","Yes")))</f>
        <v> </v>
      </c>
      <c r="O169" s="7" t="str">
        <f aca="false">IF(Raw_Data!CG169="", " ",IF(Raw_Data!CG169="0","No",IF(Raw_Data!CG169="1","Yes")))</f>
        <v> </v>
      </c>
      <c r="P169" s="7" t="str">
        <f aca="false">IF(Raw_Data!CH169="", " ",IF(Raw_Data!CH169="0","No",IF(Raw_Data!CH169="1","Yes")))</f>
        <v> </v>
      </c>
      <c r="Q169" s="7" t="str">
        <f aca="false">IF(Raw_Data!CI169="", " ",IF(Raw_Data!CI169="0","No",IF(Raw_Data!CI169="1","Yes")))</f>
        <v> </v>
      </c>
      <c r="R169" s="7" t="str">
        <f aca="false">IF(Raw_Data!CJ169="", " ",IF(Raw_Data!CJ169="0","No",IF(Raw_Data!CJ169="1","Yes")))</f>
        <v> </v>
      </c>
      <c r="S169" s="7" t="str">
        <f aca="false">IF(Raw_Data!CK169="", " ",IF(Raw_Data!CK169="0","No",IF(Raw_Data!CK169="1","Yes")))</f>
        <v> </v>
      </c>
      <c r="T169" s="7" t="str">
        <f aca="false">IF(Raw_Data!CL169="", " ",IF(Raw_Data!CL169="0","No",IF(Raw_Data!CL169="1","Yes")))</f>
        <v> </v>
      </c>
      <c r="U169" s="7" t="str">
        <f aca="false">IF(Raw_Data!CM169="", " ",IF(Raw_Data!CM169="0","No",IF(Raw_Data!CM169="1","Yes")))</f>
        <v> </v>
      </c>
      <c r="V169" s="7" t="str">
        <f aca="false">IF(Raw_Data!CN169="", " ",IF(Raw_Data!CN169="0","No",IF(Raw_Data!CN169="1","Yes")))</f>
        <v> </v>
      </c>
      <c r="W169" s="7" t="str">
        <f aca="false">IF(Raw_Data!CO169="", " ",IF(Raw_Data!CO169="0","No",IF(Raw_Data!CO169="1","Yes")))</f>
        <v> </v>
      </c>
      <c r="X169" s="7" t="str">
        <f aca="false">IF(Raw_Data!CP169="", " ",IF(Raw_Data!CP169="0","No",IF(Raw_Data!CP169="1","Yes")))</f>
        <v> </v>
      </c>
      <c r="Y169" s="7" t="str">
        <f aca="false">IF(Raw_Data!CQ169="", " ",IF(Raw_Data!CQ169="1","Only few of them",IF(Raw_Data!CQ169="2","Most of them",IF(Raw_Data!CQ169="3","All of them",IF(Raw_Data!CQ169="99", "Don't know")))))</f>
        <v> </v>
      </c>
      <c r="Z169" s="7" t="str">
        <f aca="false">IF(Raw_Data!CR169=""," ",IF(Raw_Data!CR169="1","Not satisified at all",IF(Raw_Data!CR169="2","Somewhat satisfied",IF(Raw_Data!CR169="3","Very satisfied"))))</f>
        <v> </v>
      </c>
      <c r="AA169" s="7" t="str">
        <f aca="false">IF(Raw_Data!CT169="", " ", IF(Raw_Data!CT169="0", "No",IF(Raw_Data!CT169="1","Yes")))</f>
        <v> </v>
      </c>
      <c r="AB169" s="7" t="str">
        <f aca="false">IF(Raw_Data!CU169="", " ", IF(Raw_Data!CU169="0", "No",IF(Raw_Data!CU169="1","Yes")))</f>
        <v> </v>
      </c>
      <c r="AC169" s="7" t="str">
        <f aca="false">IF(Raw_Data!CV169="", " ", IF(Raw_Data!CV169="0", "No",IF(Raw_Data!CV169="1","Yes")))</f>
        <v> </v>
      </c>
      <c r="AD169" s="7" t="str">
        <f aca="false">IF(Raw_Data!CW169=""," ",IF(Raw_Data!CW169="1", "Yes, without any problems",IF(Raw_Data!CW169="2", "Yes, with some problems", IF(Raw_Data!CW169="3","Still unable to use it", IF(Raw_Data!CW169="99","Don't know")))))</f>
        <v> </v>
      </c>
      <c r="AE169" s="7" t="str">
        <f aca="false">IF(Raw_Data!DB169=""," ",IF(Raw_Data!DB169="0","No",IF(Raw_Data!DB169="1","Yes")))</f>
        <v> </v>
      </c>
      <c r="AF169" s="7" t="str">
        <f aca="false">IF(Raw_Data!CX169="", " ",IF(Raw_Data!CX169="0","No",IF(Raw_Data!CX169="1","yes")))</f>
        <v> </v>
      </c>
      <c r="AG169" s="7" t="str">
        <f aca="false">IF(Raw_Data!CY169="", " ",IF(Raw_Data!CY169="0","No",IF(Raw_Data!CY169="1","yes")))</f>
        <v> </v>
      </c>
      <c r="AH169" s="7" t="str">
        <f aca="false">IF(Raw_Data!CZ169="", " ",IF(Raw_Data!CZ169="0","No",IF(Raw_Data!CZ169="1","yes")))</f>
        <v> </v>
      </c>
      <c r="AI169" s="7" t="str">
        <f aca="false">IF(Raw_Data!DA169="", " ",IF(Raw_Data!DA169="0","No",IF(Raw_Data!DA169="1","yes")))</f>
        <v> </v>
      </c>
      <c r="AJ169" s="7" t="str">
        <f aca="false">IF(Raw_Data!DC169="", " ",IF(Raw_Data!DC169="1","Yes, completely",IF(Raw_Data!DC169="2","so and so",IF(Raw_Data!DC169="0", "Not at all"))))</f>
        <v> </v>
      </c>
      <c r="AK169" s="7" t="str">
        <f aca="false">IF(Raw_Data!DD169="", " ", IF(Raw_Data!DD169="0","No",IF(Raw_Data!DD169="1","Yes")))</f>
        <v> </v>
      </c>
      <c r="AL169" s="7" t="str">
        <f aca="false">IF(Raw_Data!DE169="", " ", IF(Raw_Data!DE169="0","No",IF(Raw_Data!DE169="1","Yes")))</f>
        <v> </v>
      </c>
      <c r="AM169" s="7" t="str">
        <f aca="false">IF(Raw_Data!DF169="", " ", IF(Raw_Data!DF169="0","No",IF(Raw_Data!DF169="1","Yes")))</f>
        <v> </v>
      </c>
      <c r="AN169" s="7" t="str">
        <f aca="false">IF(Raw_Data!DG169="", " ", IF(Raw_Data!DG169="0","No",IF(Raw_Data!DG169="1","Yes")))</f>
        <v> </v>
      </c>
      <c r="AO169" s="7" t="str">
        <f aca="false">IF(Raw_Data!DH169="", " ", IF(Raw_Data!DH169="0","No",IF(Raw_Data!DH169="1","Yes")))</f>
        <v> </v>
      </c>
      <c r="AP169" s="7" t="str">
        <f aca="false">IF(Raw_Data!DI169="", " ", IF(Raw_Data!DI169="0","No",IF(Raw_Data!DI169="1","Yes")))</f>
        <v> </v>
      </c>
      <c r="AQ169" s="7" t="str">
        <f aca="false">IF(Raw_Data!DJ169="", " ", IF(Raw_Data!DJ169="0","No",IF(Raw_Data!DJ169="1","Yes")))</f>
        <v> </v>
      </c>
      <c r="AR169" s="7" t="str">
        <f aca="false">IF(Raw_Data!DK169="", " ",IF(Raw_Data!DK169="1","Yes, completely",IF(Raw_Data!DK169="2","so and so",IF(Raw_Data!DK169="0", "Not at all"))))</f>
        <v> </v>
      </c>
      <c r="AS169" s="7" t="str">
        <f aca="false">IF(Raw_Data!DL169="", " ", IF(Raw_Data!DL169="0", "No",IF(Raw_Data!DL169="1","Yes")))</f>
        <v> </v>
      </c>
      <c r="AT169" s="7" t="str">
        <f aca="false">IF(Raw_Data!DM169="", " ", IF(Raw_Data!DM169="0", "No",IF(Raw_Data!DM169="1","Yes")))</f>
        <v> </v>
      </c>
      <c r="AU169" s="7" t="str">
        <f aca="false">IF(Raw_Data!DN169="", " ", IF(Raw_Data!DN169="0", "No",IF(Raw_Data!DN169="1","Yes")))</f>
        <v> </v>
      </c>
      <c r="AV169" s="7" t="str">
        <f aca="false">IF(Raw_Data!DO169="", " ", IF(Raw_Data!DO169="0", "No",IF(Raw_Data!DO169="1","Yes")))</f>
        <v> </v>
      </c>
      <c r="AW169" s="7" t="str">
        <f aca="false">IF(Raw_Data!DP169="", " ", IF(Raw_Data!DP169="0", "No",IF(Raw_Data!DP169="1","Yes")))</f>
        <v> </v>
      </c>
      <c r="AX169" s="7" t="str">
        <f aca="false">IF(Raw_Data!DQ169="", " ", IF(Raw_Data!DQ169="0", "No",IF(Raw_Data!DQ169="1","Yes")))</f>
        <v> </v>
      </c>
      <c r="AY169" s="7" t="str">
        <f aca="false">IF(Raw_Data!DR169="", " ", IF(Raw_Data!DR169="0", "No",IF(Raw_Data!DR169="1","Yes")))</f>
        <v> </v>
      </c>
      <c r="AZ169" s="7" t="str">
        <f aca="false">IF(Raw_Data!DS169="", " ", IF(Raw_Data!DS169="0", "No",IF(Raw_Data!DS169="1","Yes")))</f>
        <v> </v>
      </c>
      <c r="BA169" s="7" t="str">
        <f aca="false">IF(Raw_Data!DT169="", " ",IF(Raw_Data!DT169="1","Yes, completely",IF(Raw_Data!DT169="2","so and so",IF(Raw_Data!DT169="0", "Not at all"))))</f>
        <v> </v>
      </c>
      <c r="BB169" s="7" t="str">
        <f aca="false">IF(Raw_Data!DU169="", " ", IF(Raw_Data!DU169="0","No",IF(Raw_Data!DU169="1","Yes")))</f>
        <v> </v>
      </c>
      <c r="BC169" s="7" t="str">
        <f aca="false">IF(Raw_Data!DV169="", " ", IF(Raw_Data!DV169="0","No",IF(Raw_Data!DV169="1","Yes")))</f>
        <v> </v>
      </c>
      <c r="BD169" s="7" t="str">
        <f aca="false">IF(Raw_Data!DW169="", " ", IF(Raw_Data!DW169="0","No",IF(Raw_Data!DW169="1","Yes")))</f>
        <v> </v>
      </c>
      <c r="BE169" s="7" t="str">
        <f aca="false">IF(Raw_Data!DX169="", " ", IF(Raw_Data!DX169="0","No",IF(Raw_Data!DX169="1","Yes")))</f>
        <v> </v>
      </c>
      <c r="BF169" s="7" t="str">
        <f aca="false">IF(Raw_Data!DY169="", " ", IF(Raw_Data!DY169="0","No",IF(Raw_Data!DY169="1","Yes")))</f>
        <v> </v>
      </c>
      <c r="BG169" s="7" t="str">
        <f aca="false">IF(Raw_Data!DZ169=""," ",IF(Raw_Data!DZ169="1","Not satisified at all",IF(Raw_Data!DZ169="2","Somewhat satisfied",IF(Raw_Data!DZ169="3","Very satisfied"))))</f>
        <v> </v>
      </c>
      <c r="AMJ169" s="0"/>
    </row>
    <row r="170" s="8" customFormat="true" ht="13.8" hidden="false" customHeight="false" outlineLevel="0" collapsed="false">
      <c r="A170" s="6" t="str">
        <f aca="false">IF(Raw_Data!W170="1","UCA_NC",IF(Raw_Data!W170="2","UCA_AV",IF(Raw_Data!W170="3","AV_Lebanese",IF(Raw_Data!W170="4","Cash for Work",IF(Raw_Data!W170="5","Vocational Training")))))</f>
        <v>UCA_AV</v>
      </c>
      <c r="B170" s="7" t="str">
        <f aca="false">IF(Raw_Data!X170="1","Purposeful","Random")</f>
        <v>Random</v>
      </c>
      <c r="C170" s="7" t="str">
        <f aca="false">IF(Raw_Data!Y170="0", "No","Yes")</f>
        <v>No</v>
      </c>
      <c r="D170" s="7" t="str">
        <f aca="false">IF(Raw_Data!AF170 &lt;&gt; "",Raw_Data!AF170," ")</f>
        <v> </v>
      </c>
      <c r="E170" s="7" t="str">
        <f aca="false">IF(Raw_Data!AH170 &lt;&gt; "", Raw_Data!AH170," ")</f>
        <v> </v>
      </c>
      <c r="F170" s="7" t="str">
        <f aca="false">IF(Raw_Data!AJ170 &lt;&gt; "", Raw_Data!AJ170, " ")</f>
        <v> </v>
      </c>
      <c r="G170" s="7" t="str">
        <f aca="false">IF(Raw_Data!AK170="1", "UCA",IF(Raw_Data!AK170="2","Cash for Work", IF(Raw_Data!AK170="3","Cash for Training",IF(Raw_Data!AK170="4","Stipend for Apprenticeship",IF(Raw_Data!AK170="6","Women's and adolescent girls' assistance",IF(Raw_Data!AK170="", " "))))))</f>
        <v> </v>
      </c>
      <c r="H170" s="7" t="str">
        <f aca="false">IF(Raw_Data!AR170="1", "UCA",IF(Raw_Data!AR170="2","Cash for Work",IF(Raw_Data!AR170="3","Cash for Training",IF(Raw_Data!AR170="4","stipend for apprenticeship", IF(Raw_Data!AR170="", " ")))))</f>
        <v> </v>
      </c>
      <c r="I170" s="7" t="str">
        <f aca="false">IF(Raw_Data!AW170 &lt;&gt; "",Raw_Data!AW170," ")</f>
        <v> </v>
      </c>
      <c r="J170" s="7" t="str">
        <f aca="false">IF(Raw_Data!AX170 = "", " ", IF(Raw_Data!AX170="0", "No", "Yes"))</f>
        <v> </v>
      </c>
      <c r="K170" s="7"/>
      <c r="L170" s="7" t="str">
        <f aca="false">IF(Raw_Data!BF170="", " ", IF(Raw_Data!BF170="1", "Town hall meeting",IF(Raw_Data!BF170="2", "local authority", IF(Raw_Data!BF170="3","religious leader",IF(Raw_Data!BF170="4","relative/friend",IF(Raw_Data!BF170="5","neighbor",IF(Raw_Data!BF170="6","landlord",IF(Raw_Data!BF170="7","Humanitarian workers/NGO/UN", IF(Raw_Data!BF170="8","IRC's Livelihood Centre",IF(Raw_Data!BF170="9","The employer",IF(Raw_Data!BF170="99", "Don't know", "Other")))))))))))</f>
        <v> </v>
      </c>
      <c r="M170" s="7" t="str">
        <f aca="false">IF(Raw_Data!BS170="", " ", IF(Raw_Data!BS170="1", "Town hall meeting",IF(Raw_Data!BS170="2", "local authority", IF(Raw_Data!BS170="3","religious leader",IF(Raw_Data!BS170="4","relative/friend",IF(Raw_Data!BS170="5","neighbor",IF(Raw_Data!BS170="6","landlord",IF(Raw_Data!BS170="7","Humanitarian workers/NGO/UN", IF(Raw_Data!BS170="8","IRC's Livelihood Centre",IF(Raw_Data!BS170="9","The employer",IF(Raw_Data!BS170="99", "Don't know", "Other")))))))))))</f>
        <v> </v>
      </c>
      <c r="N170" s="7" t="str">
        <f aca="false">IF(Raw_Data!CF170="", " ",IF(Raw_Data!CF170="0","No",IF(Raw_Data!CF170="1","Yes")))</f>
        <v> </v>
      </c>
      <c r="O170" s="7" t="str">
        <f aca="false">IF(Raw_Data!CG170="", " ",IF(Raw_Data!CG170="0","No",IF(Raw_Data!CG170="1","Yes")))</f>
        <v> </v>
      </c>
      <c r="P170" s="7" t="str">
        <f aca="false">IF(Raw_Data!CH170="", " ",IF(Raw_Data!CH170="0","No",IF(Raw_Data!CH170="1","Yes")))</f>
        <v> </v>
      </c>
      <c r="Q170" s="7" t="str">
        <f aca="false">IF(Raw_Data!CI170="", " ",IF(Raw_Data!CI170="0","No",IF(Raw_Data!CI170="1","Yes")))</f>
        <v> </v>
      </c>
      <c r="R170" s="7" t="str">
        <f aca="false">IF(Raw_Data!CJ170="", " ",IF(Raw_Data!CJ170="0","No",IF(Raw_Data!CJ170="1","Yes")))</f>
        <v> </v>
      </c>
      <c r="S170" s="7" t="str">
        <f aca="false">IF(Raw_Data!CK170="", " ",IF(Raw_Data!CK170="0","No",IF(Raw_Data!CK170="1","Yes")))</f>
        <v> </v>
      </c>
      <c r="T170" s="7" t="str">
        <f aca="false">IF(Raw_Data!CL170="", " ",IF(Raw_Data!CL170="0","No",IF(Raw_Data!CL170="1","Yes")))</f>
        <v> </v>
      </c>
      <c r="U170" s="7" t="str">
        <f aca="false">IF(Raw_Data!CM170="", " ",IF(Raw_Data!CM170="0","No",IF(Raw_Data!CM170="1","Yes")))</f>
        <v> </v>
      </c>
      <c r="V170" s="7" t="str">
        <f aca="false">IF(Raw_Data!CN170="", " ",IF(Raw_Data!CN170="0","No",IF(Raw_Data!CN170="1","Yes")))</f>
        <v> </v>
      </c>
      <c r="W170" s="7" t="str">
        <f aca="false">IF(Raw_Data!CO170="", " ",IF(Raw_Data!CO170="0","No",IF(Raw_Data!CO170="1","Yes")))</f>
        <v> </v>
      </c>
      <c r="X170" s="7" t="str">
        <f aca="false">IF(Raw_Data!CP170="", " ",IF(Raw_Data!CP170="0","No",IF(Raw_Data!CP170="1","Yes")))</f>
        <v> </v>
      </c>
      <c r="Y170" s="7" t="str">
        <f aca="false">IF(Raw_Data!CQ170="", " ",IF(Raw_Data!CQ170="1","Only few of them",IF(Raw_Data!CQ170="2","Most of them",IF(Raw_Data!CQ170="3","All of them",IF(Raw_Data!CQ170="99", "Don't know")))))</f>
        <v> </v>
      </c>
      <c r="Z170" s="7" t="str">
        <f aca="false">IF(Raw_Data!CR170=""," ",IF(Raw_Data!CR170="1","Not satisified at all",IF(Raw_Data!CR170="2","Somewhat satisfied",IF(Raw_Data!CR170="3","Very satisfied"))))</f>
        <v> </v>
      </c>
      <c r="AA170" s="7" t="str">
        <f aca="false">IF(Raw_Data!CT170="", " ", IF(Raw_Data!CT170="0", "No",IF(Raw_Data!CT170="1","Yes")))</f>
        <v> </v>
      </c>
      <c r="AB170" s="7" t="str">
        <f aca="false">IF(Raw_Data!CU170="", " ", IF(Raw_Data!CU170="0", "No",IF(Raw_Data!CU170="1","Yes")))</f>
        <v> </v>
      </c>
      <c r="AC170" s="7" t="str">
        <f aca="false">IF(Raw_Data!CV170="", " ", IF(Raw_Data!CV170="0", "No",IF(Raw_Data!CV170="1","Yes")))</f>
        <v> </v>
      </c>
      <c r="AD170" s="7" t="str">
        <f aca="false">IF(Raw_Data!CW170=""," ",IF(Raw_Data!CW170="1", "Yes, without any problems",IF(Raw_Data!CW170="2", "Yes, with some problems", IF(Raw_Data!CW170="3","Still unable to use it", IF(Raw_Data!CW170="99","Don't know")))))</f>
        <v> </v>
      </c>
      <c r="AE170" s="7" t="str">
        <f aca="false">IF(Raw_Data!DB170=""," ",IF(Raw_Data!DB170="0","No",IF(Raw_Data!DB170="1","Yes")))</f>
        <v> </v>
      </c>
      <c r="AF170" s="7" t="str">
        <f aca="false">IF(Raw_Data!CX170="", " ",IF(Raw_Data!CX170="0","No",IF(Raw_Data!CX170="1","yes")))</f>
        <v> </v>
      </c>
      <c r="AG170" s="7" t="str">
        <f aca="false">IF(Raw_Data!CY170="", " ",IF(Raw_Data!CY170="0","No",IF(Raw_Data!CY170="1","yes")))</f>
        <v> </v>
      </c>
      <c r="AH170" s="7" t="str">
        <f aca="false">IF(Raw_Data!CZ170="", " ",IF(Raw_Data!CZ170="0","No",IF(Raw_Data!CZ170="1","yes")))</f>
        <v> </v>
      </c>
      <c r="AI170" s="7" t="str">
        <f aca="false">IF(Raw_Data!DA170="", " ",IF(Raw_Data!DA170="0","No",IF(Raw_Data!DA170="1","yes")))</f>
        <v> </v>
      </c>
      <c r="AJ170" s="7" t="str">
        <f aca="false">IF(Raw_Data!DC170="", " ",IF(Raw_Data!DC170="1","Yes, completely",IF(Raw_Data!DC170="2","so and so",IF(Raw_Data!DC170="0", "Not at all"))))</f>
        <v> </v>
      </c>
      <c r="AK170" s="7" t="str">
        <f aca="false">IF(Raw_Data!DD170="", " ", IF(Raw_Data!DD170="0","No",IF(Raw_Data!DD170="1","Yes")))</f>
        <v> </v>
      </c>
      <c r="AL170" s="7" t="str">
        <f aca="false">IF(Raw_Data!DE170="", " ", IF(Raw_Data!DE170="0","No",IF(Raw_Data!DE170="1","Yes")))</f>
        <v> </v>
      </c>
      <c r="AM170" s="7" t="str">
        <f aca="false">IF(Raw_Data!DF170="", " ", IF(Raw_Data!DF170="0","No",IF(Raw_Data!DF170="1","Yes")))</f>
        <v> </v>
      </c>
      <c r="AN170" s="7" t="str">
        <f aca="false">IF(Raw_Data!DG170="", " ", IF(Raw_Data!DG170="0","No",IF(Raw_Data!DG170="1","Yes")))</f>
        <v> </v>
      </c>
      <c r="AO170" s="7" t="str">
        <f aca="false">IF(Raw_Data!DH170="", " ", IF(Raw_Data!DH170="0","No",IF(Raw_Data!DH170="1","Yes")))</f>
        <v> </v>
      </c>
      <c r="AP170" s="7" t="str">
        <f aca="false">IF(Raw_Data!DI170="", " ", IF(Raw_Data!DI170="0","No",IF(Raw_Data!DI170="1","Yes")))</f>
        <v> </v>
      </c>
      <c r="AQ170" s="7" t="str">
        <f aca="false">IF(Raw_Data!DJ170="", " ", IF(Raw_Data!DJ170="0","No",IF(Raw_Data!DJ170="1","Yes")))</f>
        <v> </v>
      </c>
      <c r="AR170" s="7" t="str">
        <f aca="false">IF(Raw_Data!DK170="", " ",IF(Raw_Data!DK170="1","Yes, completely",IF(Raw_Data!DK170="2","so and so",IF(Raw_Data!DK170="0", "Not at all"))))</f>
        <v> </v>
      </c>
      <c r="AS170" s="7" t="str">
        <f aca="false">IF(Raw_Data!DL170="", " ", IF(Raw_Data!DL170="0", "No",IF(Raw_Data!DL170="1","Yes")))</f>
        <v> </v>
      </c>
      <c r="AT170" s="7" t="str">
        <f aca="false">IF(Raw_Data!DM170="", " ", IF(Raw_Data!DM170="0", "No",IF(Raw_Data!DM170="1","Yes")))</f>
        <v> </v>
      </c>
      <c r="AU170" s="7" t="str">
        <f aca="false">IF(Raw_Data!DN170="", " ", IF(Raw_Data!DN170="0", "No",IF(Raw_Data!DN170="1","Yes")))</f>
        <v> </v>
      </c>
      <c r="AV170" s="7" t="str">
        <f aca="false">IF(Raw_Data!DO170="", " ", IF(Raw_Data!DO170="0", "No",IF(Raw_Data!DO170="1","Yes")))</f>
        <v> </v>
      </c>
      <c r="AW170" s="7" t="str">
        <f aca="false">IF(Raw_Data!DP170="", " ", IF(Raw_Data!DP170="0", "No",IF(Raw_Data!DP170="1","Yes")))</f>
        <v> </v>
      </c>
      <c r="AX170" s="7" t="str">
        <f aca="false">IF(Raw_Data!DQ170="", " ", IF(Raw_Data!DQ170="0", "No",IF(Raw_Data!DQ170="1","Yes")))</f>
        <v> </v>
      </c>
      <c r="AY170" s="7" t="str">
        <f aca="false">IF(Raw_Data!DR170="", " ", IF(Raw_Data!DR170="0", "No",IF(Raw_Data!DR170="1","Yes")))</f>
        <v> </v>
      </c>
      <c r="AZ170" s="7" t="str">
        <f aca="false">IF(Raw_Data!DS170="", " ", IF(Raw_Data!DS170="0", "No",IF(Raw_Data!DS170="1","Yes")))</f>
        <v> </v>
      </c>
      <c r="BA170" s="7" t="str">
        <f aca="false">IF(Raw_Data!DT170="", " ",IF(Raw_Data!DT170="1","Yes, completely",IF(Raw_Data!DT170="2","so and so",IF(Raw_Data!DT170="0", "Not at all"))))</f>
        <v> </v>
      </c>
      <c r="BB170" s="7" t="str">
        <f aca="false">IF(Raw_Data!DU170="", " ", IF(Raw_Data!DU170="0","No",IF(Raw_Data!DU170="1","Yes")))</f>
        <v> </v>
      </c>
      <c r="BC170" s="7" t="str">
        <f aca="false">IF(Raw_Data!DV170="", " ", IF(Raw_Data!DV170="0","No",IF(Raw_Data!DV170="1","Yes")))</f>
        <v> </v>
      </c>
      <c r="BD170" s="7" t="str">
        <f aca="false">IF(Raw_Data!DW170="", " ", IF(Raw_Data!DW170="0","No",IF(Raw_Data!DW170="1","Yes")))</f>
        <v> </v>
      </c>
      <c r="BE170" s="7" t="str">
        <f aca="false">IF(Raw_Data!DX170="", " ", IF(Raw_Data!DX170="0","No",IF(Raw_Data!DX170="1","Yes")))</f>
        <v> </v>
      </c>
      <c r="BF170" s="7" t="str">
        <f aca="false">IF(Raw_Data!DY170="", " ", IF(Raw_Data!DY170="0","No",IF(Raw_Data!DY170="1","Yes")))</f>
        <v> </v>
      </c>
      <c r="BG170" s="7" t="str">
        <f aca="false">IF(Raw_Data!DZ170=""," ",IF(Raw_Data!DZ170="1","Not satisified at all",IF(Raw_Data!DZ170="2","Somewhat satisfied",IF(Raw_Data!DZ170="3","Very satisfied"))))</f>
        <v> </v>
      </c>
      <c r="AMJ170" s="0"/>
    </row>
    <row r="171" s="8" customFormat="true" ht="13.8" hidden="false" customHeight="false" outlineLevel="0" collapsed="false">
      <c r="A171" s="6" t="str">
        <f aca="false">IF(Raw_Data!W171="1","UCA_NC",IF(Raw_Data!W171="2","UCA_AV",IF(Raw_Data!W171="3","AV_Lebanese",IF(Raw_Data!W171="4","Cash for Work",IF(Raw_Data!W171="5","Vocational Training")))))</f>
        <v>UCA_AV</v>
      </c>
      <c r="B171" s="7" t="str">
        <f aca="false">IF(Raw_Data!X171="1","Purposeful","Random")</f>
        <v>Random</v>
      </c>
      <c r="C171" s="7" t="str">
        <f aca="false">IF(Raw_Data!Y171="0", "No","Yes")</f>
        <v>No</v>
      </c>
      <c r="D171" s="7" t="str">
        <f aca="false">IF(Raw_Data!AF171 &lt;&gt; "",Raw_Data!AF171," ")</f>
        <v> </v>
      </c>
      <c r="E171" s="7" t="str">
        <f aca="false">IF(Raw_Data!AH171 &lt;&gt; "", Raw_Data!AH171," ")</f>
        <v> </v>
      </c>
      <c r="F171" s="7" t="str">
        <f aca="false">IF(Raw_Data!AJ171 &lt;&gt; "", Raw_Data!AJ171, " ")</f>
        <v> </v>
      </c>
      <c r="G171" s="7" t="str">
        <f aca="false">IF(Raw_Data!AK171="1", "UCA",IF(Raw_Data!AK171="2","Cash for Work", IF(Raw_Data!AK171="3","Cash for Training",IF(Raw_Data!AK171="4","Stipend for Apprenticeship",IF(Raw_Data!AK171="6","Women's and adolescent girls' assistance",IF(Raw_Data!AK171="", " "))))))</f>
        <v> </v>
      </c>
      <c r="H171" s="7" t="str">
        <f aca="false">IF(Raw_Data!AR171="1", "UCA",IF(Raw_Data!AR171="2","Cash for Work",IF(Raw_Data!AR171="3","Cash for Training",IF(Raw_Data!AR171="4","stipend for apprenticeship", IF(Raw_Data!AR171="", " ")))))</f>
        <v> </v>
      </c>
      <c r="I171" s="7" t="str">
        <f aca="false">IF(Raw_Data!AW171 &lt;&gt; "",Raw_Data!AW171," ")</f>
        <v> </v>
      </c>
      <c r="J171" s="7" t="str">
        <f aca="false">IF(Raw_Data!AX171 = "", " ", IF(Raw_Data!AX171="0", "No", "Yes"))</f>
        <v> </v>
      </c>
      <c r="K171" s="7"/>
      <c r="L171" s="7" t="str">
        <f aca="false">IF(Raw_Data!BF171="", " ", IF(Raw_Data!BF171="1", "Town hall meeting",IF(Raw_Data!BF171="2", "local authority", IF(Raw_Data!BF171="3","religious leader",IF(Raw_Data!BF171="4","relative/friend",IF(Raw_Data!BF171="5","neighbor",IF(Raw_Data!BF171="6","landlord",IF(Raw_Data!BF171="7","Humanitarian workers/NGO/UN", IF(Raw_Data!BF171="8","IRC's Livelihood Centre",IF(Raw_Data!BF171="9","The employer",IF(Raw_Data!BF171="99", "Don't know", "Other")))))))))))</f>
        <v> </v>
      </c>
      <c r="M171" s="7" t="str">
        <f aca="false">IF(Raw_Data!BS171="", " ", IF(Raw_Data!BS171="1", "Town hall meeting",IF(Raw_Data!BS171="2", "local authority", IF(Raw_Data!BS171="3","religious leader",IF(Raw_Data!BS171="4","relative/friend",IF(Raw_Data!BS171="5","neighbor",IF(Raw_Data!BS171="6","landlord",IF(Raw_Data!BS171="7","Humanitarian workers/NGO/UN", IF(Raw_Data!BS171="8","IRC's Livelihood Centre",IF(Raw_Data!BS171="9","The employer",IF(Raw_Data!BS171="99", "Don't know", "Other")))))))))))</f>
        <v> </v>
      </c>
      <c r="N171" s="7" t="str">
        <f aca="false">IF(Raw_Data!CF171="", " ",IF(Raw_Data!CF171="0","No",IF(Raw_Data!CF171="1","Yes")))</f>
        <v> </v>
      </c>
      <c r="O171" s="7" t="str">
        <f aca="false">IF(Raw_Data!CG171="", " ",IF(Raw_Data!CG171="0","No",IF(Raw_Data!CG171="1","Yes")))</f>
        <v> </v>
      </c>
      <c r="P171" s="7" t="str">
        <f aca="false">IF(Raw_Data!CH171="", " ",IF(Raw_Data!CH171="0","No",IF(Raw_Data!CH171="1","Yes")))</f>
        <v> </v>
      </c>
      <c r="Q171" s="7" t="str">
        <f aca="false">IF(Raw_Data!CI171="", " ",IF(Raw_Data!CI171="0","No",IF(Raw_Data!CI171="1","Yes")))</f>
        <v> </v>
      </c>
      <c r="R171" s="7" t="str">
        <f aca="false">IF(Raw_Data!CJ171="", " ",IF(Raw_Data!CJ171="0","No",IF(Raw_Data!CJ171="1","Yes")))</f>
        <v> </v>
      </c>
      <c r="S171" s="7" t="str">
        <f aca="false">IF(Raw_Data!CK171="", " ",IF(Raw_Data!CK171="0","No",IF(Raw_Data!CK171="1","Yes")))</f>
        <v> </v>
      </c>
      <c r="T171" s="7" t="str">
        <f aca="false">IF(Raw_Data!CL171="", " ",IF(Raw_Data!CL171="0","No",IF(Raw_Data!CL171="1","Yes")))</f>
        <v> </v>
      </c>
      <c r="U171" s="7" t="str">
        <f aca="false">IF(Raw_Data!CM171="", " ",IF(Raw_Data!CM171="0","No",IF(Raw_Data!CM171="1","Yes")))</f>
        <v> </v>
      </c>
      <c r="V171" s="7" t="str">
        <f aca="false">IF(Raw_Data!CN171="", " ",IF(Raw_Data!CN171="0","No",IF(Raw_Data!CN171="1","Yes")))</f>
        <v> </v>
      </c>
      <c r="W171" s="7" t="str">
        <f aca="false">IF(Raw_Data!CO171="", " ",IF(Raw_Data!CO171="0","No",IF(Raw_Data!CO171="1","Yes")))</f>
        <v> </v>
      </c>
      <c r="X171" s="7" t="str">
        <f aca="false">IF(Raw_Data!CP171="", " ",IF(Raw_Data!CP171="0","No",IF(Raw_Data!CP171="1","Yes")))</f>
        <v> </v>
      </c>
      <c r="Y171" s="7" t="str">
        <f aca="false">IF(Raw_Data!CQ171="", " ",IF(Raw_Data!CQ171="1","Only few of them",IF(Raw_Data!CQ171="2","Most of them",IF(Raw_Data!CQ171="3","All of them",IF(Raw_Data!CQ171="99", "Don't know")))))</f>
        <v> </v>
      </c>
      <c r="Z171" s="7" t="str">
        <f aca="false">IF(Raw_Data!CR171=""," ",IF(Raw_Data!CR171="1","Not satisified at all",IF(Raw_Data!CR171="2","Somewhat satisfied",IF(Raw_Data!CR171="3","Very satisfied"))))</f>
        <v> </v>
      </c>
      <c r="AA171" s="7" t="str">
        <f aca="false">IF(Raw_Data!CT171="", " ", IF(Raw_Data!CT171="0", "No",IF(Raw_Data!CT171="1","Yes")))</f>
        <v> </v>
      </c>
      <c r="AB171" s="7" t="str">
        <f aca="false">IF(Raw_Data!CU171="", " ", IF(Raw_Data!CU171="0", "No",IF(Raw_Data!CU171="1","Yes")))</f>
        <v> </v>
      </c>
      <c r="AC171" s="7" t="str">
        <f aca="false">IF(Raw_Data!CV171="", " ", IF(Raw_Data!CV171="0", "No",IF(Raw_Data!CV171="1","Yes")))</f>
        <v> </v>
      </c>
      <c r="AD171" s="7" t="str">
        <f aca="false">IF(Raw_Data!CW171=""," ",IF(Raw_Data!CW171="1", "Yes, without any problems",IF(Raw_Data!CW171="2", "Yes, with some problems", IF(Raw_Data!CW171="3","Still unable to use it", IF(Raw_Data!CW171="99","Don't know")))))</f>
        <v> </v>
      </c>
      <c r="AE171" s="7" t="str">
        <f aca="false">IF(Raw_Data!DB171=""," ",IF(Raw_Data!DB171="0","No",IF(Raw_Data!DB171="1","Yes")))</f>
        <v> </v>
      </c>
      <c r="AF171" s="7" t="str">
        <f aca="false">IF(Raw_Data!CX171="", " ",IF(Raw_Data!CX171="0","No",IF(Raw_Data!CX171="1","yes")))</f>
        <v> </v>
      </c>
      <c r="AG171" s="7" t="str">
        <f aca="false">IF(Raw_Data!CY171="", " ",IF(Raw_Data!CY171="0","No",IF(Raw_Data!CY171="1","yes")))</f>
        <v> </v>
      </c>
      <c r="AH171" s="7" t="str">
        <f aca="false">IF(Raw_Data!CZ171="", " ",IF(Raw_Data!CZ171="0","No",IF(Raw_Data!CZ171="1","yes")))</f>
        <v> </v>
      </c>
      <c r="AI171" s="7" t="str">
        <f aca="false">IF(Raw_Data!DA171="", " ",IF(Raw_Data!DA171="0","No",IF(Raw_Data!DA171="1","yes")))</f>
        <v> </v>
      </c>
      <c r="AJ171" s="7" t="str">
        <f aca="false">IF(Raw_Data!DC171="", " ",IF(Raw_Data!DC171="1","Yes, completely",IF(Raw_Data!DC171="2","so and so",IF(Raw_Data!DC171="0", "Not at all"))))</f>
        <v> </v>
      </c>
      <c r="AK171" s="7" t="str">
        <f aca="false">IF(Raw_Data!DD171="", " ", IF(Raw_Data!DD171="0","No",IF(Raw_Data!DD171="1","Yes")))</f>
        <v> </v>
      </c>
      <c r="AL171" s="7" t="str">
        <f aca="false">IF(Raw_Data!DE171="", " ", IF(Raw_Data!DE171="0","No",IF(Raw_Data!DE171="1","Yes")))</f>
        <v> </v>
      </c>
      <c r="AM171" s="7" t="str">
        <f aca="false">IF(Raw_Data!DF171="", " ", IF(Raw_Data!DF171="0","No",IF(Raw_Data!DF171="1","Yes")))</f>
        <v> </v>
      </c>
      <c r="AN171" s="7" t="str">
        <f aca="false">IF(Raw_Data!DG171="", " ", IF(Raw_Data!DG171="0","No",IF(Raw_Data!DG171="1","Yes")))</f>
        <v> </v>
      </c>
      <c r="AO171" s="7" t="str">
        <f aca="false">IF(Raw_Data!DH171="", " ", IF(Raw_Data!DH171="0","No",IF(Raw_Data!DH171="1","Yes")))</f>
        <v> </v>
      </c>
      <c r="AP171" s="7" t="str">
        <f aca="false">IF(Raw_Data!DI171="", " ", IF(Raw_Data!DI171="0","No",IF(Raw_Data!DI171="1","Yes")))</f>
        <v> </v>
      </c>
      <c r="AQ171" s="7" t="str">
        <f aca="false">IF(Raw_Data!DJ171="", " ", IF(Raw_Data!DJ171="0","No",IF(Raw_Data!DJ171="1","Yes")))</f>
        <v> </v>
      </c>
      <c r="AR171" s="7" t="str">
        <f aca="false">IF(Raw_Data!DK171="", " ",IF(Raw_Data!DK171="1","Yes, completely",IF(Raw_Data!DK171="2","so and so",IF(Raw_Data!DK171="0", "Not at all"))))</f>
        <v> </v>
      </c>
      <c r="AS171" s="7" t="str">
        <f aca="false">IF(Raw_Data!DL171="", " ", IF(Raw_Data!DL171="0", "No",IF(Raw_Data!DL171="1","Yes")))</f>
        <v> </v>
      </c>
      <c r="AT171" s="7" t="str">
        <f aca="false">IF(Raw_Data!DM171="", " ", IF(Raw_Data!DM171="0", "No",IF(Raw_Data!DM171="1","Yes")))</f>
        <v> </v>
      </c>
      <c r="AU171" s="7" t="str">
        <f aca="false">IF(Raw_Data!DN171="", " ", IF(Raw_Data!DN171="0", "No",IF(Raw_Data!DN171="1","Yes")))</f>
        <v> </v>
      </c>
      <c r="AV171" s="7" t="str">
        <f aca="false">IF(Raw_Data!DO171="", " ", IF(Raw_Data!DO171="0", "No",IF(Raw_Data!DO171="1","Yes")))</f>
        <v> </v>
      </c>
      <c r="AW171" s="7" t="str">
        <f aca="false">IF(Raw_Data!DP171="", " ", IF(Raw_Data!DP171="0", "No",IF(Raw_Data!DP171="1","Yes")))</f>
        <v> </v>
      </c>
      <c r="AX171" s="7" t="str">
        <f aca="false">IF(Raw_Data!DQ171="", " ", IF(Raw_Data!DQ171="0", "No",IF(Raw_Data!DQ171="1","Yes")))</f>
        <v> </v>
      </c>
      <c r="AY171" s="7" t="str">
        <f aca="false">IF(Raw_Data!DR171="", " ", IF(Raw_Data!DR171="0", "No",IF(Raw_Data!DR171="1","Yes")))</f>
        <v> </v>
      </c>
      <c r="AZ171" s="7" t="str">
        <f aca="false">IF(Raw_Data!DS171="", " ", IF(Raw_Data!DS171="0", "No",IF(Raw_Data!DS171="1","Yes")))</f>
        <v> </v>
      </c>
      <c r="BA171" s="7" t="str">
        <f aca="false">IF(Raw_Data!DT171="", " ",IF(Raw_Data!DT171="1","Yes, completely",IF(Raw_Data!DT171="2","so and so",IF(Raw_Data!DT171="0", "Not at all"))))</f>
        <v> </v>
      </c>
      <c r="BB171" s="7" t="str">
        <f aca="false">IF(Raw_Data!DU171="", " ", IF(Raw_Data!DU171="0","No",IF(Raw_Data!DU171="1","Yes")))</f>
        <v> </v>
      </c>
      <c r="BC171" s="7" t="str">
        <f aca="false">IF(Raw_Data!DV171="", " ", IF(Raw_Data!DV171="0","No",IF(Raw_Data!DV171="1","Yes")))</f>
        <v> </v>
      </c>
      <c r="BD171" s="7" t="str">
        <f aca="false">IF(Raw_Data!DW171="", " ", IF(Raw_Data!DW171="0","No",IF(Raw_Data!DW171="1","Yes")))</f>
        <v> </v>
      </c>
      <c r="BE171" s="7" t="str">
        <f aca="false">IF(Raw_Data!DX171="", " ", IF(Raw_Data!DX171="0","No",IF(Raw_Data!DX171="1","Yes")))</f>
        <v> </v>
      </c>
      <c r="BF171" s="7" t="str">
        <f aca="false">IF(Raw_Data!DY171="", " ", IF(Raw_Data!DY171="0","No",IF(Raw_Data!DY171="1","Yes")))</f>
        <v> </v>
      </c>
      <c r="BG171" s="7" t="str">
        <f aca="false">IF(Raw_Data!DZ171=""," ",IF(Raw_Data!DZ171="1","Not satisified at all",IF(Raw_Data!DZ171="2","Somewhat satisfied",IF(Raw_Data!DZ171="3","Very satisfied"))))</f>
        <v> </v>
      </c>
      <c r="AMJ171" s="0"/>
    </row>
    <row r="172" s="8" customFormat="true" ht="13.8" hidden="false" customHeight="false" outlineLevel="0" collapsed="false">
      <c r="A172" s="6" t="str">
        <f aca="false">IF(Raw_Data!W172="1","UCA_NC",IF(Raw_Data!W172="2","UCA_AV",IF(Raw_Data!W172="3","AV_Lebanese",IF(Raw_Data!W172="4","Cash for Work",IF(Raw_Data!W172="5","Vocational Training")))))</f>
        <v>UCA_AV</v>
      </c>
      <c r="B172" s="7" t="str">
        <f aca="false">IF(Raw_Data!X172="1","Purposeful","Random")</f>
        <v>Random</v>
      </c>
      <c r="C172" s="7" t="str">
        <f aca="false">IF(Raw_Data!Y172="0", "No","Yes")</f>
        <v>No</v>
      </c>
      <c r="D172" s="7" t="str">
        <f aca="false">IF(Raw_Data!AF172 &lt;&gt; "",Raw_Data!AF172," ")</f>
        <v> </v>
      </c>
      <c r="E172" s="7" t="str">
        <f aca="false">IF(Raw_Data!AH172 &lt;&gt; "", Raw_Data!AH172," ")</f>
        <v> </v>
      </c>
      <c r="F172" s="7" t="str">
        <f aca="false">IF(Raw_Data!AJ172 &lt;&gt; "", Raw_Data!AJ172, " ")</f>
        <v> </v>
      </c>
      <c r="G172" s="7" t="str">
        <f aca="false">IF(Raw_Data!AK172="1", "UCA",IF(Raw_Data!AK172="2","Cash for Work", IF(Raw_Data!AK172="3","Cash for Training",IF(Raw_Data!AK172="4","Stipend for Apprenticeship",IF(Raw_Data!AK172="6","Women's and adolescent girls' assistance",IF(Raw_Data!AK172="", " "))))))</f>
        <v> </v>
      </c>
      <c r="H172" s="7" t="str">
        <f aca="false">IF(Raw_Data!AR172="1", "UCA",IF(Raw_Data!AR172="2","Cash for Work",IF(Raw_Data!AR172="3","Cash for Training",IF(Raw_Data!AR172="4","stipend for apprenticeship", IF(Raw_Data!AR172="", " ")))))</f>
        <v> </v>
      </c>
      <c r="I172" s="7" t="str">
        <f aca="false">IF(Raw_Data!AW172 &lt;&gt; "",Raw_Data!AW172," ")</f>
        <v> </v>
      </c>
      <c r="J172" s="7" t="str">
        <f aca="false">IF(Raw_Data!AX172 = "", " ", IF(Raw_Data!AX172="0", "No", "Yes"))</f>
        <v> </v>
      </c>
      <c r="K172" s="7"/>
      <c r="L172" s="7" t="str">
        <f aca="false">IF(Raw_Data!BF172="", " ", IF(Raw_Data!BF172="1", "Town hall meeting",IF(Raw_Data!BF172="2", "local authority", IF(Raw_Data!BF172="3","religious leader",IF(Raw_Data!BF172="4","relative/friend",IF(Raw_Data!BF172="5","neighbor",IF(Raw_Data!BF172="6","landlord",IF(Raw_Data!BF172="7","Humanitarian workers/NGO/UN", IF(Raw_Data!BF172="8","IRC's Livelihood Centre",IF(Raw_Data!BF172="9","The employer",IF(Raw_Data!BF172="99", "Don't know", "Other")))))))))))</f>
        <v> </v>
      </c>
      <c r="M172" s="7" t="str">
        <f aca="false">IF(Raw_Data!BS172="", " ", IF(Raw_Data!BS172="1", "Town hall meeting",IF(Raw_Data!BS172="2", "local authority", IF(Raw_Data!BS172="3","religious leader",IF(Raw_Data!BS172="4","relative/friend",IF(Raw_Data!BS172="5","neighbor",IF(Raw_Data!BS172="6","landlord",IF(Raw_Data!BS172="7","Humanitarian workers/NGO/UN", IF(Raw_Data!BS172="8","IRC's Livelihood Centre",IF(Raw_Data!BS172="9","The employer",IF(Raw_Data!BS172="99", "Don't know", "Other")))))))))))</f>
        <v> </v>
      </c>
      <c r="N172" s="7" t="str">
        <f aca="false">IF(Raw_Data!CF172="", " ",IF(Raw_Data!CF172="0","No",IF(Raw_Data!CF172="1","Yes")))</f>
        <v> </v>
      </c>
      <c r="O172" s="7" t="str">
        <f aca="false">IF(Raw_Data!CG172="", " ",IF(Raw_Data!CG172="0","No",IF(Raw_Data!CG172="1","Yes")))</f>
        <v> </v>
      </c>
      <c r="P172" s="7" t="str">
        <f aca="false">IF(Raw_Data!CH172="", " ",IF(Raw_Data!CH172="0","No",IF(Raw_Data!CH172="1","Yes")))</f>
        <v> </v>
      </c>
      <c r="Q172" s="7" t="str">
        <f aca="false">IF(Raw_Data!CI172="", " ",IF(Raw_Data!CI172="0","No",IF(Raw_Data!CI172="1","Yes")))</f>
        <v> </v>
      </c>
      <c r="R172" s="7" t="str">
        <f aca="false">IF(Raw_Data!CJ172="", " ",IF(Raw_Data!CJ172="0","No",IF(Raw_Data!CJ172="1","Yes")))</f>
        <v> </v>
      </c>
      <c r="S172" s="7" t="str">
        <f aca="false">IF(Raw_Data!CK172="", " ",IF(Raw_Data!CK172="0","No",IF(Raw_Data!CK172="1","Yes")))</f>
        <v> </v>
      </c>
      <c r="T172" s="7" t="str">
        <f aca="false">IF(Raw_Data!CL172="", " ",IF(Raw_Data!CL172="0","No",IF(Raw_Data!CL172="1","Yes")))</f>
        <v> </v>
      </c>
      <c r="U172" s="7" t="str">
        <f aca="false">IF(Raw_Data!CM172="", " ",IF(Raw_Data!CM172="0","No",IF(Raw_Data!CM172="1","Yes")))</f>
        <v> </v>
      </c>
      <c r="V172" s="7" t="str">
        <f aca="false">IF(Raw_Data!CN172="", " ",IF(Raw_Data!CN172="0","No",IF(Raw_Data!CN172="1","Yes")))</f>
        <v> </v>
      </c>
      <c r="W172" s="7" t="str">
        <f aca="false">IF(Raw_Data!CO172="", " ",IF(Raw_Data!CO172="0","No",IF(Raw_Data!CO172="1","Yes")))</f>
        <v> </v>
      </c>
      <c r="X172" s="7" t="str">
        <f aca="false">IF(Raw_Data!CP172="", " ",IF(Raw_Data!CP172="0","No",IF(Raw_Data!CP172="1","Yes")))</f>
        <v> </v>
      </c>
      <c r="Y172" s="7" t="str">
        <f aca="false">IF(Raw_Data!CQ172="", " ",IF(Raw_Data!CQ172="1","Only few of them",IF(Raw_Data!CQ172="2","Most of them",IF(Raw_Data!CQ172="3","All of them",IF(Raw_Data!CQ172="99", "Don't know")))))</f>
        <v> </v>
      </c>
      <c r="Z172" s="7" t="str">
        <f aca="false">IF(Raw_Data!CR172=""," ",IF(Raw_Data!CR172="1","Not satisified at all",IF(Raw_Data!CR172="2","Somewhat satisfied",IF(Raw_Data!CR172="3","Very satisfied"))))</f>
        <v> </v>
      </c>
      <c r="AA172" s="7" t="str">
        <f aca="false">IF(Raw_Data!CT172="", " ", IF(Raw_Data!CT172="0", "No",IF(Raw_Data!CT172="1","Yes")))</f>
        <v> </v>
      </c>
      <c r="AB172" s="7" t="str">
        <f aca="false">IF(Raw_Data!CU172="", " ", IF(Raw_Data!CU172="0", "No",IF(Raw_Data!CU172="1","Yes")))</f>
        <v> </v>
      </c>
      <c r="AC172" s="7" t="str">
        <f aca="false">IF(Raw_Data!CV172="", " ", IF(Raw_Data!CV172="0", "No",IF(Raw_Data!CV172="1","Yes")))</f>
        <v> </v>
      </c>
      <c r="AD172" s="7" t="str">
        <f aca="false">IF(Raw_Data!CW172=""," ",IF(Raw_Data!CW172="1", "Yes, without any problems",IF(Raw_Data!CW172="2", "Yes, with some problems", IF(Raw_Data!CW172="3","Still unable to use it", IF(Raw_Data!CW172="99","Don't know")))))</f>
        <v> </v>
      </c>
      <c r="AE172" s="7" t="str">
        <f aca="false">IF(Raw_Data!DB172=""," ",IF(Raw_Data!DB172="0","No",IF(Raw_Data!DB172="1","Yes")))</f>
        <v> </v>
      </c>
      <c r="AF172" s="7" t="str">
        <f aca="false">IF(Raw_Data!CX172="", " ",IF(Raw_Data!CX172="0","No",IF(Raw_Data!CX172="1","yes")))</f>
        <v> </v>
      </c>
      <c r="AG172" s="7" t="str">
        <f aca="false">IF(Raw_Data!CY172="", " ",IF(Raw_Data!CY172="0","No",IF(Raw_Data!CY172="1","yes")))</f>
        <v> </v>
      </c>
      <c r="AH172" s="7" t="str">
        <f aca="false">IF(Raw_Data!CZ172="", " ",IF(Raw_Data!CZ172="0","No",IF(Raw_Data!CZ172="1","yes")))</f>
        <v> </v>
      </c>
      <c r="AI172" s="7" t="str">
        <f aca="false">IF(Raw_Data!DA172="", " ",IF(Raw_Data!DA172="0","No",IF(Raw_Data!DA172="1","yes")))</f>
        <v> </v>
      </c>
      <c r="AJ172" s="7" t="str">
        <f aca="false">IF(Raw_Data!DC172="", " ",IF(Raw_Data!DC172="1","Yes, completely",IF(Raw_Data!DC172="2","so and so",IF(Raw_Data!DC172="0", "Not at all"))))</f>
        <v> </v>
      </c>
      <c r="AK172" s="7" t="str">
        <f aca="false">IF(Raw_Data!DD172="", " ", IF(Raw_Data!DD172="0","No",IF(Raw_Data!DD172="1","Yes")))</f>
        <v> </v>
      </c>
      <c r="AL172" s="7" t="str">
        <f aca="false">IF(Raw_Data!DE172="", " ", IF(Raw_Data!DE172="0","No",IF(Raw_Data!DE172="1","Yes")))</f>
        <v> </v>
      </c>
      <c r="AM172" s="7" t="str">
        <f aca="false">IF(Raw_Data!DF172="", " ", IF(Raw_Data!DF172="0","No",IF(Raw_Data!DF172="1","Yes")))</f>
        <v> </v>
      </c>
      <c r="AN172" s="7" t="str">
        <f aca="false">IF(Raw_Data!DG172="", " ", IF(Raw_Data!DG172="0","No",IF(Raw_Data!DG172="1","Yes")))</f>
        <v> </v>
      </c>
      <c r="AO172" s="7" t="str">
        <f aca="false">IF(Raw_Data!DH172="", " ", IF(Raw_Data!DH172="0","No",IF(Raw_Data!DH172="1","Yes")))</f>
        <v> </v>
      </c>
      <c r="AP172" s="7" t="str">
        <f aca="false">IF(Raw_Data!DI172="", " ", IF(Raw_Data!DI172="0","No",IF(Raw_Data!DI172="1","Yes")))</f>
        <v> </v>
      </c>
      <c r="AQ172" s="7" t="str">
        <f aca="false">IF(Raw_Data!DJ172="", " ", IF(Raw_Data!DJ172="0","No",IF(Raw_Data!DJ172="1","Yes")))</f>
        <v> </v>
      </c>
      <c r="AR172" s="7" t="str">
        <f aca="false">IF(Raw_Data!DK172="", " ",IF(Raw_Data!DK172="1","Yes, completely",IF(Raw_Data!DK172="2","so and so",IF(Raw_Data!DK172="0", "Not at all"))))</f>
        <v> </v>
      </c>
      <c r="AS172" s="7" t="str">
        <f aca="false">IF(Raw_Data!DL172="", " ", IF(Raw_Data!DL172="0", "No",IF(Raw_Data!DL172="1","Yes")))</f>
        <v> </v>
      </c>
      <c r="AT172" s="7" t="str">
        <f aca="false">IF(Raw_Data!DM172="", " ", IF(Raw_Data!DM172="0", "No",IF(Raw_Data!DM172="1","Yes")))</f>
        <v> </v>
      </c>
      <c r="AU172" s="7" t="str">
        <f aca="false">IF(Raw_Data!DN172="", " ", IF(Raw_Data!DN172="0", "No",IF(Raw_Data!DN172="1","Yes")))</f>
        <v> </v>
      </c>
      <c r="AV172" s="7" t="str">
        <f aca="false">IF(Raw_Data!DO172="", " ", IF(Raw_Data!DO172="0", "No",IF(Raw_Data!DO172="1","Yes")))</f>
        <v> </v>
      </c>
      <c r="AW172" s="7" t="str">
        <f aca="false">IF(Raw_Data!DP172="", " ", IF(Raw_Data!DP172="0", "No",IF(Raw_Data!DP172="1","Yes")))</f>
        <v> </v>
      </c>
      <c r="AX172" s="7" t="str">
        <f aca="false">IF(Raw_Data!DQ172="", " ", IF(Raw_Data!DQ172="0", "No",IF(Raw_Data!DQ172="1","Yes")))</f>
        <v> </v>
      </c>
      <c r="AY172" s="7" t="str">
        <f aca="false">IF(Raw_Data!DR172="", " ", IF(Raw_Data!DR172="0", "No",IF(Raw_Data!DR172="1","Yes")))</f>
        <v> </v>
      </c>
      <c r="AZ172" s="7" t="str">
        <f aca="false">IF(Raw_Data!DS172="", " ", IF(Raw_Data!DS172="0", "No",IF(Raw_Data!DS172="1","Yes")))</f>
        <v> </v>
      </c>
      <c r="BA172" s="7" t="str">
        <f aca="false">IF(Raw_Data!DT172="", " ",IF(Raw_Data!DT172="1","Yes, completely",IF(Raw_Data!DT172="2","so and so",IF(Raw_Data!DT172="0", "Not at all"))))</f>
        <v> </v>
      </c>
      <c r="BB172" s="7" t="str">
        <f aca="false">IF(Raw_Data!DU172="", " ", IF(Raw_Data!DU172="0","No",IF(Raw_Data!DU172="1","Yes")))</f>
        <v> </v>
      </c>
      <c r="BC172" s="7" t="str">
        <f aca="false">IF(Raw_Data!DV172="", " ", IF(Raw_Data!DV172="0","No",IF(Raw_Data!DV172="1","Yes")))</f>
        <v> </v>
      </c>
      <c r="BD172" s="7" t="str">
        <f aca="false">IF(Raw_Data!DW172="", " ", IF(Raw_Data!DW172="0","No",IF(Raw_Data!DW172="1","Yes")))</f>
        <v> </v>
      </c>
      <c r="BE172" s="7" t="str">
        <f aca="false">IF(Raw_Data!DX172="", " ", IF(Raw_Data!DX172="0","No",IF(Raw_Data!DX172="1","Yes")))</f>
        <v> </v>
      </c>
      <c r="BF172" s="7" t="str">
        <f aca="false">IF(Raw_Data!DY172="", " ", IF(Raw_Data!DY172="0","No",IF(Raw_Data!DY172="1","Yes")))</f>
        <v> </v>
      </c>
      <c r="BG172" s="7" t="str">
        <f aca="false">IF(Raw_Data!DZ172=""," ",IF(Raw_Data!DZ172="1","Not satisified at all",IF(Raw_Data!DZ172="2","Somewhat satisfied",IF(Raw_Data!DZ172="3","Very satisfied"))))</f>
        <v> </v>
      </c>
      <c r="AMJ172" s="0"/>
    </row>
    <row r="173" s="8" customFormat="true" ht="13.8" hidden="false" customHeight="false" outlineLevel="0" collapsed="false">
      <c r="A173" s="6" t="str">
        <f aca="false">IF(Raw_Data!W173="1","UCA_NC",IF(Raw_Data!W173="2","UCA_AV",IF(Raw_Data!W173="3","AV_Lebanese",IF(Raw_Data!W173="4","Cash for Work",IF(Raw_Data!W173="5","Vocational Training")))))</f>
        <v>UCA_AV</v>
      </c>
      <c r="B173" s="7" t="str">
        <f aca="false">IF(Raw_Data!X173="1","Purposeful","Random")</f>
        <v>Random</v>
      </c>
      <c r="C173" s="7" t="str">
        <f aca="false">IF(Raw_Data!Y173="0", "No","Yes")</f>
        <v>No</v>
      </c>
      <c r="D173" s="7" t="str">
        <f aca="false">IF(Raw_Data!AF173 &lt;&gt; "",Raw_Data!AF173," ")</f>
        <v> </v>
      </c>
      <c r="E173" s="7" t="str">
        <f aca="false">IF(Raw_Data!AH173 &lt;&gt; "", Raw_Data!AH173," ")</f>
        <v> </v>
      </c>
      <c r="F173" s="7" t="str">
        <f aca="false">IF(Raw_Data!AJ173 &lt;&gt; "", Raw_Data!AJ173, " ")</f>
        <v> </v>
      </c>
      <c r="G173" s="7" t="str">
        <f aca="false">IF(Raw_Data!AK173="1", "UCA",IF(Raw_Data!AK173="2","Cash for Work", IF(Raw_Data!AK173="3","Cash for Training",IF(Raw_Data!AK173="4","Stipend for Apprenticeship",IF(Raw_Data!AK173="6","Women's and adolescent girls' assistance",IF(Raw_Data!AK173="", " "))))))</f>
        <v> </v>
      </c>
      <c r="H173" s="7" t="str">
        <f aca="false">IF(Raw_Data!AR173="1", "UCA",IF(Raw_Data!AR173="2","Cash for Work",IF(Raw_Data!AR173="3","Cash for Training",IF(Raw_Data!AR173="4","stipend for apprenticeship", IF(Raw_Data!AR173="", " ")))))</f>
        <v> </v>
      </c>
      <c r="I173" s="7" t="str">
        <f aca="false">IF(Raw_Data!AW173 &lt;&gt; "",Raw_Data!AW173," ")</f>
        <v> </v>
      </c>
      <c r="J173" s="7" t="str">
        <f aca="false">IF(Raw_Data!AX173 = "", " ", IF(Raw_Data!AX173="0", "No", "Yes"))</f>
        <v> </v>
      </c>
      <c r="K173" s="7"/>
      <c r="L173" s="7" t="str">
        <f aca="false">IF(Raw_Data!BF173="", " ", IF(Raw_Data!BF173="1", "Town hall meeting",IF(Raw_Data!BF173="2", "local authority", IF(Raw_Data!BF173="3","religious leader",IF(Raw_Data!BF173="4","relative/friend",IF(Raw_Data!BF173="5","neighbor",IF(Raw_Data!BF173="6","landlord",IF(Raw_Data!BF173="7","Humanitarian workers/NGO/UN", IF(Raw_Data!BF173="8","IRC's Livelihood Centre",IF(Raw_Data!BF173="9","The employer",IF(Raw_Data!BF173="99", "Don't know", "Other")))))))))))</f>
        <v> </v>
      </c>
      <c r="M173" s="7" t="str">
        <f aca="false">IF(Raw_Data!BS173="", " ", IF(Raw_Data!BS173="1", "Town hall meeting",IF(Raw_Data!BS173="2", "local authority", IF(Raw_Data!BS173="3","religious leader",IF(Raw_Data!BS173="4","relative/friend",IF(Raw_Data!BS173="5","neighbor",IF(Raw_Data!BS173="6","landlord",IF(Raw_Data!BS173="7","Humanitarian workers/NGO/UN", IF(Raw_Data!BS173="8","IRC's Livelihood Centre",IF(Raw_Data!BS173="9","The employer",IF(Raw_Data!BS173="99", "Don't know", "Other")))))))))))</f>
        <v> </v>
      </c>
      <c r="N173" s="7" t="str">
        <f aca="false">IF(Raw_Data!CF173="", " ",IF(Raw_Data!CF173="0","No",IF(Raw_Data!CF173="1","Yes")))</f>
        <v> </v>
      </c>
      <c r="O173" s="7" t="str">
        <f aca="false">IF(Raw_Data!CG173="", " ",IF(Raw_Data!CG173="0","No",IF(Raw_Data!CG173="1","Yes")))</f>
        <v> </v>
      </c>
      <c r="P173" s="7" t="str">
        <f aca="false">IF(Raw_Data!CH173="", " ",IF(Raw_Data!CH173="0","No",IF(Raw_Data!CH173="1","Yes")))</f>
        <v> </v>
      </c>
      <c r="Q173" s="7" t="str">
        <f aca="false">IF(Raw_Data!CI173="", " ",IF(Raw_Data!CI173="0","No",IF(Raw_Data!CI173="1","Yes")))</f>
        <v> </v>
      </c>
      <c r="R173" s="7" t="str">
        <f aca="false">IF(Raw_Data!CJ173="", " ",IF(Raw_Data!CJ173="0","No",IF(Raw_Data!CJ173="1","Yes")))</f>
        <v> </v>
      </c>
      <c r="S173" s="7" t="str">
        <f aca="false">IF(Raw_Data!CK173="", " ",IF(Raw_Data!CK173="0","No",IF(Raw_Data!CK173="1","Yes")))</f>
        <v> </v>
      </c>
      <c r="T173" s="7" t="str">
        <f aca="false">IF(Raw_Data!CL173="", " ",IF(Raw_Data!CL173="0","No",IF(Raw_Data!CL173="1","Yes")))</f>
        <v> </v>
      </c>
      <c r="U173" s="7" t="str">
        <f aca="false">IF(Raw_Data!CM173="", " ",IF(Raw_Data!CM173="0","No",IF(Raw_Data!CM173="1","Yes")))</f>
        <v> </v>
      </c>
      <c r="V173" s="7" t="str">
        <f aca="false">IF(Raw_Data!CN173="", " ",IF(Raw_Data!CN173="0","No",IF(Raw_Data!CN173="1","Yes")))</f>
        <v> </v>
      </c>
      <c r="W173" s="7" t="str">
        <f aca="false">IF(Raw_Data!CO173="", " ",IF(Raw_Data!CO173="0","No",IF(Raw_Data!CO173="1","Yes")))</f>
        <v> </v>
      </c>
      <c r="X173" s="7" t="str">
        <f aca="false">IF(Raw_Data!CP173="", " ",IF(Raw_Data!CP173="0","No",IF(Raw_Data!CP173="1","Yes")))</f>
        <v> </v>
      </c>
      <c r="Y173" s="7" t="str">
        <f aca="false">IF(Raw_Data!CQ173="", " ",IF(Raw_Data!CQ173="1","Only few of them",IF(Raw_Data!CQ173="2","Most of them",IF(Raw_Data!CQ173="3","All of them",IF(Raw_Data!CQ173="99", "Don't know")))))</f>
        <v> </v>
      </c>
      <c r="Z173" s="7" t="str">
        <f aca="false">IF(Raw_Data!CR173=""," ",IF(Raw_Data!CR173="1","Not satisified at all",IF(Raw_Data!CR173="2","Somewhat satisfied",IF(Raw_Data!CR173="3","Very satisfied"))))</f>
        <v> </v>
      </c>
      <c r="AA173" s="7" t="str">
        <f aca="false">IF(Raw_Data!CT173="", " ", IF(Raw_Data!CT173="0", "No",IF(Raw_Data!CT173="1","Yes")))</f>
        <v> </v>
      </c>
      <c r="AB173" s="7" t="str">
        <f aca="false">IF(Raw_Data!CU173="", " ", IF(Raw_Data!CU173="0", "No",IF(Raw_Data!CU173="1","Yes")))</f>
        <v> </v>
      </c>
      <c r="AC173" s="7" t="str">
        <f aca="false">IF(Raw_Data!CV173="", " ", IF(Raw_Data!CV173="0", "No",IF(Raw_Data!CV173="1","Yes")))</f>
        <v> </v>
      </c>
      <c r="AD173" s="7" t="str">
        <f aca="false">IF(Raw_Data!CW173=""," ",IF(Raw_Data!CW173="1", "Yes, without any problems",IF(Raw_Data!CW173="2", "Yes, with some problems", IF(Raw_Data!CW173="3","Still unable to use it", IF(Raw_Data!CW173="99","Don't know")))))</f>
        <v> </v>
      </c>
      <c r="AE173" s="7" t="str">
        <f aca="false">IF(Raw_Data!DB173=""," ",IF(Raw_Data!DB173="0","No",IF(Raw_Data!DB173="1","Yes")))</f>
        <v> </v>
      </c>
      <c r="AF173" s="7" t="str">
        <f aca="false">IF(Raw_Data!CX173="", " ",IF(Raw_Data!CX173="0","No",IF(Raw_Data!CX173="1","yes")))</f>
        <v> </v>
      </c>
      <c r="AG173" s="7" t="str">
        <f aca="false">IF(Raw_Data!CY173="", " ",IF(Raw_Data!CY173="0","No",IF(Raw_Data!CY173="1","yes")))</f>
        <v> </v>
      </c>
      <c r="AH173" s="7" t="str">
        <f aca="false">IF(Raw_Data!CZ173="", " ",IF(Raw_Data!CZ173="0","No",IF(Raw_Data!CZ173="1","yes")))</f>
        <v> </v>
      </c>
      <c r="AI173" s="7" t="str">
        <f aca="false">IF(Raw_Data!DA173="", " ",IF(Raw_Data!DA173="0","No",IF(Raw_Data!DA173="1","yes")))</f>
        <v> </v>
      </c>
      <c r="AJ173" s="7" t="str">
        <f aca="false">IF(Raw_Data!DC173="", " ",IF(Raw_Data!DC173="1","Yes, completely",IF(Raw_Data!DC173="2","so and so",IF(Raw_Data!DC173="0", "Not at all"))))</f>
        <v> </v>
      </c>
      <c r="AK173" s="7" t="str">
        <f aca="false">IF(Raw_Data!DD173="", " ", IF(Raw_Data!DD173="0","No",IF(Raw_Data!DD173="1","Yes")))</f>
        <v> </v>
      </c>
      <c r="AL173" s="7" t="str">
        <f aca="false">IF(Raw_Data!DE173="", " ", IF(Raw_Data!DE173="0","No",IF(Raw_Data!DE173="1","Yes")))</f>
        <v> </v>
      </c>
      <c r="AM173" s="7" t="str">
        <f aca="false">IF(Raw_Data!DF173="", " ", IF(Raw_Data!DF173="0","No",IF(Raw_Data!DF173="1","Yes")))</f>
        <v> </v>
      </c>
      <c r="AN173" s="7" t="str">
        <f aca="false">IF(Raw_Data!DG173="", " ", IF(Raw_Data!DG173="0","No",IF(Raw_Data!DG173="1","Yes")))</f>
        <v> </v>
      </c>
      <c r="AO173" s="7" t="str">
        <f aca="false">IF(Raw_Data!DH173="", " ", IF(Raw_Data!DH173="0","No",IF(Raw_Data!DH173="1","Yes")))</f>
        <v> </v>
      </c>
      <c r="AP173" s="7" t="str">
        <f aca="false">IF(Raw_Data!DI173="", " ", IF(Raw_Data!DI173="0","No",IF(Raw_Data!DI173="1","Yes")))</f>
        <v> </v>
      </c>
      <c r="AQ173" s="7" t="str">
        <f aca="false">IF(Raw_Data!DJ173="", " ", IF(Raw_Data!DJ173="0","No",IF(Raw_Data!DJ173="1","Yes")))</f>
        <v> </v>
      </c>
      <c r="AR173" s="7" t="str">
        <f aca="false">IF(Raw_Data!DK173="", " ",IF(Raw_Data!DK173="1","Yes, completely",IF(Raw_Data!DK173="2","so and so",IF(Raw_Data!DK173="0", "Not at all"))))</f>
        <v> </v>
      </c>
      <c r="AS173" s="7" t="str">
        <f aca="false">IF(Raw_Data!DL173="", " ", IF(Raw_Data!DL173="0", "No",IF(Raw_Data!DL173="1","Yes")))</f>
        <v> </v>
      </c>
      <c r="AT173" s="7" t="str">
        <f aca="false">IF(Raw_Data!DM173="", " ", IF(Raw_Data!DM173="0", "No",IF(Raw_Data!DM173="1","Yes")))</f>
        <v> </v>
      </c>
      <c r="AU173" s="7" t="str">
        <f aca="false">IF(Raw_Data!DN173="", " ", IF(Raw_Data!DN173="0", "No",IF(Raw_Data!DN173="1","Yes")))</f>
        <v> </v>
      </c>
      <c r="AV173" s="7" t="str">
        <f aca="false">IF(Raw_Data!DO173="", " ", IF(Raw_Data!DO173="0", "No",IF(Raw_Data!DO173="1","Yes")))</f>
        <v> </v>
      </c>
      <c r="AW173" s="7" t="str">
        <f aca="false">IF(Raw_Data!DP173="", " ", IF(Raw_Data!DP173="0", "No",IF(Raw_Data!DP173="1","Yes")))</f>
        <v> </v>
      </c>
      <c r="AX173" s="7" t="str">
        <f aca="false">IF(Raw_Data!DQ173="", " ", IF(Raw_Data!DQ173="0", "No",IF(Raw_Data!DQ173="1","Yes")))</f>
        <v> </v>
      </c>
      <c r="AY173" s="7" t="str">
        <f aca="false">IF(Raw_Data!DR173="", " ", IF(Raw_Data!DR173="0", "No",IF(Raw_Data!DR173="1","Yes")))</f>
        <v> </v>
      </c>
      <c r="AZ173" s="7" t="str">
        <f aca="false">IF(Raw_Data!DS173="", " ", IF(Raw_Data!DS173="0", "No",IF(Raw_Data!DS173="1","Yes")))</f>
        <v> </v>
      </c>
      <c r="BA173" s="7" t="str">
        <f aca="false">IF(Raw_Data!DT173="", " ",IF(Raw_Data!DT173="1","Yes, completely",IF(Raw_Data!DT173="2","so and so",IF(Raw_Data!DT173="0", "Not at all"))))</f>
        <v> </v>
      </c>
      <c r="BB173" s="7" t="str">
        <f aca="false">IF(Raw_Data!DU173="", " ", IF(Raw_Data!DU173="0","No",IF(Raw_Data!DU173="1","Yes")))</f>
        <v> </v>
      </c>
      <c r="BC173" s="7" t="str">
        <f aca="false">IF(Raw_Data!DV173="", " ", IF(Raw_Data!DV173="0","No",IF(Raw_Data!DV173="1","Yes")))</f>
        <v> </v>
      </c>
      <c r="BD173" s="7" t="str">
        <f aca="false">IF(Raw_Data!DW173="", " ", IF(Raw_Data!DW173="0","No",IF(Raw_Data!DW173="1","Yes")))</f>
        <v> </v>
      </c>
      <c r="BE173" s="7" t="str">
        <f aca="false">IF(Raw_Data!DX173="", " ", IF(Raw_Data!DX173="0","No",IF(Raw_Data!DX173="1","Yes")))</f>
        <v> </v>
      </c>
      <c r="BF173" s="7" t="str">
        <f aca="false">IF(Raw_Data!DY173="", " ", IF(Raw_Data!DY173="0","No",IF(Raw_Data!DY173="1","Yes")))</f>
        <v> </v>
      </c>
      <c r="BG173" s="7" t="str">
        <f aca="false">IF(Raw_Data!DZ173=""," ",IF(Raw_Data!DZ173="1","Not satisified at all",IF(Raw_Data!DZ173="2","Somewhat satisfied",IF(Raw_Data!DZ173="3","Very satisfied"))))</f>
        <v> </v>
      </c>
      <c r="AMJ173" s="0"/>
    </row>
    <row r="174" s="8" customFormat="true" ht="13.8" hidden="false" customHeight="false" outlineLevel="0" collapsed="false">
      <c r="A174" s="6" t="str">
        <f aca="false">IF(Raw_Data!W174="1","UCA_NC",IF(Raw_Data!W174="2","UCA_AV",IF(Raw_Data!W174="3","AV_Lebanese",IF(Raw_Data!W174="4","Cash for Work",IF(Raw_Data!W174="5","Vocational Training")))))</f>
        <v>UCA_AV</v>
      </c>
      <c r="B174" s="7" t="str">
        <f aca="false">IF(Raw_Data!X174="1","Purposeful","Random")</f>
        <v>Random</v>
      </c>
      <c r="C174" s="7" t="str">
        <f aca="false">IF(Raw_Data!Y174="0", "No","Yes")</f>
        <v>No</v>
      </c>
      <c r="D174" s="7" t="str">
        <f aca="false">IF(Raw_Data!AF174 &lt;&gt; "",Raw_Data!AF174," ")</f>
        <v> </v>
      </c>
      <c r="E174" s="7" t="str">
        <f aca="false">IF(Raw_Data!AH174 &lt;&gt; "", Raw_Data!AH174," ")</f>
        <v> </v>
      </c>
      <c r="F174" s="7" t="str">
        <f aca="false">IF(Raw_Data!AJ174 &lt;&gt; "", Raw_Data!AJ174, " ")</f>
        <v> </v>
      </c>
      <c r="G174" s="7" t="str">
        <f aca="false">IF(Raw_Data!AK174="1", "UCA",IF(Raw_Data!AK174="2","Cash for Work", IF(Raw_Data!AK174="3","Cash for Training",IF(Raw_Data!AK174="4","Stipend for Apprenticeship",IF(Raw_Data!AK174="6","Women's and adolescent girls' assistance",IF(Raw_Data!AK174="", " "))))))</f>
        <v> </v>
      </c>
      <c r="H174" s="7" t="str">
        <f aca="false">IF(Raw_Data!AR174="1", "UCA",IF(Raw_Data!AR174="2","Cash for Work",IF(Raw_Data!AR174="3","Cash for Training",IF(Raw_Data!AR174="4","stipend for apprenticeship", IF(Raw_Data!AR174="", " ")))))</f>
        <v> </v>
      </c>
      <c r="I174" s="7" t="str">
        <f aca="false">IF(Raw_Data!AW174 &lt;&gt; "",Raw_Data!AW174," ")</f>
        <v> </v>
      </c>
      <c r="J174" s="7" t="str">
        <f aca="false">IF(Raw_Data!AX174 = "", " ", IF(Raw_Data!AX174="0", "No", "Yes"))</f>
        <v> </v>
      </c>
      <c r="K174" s="7"/>
      <c r="L174" s="7" t="str">
        <f aca="false">IF(Raw_Data!BF174="", " ", IF(Raw_Data!BF174="1", "Town hall meeting",IF(Raw_Data!BF174="2", "local authority", IF(Raw_Data!BF174="3","religious leader",IF(Raw_Data!BF174="4","relative/friend",IF(Raw_Data!BF174="5","neighbor",IF(Raw_Data!BF174="6","landlord",IF(Raw_Data!BF174="7","Humanitarian workers/NGO/UN", IF(Raw_Data!BF174="8","IRC's Livelihood Centre",IF(Raw_Data!BF174="9","The employer",IF(Raw_Data!BF174="99", "Don't know", "Other")))))))))))</f>
        <v> </v>
      </c>
      <c r="M174" s="7" t="str">
        <f aca="false">IF(Raw_Data!BS174="", " ", IF(Raw_Data!BS174="1", "Town hall meeting",IF(Raw_Data!BS174="2", "local authority", IF(Raw_Data!BS174="3","religious leader",IF(Raw_Data!BS174="4","relative/friend",IF(Raw_Data!BS174="5","neighbor",IF(Raw_Data!BS174="6","landlord",IF(Raw_Data!BS174="7","Humanitarian workers/NGO/UN", IF(Raw_Data!BS174="8","IRC's Livelihood Centre",IF(Raw_Data!BS174="9","The employer",IF(Raw_Data!BS174="99", "Don't know", "Other")))))))))))</f>
        <v> </v>
      </c>
      <c r="N174" s="7" t="str">
        <f aca="false">IF(Raw_Data!CF174="", " ",IF(Raw_Data!CF174="0","No",IF(Raw_Data!CF174="1","Yes")))</f>
        <v> </v>
      </c>
      <c r="O174" s="7" t="str">
        <f aca="false">IF(Raw_Data!CG174="", " ",IF(Raw_Data!CG174="0","No",IF(Raw_Data!CG174="1","Yes")))</f>
        <v> </v>
      </c>
      <c r="P174" s="7" t="str">
        <f aca="false">IF(Raw_Data!CH174="", " ",IF(Raw_Data!CH174="0","No",IF(Raw_Data!CH174="1","Yes")))</f>
        <v> </v>
      </c>
      <c r="Q174" s="7" t="str">
        <f aca="false">IF(Raw_Data!CI174="", " ",IF(Raw_Data!CI174="0","No",IF(Raw_Data!CI174="1","Yes")))</f>
        <v> </v>
      </c>
      <c r="R174" s="7" t="str">
        <f aca="false">IF(Raw_Data!CJ174="", " ",IF(Raw_Data!CJ174="0","No",IF(Raw_Data!CJ174="1","Yes")))</f>
        <v> </v>
      </c>
      <c r="S174" s="7" t="str">
        <f aca="false">IF(Raw_Data!CK174="", " ",IF(Raw_Data!CK174="0","No",IF(Raw_Data!CK174="1","Yes")))</f>
        <v> </v>
      </c>
      <c r="T174" s="7" t="str">
        <f aca="false">IF(Raw_Data!CL174="", " ",IF(Raw_Data!CL174="0","No",IF(Raw_Data!CL174="1","Yes")))</f>
        <v> </v>
      </c>
      <c r="U174" s="7" t="str">
        <f aca="false">IF(Raw_Data!CM174="", " ",IF(Raw_Data!CM174="0","No",IF(Raw_Data!CM174="1","Yes")))</f>
        <v> </v>
      </c>
      <c r="V174" s="7" t="str">
        <f aca="false">IF(Raw_Data!CN174="", " ",IF(Raw_Data!CN174="0","No",IF(Raw_Data!CN174="1","Yes")))</f>
        <v> </v>
      </c>
      <c r="W174" s="7" t="str">
        <f aca="false">IF(Raw_Data!CO174="", " ",IF(Raw_Data!CO174="0","No",IF(Raw_Data!CO174="1","Yes")))</f>
        <v> </v>
      </c>
      <c r="X174" s="7" t="str">
        <f aca="false">IF(Raw_Data!CP174="", " ",IF(Raw_Data!CP174="0","No",IF(Raw_Data!CP174="1","Yes")))</f>
        <v> </v>
      </c>
      <c r="Y174" s="7" t="str">
        <f aca="false">IF(Raw_Data!CQ174="", " ",IF(Raw_Data!CQ174="1","Only few of them",IF(Raw_Data!CQ174="2","Most of them",IF(Raw_Data!CQ174="3","All of them",IF(Raw_Data!CQ174="99", "Don't know")))))</f>
        <v> </v>
      </c>
      <c r="Z174" s="7" t="str">
        <f aca="false">IF(Raw_Data!CR174=""," ",IF(Raw_Data!CR174="1","Not satisified at all",IF(Raw_Data!CR174="2","Somewhat satisfied",IF(Raw_Data!CR174="3","Very satisfied"))))</f>
        <v> </v>
      </c>
      <c r="AA174" s="7" t="str">
        <f aca="false">IF(Raw_Data!CT174="", " ", IF(Raw_Data!CT174="0", "No",IF(Raw_Data!CT174="1","Yes")))</f>
        <v> </v>
      </c>
      <c r="AB174" s="7" t="str">
        <f aca="false">IF(Raw_Data!CU174="", " ", IF(Raw_Data!CU174="0", "No",IF(Raw_Data!CU174="1","Yes")))</f>
        <v> </v>
      </c>
      <c r="AC174" s="7" t="str">
        <f aca="false">IF(Raw_Data!CV174="", " ", IF(Raw_Data!CV174="0", "No",IF(Raw_Data!CV174="1","Yes")))</f>
        <v> </v>
      </c>
      <c r="AD174" s="7" t="str">
        <f aca="false">IF(Raw_Data!CW174=""," ",IF(Raw_Data!CW174="1", "Yes, without any problems",IF(Raw_Data!CW174="2", "Yes, with some problems", IF(Raw_Data!CW174="3","Still unable to use it", IF(Raw_Data!CW174="99","Don't know")))))</f>
        <v> </v>
      </c>
      <c r="AE174" s="7" t="str">
        <f aca="false">IF(Raw_Data!DB174=""," ",IF(Raw_Data!DB174="0","No",IF(Raw_Data!DB174="1","Yes")))</f>
        <v> </v>
      </c>
      <c r="AF174" s="7" t="str">
        <f aca="false">IF(Raw_Data!CX174="", " ",IF(Raw_Data!CX174="0","No",IF(Raw_Data!CX174="1","yes")))</f>
        <v> </v>
      </c>
      <c r="AG174" s="7" t="str">
        <f aca="false">IF(Raw_Data!CY174="", " ",IF(Raw_Data!CY174="0","No",IF(Raw_Data!CY174="1","yes")))</f>
        <v> </v>
      </c>
      <c r="AH174" s="7" t="str">
        <f aca="false">IF(Raw_Data!CZ174="", " ",IF(Raw_Data!CZ174="0","No",IF(Raw_Data!CZ174="1","yes")))</f>
        <v> </v>
      </c>
      <c r="AI174" s="7" t="str">
        <f aca="false">IF(Raw_Data!DA174="", " ",IF(Raw_Data!DA174="0","No",IF(Raw_Data!DA174="1","yes")))</f>
        <v> </v>
      </c>
      <c r="AJ174" s="7" t="str">
        <f aca="false">IF(Raw_Data!DC174="", " ",IF(Raw_Data!DC174="1","Yes, completely",IF(Raw_Data!DC174="2","so and so",IF(Raw_Data!DC174="0", "Not at all"))))</f>
        <v> </v>
      </c>
      <c r="AK174" s="7" t="str">
        <f aca="false">IF(Raw_Data!DD174="", " ", IF(Raw_Data!DD174="0","No",IF(Raw_Data!DD174="1","Yes")))</f>
        <v> </v>
      </c>
      <c r="AL174" s="7" t="str">
        <f aca="false">IF(Raw_Data!DE174="", " ", IF(Raw_Data!DE174="0","No",IF(Raw_Data!DE174="1","Yes")))</f>
        <v> </v>
      </c>
      <c r="AM174" s="7" t="str">
        <f aca="false">IF(Raw_Data!DF174="", " ", IF(Raw_Data!DF174="0","No",IF(Raw_Data!DF174="1","Yes")))</f>
        <v> </v>
      </c>
      <c r="AN174" s="7" t="str">
        <f aca="false">IF(Raw_Data!DG174="", " ", IF(Raw_Data!DG174="0","No",IF(Raw_Data!DG174="1","Yes")))</f>
        <v> </v>
      </c>
      <c r="AO174" s="7" t="str">
        <f aca="false">IF(Raw_Data!DH174="", " ", IF(Raw_Data!DH174="0","No",IF(Raw_Data!DH174="1","Yes")))</f>
        <v> </v>
      </c>
      <c r="AP174" s="7" t="str">
        <f aca="false">IF(Raw_Data!DI174="", " ", IF(Raw_Data!DI174="0","No",IF(Raw_Data!DI174="1","Yes")))</f>
        <v> </v>
      </c>
      <c r="AQ174" s="7" t="str">
        <f aca="false">IF(Raw_Data!DJ174="", " ", IF(Raw_Data!DJ174="0","No",IF(Raw_Data!DJ174="1","Yes")))</f>
        <v> </v>
      </c>
      <c r="AR174" s="7" t="str">
        <f aca="false">IF(Raw_Data!DK174="", " ",IF(Raw_Data!DK174="1","Yes, completely",IF(Raw_Data!DK174="2","so and so",IF(Raw_Data!DK174="0", "Not at all"))))</f>
        <v> </v>
      </c>
      <c r="AS174" s="7" t="str">
        <f aca="false">IF(Raw_Data!DL174="", " ", IF(Raw_Data!DL174="0", "No",IF(Raw_Data!DL174="1","Yes")))</f>
        <v> </v>
      </c>
      <c r="AT174" s="7" t="str">
        <f aca="false">IF(Raw_Data!DM174="", " ", IF(Raw_Data!DM174="0", "No",IF(Raw_Data!DM174="1","Yes")))</f>
        <v> </v>
      </c>
      <c r="AU174" s="7" t="str">
        <f aca="false">IF(Raw_Data!DN174="", " ", IF(Raw_Data!DN174="0", "No",IF(Raw_Data!DN174="1","Yes")))</f>
        <v> </v>
      </c>
      <c r="AV174" s="7" t="str">
        <f aca="false">IF(Raw_Data!DO174="", " ", IF(Raw_Data!DO174="0", "No",IF(Raw_Data!DO174="1","Yes")))</f>
        <v> </v>
      </c>
      <c r="AW174" s="7" t="str">
        <f aca="false">IF(Raw_Data!DP174="", " ", IF(Raw_Data!DP174="0", "No",IF(Raw_Data!DP174="1","Yes")))</f>
        <v> </v>
      </c>
      <c r="AX174" s="7" t="str">
        <f aca="false">IF(Raw_Data!DQ174="", " ", IF(Raw_Data!DQ174="0", "No",IF(Raw_Data!DQ174="1","Yes")))</f>
        <v> </v>
      </c>
      <c r="AY174" s="7" t="str">
        <f aca="false">IF(Raw_Data!DR174="", " ", IF(Raw_Data!DR174="0", "No",IF(Raw_Data!DR174="1","Yes")))</f>
        <v> </v>
      </c>
      <c r="AZ174" s="7" t="str">
        <f aca="false">IF(Raw_Data!DS174="", " ", IF(Raw_Data!DS174="0", "No",IF(Raw_Data!DS174="1","Yes")))</f>
        <v> </v>
      </c>
      <c r="BA174" s="7" t="str">
        <f aca="false">IF(Raw_Data!DT174="", " ",IF(Raw_Data!DT174="1","Yes, completely",IF(Raw_Data!DT174="2","so and so",IF(Raw_Data!DT174="0", "Not at all"))))</f>
        <v> </v>
      </c>
      <c r="BB174" s="7" t="str">
        <f aca="false">IF(Raw_Data!DU174="", " ", IF(Raw_Data!DU174="0","No",IF(Raw_Data!DU174="1","Yes")))</f>
        <v> </v>
      </c>
      <c r="BC174" s="7" t="str">
        <f aca="false">IF(Raw_Data!DV174="", " ", IF(Raw_Data!DV174="0","No",IF(Raw_Data!DV174="1","Yes")))</f>
        <v> </v>
      </c>
      <c r="BD174" s="7" t="str">
        <f aca="false">IF(Raw_Data!DW174="", " ", IF(Raw_Data!DW174="0","No",IF(Raw_Data!DW174="1","Yes")))</f>
        <v> </v>
      </c>
      <c r="BE174" s="7" t="str">
        <f aca="false">IF(Raw_Data!DX174="", " ", IF(Raw_Data!DX174="0","No",IF(Raw_Data!DX174="1","Yes")))</f>
        <v> </v>
      </c>
      <c r="BF174" s="7" t="str">
        <f aca="false">IF(Raw_Data!DY174="", " ", IF(Raw_Data!DY174="0","No",IF(Raw_Data!DY174="1","Yes")))</f>
        <v> </v>
      </c>
      <c r="BG174" s="7" t="str">
        <f aca="false">IF(Raw_Data!DZ174=""," ",IF(Raw_Data!DZ174="1","Not satisified at all",IF(Raw_Data!DZ174="2","Somewhat satisfied",IF(Raw_Data!DZ174="3","Very satisfied"))))</f>
        <v> </v>
      </c>
      <c r="AMJ174" s="0"/>
    </row>
    <row r="175" s="8" customFormat="true" ht="13.8" hidden="false" customHeight="false" outlineLevel="0" collapsed="false">
      <c r="A175" s="6" t="str">
        <f aca="false">IF(Raw_Data!W175="1","UCA_NC",IF(Raw_Data!W175="2","UCA_AV",IF(Raw_Data!W175="3","AV_Lebanese",IF(Raw_Data!W175="4","Cash for Work",IF(Raw_Data!W175="5","Vocational Training")))))</f>
        <v>UCA_AV</v>
      </c>
      <c r="B175" s="7" t="str">
        <f aca="false">IF(Raw_Data!X175="1","Purposeful","Random")</f>
        <v>Random</v>
      </c>
      <c r="C175" s="7" t="str">
        <f aca="false">IF(Raw_Data!Y175="0", "No","Yes")</f>
        <v>No</v>
      </c>
      <c r="D175" s="7" t="str">
        <f aca="false">IF(Raw_Data!AF175 &lt;&gt; "",Raw_Data!AF175," ")</f>
        <v> </v>
      </c>
      <c r="E175" s="7" t="str">
        <f aca="false">IF(Raw_Data!AH175 &lt;&gt; "", Raw_Data!AH175," ")</f>
        <v> </v>
      </c>
      <c r="F175" s="7" t="str">
        <f aca="false">IF(Raw_Data!AJ175 &lt;&gt; "", Raw_Data!AJ175, " ")</f>
        <v> </v>
      </c>
      <c r="G175" s="7" t="str">
        <f aca="false">IF(Raw_Data!AK175="1", "UCA",IF(Raw_Data!AK175="2","Cash for Work", IF(Raw_Data!AK175="3","Cash for Training",IF(Raw_Data!AK175="4","Stipend for Apprenticeship",IF(Raw_Data!AK175="6","Women's and adolescent girls' assistance",IF(Raw_Data!AK175="", " "))))))</f>
        <v> </v>
      </c>
      <c r="H175" s="7" t="str">
        <f aca="false">IF(Raw_Data!AR175="1", "UCA",IF(Raw_Data!AR175="2","Cash for Work",IF(Raw_Data!AR175="3","Cash for Training",IF(Raw_Data!AR175="4","stipend for apprenticeship", IF(Raw_Data!AR175="", " ")))))</f>
        <v> </v>
      </c>
      <c r="I175" s="7" t="str">
        <f aca="false">IF(Raw_Data!AW175 &lt;&gt; "",Raw_Data!AW175," ")</f>
        <v> </v>
      </c>
      <c r="J175" s="7" t="str">
        <f aca="false">IF(Raw_Data!AX175 = "", " ", IF(Raw_Data!AX175="0", "No", "Yes"))</f>
        <v> </v>
      </c>
      <c r="K175" s="7"/>
      <c r="L175" s="7" t="str">
        <f aca="false">IF(Raw_Data!BF175="", " ", IF(Raw_Data!BF175="1", "Town hall meeting",IF(Raw_Data!BF175="2", "local authority", IF(Raw_Data!BF175="3","religious leader",IF(Raw_Data!BF175="4","relative/friend",IF(Raw_Data!BF175="5","neighbor",IF(Raw_Data!BF175="6","landlord",IF(Raw_Data!BF175="7","Humanitarian workers/NGO/UN", IF(Raw_Data!BF175="8","IRC's Livelihood Centre",IF(Raw_Data!BF175="9","The employer",IF(Raw_Data!BF175="99", "Don't know", "Other")))))))))))</f>
        <v> </v>
      </c>
      <c r="M175" s="7" t="str">
        <f aca="false">IF(Raw_Data!BS175="", " ", IF(Raw_Data!BS175="1", "Town hall meeting",IF(Raw_Data!BS175="2", "local authority", IF(Raw_Data!BS175="3","religious leader",IF(Raw_Data!BS175="4","relative/friend",IF(Raw_Data!BS175="5","neighbor",IF(Raw_Data!BS175="6","landlord",IF(Raw_Data!BS175="7","Humanitarian workers/NGO/UN", IF(Raw_Data!BS175="8","IRC's Livelihood Centre",IF(Raw_Data!BS175="9","The employer",IF(Raw_Data!BS175="99", "Don't know", "Other")))))))))))</f>
        <v> </v>
      </c>
      <c r="N175" s="7" t="str">
        <f aca="false">IF(Raw_Data!CF175="", " ",IF(Raw_Data!CF175="0","No",IF(Raw_Data!CF175="1","Yes")))</f>
        <v> </v>
      </c>
      <c r="O175" s="7" t="str">
        <f aca="false">IF(Raw_Data!CG175="", " ",IF(Raw_Data!CG175="0","No",IF(Raw_Data!CG175="1","Yes")))</f>
        <v> </v>
      </c>
      <c r="P175" s="7" t="str">
        <f aca="false">IF(Raw_Data!CH175="", " ",IF(Raw_Data!CH175="0","No",IF(Raw_Data!CH175="1","Yes")))</f>
        <v> </v>
      </c>
      <c r="Q175" s="7" t="str">
        <f aca="false">IF(Raw_Data!CI175="", " ",IF(Raw_Data!CI175="0","No",IF(Raw_Data!CI175="1","Yes")))</f>
        <v> </v>
      </c>
      <c r="R175" s="7" t="str">
        <f aca="false">IF(Raw_Data!CJ175="", " ",IF(Raw_Data!CJ175="0","No",IF(Raw_Data!CJ175="1","Yes")))</f>
        <v> </v>
      </c>
      <c r="S175" s="7" t="str">
        <f aca="false">IF(Raw_Data!CK175="", " ",IF(Raw_Data!CK175="0","No",IF(Raw_Data!CK175="1","Yes")))</f>
        <v> </v>
      </c>
      <c r="T175" s="7" t="str">
        <f aca="false">IF(Raw_Data!CL175="", " ",IF(Raw_Data!CL175="0","No",IF(Raw_Data!CL175="1","Yes")))</f>
        <v> </v>
      </c>
      <c r="U175" s="7" t="str">
        <f aca="false">IF(Raw_Data!CM175="", " ",IF(Raw_Data!CM175="0","No",IF(Raw_Data!CM175="1","Yes")))</f>
        <v> </v>
      </c>
      <c r="V175" s="7" t="str">
        <f aca="false">IF(Raw_Data!CN175="", " ",IF(Raw_Data!CN175="0","No",IF(Raw_Data!CN175="1","Yes")))</f>
        <v> </v>
      </c>
      <c r="W175" s="7" t="str">
        <f aca="false">IF(Raw_Data!CO175="", " ",IF(Raw_Data!CO175="0","No",IF(Raw_Data!CO175="1","Yes")))</f>
        <v> </v>
      </c>
      <c r="X175" s="7" t="str">
        <f aca="false">IF(Raw_Data!CP175="", " ",IF(Raw_Data!CP175="0","No",IF(Raw_Data!CP175="1","Yes")))</f>
        <v> </v>
      </c>
      <c r="Y175" s="7" t="str">
        <f aca="false">IF(Raw_Data!CQ175="", " ",IF(Raw_Data!CQ175="1","Only few of them",IF(Raw_Data!CQ175="2","Most of them",IF(Raw_Data!CQ175="3","All of them",IF(Raw_Data!CQ175="99", "Don't know")))))</f>
        <v> </v>
      </c>
      <c r="Z175" s="7" t="str">
        <f aca="false">IF(Raw_Data!CR175=""," ",IF(Raw_Data!CR175="1","Not satisified at all",IF(Raw_Data!CR175="2","Somewhat satisfied",IF(Raw_Data!CR175="3","Very satisfied"))))</f>
        <v> </v>
      </c>
      <c r="AA175" s="7" t="str">
        <f aca="false">IF(Raw_Data!CT175="", " ", IF(Raw_Data!CT175="0", "No",IF(Raw_Data!CT175="1","Yes")))</f>
        <v> </v>
      </c>
      <c r="AB175" s="7" t="str">
        <f aca="false">IF(Raw_Data!CU175="", " ", IF(Raw_Data!CU175="0", "No",IF(Raw_Data!CU175="1","Yes")))</f>
        <v> </v>
      </c>
      <c r="AC175" s="7" t="str">
        <f aca="false">IF(Raw_Data!CV175="", " ", IF(Raw_Data!CV175="0", "No",IF(Raw_Data!CV175="1","Yes")))</f>
        <v> </v>
      </c>
      <c r="AD175" s="7" t="str">
        <f aca="false">IF(Raw_Data!CW175=""," ",IF(Raw_Data!CW175="1", "Yes, without any problems",IF(Raw_Data!CW175="2", "Yes, with some problems", IF(Raw_Data!CW175="3","Still unable to use it", IF(Raw_Data!CW175="99","Don't know")))))</f>
        <v> </v>
      </c>
      <c r="AE175" s="7" t="str">
        <f aca="false">IF(Raw_Data!DB175=""," ",IF(Raw_Data!DB175="0","No",IF(Raw_Data!DB175="1","Yes")))</f>
        <v> </v>
      </c>
      <c r="AF175" s="7" t="str">
        <f aca="false">IF(Raw_Data!CX175="", " ",IF(Raw_Data!CX175="0","No",IF(Raw_Data!CX175="1","yes")))</f>
        <v> </v>
      </c>
      <c r="AG175" s="7" t="str">
        <f aca="false">IF(Raw_Data!CY175="", " ",IF(Raw_Data!CY175="0","No",IF(Raw_Data!CY175="1","yes")))</f>
        <v> </v>
      </c>
      <c r="AH175" s="7" t="str">
        <f aca="false">IF(Raw_Data!CZ175="", " ",IF(Raw_Data!CZ175="0","No",IF(Raw_Data!CZ175="1","yes")))</f>
        <v> </v>
      </c>
      <c r="AI175" s="7" t="str">
        <f aca="false">IF(Raw_Data!DA175="", " ",IF(Raw_Data!DA175="0","No",IF(Raw_Data!DA175="1","yes")))</f>
        <v> </v>
      </c>
      <c r="AJ175" s="7" t="str">
        <f aca="false">IF(Raw_Data!DC175="", " ",IF(Raw_Data!DC175="1","Yes, completely",IF(Raw_Data!DC175="2","so and so",IF(Raw_Data!DC175="0", "Not at all"))))</f>
        <v> </v>
      </c>
      <c r="AK175" s="7" t="str">
        <f aca="false">IF(Raw_Data!DD175="", " ", IF(Raw_Data!DD175="0","No",IF(Raw_Data!DD175="1","Yes")))</f>
        <v> </v>
      </c>
      <c r="AL175" s="7" t="str">
        <f aca="false">IF(Raw_Data!DE175="", " ", IF(Raw_Data!DE175="0","No",IF(Raw_Data!DE175="1","Yes")))</f>
        <v> </v>
      </c>
      <c r="AM175" s="7" t="str">
        <f aca="false">IF(Raw_Data!DF175="", " ", IF(Raw_Data!DF175="0","No",IF(Raw_Data!DF175="1","Yes")))</f>
        <v> </v>
      </c>
      <c r="AN175" s="7" t="str">
        <f aca="false">IF(Raw_Data!DG175="", " ", IF(Raw_Data!DG175="0","No",IF(Raw_Data!DG175="1","Yes")))</f>
        <v> </v>
      </c>
      <c r="AO175" s="7" t="str">
        <f aca="false">IF(Raw_Data!DH175="", " ", IF(Raw_Data!DH175="0","No",IF(Raw_Data!DH175="1","Yes")))</f>
        <v> </v>
      </c>
      <c r="AP175" s="7" t="str">
        <f aca="false">IF(Raw_Data!DI175="", " ", IF(Raw_Data!DI175="0","No",IF(Raw_Data!DI175="1","Yes")))</f>
        <v> </v>
      </c>
      <c r="AQ175" s="7" t="str">
        <f aca="false">IF(Raw_Data!DJ175="", " ", IF(Raw_Data!DJ175="0","No",IF(Raw_Data!DJ175="1","Yes")))</f>
        <v> </v>
      </c>
      <c r="AR175" s="7" t="str">
        <f aca="false">IF(Raw_Data!DK175="", " ",IF(Raw_Data!DK175="1","Yes, completely",IF(Raw_Data!DK175="2","so and so",IF(Raw_Data!DK175="0", "Not at all"))))</f>
        <v> </v>
      </c>
      <c r="AS175" s="7" t="str">
        <f aca="false">IF(Raw_Data!DL175="", " ", IF(Raw_Data!DL175="0", "No",IF(Raw_Data!DL175="1","Yes")))</f>
        <v> </v>
      </c>
      <c r="AT175" s="7" t="str">
        <f aca="false">IF(Raw_Data!DM175="", " ", IF(Raw_Data!DM175="0", "No",IF(Raw_Data!DM175="1","Yes")))</f>
        <v> </v>
      </c>
      <c r="AU175" s="7" t="str">
        <f aca="false">IF(Raw_Data!DN175="", " ", IF(Raw_Data!DN175="0", "No",IF(Raw_Data!DN175="1","Yes")))</f>
        <v> </v>
      </c>
      <c r="AV175" s="7" t="str">
        <f aca="false">IF(Raw_Data!DO175="", " ", IF(Raw_Data!DO175="0", "No",IF(Raw_Data!DO175="1","Yes")))</f>
        <v> </v>
      </c>
      <c r="AW175" s="7" t="str">
        <f aca="false">IF(Raw_Data!DP175="", " ", IF(Raw_Data!DP175="0", "No",IF(Raw_Data!DP175="1","Yes")))</f>
        <v> </v>
      </c>
      <c r="AX175" s="7" t="str">
        <f aca="false">IF(Raw_Data!DQ175="", " ", IF(Raw_Data!DQ175="0", "No",IF(Raw_Data!DQ175="1","Yes")))</f>
        <v> </v>
      </c>
      <c r="AY175" s="7" t="str">
        <f aca="false">IF(Raw_Data!DR175="", " ", IF(Raw_Data!DR175="0", "No",IF(Raw_Data!DR175="1","Yes")))</f>
        <v> </v>
      </c>
      <c r="AZ175" s="7" t="str">
        <f aca="false">IF(Raw_Data!DS175="", " ", IF(Raw_Data!DS175="0", "No",IF(Raw_Data!DS175="1","Yes")))</f>
        <v> </v>
      </c>
      <c r="BA175" s="7" t="str">
        <f aca="false">IF(Raw_Data!DT175="", " ",IF(Raw_Data!DT175="1","Yes, completely",IF(Raw_Data!DT175="2","so and so",IF(Raw_Data!DT175="0", "Not at all"))))</f>
        <v> </v>
      </c>
      <c r="BB175" s="7" t="str">
        <f aca="false">IF(Raw_Data!DU175="", " ", IF(Raw_Data!DU175="0","No",IF(Raw_Data!DU175="1","Yes")))</f>
        <v> </v>
      </c>
      <c r="BC175" s="7" t="str">
        <f aca="false">IF(Raw_Data!DV175="", " ", IF(Raw_Data!DV175="0","No",IF(Raw_Data!DV175="1","Yes")))</f>
        <v> </v>
      </c>
      <c r="BD175" s="7" t="str">
        <f aca="false">IF(Raw_Data!DW175="", " ", IF(Raw_Data!DW175="0","No",IF(Raw_Data!DW175="1","Yes")))</f>
        <v> </v>
      </c>
      <c r="BE175" s="7" t="str">
        <f aca="false">IF(Raw_Data!DX175="", " ", IF(Raw_Data!DX175="0","No",IF(Raw_Data!DX175="1","Yes")))</f>
        <v> </v>
      </c>
      <c r="BF175" s="7" t="str">
        <f aca="false">IF(Raw_Data!DY175="", " ", IF(Raw_Data!DY175="0","No",IF(Raw_Data!DY175="1","Yes")))</f>
        <v> </v>
      </c>
      <c r="BG175" s="7" t="str">
        <f aca="false">IF(Raw_Data!DZ175=""," ",IF(Raw_Data!DZ175="1","Not satisified at all",IF(Raw_Data!DZ175="2","Somewhat satisfied",IF(Raw_Data!DZ175="3","Very satisfied"))))</f>
        <v> </v>
      </c>
      <c r="AMJ175" s="0"/>
    </row>
    <row r="176" s="8" customFormat="true" ht="13.8" hidden="false" customHeight="false" outlineLevel="0" collapsed="false">
      <c r="A176" s="6" t="str">
        <f aca="false">IF(Raw_Data!W176="1","UCA_NC",IF(Raw_Data!W176="2","UCA_AV",IF(Raw_Data!W176="3","AV_Lebanese",IF(Raw_Data!W176="4","Cash for Work",IF(Raw_Data!W176="5","Vocational Training")))))</f>
        <v>UCA_NC</v>
      </c>
      <c r="B176" s="7" t="str">
        <f aca="false">IF(Raw_Data!X176="1","Purposeful","Random")</f>
        <v>Random</v>
      </c>
      <c r="C176" s="7" t="str">
        <f aca="false">IF(Raw_Data!Y176="0", "No","Yes")</f>
        <v>Yes</v>
      </c>
      <c r="D176" s="7" t="str">
        <f aca="false">IF(Raw_Data!AF176 &lt;&gt; "",Raw_Data!AF176," ")</f>
        <v> </v>
      </c>
      <c r="E176" s="7" t="str">
        <f aca="false">IF(Raw_Data!AH176 &lt;&gt; "", Raw_Data!AH176," ")</f>
        <v> </v>
      </c>
      <c r="F176" s="7" t="n">
        <f aca="false">IF(Raw_Data!AJ176 &lt;&gt; "", Raw_Data!AJ176, " ")</f>
        <v>0</v>
      </c>
      <c r="G176" s="7" t="str">
        <f aca="false">IF(Raw_Data!AK176="1", "UCA",IF(Raw_Data!AK176="2","Cash for Work", IF(Raw_Data!AK176="3","Cash for Training",IF(Raw_Data!AK176="4","Stipend for Apprenticeship",IF(Raw_Data!AK176="6","Women's and adolescent girls' assistance",IF(Raw_Data!AK176="", " "))))))</f>
        <v>UCA</v>
      </c>
      <c r="H176" s="7" t="str">
        <f aca="false">IF(Raw_Data!AR176="1", "UCA",IF(Raw_Data!AR176="2","Cash for Work",IF(Raw_Data!AR176="3","Cash for Training",IF(Raw_Data!AR176="4","stipend for apprenticeship", IF(Raw_Data!AR176="", " ")))))</f>
        <v>UCA</v>
      </c>
      <c r="I176" s="7" t="str">
        <f aca="false">IF(Raw_Data!AW176 &lt;&gt; "",Raw_Data!AW176," ")</f>
        <v> </v>
      </c>
      <c r="J176" s="7" t="str">
        <f aca="false">IF(Raw_Data!AX176 = "", " ", IF(Raw_Data!AX176="0", "No", "Yes"))</f>
        <v> </v>
      </c>
      <c r="K176" s="7"/>
      <c r="L176" s="7" t="str">
        <f aca="false">IF(Raw_Data!BF176="", " ", IF(Raw_Data!BF176="1", "Town hall meeting",IF(Raw_Data!BF176="2", "local authority", IF(Raw_Data!BF176="3","religious leader",IF(Raw_Data!BF176="4","relative/friend",IF(Raw_Data!BF176="5","neighbor",IF(Raw_Data!BF176="6","landlord",IF(Raw_Data!BF176="7","Humanitarian workers/NGO/UN", IF(Raw_Data!BF176="8","IRC's Livelihood Centre",IF(Raw_Data!BF176="9","The employer",IF(Raw_Data!BF176="99", "Don't know", "Other")))))))))))</f>
        <v>Don't know</v>
      </c>
      <c r="M176" s="7" t="str">
        <f aca="false">IF(Raw_Data!BS176="", " ", IF(Raw_Data!BS176="1", "Town hall meeting",IF(Raw_Data!BS176="2", "local authority", IF(Raw_Data!BS176="3","religious leader",IF(Raw_Data!BS176="4","relative/friend",IF(Raw_Data!BS176="5","neighbor",IF(Raw_Data!BS176="6","landlord",IF(Raw_Data!BS176="7","Humanitarian workers/NGO/UN", IF(Raw_Data!BS176="8","IRC's Livelihood Centre",IF(Raw_Data!BS176="9","The employer",IF(Raw_Data!BS176="99", "Don't know", "Other")))))))))))</f>
        <v>Don't know</v>
      </c>
      <c r="N176" s="7" t="str">
        <f aca="false">IF(Raw_Data!CF176="", " ",IF(Raw_Data!CF176="0","No",IF(Raw_Data!CF176="1","Yes")))</f>
        <v>No</v>
      </c>
      <c r="O176" s="7" t="str">
        <f aca="false">IF(Raw_Data!CG176="", " ",IF(Raw_Data!CG176="0","No",IF(Raw_Data!CG176="1","Yes")))</f>
        <v>No</v>
      </c>
      <c r="P176" s="7" t="str">
        <f aca="false">IF(Raw_Data!CH176="", " ",IF(Raw_Data!CH176="0","No",IF(Raw_Data!CH176="1","Yes")))</f>
        <v>No</v>
      </c>
      <c r="Q176" s="7" t="str">
        <f aca="false">IF(Raw_Data!CI176="", " ",IF(Raw_Data!CI176="0","No",IF(Raw_Data!CI176="1","Yes")))</f>
        <v> </v>
      </c>
      <c r="R176" s="7" t="str">
        <f aca="false">IF(Raw_Data!CJ176="", " ",IF(Raw_Data!CJ176="0","No",IF(Raw_Data!CJ176="1","Yes")))</f>
        <v> </v>
      </c>
      <c r="S176" s="7" t="str">
        <f aca="false">IF(Raw_Data!CK176="", " ",IF(Raw_Data!CK176="0","No",IF(Raw_Data!CK176="1","Yes")))</f>
        <v> </v>
      </c>
      <c r="T176" s="7" t="str">
        <f aca="false">IF(Raw_Data!CL176="", " ",IF(Raw_Data!CL176="0","No",IF(Raw_Data!CL176="1","Yes")))</f>
        <v> </v>
      </c>
      <c r="U176" s="7" t="str">
        <f aca="false">IF(Raw_Data!CM176="", " ",IF(Raw_Data!CM176="0","No",IF(Raw_Data!CM176="1","Yes")))</f>
        <v> </v>
      </c>
      <c r="V176" s="7" t="str">
        <f aca="false">IF(Raw_Data!CN176="", " ",IF(Raw_Data!CN176="0","No",IF(Raw_Data!CN176="1","Yes")))</f>
        <v> </v>
      </c>
      <c r="W176" s="7" t="str">
        <f aca="false">IF(Raw_Data!CO176="", " ",IF(Raw_Data!CO176="0","No",IF(Raw_Data!CO176="1","Yes")))</f>
        <v> </v>
      </c>
      <c r="X176" s="7" t="str">
        <f aca="false">IF(Raw_Data!CP176="", " ",IF(Raw_Data!CP176="0","No",IF(Raw_Data!CP176="1","Yes")))</f>
        <v> </v>
      </c>
      <c r="Y176" s="7" t="str">
        <f aca="false">IF(Raw_Data!CQ176="", " ",IF(Raw_Data!CQ176="1","Only few of them",IF(Raw_Data!CQ176="2","Most of them",IF(Raw_Data!CQ176="3","All of them",IF(Raw_Data!CQ176="99", "Don't know")))))</f>
        <v>Most of them</v>
      </c>
      <c r="Z176" s="7" t="str">
        <f aca="false">IF(Raw_Data!CR176=""," ",IF(Raw_Data!CR176="1","Not satisified at all",IF(Raw_Data!CR176="2","Somewhat satisfied",IF(Raw_Data!CR176="3","Very satisfied"))))</f>
        <v>Very satisfied</v>
      </c>
      <c r="AA176" s="7" t="str">
        <f aca="false">IF(Raw_Data!CT176="", " ", IF(Raw_Data!CT176="0", "No",IF(Raw_Data!CT176="1","Yes")))</f>
        <v>Yes</v>
      </c>
      <c r="AB176" s="7" t="str">
        <f aca="false">IF(Raw_Data!CU176="", " ", IF(Raw_Data!CU176="0", "No",IF(Raw_Data!CU176="1","Yes")))</f>
        <v>Yes</v>
      </c>
      <c r="AC176" s="7" t="str">
        <f aca="false">IF(Raw_Data!CV176="", " ", IF(Raw_Data!CV176="0", "No",IF(Raw_Data!CV176="1","Yes")))</f>
        <v>Yes</v>
      </c>
      <c r="AD176" s="7" t="str">
        <f aca="false">IF(Raw_Data!CW176=""," ",IF(Raw_Data!CW176="1", "Yes, without any problems",IF(Raw_Data!CW176="2", "Yes, with some problems", IF(Raw_Data!CW176="3","Still unable to use it", IF(Raw_Data!CW176="99","Don't know")))))</f>
        <v> </v>
      </c>
      <c r="AE176" s="7" t="str">
        <f aca="false">IF(Raw_Data!DB176=""," ",IF(Raw_Data!DB176="0","No",IF(Raw_Data!DB176="1","Yes")))</f>
        <v> </v>
      </c>
      <c r="AF176" s="7" t="str">
        <f aca="false">IF(Raw_Data!CX176="", " ",IF(Raw_Data!CX176="0","No",IF(Raw_Data!CX176="1","yes")))</f>
        <v> </v>
      </c>
      <c r="AG176" s="7" t="str">
        <f aca="false">IF(Raw_Data!CY176="", " ",IF(Raw_Data!CY176="0","No",IF(Raw_Data!CY176="1","yes")))</f>
        <v> </v>
      </c>
      <c r="AH176" s="7" t="str">
        <f aca="false">IF(Raw_Data!CZ176="", " ",IF(Raw_Data!CZ176="0","No",IF(Raw_Data!CZ176="1","yes")))</f>
        <v> </v>
      </c>
      <c r="AI176" s="7" t="str">
        <f aca="false">IF(Raw_Data!DA176="", " ",IF(Raw_Data!DA176="0","No",IF(Raw_Data!DA176="1","yes")))</f>
        <v> </v>
      </c>
      <c r="AJ176" s="7" t="str">
        <f aca="false">IF(Raw_Data!DC176="", " ",IF(Raw_Data!DC176="1","Yes, completely",IF(Raw_Data!DC176="2","so and so",IF(Raw_Data!DC176="0", "Not at all"))))</f>
        <v>Yes, completely</v>
      </c>
      <c r="AK176" s="7" t="str">
        <f aca="false">IF(Raw_Data!DD176="", " ", IF(Raw_Data!DD176="0","No",IF(Raw_Data!DD176="1","Yes")))</f>
        <v> </v>
      </c>
      <c r="AL176" s="7" t="str">
        <f aca="false">IF(Raw_Data!DE176="", " ", IF(Raw_Data!DE176="0","No",IF(Raw_Data!DE176="1","Yes")))</f>
        <v> </v>
      </c>
      <c r="AM176" s="7" t="str">
        <f aca="false">IF(Raw_Data!DF176="", " ", IF(Raw_Data!DF176="0","No",IF(Raw_Data!DF176="1","Yes")))</f>
        <v> </v>
      </c>
      <c r="AN176" s="7" t="str">
        <f aca="false">IF(Raw_Data!DG176="", " ", IF(Raw_Data!DG176="0","No",IF(Raw_Data!DG176="1","Yes")))</f>
        <v> </v>
      </c>
      <c r="AO176" s="7" t="str">
        <f aca="false">IF(Raw_Data!DH176="", " ", IF(Raw_Data!DH176="0","No",IF(Raw_Data!DH176="1","Yes")))</f>
        <v> </v>
      </c>
      <c r="AP176" s="7" t="str">
        <f aca="false">IF(Raw_Data!DI176="", " ", IF(Raw_Data!DI176="0","No",IF(Raw_Data!DI176="1","Yes")))</f>
        <v> </v>
      </c>
      <c r="AQ176" s="7" t="str">
        <f aca="false">IF(Raw_Data!DJ176="", " ", IF(Raw_Data!DJ176="0","No",IF(Raw_Data!DJ176="1","Yes")))</f>
        <v> </v>
      </c>
      <c r="AR176" s="7" t="str">
        <f aca="false">IF(Raw_Data!DK176="", " ",IF(Raw_Data!DK176="1","Yes, completely",IF(Raw_Data!DK176="2","so and so",IF(Raw_Data!DK176="0", "Not at all"))))</f>
        <v>Yes, completely</v>
      </c>
      <c r="AS176" s="7" t="str">
        <f aca="false">IF(Raw_Data!DL176="", " ", IF(Raw_Data!DL176="0", "No",IF(Raw_Data!DL176="1","Yes")))</f>
        <v> </v>
      </c>
      <c r="AT176" s="7" t="str">
        <f aca="false">IF(Raw_Data!DM176="", " ", IF(Raw_Data!DM176="0", "No",IF(Raw_Data!DM176="1","Yes")))</f>
        <v> </v>
      </c>
      <c r="AU176" s="7" t="str">
        <f aca="false">IF(Raw_Data!DN176="", " ", IF(Raw_Data!DN176="0", "No",IF(Raw_Data!DN176="1","Yes")))</f>
        <v> </v>
      </c>
      <c r="AV176" s="7" t="str">
        <f aca="false">IF(Raw_Data!DO176="", " ", IF(Raw_Data!DO176="0", "No",IF(Raw_Data!DO176="1","Yes")))</f>
        <v> </v>
      </c>
      <c r="AW176" s="7" t="str">
        <f aca="false">IF(Raw_Data!DP176="", " ", IF(Raw_Data!DP176="0", "No",IF(Raw_Data!DP176="1","Yes")))</f>
        <v> </v>
      </c>
      <c r="AX176" s="7" t="str">
        <f aca="false">IF(Raw_Data!DQ176="", " ", IF(Raw_Data!DQ176="0", "No",IF(Raw_Data!DQ176="1","Yes")))</f>
        <v> </v>
      </c>
      <c r="AY176" s="7" t="str">
        <f aca="false">IF(Raw_Data!DR176="", " ", IF(Raw_Data!DR176="0", "No",IF(Raw_Data!DR176="1","Yes")))</f>
        <v> </v>
      </c>
      <c r="AZ176" s="7" t="str">
        <f aca="false">IF(Raw_Data!DS176="", " ", IF(Raw_Data!DS176="0", "No",IF(Raw_Data!DS176="1","Yes")))</f>
        <v> </v>
      </c>
      <c r="BA176" s="7" t="str">
        <f aca="false">IF(Raw_Data!DT176="", " ",IF(Raw_Data!DT176="1","Yes, completely",IF(Raw_Data!DT176="2","so and so",IF(Raw_Data!DT176="0", "Not at all"))))</f>
        <v>Yes, completely</v>
      </c>
      <c r="BB176" s="7" t="str">
        <f aca="false">IF(Raw_Data!DU176="", " ", IF(Raw_Data!DU176="0","No",IF(Raw_Data!DU176="1","Yes")))</f>
        <v> </v>
      </c>
      <c r="BC176" s="7" t="str">
        <f aca="false">IF(Raw_Data!DV176="", " ", IF(Raw_Data!DV176="0","No",IF(Raw_Data!DV176="1","Yes")))</f>
        <v> </v>
      </c>
      <c r="BD176" s="7" t="str">
        <f aca="false">IF(Raw_Data!DW176="", " ", IF(Raw_Data!DW176="0","No",IF(Raw_Data!DW176="1","Yes")))</f>
        <v> </v>
      </c>
      <c r="BE176" s="7" t="str">
        <f aca="false">IF(Raw_Data!DX176="", " ", IF(Raw_Data!DX176="0","No",IF(Raw_Data!DX176="1","Yes")))</f>
        <v> </v>
      </c>
      <c r="BF176" s="7" t="str">
        <f aca="false">IF(Raw_Data!DY176="", " ", IF(Raw_Data!DY176="0","No",IF(Raw_Data!DY176="1","Yes")))</f>
        <v> </v>
      </c>
      <c r="BG176" s="7" t="str">
        <f aca="false">IF(Raw_Data!DZ176=""," ",IF(Raw_Data!DZ176="1","Not satisified at all",IF(Raw_Data!DZ176="2","Somewhat satisfied",IF(Raw_Data!DZ176="3","Very satisfied"))))</f>
        <v>Very satisfied</v>
      </c>
      <c r="AMJ176" s="0"/>
    </row>
    <row r="177" s="8" customFormat="true" ht="13.8" hidden="false" customHeight="false" outlineLevel="0" collapsed="false">
      <c r="A177" s="6" t="str">
        <f aca="false">IF(Raw_Data!W177="1","UCA_NC",IF(Raw_Data!W177="2","UCA_AV",IF(Raw_Data!W177="3","AV_Lebanese",IF(Raw_Data!W177="4","Cash for Work",IF(Raw_Data!W177="5","Vocational Training")))))</f>
        <v>UCA_NC</v>
      </c>
      <c r="B177" s="7" t="str">
        <f aca="false">IF(Raw_Data!X177="1","Purposeful","Random")</f>
        <v>Random</v>
      </c>
      <c r="C177" s="7" t="str">
        <f aca="false">IF(Raw_Data!Y177="0", "No","Yes")</f>
        <v>Yes</v>
      </c>
      <c r="D177" s="7" t="str">
        <f aca="false">IF(Raw_Data!AF177 &lt;&gt; "",Raw_Data!AF177," ")</f>
        <v> </v>
      </c>
      <c r="E177" s="7" t="str">
        <f aca="false">IF(Raw_Data!AH177 &lt;&gt; "", Raw_Data!AH177," ")</f>
        <v> </v>
      </c>
      <c r="F177" s="7" t="n">
        <f aca="false">IF(Raw_Data!AJ177 &lt;&gt; "", Raw_Data!AJ177, " ")</f>
        <v>0</v>
      </c>
      <c r="G177" s="7" t="str">
        <f aca="false">IF(Raw_Data!AK177="1", "UCA",IF(Raw_Data!AK177="2","Cash for Work", IF(Raw_Data!AK177="3","Cash for Training",IF(Raw_Data!AK177="4","Stipend for Apprenticeship",IF(Raw_Data!AK177="6","Women's and adolescent girls' assistance",IF(Raw_Data!AK177="", " "))))))</f>
        <v>UCA</v>
      </c>
      <c r="H177" s="7" t="str">
        <f aca="false">IF(Raw_Data!AR177="1", "UCA",IF(Raw_Data!AR177="2","Cash for Work",IF(Raw_Data!AR177="3","Cash for Training",IF(Raw_Data!AR177="4","stipend for apprenticeship", IF(Raw_Data!AR177="", " ")))))</f>
        <v> </v>
      </c>
      <c r="I177" s="7" t="str">
        <f aca="false">IF(Raw_Data!AW177 &lt;&gt; "",Raw_Data!AW177," ")</f>
        <v> </v>
      </c>
      <c r="J177" s="7" t="str">
        <f aca="false">IF(Raw_Data!AX177 = "", " ", IF(Raw_Data!AX177="0", "No", "Yes"))</f>
        <v> </v>
      </c>
      <c r="K177" s="7"/>
      <c r="L177" s="7" t="str">
        <f aca="false">IF(Raw_Data!BF177="", " ", IF(Raw_Data!BF177="1", "Town hall meeting",IF(Raw_Data!BF177="2", "local authority", IF(Raw_Data!BF177="3","religious leader",IF(Raw_Data!BF177="4","relative/friend",IF(Raw_Data!BF177="5","neighbor",IF(Raw_Data!BF177="6","landlord",IF(Raw_Data!BF177="7","Humanitarian workers/NGO/UN", IF(Raw_Data!BF177="8","IRC's Livelihood Centre",IF(Raw_Data!BF177="9","The employer",IF(Raw_Data!BF177="99", "Don't know", "Other")))))))))))</f>
        <v>Don't know</v>
      </c>
      <c r="M177" s="7" t="str">
        <f aca="false">IF(Raw_Data!BS177="", " ", IF(Raw_Data!BS177="1", "Town hall meeting",IF(Raw_Data!BS177="2", "local authority", IF(Raw_Data!BS177="3","religious leader",IF(Raw_Data!BS177="4","relative/friend",IF(Raw_Data!BS177="5","neighbor",IF(Raw_Data!BS177="6","landlord",IF(Raw_Data!BS177="7","Humanitarian workers/NGO/UN", IF(Raw_Data!BS177="8","IRC's Livelihood Centre",IF(Raw_Data!BS177="9","The employer",IF(Raw_Data!BS177="99", "Don't know", "Other")))))))))))</f>
        <v>Humanitarian workers/NGO/UN</v>
      </c>
      <c r="N177" s="7" t="str">
        <f aca="false">IF(Raw_Data!CF177="", " ",IF(Raw_Data!CF177="0","No",IF(Raw_Data!CF177="1","Yes")))</f>
        <v>No</v>
      </c>
      <c r="O177" s="7" t="str">
        <f aca="false">IF(Raw_Data!CG177="", " ",IF(Raw_Data!CG177="0","No",IF(Raw_Data!CG177="1","Yes")))</f>
        <v>No</v>
      </c>
      <c r="P177" s="7" t="str">
        <f aca="false">IF(Raw_Data!CH177="", " ",IF(Raw_Data!CH177="0","No",IF(Raw_Data!CH177="1","Yes")))</f>
        <v>No</v>
      </c>
      <c r="Q177" s="7" t="str">
        <f aca="false">IF(Raw_Data!CI177="", " ",IF(Raw_Data!CI177="0","No",IF(Raw_Data!CI177="1","Yes")))</f>
        <v> </v>
      </c>
      <c r="R177" s="7" t="str">
        <f aca="false">IF(Raw_Data!CJ177="", " ",IF(Raw_Data!CJ177="0","No",IF(Raw_Data!CJ177="1","Yes")))</f>
        <v> </v>
      </c>
      <c r="S177" s="7" t="str">
        <f aca="false">IF(Raw_Data!CK177="", " ",IF(Raw_Data!CK177="0","No",IF(Raw_Data!CK177="1","Yes")))</f>
        <v> </v>
      </c>
      <c r="T177" s="7" t="str">
        <f aca="false">IF(Raw_Data!CL177="", " ",IF(Raw_Data!CL177="0","No",IF(Raw_Data!CL177="1","Yes")))</f>
        <v> </v>
      </c>
      <c r="U177" s="7" t="str">
        <f aca="false">IF(Raw_Data!CM177="", " ",IF(Raw_Data!CM177="0","No",IF(Raw_Data!CM177="1","Yes")))</f>
        <v> </v>
      </c>
      <c r="V177" s="7" t="str">
        <f aca="false">IF(Raw_Data!CN177="", " ",IF(Raw_Data!CN177="0","No",IF(Raw_Data!CN177="1","Yes")))</f>
        <v> </v>
      </c>
      <c r="W177" s="7" t="str">
        <f aca="false">IF(Raw_Data!CO177="", " ",IF(Raw_Data!CO177="0","No",IF(Raw_Data!CO177="1","Yes")))</f>
        <v> </v>
      </c>
      <c r="X177" s="7" t="str">
        <f aca="false">IF(Raw_Data!CP177="", " ",IF(Raw_Data!CP177="0","No",IF(Raw_Data!CP177="1","Yes")))</f>
        <v> </v>
      </c>
      <c r="Y177" s="7" t="str">
        <f aca="false">IF(Raw_Data!CQ177="", " ",IF(Raw_Data!CQ177="1","Only few of them",IF(Raw_Data!CQ177="2","Most of them",IF(Raw_Data!CQ177="3","All of them",IF(Raw_Data!CQ177="99", "Don't know")))))</f>
        <v>Only few of them</v>
      </c>
      <c r="Z177" s="7" t="str">
        <f aca="false">IF(Raw_Data!CR177=""," ",IF(Raw_Data!CR177="1","Not satisified at all",IF(Raw_Data!CR177="2","Somewhat satisfied",IF(Raw_Data!CR177="3","Very satisfied"))))</f>
        <v>Very satisfied</v>
      </c>
      <c r="AA177" s="7" t="str">
        <f aca="false">IF(Raw_Data!CT177="", " ", IF(Raw_Data!CT177="0", "No",IF(Raw_Data!CT177="1","Yes")))</f>
        <v>Yes</v>
      </c>
      <c r="AB177" s="7" t="str">
        <f aca="false">IF(Raw_Data!CU177="", " ", IF(Raw_Data!CU177="0", "No",IF(Raw_Data!CU177="1","Yes")))</f>
        <v>Yes</v>
      </c>
      <c r="AC177" s="7" t="str">
        <f aca="false">IF(Raw_Data!CV177="", " ", IF(Raw_Data!CV177="0", "No",IF(Raw_Data!CV177="1","Yes")))</f>
        <v>No</v>
      </c>
      <c r="AD177" s="7" t="str">
        <f aca="false">IF(Raw_Data!CW177=""," ",IF(Raw_Data!CW177="1", "Yes, without any problems",IF(Raw_Data!CW177="2", "Yes, with some problems", IF(Raw_Data!CW177="3","Still unable to use it", IF(Raw_Data!CW177="99","Don't know")))))</f>
        <v>Yes, without any problems</v>
      </c>
      <c r="AE177" s="7" t="str">
        <f aca="false">IF(Raw_Data!DB177=""," ",IF(Raw_Data!DB177="0","No",IF(Raw_Data!DB177="1","Yes")))</f>
        <v> </v>
      </c>
      <c r="AF177" s="7" t="str">
        <f aca="false">IF(Raw_Data!CX177="", " ",IF(Raw_Data!CX177="0","No",IF(Raw_Data!CX177="1","yes")))</f>
        <v> </v>
      </c>
      <c r="AG177" s="7" t="str">
        <f aca="false">IF(Raw_Data!CY177="", " ",IF(Raw_Data!CY177="0","No",IF(Raw_Data!CY177="1","yes")))</f>
        <v> </v>
      </c>
      <c r="AH177" s="7" t="str">
        <f aca="false">IF(Raw_Data!CZ177="", " ",IF(Raw_Data!CZ177="0","No",IF(Raw_Data!CZ177="1","yes")))</f>
        <v> </v>
      </c>
      <c r="AI177" s="7" t="str">
        <f aca="false">IF(Raw_Data!DA177="", " ",IF(Raw_Data!DA177="0","No",IF(Raw_Data!DA177="1","yes")))</f>
        <v> </v>
      </c>
      <c r="AJ177" s="7" t="str">
        <f aca="false">IF(Raw_Data!DC177="", " ",IF(Raw_Data!DC177="1","Yes, completely",IF(Raw_Data!DC177="2","so and so",IF(Raw_Data!DC177="0", "Not at all"))))</f>
        <v>Yes, completely</v>
      </c>
      <c r="AK177" s="7" t="str">
        <f aca="false">IF(Raw_Data!DD177="", " ", IF(Raw_Data!DD177="0","No",IF(Raw_Data!DD177="1","Yes")))</f>
        <v> </v>
      </c>
      <c r="AL177" s="7" t="str">
        <f aca="false">IF(Raw_Data!DE177="", " ", IF(Raw_Data!DE177="0","No",IF(Raw_Data!DE177="1","Yes")))</f>
        <v> </v>
      </c>
      <c r="AM177" s="7" t="str">
        <f aca="false">IF(Raw_Data!DF177="", " ", IF(Raw_Data!DF177="0","No",IF(Raw_Data!DF177="1","Yes")))</f>
        <v> </v>
      </c>
      <c r="AN177" s="7" t="str">
        <f aca="false">IF(Raw_Data!DG177="", " ", IF(Raw_Data!DG177="0","No",IF(Raw_Data!DG177="1","Yes")))</f>
        <v> </v>
      </c>
      <c r="AO177" s="7" t="str">
        <f aca="false">IF(Raw_Data!DH177="", " ", IF(Raw_Data!DH177="0","No",IF(Raw_Data!DH177="1","Yes")))</f>
        <v> </v>
      </c>
      <c r="AP177" s="7" t="str">
        <f aca="false">IF(Raw_Data!DI177="", " ", IF(Raw_Data!DI177="0","No",IF(Raw_Data!DI177="1","Yes")))</f>
        <v> </v>
      </c>
      <c r="AQ177" s="7" t="str">
        <f aca="false">IF(Raw_Data!DJ177="", " ", IF(Raw_Data!DJ177="0","No",IF(Raw_Data!DJ177="1","Yes")))</f>
        <v> </v>
      </c>
      <c r="AR177" s="7" t="str">
        <f aca="false">IF(Raw_Data!DK177="", " ",IF(Raw_Data!DK177="1","Yes, completely",IF(Raw_Data!DK177="2","so and so",IF(Raw_Data!DK177="0", "Not at all"))))</f>
        <v>Yes, completely</v>
      </c>
      <c r="AS177" s="7" t="str">
        <f aca="false">IF(Raw_Data!DL177="", " ", IF(Raw_Data!DL177="0", "No",IF(Raw_Data!DL177="1","Yes")))</f>
        <v> </v>
      </c>
      <c r="AT177" s="7" t="str">
        <f aca="false">IF(Raw_Data!DM177="", " ", IF(Raw_Data!DM177="0", "No",IF(Raw_Data!DM177="1","Yes")))</f>
        <v> </v>
      </c>
      <c r="AU177" s="7" t="str">
        <f aca="false">IF(Raw_Data!DN177="", " ", IF(Raw_Data!DN177="0", "No",IF(Raw_Data!DN177="1","Yes")))</f>
        <v> </v>
      </c>
      <c r="AV177" s="7" t="str">
        <f aca="false">IF(Raw_Data!DO177="", " ", IF(Raw_Data!DO177="0", "No",IF(Raw_Data!DO177="1","Yes")))</f>
        <v> </v>
      </c>
      <c r="AW177" s="7" t="str">
        <f aca="false">IF(Raw_Data!DP177="", " ", IF(Raw_Data!DP177="0", "No",IF(Raw_Data!DP177="1","Yes")))</f>
        <v> </v>
      </c>
      <c r="AX177" s="7" t="str">
        <f aca="false">IF(Raw_Data!DQ177="", " ", IF(Raw_Data!DQ177="0", "No",IF(Raw_Data!DQ177="1","Yes")))</f>
        <v> </v>
      </c>
      <c r="AY177" s="7" t="str">
        <f aca="false">IF(Raw_Data!DR177="", " ", IF(Raw_Data!DR177="0", "No",IF(Raw_Data!DR177="1","Yes")))</f>
        <v> </v>
      </c>
      <c r="AZ177" s="7" t="str">
        <f aca="false">IF(Raw_Data!DS177="", " ", IF(Raw_Data!DS177="0", "No",IF(Raw_Data!DS177="1","Yes")))</f>
        <v> </v>
      </c>
      <c r="BA177" s="7" t="str">
        <f aca="false">IF(Raw_Data!DT177="", " ",IF(Raw_Data!DT177="1","Yes, completely",IF(Raw_Data!DT177="2","so and so",IF(Raw_Data!DT177="0", "Not at all"))))</f>
        <v>Yes, completely</v>
      </c>
      <c r="BB177" s="7" t="str">
        <f aca="false">IF(Raw_Data!DU177="", " ", IF(Raw_Data!DU177="0","No",IF(Raw_Data!DU177="1","Yes")))</f>
        <v> </v>
      </c>
      <c r="BC177" s="7" t="str">
        <f aca="false">IF(Raw_Data!DV177="", " ", IF(Raw_Data!DV177="0","No",IF(Raw_Data!DV177="1","Yes")))</f>
        <v> </v>
      </c>
      <c r="BD177" s="7" t="str">
        <f aca="false">IF(Raw_Data!DW177="", " ", IF(Raw_Data!DW177="0","No",IF(Raw_Data!DW177="1","Yes")))</f>
        <v> </v>
      </c>
      <c r="BE177" s="7" t="str">
        <f aca="false">IF(Raw_Data!DX177="", " ", IF(Raw_Data!DX177="0","No",IF(Raw_Data!DX177="1","Yes")))</f>
        <v> </v>
      </c>
      <c r="BF177" s="7" t="str">
        <f aca="false">IF(Raw_Data!DY177="", " ", IF(Raw_Data!DY177="0","No",IF(Raw_Data!DY177="1","Yes")))</f>
        <v> </v>
      </c>
      <c r="BG177" s="7" t="str">
        <f aca="false">IF(Raw_Data!DZ177=""," ",IF(Raw_Data!DZ177="1","Not satisified at all",IF(Raw_Data!DZ177="2","Somewhat satisfied",IF(Raw_Data!DZ177="3","Very satisfied"))))</f>
        <v>Very satisfied</v>
      </c>
      <c r="AMJ177" s="0"/>
    </row>
    <row r="178" s="8" customFormat="true" ht="13.8" hidden="false" customHeight="false" outlineLevel="0" collapsed="false">
      <c r="A178" s="6" t="str">
        <f aca="false">IF(Raw_Data!W178="1","UCA_NC",IF(Raw_Data!W178="2","UCA_AV",IF(Raw_Data!W178="3","AV_Lebanese",IF(Raw_Data!W178="4","Cash for Work",IF(Raw_Data!W178="5","Vocational Training")))))</f>
        <v>UCA_NC</v>
      </c>
      <c r="B178" s="7" t="str">
        <f aca="false">IF(Raw_Data!X178="1","Purposeful","Random")</f>
        <v>Random</v>
      </c>
      <c r="C178" s="7" t="str">
        <f aca="false">IF(Raw_Data!Y178="0", "No","Yes")</f>
        <v>Yes</v>
      </c>
      <c r="D178" s="7" t="str">
        <f aca="false">IF(Raw_Data!AF178 &lt;&gt; "",Raw_Data!AF178," ")</f>
        <v> </v>
      </c>
      <c r="E178" s="7" t="str">
        <f aca="false">IF(Raw_Data!AH178 &lt;&gt; "", Raw_Data!AH178," ")</f>
        <v> </v>
      </c>
      <c r="F178" s="7" t="n">
        <f aca="false">IF(Raw_Data!AJ178 &lt;&gt; "", Raw_Data!AJ178, " ")</f>
        <v>0</v>
      </c>
      <c r="G178" s="7" t="str">
        <f aca="false">IF(Raw_Data!AK178="1", "UCA",IF(Raw_Data!AK178="2","Cash for Work", IF(Raw_Data!AK178="3","Cash for Training",IF(Raw_Data!AK178="4","Stipend for Apprenticeship",IF(Raw_Data!AK178="6","Women's and adolescent girls' assistance",IF(Raw_Data!AK178="", " "))))))</f>
        <v>UCA</v>
      </c>
      <c r="H178" s="7" t="str">
        <f aca="false">IF(Raw_Data!AR178="1", "UCA",IF(Raw_Data!AR178="2","Cash for Work",IF(Raw_Data!AR178="3","Cash for Training",IF(Raw_Data!AR178="4","stipend for apprenticeship", IF(Raw_Data!AR178="", " ")))))</f>
        <v> </v>
      </c>
      <c r="I178" s="7" t="str">
        <f aca="false">IF(Raw_Data!AW178 &lt;&gt; "",Raw_Data!AW178," ")</f>
        <v> </v>
      </c>
      <c r="J178" s="7" t="str">
        <f aca="false">IF(Raw_Data!AX178 = "", " ", IF(Raw_Data!AX178="0", "No", "Yes"))</f>
        <v> </v>
      </c>
      <c r="K178" s="7"/>
      <c r="L178" s="7" t="str">
        <f aca="false">IF(Raw_Data!BF178="", " ", IF(Raw_Data!BF178="1", "Town hall meeting",IF(Raw_Data!BF178="2", "local authority", IF(Raw_Data!BF178="3","religious leader",IF(Raw_Data!BF178="4","relative/friend",IF(Raw_Data!BF178="5","neighbor",IF(Raw_Data!BF178="6","landlord",IF(Raw_Data!BF178="7","Humanitarian workers/NGO/UN", IF(Raw_Data!BF178="8","IRC's Livelihood Centre",IF(Raw_Data!BF178="9","The employer",IF(Raw_Data!BF178="99", "Don't know", "Other")))))))))))</f>
        <v>Don't know</v>
      </c>
      <c r="M178" s="7" t="str">
        <f aca="false">IF(Raw_Data!BS178="", " ", IF(Raw_Data!BS178="1", "Town hall meeting",IF(Raw_Data!BS178="2", "local authority", IF(Raw_Data!BS178="3","religious leader",IF(Raw_Data!BS178="4","relative/friend",IF(Raw_Data!BS178="5","neighbor",IF(Raw_Data!BS178="6","landlord",IF(Raw_Data!BS178="7","Humanitarian workers/NGO/UN", IF(Raw_Data!BS178="8","IRC's Livelihood Centre",IF(Raw_Data!BS178="9","The employer",IF(Raw_Data!BS178="99", "Don't know", "Other")))))))))))</f>
        <v>Don't know</v>
      </c>
      <c r="N178" s="7" t="str">
        <f aca="false">IF(Raw_Data!CF178="", " ",IF(Raw_Data!CF178="0","No",IF(Raw_Data!CF178="1","Yes")))</f>
        <v>No</v>
      </c>
      <c r="O178" s="7" t="str">
        <f aca="false">IF(Raw_Data!CG178="", " ",IF(Raw_Data!CG178="0","No",IF(Raw_Data!CG178="1","Yes")))</f>
        <v>Yes</v>
      </c>
      <c r="P178" s="7" t="str">
        <f aca="false">IF(Raw_Data!CH178="", " ",IF(Raw_Data!CH178="0","No",IF(Raw_Data!CH178="1","Yes")))</f>
        <v>No</v>
      </c>
      <c r="Q178" s="7" t="str">
        <f aca="false">IF(Raw_Data!CI178="", " ",IF(Raw_Data!CI178="0","No",IF(Raw_Data!CI178="1","Yes")))</f>
        <v> </v>
      </c>
      <c r="R178" s="7" t="str">
        <f aca="false">IF(Raw_Data!CJ178="", " ",IF(Raw_Data!CJ178="0","No",IF(Raw_Data!CJ178="1","Yes")))</f>
        <v> </v>
      </c>
      <c r="S178" s="7" t="str">
        <f aca="false">IF(Raw_Data!CK178="", " ",IF(Raw_Data!CK178="0","No",IF(Raw_Data!CK178="1","Yes")))</f>
        <v> </v>
      </c>
      <c r="T178" s="7" t="str">
        <f aca="false">IF(Raw_Data!CL178="", " ",IF(Raw_Data!CL178="0","No",IF(Raw_Data!CL178="1","Yes")))</f>
        <v> </v>
      </c>
      <c r="U178" s="7" t="str">
        <f aca="false">IF(Raw_Data!CM178="", " ",IF(Raw_Data!CM178="0","No",IF(Raw_Data!CM178="1","Yes")))</f>
        <v> </v>
      </c>
      <c r="V178" s="7" t="str">
        <f aca="false">IF(Raw_Data!CN178="", " ",IF(Raw_Data!CN178="0","No",IF(Raw_Data!CN178="1","Yes")))</f>
        <v> </v>
      </c>
      <c r="W178" s="7" t="str">
        <f aca="false">IF(Raw_Data!CO178="", " ",IF(Raw_Data!CO178="0","No",IF(Raw_Data!CO178="1","Yes")))</f>
        <v> </v>
      </c>
      <c r="X178" s="7" t="str">
        <f aca="false">IF(Raw_Data!CP178="", " ",IF(Raw_Data!CP178="0","No",IF(Raw_Data!CP178="1","Yes")))</f>
        <v> </v>
      </c>
      <c r="Y178" s="7" t="str">
        <f aca="false">IF(Raw_Data!CQ178="", " ",IF(Raw_Data!CQ178="1","Only few of them",IF(Raw_Data!CQ178="2","Most of them",IF(Raw_Data!CQ178="3","All of them",IF(Raw_Data!CQ178="99", "Don't know")))))</f>
        <v>Don't know</v>
      </c>
      <c r="Z178" s="7" t="str">
        <f aca="false">IF(Raw_Data!CR178=""," ",IF(Raw_Data!CR178="1","Not satisified at all",IF(Raw_Data!CR178="2","Somewhat satisfied",IF(Raw_Data!CR178="3","Very satisfied"))))</f>
        <v>Very satisfied</v>
      </c>
      <c r="AA178" s="7" t="str">
        <f aca="false">IF(Raw_Data!CT178="", " ", IF(Raw_Data!CT178="0", "No",IF(Raw_Data!CT178="1","Yes")))</f>
        <v>Yes</v>
      </c>
      <c r="AB178" s="7" t="str">
        <f aca="false">IF(Raw_Data!CU178="", " ", IF(Raw_Data!CU178="0", "No",IF(Raw_Data!CU178="1","Yes")))</f>
        <v>Yes</v>
      </c>
      <c r="AC178" s="7" t="str">
        <f aca="false">IF(Raw_Data!CV178="", " ", IF(Raw_Data!CV178="0", "No",IF(Raw_Data!CV178="1","Yes")))</f>
        <v>No</v>
      </c>
      <c r="AD178" s="7" t="str">
        <f aca="false">IF(Raw_Data!CW178=""," ",IF(Raw_Data!CW178="1", "Yes, without any problems",IF(Raw_Data!CW178="2", "Yes, with some problems", IF(Raw_Data!CW178="3","Still unable to use it", IF(Raw_Data!CW178="99","Don't know")))))</f>
        <v>Yes, without any problems</v>
      </c>
      <c r="AE178" s="7" t="str">
        <f aca="false">IF(Raw_Data!DB178=""," ",IF(Raw_Data!DB178="0","No",IF(Raw_Data!DB178="1","Yes")))</f>
        <v> </v>
      </c>
      <c r="AF178" s="7" t="str">
        <f aca="false">IF(Raw_Data!CX178="", " ",IF(Raw_Data!CX178="0","No",IF(Raw_Data!CX178="1","yes")))</f>
        <v> </v>
      </c>
      <c r="AG178" s="7" t="str">
        <f aca="false">IF(Raw_Data!CY178="", " ",IF(Raw_Data!CY178="0","No",IF(Raw_Data!CY178="1","yes")))</f>
        <v> </v>
      </c>
      <c r="AH178" s="7" t="str">
        <f aca="false">IF(Raw_Data!CZ178="", " ",IF(Raw_Data!CZ178="0","No",IF(Raw_Data!CZ178="1","yes")))</f>
        <v> </v>
      </c>
      <c r="AI178" s="7" t="str">
        <f aca="false">IF(Raw_Data!DA178="", " ",IF(Raw_Data!DA178="0","No",IF(Raw_Data!DA178="1","yes")))</f>
        <v> </v>
      </c>
      <c r="AJ178" s="7" t="str">
        <f aca="false">IF(Raw_Data!DC178="", " ",IF(Raw_Data!DC178="1","Yes, completely",IF(Raw_Data!DC178="2","so and so",IF(Raw_Data!DC178="0", "Not at all"))))</f>
        <v>Yes, completely</v>
      </c>
      <c r="AK178" s="7" t="str">
        <f aca="false">IF(Raw_Data!DD178="", " ", IF(Raw_Data!DD178="0","No",IF(Raw_Data!DD178="1","Yes")))</f>
        <v> </v>
      </c>
      <c r="AL178" s="7" t="str">
        <f aca="false">IF(Raw_Data!DE178="", " ", IF(Raw_Data!DE178="0","No",IF(Raw_Data!DE178="1","Yes")))</f>
        <v> </v>
      </c>
      <c r="AM178" s="7" t="str">
        <f aca="false">IF(Raw_Data!DF178="", " ", IF(Raw_Data!DF178="0","No",IF(Raw_Data!DF178="1","Yes")))</f>
        <v> </v>
      </c>
      <c r="AN178" s="7" t="str">
        <f aca="false">IF(Raw_Data!DG178="", " ", IF(Raw_Data!DG178="0","No",IF(Raw_Data!DG178="1","Yes")))</f>
        <v> </v>
      </c>
      <c r="AO178" s="7" t="str">
        <f aca="false">IF(Raw_Data!DH178="", " ", IF(Raw_Data!DH178="0","No",IF(Raw_Data!DH178="1","Yes")))</f>
        <v> </v>
      </c>
      <c r="AP178" s="7" t="str">
        <f aca="false">IF(Raw_Data!DI178="", " ", IF(Raw_Data!DI178="0","No",IF(Raw_Data!DI178="1","Yes")))</f>
        <v> </v>
      </c>
      <c r="AQ178" s="7" t="str">
        <f aca="false">IF(Raw_Data!DJ178="", " ", IF(Raw_Data!DJ178="0","No",IF(Raw_Data!DJ178="1","Yes")))</f>
        <v> </v>
      </c>
      <c r="AR178" s="7" t="str">
        <f aca="false">IF(Raw_Data!DK178="", " ",IF(Raw_Data!DK178="1","Yes, completely",IF(Raw_Data!DK178="2","so and so",IF(Raw_Data!DK178="0", "Not at all"))))</f>
        <v>Yes, completely</v>
      </c>
      <c r="AS178" s="7" t="str">
        <f aca="false">IF(Raw_Data!DL178="", " ", IF(Raw_Data!DL178="0", "No",IF(Raw_Data!DL178="1","Yes")))</f>
        <v> </v>
      </c>
      <c r="AT178" s="7" t="str">
        <f aca="false">IF(Raw_Data!DM178="", " ", IF(Raw_Data!DM178="0", "No",IF(Raw_Data!DM178="1","Yes")))</f>
        <v> </v>
      </c>
      <c r="AU178" s="7" t="str">
        <f aca="false">IF(Raw_Data!DN178="", " ", IF(Raw_Data!DN178="0", "No",IF(Raw_Data!DN178="1","Yes")))</f>
        <v> </v>
      </c>
      <c r="AV178" s="7" t="str">
        <f aca="false">IF(Raw_Data!DO178="", " ", IF(Raw_Data!DO178="0", "No",IF(Raw_Data!DO178="1","Yes")))</f>
        <v> </v>
      </c>
      <c r="AW178" s="7" t="str">
        <f aca="false">IF(Raw_Data!DP178="", " ", IF(Raw_Data!DP178="0", "No",IF(Raw_Data!DP178="1","Yes")))</f>
        <v> </v>
      </c>
      <c r="AX178" s="7" t="str">
        <f aca="false">IF(Raw_Data!DQ178="", " ", IF(Raw_Data!DQ178="0", "No",IF(Raw_Data!DQ178="1","Yes")))</f>
        <v> </v>
      </c>
      <c r="AY178" s="7" t="str">
        <f aca="false">IF(Raw_Data!DR178="", " ", IF(Raw_Data!DR178="0", "No",IF(Raw_Data!DR178="1","Yes")))</f>
        <v> </v>
      </c>
      <c r="AZ178" s="7" t="str">
        <f aca="false">IF(Raw_Data!DS178="", " ", IF(Raw_Data!DS178="0", "No",IF(Raw_Data!DS178="1","Yes")))</f>
        <v> </v>
      </c>
      <c r="BA178" s="7" t="str">
        <f aca="false">IF(Raw_Data!DT178="", " ",IF(Raw_Data!DT178="1","Yes, completely",IF(Raw_Data!DT178="2","so and so",IF(Raw_Data!DT178="0", "Not at all"))))</f>
        <v>Yes, completely</v>
      </c>
      <c r="BB178" s="7" t="str">
        <f aca="false">IF(Raw_Data!DU178="", " ", IF(Raw_Data!DU178="0","No",IF(Raw_Data!DU178="1","Yes")))</f>
        <v> </v>
      </c>
      <c r="BC178" s="7" t="str">
        <f aca="false">IF(Raw_Data!DV178="", " ", IF(Raw_Data!DV178="0","No",IF(Raw_Data!DV178="1","Yes")))</f>
        <v> </v>
      </c>
      <c r="BD178" s="7" t="str">
        <f aca="false">IF(Raw_Data!DW178="", " ", IF(Raw_Data!DW178="0","No",IF(Raw_Data!DW178="1","Yes")))</f>
        <v> </v>
      </c>
      <c r="BE178" s="7" t="str">
        <f aca="false">IF(Raw_Data!DX178="", " ", IF(Raw_Data!DX178="0","No",IF(Raw_Data!DX178="1","Yes")))</f>
        <v> </v>
      </c>
      <c r="BF178" s="7" t="str">
        <f aca="false">IF(Raw_Data!DY178="", " ", IF(Raw_Data!DY178="0","No",IF(Raw_Data!DY178="1","Yes")))</f>
        <v> </v>
      </c>
      <c r="BG178" s="7" t="str">
        <f aca="false">IF(Raw_Data!DZ178=""," ",IF(Raw_Data!DZ178="1","Not satisified at all",IF(Raw_Data!DZ178="2","Somewhat satisfied",IF(Raw_Data!DZ178="3","Very satisfied"))))</f>
        <v>Very satisfied</v>
      </c>
      <c r="AMJ178" s="0"/>
    </row>
    <row r="179" s="8" customFormat="true" ht="13.8" hidden="false" customHeight="false" outlineLevel="0" collapsed="false">
      <c r="A179" s="6" t="str">
        <f aca="false">IF(Raw_Data!W179="1","UCA_NC",IF(Raw_Data!W179="2","UCA_AV",IF(Raw_Data!W179="3","AV_Lebanese",IF(Raw_Data!W179="4","Cash for Work",IF(Raw_Data!W179="5","Vocational Training")))))</f>
        <v>UCA_NC</v>
      </c>
      <c r="B179" s="7" t="str">
        <f aca="false">IF(Raw_Data!X179="1","Purposeful","Random")</f>
        <v>Random</v>
      </c>
      <c r="C179" s="7" t="str">
        <f aca="false">IF(Raw_Data!Y179="0", "No","Yes")</f>
        <v>Yes</v>
      </c>
      <c r="D179" s="7" t="str">
        <f aca="false">IF(Raw_Data!AF179 &lt;&gt; "",Raw_Data!AF179," ")</f>
        <v> </v>
      </c>
      <c r="E179" s="7" t="str">
        <f aca="false">IF(Raw_Data!AH179 &lt;&gt; "", Raw_Data!AH179," ")</f>
        <v> </v>
      </c>
      <c r="F179" s="7" t="n">
        <f aca="false">IF(Raw_Data!AJ179 &lt;&gt; "", Raw_Data!AJ179, " ")</f>
        <v>2</v>
      </c>
      <c r="G179" s="7" t="str">
        <f aca="false">IF(Raw_Data!AK179="1", "UCA",IF(Raw_Data!AK179="2","Cash for Work", IF(Raw_Data!AK179="3","Cash for Training",IF(Raw_Data!AK179="4","Stipend for Apprenticeship",IF(Raw_Data!AK179="6","Women's and adolescent girls' assistance",IF(Raw_Data!AK179="", " "))))))</f>
        <v>UCA</v>
      </c>
      <c r="H179" s="7" t="str">
        <f aca="false">IF(Raw_Data!AR179="1", "UCA",IF(Raw_Data!AR179="2","Cash for Work",IF(Raw_Data!AR179="3","Cash for Training",IF(Raw_Data!AR179="4","stipend for apprenticeship", IF(Raw_Data!AR179="", " ")))))</f>
        <v> </v>
      </c>
      <c r="I179" s="7" t="str">
        <f aca="false">IF(Raw_Data!AW179 &lt;&gt; "",Raw_Data!AW179," ")</f>
        <v> </v>
      </c>
      <c r="J179" s="7" t="str">
        <f aca="false">IF(Raw_Data!AX179 = "", " ", IF(Raw_Data!AX179="0", "No", "Yes"))</f>
        <v> </v>
      </c>
      <c r="K179" s="7"/>
      <c r="L179" s="7" t="str">
        <f aca="false">IF(Raw_Data!BF179="", " ", IF(Raw_Data!BF179="1", "Town hall meeting",IF(Raw_Data!BF179="2", "local authority", IF(Raw_Data!BF179="3","religious leader",IF(Raw_Data!BF179="4","relative/friend",IF(Raw_Data!BF179="5","neighbor",IF(Raw_Data!BF179="6","landlord",IF(Raw_Data!BF179="7","Humanitarian workers/NGO/UN", IF(Raw_Data!BF179="8","IRC's Livelihood Centre",IF(Raw_Data!BF179="9","The employer",IF(Raw_Data!BF179="99", "Don't know", "Other")))))))))))</f>
        <v>Don't know</v>
      </c>
      <c r="M179" s="7" t="str">
        <f aca="false">IF(Raw_Data!BS179="", " ", IF(Raw_Data!BS179="1", "Town hall meeting",IF(Raw_Data!BS179="2", "local authority", IF(Raw_Data!BS179="3","religious leader",IF(Raw_Data!BS179="4","relative/friend",IF(Raw_Data!BS179="5","neighbor",IF(Raw_Data!BS179="6","landlord",IF(Raw_Data!BS179="7","Humanitarian workers/NGO/UN", IF(Raw_Data!BS179="8","IRC's Livelihood Centre",IF(Raw_Data!BS179="9","The employer",IF(Raw_Data!BS179="99", "Don't know", "Other")))))))))))</f>
        <v>Don't know</v>
      </c>
      <c r="N179" s="7" t="str">
        <f aca="false">IF(Raw_Data!CF179="", " ",IF(Raw_Data!CF179="0","No",IF(Raw_Data!CF179="1","Yes")))</f>
        <v>No</v>
      </c>
      <c r="O179" s="7" t="str">
        <f aca="false">IF(Raw_Data!CG179="", " ",IF(Raw_Data!CG179="0","No",IF(Raw_Data!CG179="1","Yes")))</f>
        <v>No</v>
      </c>
      <c r="P179" s="7" t="str">
        <f aca="false">IF(Raw_Data!CH179="", " ",IF(Raw_Data!CH179="0","No",IF(Raw_Data!CH179="1","Yes")))</f>
        <v>No</v>
      </c>
      <c r="Q179" s="7" t="str">
        <f aca="false">IF(Raw_Data!CI179="", " ",IF(Raw_Data!CI179="0","No",IF(Raw_Data!CI179="1","Yes")))</f>
        <v> </v>
      </c>
      <c r="R179" s="7" t="str">
        <f aca="false">IF(Raw_Data!CJ179="", " ",IF(Raw_Data!CJ179="0","No",IF(Raw_Data!CJ179="1","Yes")))</f>
        <v> </v>
      </c>
      <c r="S179" s="7" t="str">
        <f aca="false">IF(Raw_Data!CK179="", " ",IF(Raw_Data!CK179="0","No",IF(Raw_Data!CK179="1","Yes")))</f>
        <v> </v>
      </c>
      <c r="T179" s="7" t="str">
        <f aca="false">IF(Raw_Data!CL179="", " ",IF(Raw_Data!CL179="0","No",IF(Raw_Data!CL179="1","Yes")))</f>
        <v> </v>
      </c>
      <c r="U179" s="7" t="str">
        <f aca="false">IF(Raw_Data!CM179="", " ",IF(Raw_Data!CM179="0","No",IF(Raw_Data!CM179="1","Yes")))</f>
        <v> </v>
      </c>
      <c r="V179" s="7" t="str">
        <f aca="false">IF(Raw_Data!CN179="", " ",IF(Raw_Data!CN179="0","No",IF(Raw_Data!CN179="1","Yes")))</f>
        <v> </v>
      </c>
      <c r="W179" s="7" t="str">
        <f aca="false">IF(Raw_Data!CO179="", " ",IF(Raw_Data!CO179="0","No",IF(Raw_Data!CO179="1","Yes")))</f>
        <v> </v>
      </c>
      <c r="X179" s="7" t="str">
        <f aca="false">IF(Raw_Data!CP179="", " ",IF(Raw_Data!CP179="0","No",IF(Raw_Data!CP179="1","Yes")))</f>
        <v> </v>
      </c>
      <c r="Y179" s="7" t="str">
        <f aca="false">IF(Raw_Data!CQ179="", " ",IF(Raw_Data!CQ179="1","Only few of them",IF(Raw_Data!CQ179="2","Most of them",IF(Raw_Data!CQ179="3","All of them",IF(Raw_Data!CQ179="99", "Don't know")))))</f>
        <v>All of them</v>
      </c>
      <c r="Z179" s="7" t="str">
        <f aca="false">IF(Raw_Data!CR179=""," ",IF(Raw_Data!CR179="1","Not satisified at all",IF(Raw_Data!CR179="2","Somewhat satisfied",IF(Raw_Data!CR179="3","Very satisfied"))))</f>
        <v>Very satisfied</v>
      </c>
      <c r="AA179" s="7" t="str">
        <f aca="false">IF(Raw_Data!CT179="", " ", IF(Raw_Data!CT179="0", "No",IF(Raw_Data!CT179="1","Yes")))</f>
        <v>Yes</v>
      </c>
      <c r="AB179" s="7" t="str">
        <f aca="false">IF(Raw_Data!CU179="", " ", IF(Raw_Data!CU179="0", "No",IF(Raw_Data!CU179="1","Yes")))</f>
        <v>Yes</v>
      </c>
      <c r="AC179" s="7" t="str">
        <f aca="false">IF(Raw_Data!CV179="", " ", IF(Raw_Data!CV179="0", "No",IF(Raw_Data!CV179="1","Yes")))</f>
        <v>No</v>
      </c>
      <c r="AD179" s="7" t="str">
        <f aca="false">IF(Raw_Data!CW179=""," ",IF(Raw_Data!CW179="1", "Yes, without any problems",IF(Raw_Data!CW179="2", "Yes, with some problems", IF(Raw_Data!CW179="3","Still unable to use it", IF(Raw_Data!CW179="99","Don't know")))))</f>
        <v>Yes, without any problems</v>
      </c>
      <c r="AE179" s="7" t="str">
        <f aca="false">IF(Raw_Data!DB179=""," ",IF(Raw_Data!DB179="0","No",IF(Raw_Data!DB179="1","Yes")))</f>
        <v> </v>
      </c>
      <c r="AF179" s="7" t="str">
        <f aca="false">IF(Raw_Data!CX179="", " ",IF(Raw_Data!CX179="0","No",IF(Raw_Data!CX179="1","yes")))</f>
        <v> </v>
      </c>
      <c r="AG179" s="7" t="str">
        <f aca="false">IF(Raw_Data!CY179="", " ",IF(Raw_Data!CY179="0","No",IF(Raw_Data!CY179="1","yes")))</f>
        <v> </v>
      </c>
      <c r="AH179" s="7" t="str">
        <f aca="false">IF(Raw_Data!CZ179="", " ",IF(Raw_Data!CZ179="0","No",IF(Raw_Data!CZ179="1","yes")))</f>
        <v> </v>
      </c>
      <c r="AI179" s="7" t="str">
        <f aca="false">IF(Raw_Data!DA179="", " ",IF(Raw_Data!DA179="0","No",IF(Raw_Data!DA179="1","yes")))</f>
        <v> </v>
      </c>
      <c r="AJ179" s="7" t="str">
        <f aca="false">IF(Raw_Data!DC179="", " ",IF(Raw_Data!DC179="1","Yes, completely",IF(Raw_Data!DC179="2","so and so",IF(Raw_Data!DC179="0", "Not at all"))))</f>
        <v>Yes, completely</v>
      </c>
      <c r="AK179" s="7" t="str">
        <f aca="false">IF(Raw_Data!DD179="", " ", IF(Raw_Data!DD179="0","No",IF(Raw_Data!DD179="1","Yes")))</f>
        <v> </v>
      </c>
      <c r="AL179" s="7" t="str">
        <f aca="false">IF(Raw_Data!DE179="", " ", IF(Raw_Data!DE179="0","No",IF(Raw_Data!DE179="1","Yes")))</f>
        <v> </v>
      </c>
      <c r="AM179" s="7" t="str">
        <f aca="false">IF(Raw_Data!DF179="", " ", IF(Raw_Data!DF179="0","No",IF(Raw_Data!DF179="1","Yes")))</f>
        <v> </v>
      </c>
      <c r="AN179" s="7" t="str">
        <f aca="false">IF(Raw_Data!DG179="", " ", IF(Raw_Data!DG179="0","No",IF(Raw_Data!DG179="1","Yes")))</f>
        <v> </v>
      </c>
      <c r="AO179" s="7" t="str">
        <f aca="false">IF(Raw_Data!DH179="", " ", IF(Raw_Data!DH179="0","No",IF(Raw_Data!DH179="1","Yes")))</f>
        <v> </v>
      </c>
      <c r="AP179" s="7" t="str">
        <f aca="false">IF(Raw_Data!DI179="", " ", IF(Raw_Data!DI179="0","No",IF(Raw_Data!DI179="1","Yes")))</f>
        <v> </v>
      </c>
      <c r="AQ179" s="7" t="str">
        <f aca="false">IF(Raw_Data!DJ179="", " ", IF(Raw_Data!DJ179="0","No",IF(Raw_Data!DJ179="1","Yes")))</f>
        <v> </v>
      </c>
      <c r="AR179" s="7" t="str">
        <f aca="false">IF(Raw_Data!DK179="", " ",IF(Raw_Data!DK179="1","Yes, completely",IF(Raw_Data!DK179="2","so and so",IF(Raw_Data!DK179="0", "Not at all"))))</f>
        <v>Yes, completely</v>
      </c>
      <c r="AS179" s="7" t="str">
        <f aca="false">IF(Raw_Data!DL179="", " ", IF(Raw_Data!DL179="0", "No",IF(Raw_Data!DL179="1","Yes")))</f>
        <v> </v>
      </c>
      <c r="AT179" s="7" t="str">
        <f aca="false">IF(Raw_Data!DM179="", " ", IF(Raw_Data!DM179="0", "No",IF(Raw_Data!DM179="1","Yes")))</f>
        <v> </v>
      </c>
      <c r="AU179" s="7" t="str">
        <f aca="false">IF(Raw_Data!DN179="", " ", IF(Raw_Data!DN179="0", "No",IF(Raw_Data!DN179="1","Yes")))</f>
        <v> </v>
      </c>
      <c r="AV179" s="7" t="str">
        <f aca="false">IF(Raw_Data!DO179="", " ", IF(Raw_Data!DO179="0", "No",IF(Raw_Data!DO179="1","Yes")))</f>
        <v> </v>
      </c>
      <c r="AW179" s="7" t="str">
        <f aca="false">IF(Raw_Data!DP179="", " ", IF(Raw_Data!DP179="0", "No",IF(Raw_Data!DP179="1","Yes")))</f>
        <v> </v>
      </c>
      <c r="AX179" s="7" t="str">
        <f aca="false">IF(Raw_Data!DQ179="", " ", IF(Raw_Data!DQ179="0", "No",IF(Raw_Data!DQ179="1","Yes")))</f>
        <v> </v>
      </c>
      <c r="AY179" s="7" t="str">
        <f aca="false">IF(Raw_Data!DR179="", " ", IF(Raw_Data!DR179="0", "No",IF(Raw_Data!DR179="1","Yes")))</f>
        <v> </v>
      </c>
      <c r="AZ179" s="7" t="str">
        <f aca="false">IF(Raw_Data!DS179="", " ", IF(Raw_Data!DS179="0", "No",IF(Raw_Data!DS179="1","Yes")))</f>
        <v> </v>
      </c>
      <c r="BA179" s="7" t="str">
        <f aca="false">IF(Raw_Data!DT179="", " ",IF(Raw_Data!DT179="1","Yes, completely",IF(Raw_Data!DT179="2","so and so",IF(Raw_Data!DT179="0", "Not at all"))))</f>
        <v>Yes, completely</v>
      </c>
      <c r="BB179" s="7" t="str">
        <f aca="false">IF(Raw_Data!DU179="", " ", IF(Raw_Data!DU179="0","No",IF(Raw_Data!DU179="1","Yes")))</f>
        <v> </v>
      </c>
      <c r="BC179" s="7" t="str">
        <f aca="false">IF(Raw_Data!DV179="", " ", IF(Raw_Data!DV179="0","No",IF(Raw_Data!DV179="1","Yes")))</f>
        <v> </v>
      </c>
      <c r="BD179" s="7" t="str">
        <f aca="false">IF(Raw_Data!DW179="", " ", IF(Raw_Data!DW179="0","No",IF(Raw_Data!DW179="1","Yes")))</f>
        <v> </v>
      </c>
      <c r="BE179" s="7" t="str">
        <f aca="false">IF(Raw_Data!DX179="", " ", IF(Raw_Data!DX179="0","No",IF(Raw_Data!DX179="1","Yes")))</f>
        <v> </v>
      </c>
      <c r="BF179" s="7" t="str">
        <f aca="false">IF(Raw_Data!DY179="", " ", IF(Raw_Data!DY179="0","No",IF(Raw_Data!DY179="1","Yes")))</f>
        <v> </v>
      </c>
      <c r="BG179" s="7" t="str">
        <f aca="false">IF(Raw_Data!DZ179=""," ",IF(Raw_Data!DZ179="1","Not satisified at all",IF(Raw_Data!DZ179="2","Somewhat satisfied",IF(Raw_Data!DZ179="3","Very satisfied"))))</f>
        <v>Very satisfied</v>
      </c>
      <c r="AMJ179" s="0"/>
    </row>
    <row r="180" s="8" customFormat="true" ht="13.8" hidden="false" customHeight="false" outlineLevel="0" collapsed="false">
      <c r="A180" s="6" t="str">
        <f aca="false">IF(Raw_Data!W180="1","UCA_NC",IF(Raw_Data!W180="2","UCA_AV",IF(Raw_Data!W180="3","AV_Lebanese",IF(Raw_Data!W180="4","Cash for Work",IF(Raw_Data!W180="5","Vocational Training")))))</f>
        <v>UCA_NC</v>
      </c>
      <c r="B180" s="7" t="str">
        <f aca="false">IF(Raw_Data!X180="1","Purposeful","Random")</f>
        <v>Random</v>
      </c>
      <c r="C180" s="7" t="str">
        <f aca="false">IF(Raw_Data!Y180="0", "No","Yes")</f>
        <v>Yes</v>
      </c>
      <c r="D180" s="7" t="str">
        <f aca="false">IF(Raw_Data!AF180 &lt;&gt; "",Raw_Data!AF180," ")</f>
        <v> </v>
      </c>
      <c r="E180" s="7" t="str">
        <f aca="false">IF(Raw_Data!AH180 &lt;&gt; "", Raw_Data!AH180," ")</f>
        <v> </v>
      </c>
      <c r="F180" s="7" t="n">
        <f aca="false">IF(Raw_Data!AJ180 &lt;&gt; "", Raw_Data!AJ180, " ")</f>
        <v>2</v>
      </c>
      <c r="G180" s="7" t="str">
        <f aca="false">IF(Raw_Data!AK180="1", "UCA",IF(Raw_Data!AK180="2","Cash for Work", IF(Raw_Data!AK180="3","Cash for Training",IF(Raw_Data!AK180="4","Stipend for Apprenticeship",IF(Raw_Data!AK180="6","Women's and adolescent girls' assistance",IF(Raw_Data!AK180="", " "))))))</f>
        <v>UCA</v>
      </c>
      <c r="H180" s="7" t="str">
        <f aca="false">IF(Raw_Data!AR180="1", "UCA",IF(Raw_Data!AR180="2","Cash for Work",IF(Raw_Data!AR180="3","Cash for Training",IF(Raw_Data!AR180="4","stipend for apprenticeship", IF(Raw_Data!AR180="", " ")))))</f>
        <v> </v>
      </c>
      <c r="I180" s="7" t="str">
        <f aca="false">IF(Raw_Data!AW180 &lt;&gt; "",Raw_Data!AW180," ")</f>
        <v> </v>
      </c>
      <c r="J180" s="7" t="str">
        <f aca="false">IF(Raw_Data!AX180 = "", " ", IF(Raw_Data!AX180="0", "No", "Yes"))</f>
        <v> </v>
      </c>
      <c r="K180" s="7"/>
      <c r="L180" s="7" t="str">
        <f aca="false">IF(Raw_Data!BF180="", " ", IF(Raw_Data!BF180="1", "Town hall meeting",IF(Raw_Data!BF180="2", "local authority", IF(Raw_Data!BF180="3","religious leader",IF(Raw_Data!BF180="4","relative/friend",IF(Raw_Data!BF180="5","neighbor",IF(Raw_Data!BF180="6","landlord",IF(Raw_Data!BF180="7","Humanitarian workers/NGO/UN", IF(Raw_Data!BF180="8","IRC's Livelihood Centre",IF(Raw_Data!BF180="9","The employer",IF(Raw_Data!BF180="99", "Don't know", "Other")))))))))))</f>
        <v>relative/friend</v>
      </c>
      <c r="M180" s="7" t="str">
        <f aca="false">IF(Raw_Data!BS180="", " ", IF(Raw_Data!BS180="1", "Town hall meeting",IF(Raw_Data!BS180="2", "local authority", IF(Raw_Data!BS180="3","religious leader",IF(Raw_Data!BS180="4","relative/friend",IF(Raw_Data!BS180="5","neighbor",IF(Raw_Data!BS180="6","landlord",IF(Raw_Data!BS180="7","Humanitarian workers/NGO/UN", IF(Raw_Data!BS180="8","IRC's Livelihood Centre",IF(Raw_Data!BS180="9","The employer",IF(Raw_Data!BS180="99", "Don't know", "Other")))))))))))</f>
        <v>Don't know</v>
      </c>
      <c r="N180" s="7" t="str">
        <f aca="false">IF(Raw_Data!CF180="", " ",IF(Raw_Data!CF180="0","No",IF(Raw_Data!CF180="1","Yes")))</f>
        <v>No</v>
      </c>
      <c r="O180" s="7" t="str">
        <f aca="false">IF(Raw_Data!CG180="", " ",IF(Raw_Data!CG180="0","No",IF(Raw_Data!CG180="1","Yes")))</f>
        <v>No</v>
      </c>
      <c r="P180" s="7" t="str">
        <f aca="false">IF(Raw_Data!CH180="", " ",IF(Raw_Data!CH180="0","No",IF(Raw_Data!CH180="1","Yes")))</f>
        <v>No</v>
      </c>
      <c r="Q180" s="7" t="str">
        <f aca="false">IF(Raw_Data!CI180="", " ",IF(Raw_Data!CI180="0","No",IF(Raw_Data!CI180="1","Yes")))</f>
        <v> </v>
      </c>
      <c r="R180" s="7" t="str">
        <f aca="false">IF(Raw_Data!CJ180="", " ",IF(Raw_Data!CJ180="0","No",IF(Raw_Data!CJ180="1","Yes")))</f>
        <v> </v>
      </c>
      <c r="S180" s="7" t="str">
        <f aca="false">IF(Raw_Data!CK180="", " ",IF(Raw_Data!CK180="0","No",IF(Raw_Data!CK180="1","Yes")))</f>
        <v> </v>
      </c>
      <c r="T180" s="7" t="str">
        <f aca="false">IF(Raw_Data!CL180="", " ",IF(Raw_Data!CL180="0","No",IF(Raw_Data!CL180="1","Yes")))</f>
        <v> </v>
      </c>
      <c r="U180" s="7" t="str">
        <f aca="false">IF(Raw_Data!CM180="", " ",IF(Raw_Data!CM180="0","No",IF(Raw_Data!CM180="1","Yes")))</f>
        <v> </v>
      </c>
      <c r="V180" s="7" t="str">
        <f aca="false">IF(Raw_Data!CN180="", " ",IF(Raw_Data!CN180="0","No",IF(Raw_Data!CN180="1","Yes")))</f>
        <v> </v>
      </c>
      <c r="W180" s="7" t="str">
        <f aca="false">IF(Raw_Data!CO180="", " ",IF(Raw_Data!CO180="0","No",IF(Raw_Data!CO180="1","Yes")))</f>
        <v> </v>
      </c>
      <c r="X180" s="7" t="str">
        <f aca="false">IF(Raw_Data!CP180="", " ",IF(Raw_Data!CP180="0","No",IF(Raw_Data!CP180="1","Yes")))</f>
        <v> </v>
      </c>
      <c r="Y180" s="7" t="str">
        <f aca="false">IF(Raw_Data!CQ180="", " ",IF(Raw_Data!CQ180="1","Only few of them",IF(Raw_Data!CQ180="2","Most of them",IF(Raw_Data!CQ180="3","All of them",IF(Raw_Data!CQ180="99", "Don't know")))))</f>
        <v>All of them</v>
      </c>
      <c r="Z180" s="7" t="str">
        <f aca="false">IF(Raw_Data!CR180=""," ",IF(Raw_Data!CR180="1","Not satisified at all",IF(Raw_Data!CR180="2","Somewhat satisfied",IF(Raw_Data!CR180="3","Very satisfied"))))</f>
        <v>Very satisfied</v>
      </c>
      <c r="AA180" s="7" t="str">
        <f aca="false">IF(Raw_Data!CT180="", " ", IF(Raw_Data!CT180="0", "No",IF(Raw_Data!CT180="1","Yes")))</f>
        <v>Yes</v>
      </c>
      <c r="AB180" s="7" t="str">
        <f aca="false">IF(Raw_Data!CU180="", " ", IF(Raw_Data!CU180="0", "No",IF(Raw_Data!CU180="1","Yes")))</f>
        <v>Yes</v>
      </c>
      <c r="AC180" s="7" t="str">
        <f aca="false">IF(Raw_Data!CV180="", " ", IF(Raw_Data!CV180="0", "No",IF(Raw_Data!CV180="1","Yes")))</f>
        <v>No</v>
      </c>
      <c r="AD180" s="7" t="str">
        <f aca="false">IF(Raw_Data!CW180=""," ",IF(Raw_Data!CW180="1", "Yes, without any problems",IF(Raw_Data!CW180="2", "Yes, with some problems", IF(Raw_Data!CW180="3","Still unable to use it", IF(Raw_Data!CW180="99","Don't know")))))</f>
        <v>Yes, without any problems</v>
      </c>
      <c r="AE180" s="7" t="str">
        <f aca="false">IF(Raw_Data!DB180=""," ",IF(Raw_Data!DB180="0","No",IF(Raw_Data!DB180="1","Yes")))</f>
        <v> </v>
      </c>
      <c r="AF180" s="7" t="str">
        <f aca="false">IF(Raw_Data!CX180="", " ",IF(Raw_Data!CX180="0","No",IF(Raw_Data!CX180="1","yes")))</f>
        <v> </v>
      </c>
      <c r="AG180" s="7" t="str">
        <f aca="false">IF(Raw_Data!CY180="", " ",IF(Raw_Data!CY180="0","No",IF(Raw_Data!CY180="1","yes")))</f>
        <v> </v>
      </c>
      <c r="AH180" s="7" t="str">
        <f aca="false">IF(Raw_Data!CZ180="", " ",IF(Raw_Data!CZ180="0","No",IF(Raw_Data!CZ180="1","yes")))</f>
        <v> </v>
      </c>
      <c r="AI180" s="7" t="str">
        <f aca="false">IF(Raw_Data!DA180="", " ",IF(Raw_Data!DA180="0","No",IF(Raw_Data!DA180="1","yes")))</f>
        <v> </v>
      </c>
      <c r="AJ180" s="7" t="str">
        <f aca="false">IF(Raw_Data!DC180="", " ",IF(Raw_Data!DC180="1","Yes, completely",IF(Raw_Data!DC180="2","so and so",IF(Raw_Data!DC180="0", "Not at all"))))</f>
        <v>Yes, completely</v>
      </c>
      <c r="AK180" s="7" t="str">
        <f aca="false">IF(Raw_Data!DD180="", " ", IF(Raw_Data!DD180="0","No",IF(Raw_Data!DD180="1","Yes")))</f>
        <v> </v>
      </c>
      <c r="AL180" s="7" t="str">
        <f aca="false">IF(Raw_Data!DE180="", " ", IF(Raw_Data!DE180="0","No",IF(Raw_Data!DE180="1","Yes")))</f>
        <v> </v>
      </c>
      <c r="AM180" s="7" t="str">
        <f aca="false">IF(Raw_Data!DF180="", " ", IF(Raw_Data!DF180="0","No",IF(Raw_Data!DF180="1","Yes")))</f>
        <v> </v>
      </c>
      <c r="AN180" s="7" t="str">
        <f aca="false">IF(Raw_Data!DG180="", " ", IF(Raw_Data!DG180="0","No",IF(Raw_Data!DG180="1","Yes")))</f>
        <v> </v>
      </c>
      <c r="AO180" s="7" t="str">
        <f aca="false">IF(Raw_Data!DH180="", " ", IF(Raw_Data!DH180="0","No",IF(Raw_Data!DH180="1","Yes")))</f>
        <v> </v>
      </c>
      <c r="AP180" s="7" t="str">
        <f aca="false">IF(Raw_Data!DI180="", " ", IF(Raw_Data!DI180="0","No",IF(Raw_Data!DI180="1","Yes")))</f>
        <v> </v>
      </c>
      <c r="AQ180" s="7" t="str">
        <f aca="false">IF(Raw_Data!DJ180="", " ", IF(Raw_Data!DJ180="0","No",IF(Raw_Data!DJ180="1","Yes")))</f>
        <v> </v>
      </c>
      <c r="AR180" s="7" t="str">
        <f aca="false">IF(Raw_Data!DK180="", " ",IF(Raw_Data!DK180="1","Yes, completely",IF(Raw_Data!DK180="2","so and so",IF(Raw_Data!DK180="0", "Not at all"))))</f>
        <v>Yes, completely</v>
      </c>
      <c r="AS180" s="7" t="str">
        <f aca="false">IF(Raw_Data!DL180="", " ", IF(Raw_Data!DL180="0", "No",IF(Raw_Data!DL180="1","Yes")))</f>
        <v> </v>
      </c>
      <c r="AT180" s="7" t="str">
        <f aca="false">IF(Raw_Data!DM180="", " ", IF(Raw_Data!DM180="0", "No",IF(Raw_Data!DM180="1","Yes")))</f>
        <v> </v>
      </c>
      <c r="AU180" s="7" t="str">
        <f aca="false">IF(Raw_Data!DN180="", " ", IF(Raw_Data!DN180="0", "No",IF(Raw_Data!DN180="1","Yes")))</f>
        <v> </v>
      </c>
      <c r="AV180" s="7" t="str">
        <f aca="false">IF(Raw_Data!DO180="", " ", IF(Raw_Data!DO180="0", "No",IF(Raw_Data!DO180="1","Yes")))</f>
        <v> </v>
      </c>
      <c r="AW180" s="7" t="str">
        <f aca="false">IF(Raw_Data!DP180="", " ", IF(Raw_Data!DP180="0", "No",IF(Raw_Data!DP180="1","Yes")))</f>
        <v> </v>
      </c>
      <c r="AX180" s="7" t="str">
        <f aca="false">IF(Raw_Data!DQ180="", " ", IF(Raw_Data!DQ180="0", "No",IF(Raw_Data!DQ180="1","Yes")))</f>
        <v> </v>
      </c>
      <c r="AY180" s="7" t="str">
        <f aca="false">IF(Raw_Data!DR180="", " ", IF(Raw_Data!DR180="0", "No",IF(Raw_Data!DR180="1","Yes")))</f>
        <v> </v>
      </c>
      <c r="AZ180" s="7" t="str">
        <f aca="false">IF(Raw_Data!DS180="", " ", IF(Raw_Data!DS180="0", "No",IF(Raw_Data!DS180="1","Yes")))</f>
        <v> </v>
      </c>
      <c r="BA180" s="7" t="str">
        <f aca="false">IF(Raw_Data!DT180="", " ",IF(Raw_Data!DT180="1","Yes, completely",IF(Raw_Data!DT180="2","so and so",IF(Raw_Data!DT180="0", "Not at all"))))</f>
        <v>Yes, completely</v>
      </c>
      <c r="BB180" s="7" t="str">
        <f aca="false">IF(Raw_Data!DU180="", " ", IF(Raw_Data!DU180="0","No",IF(Raw_Data!DU180="1","Yes")))</f>
        <v> </v>
      </c>
      <c r="BC180" s="7" t="str">
        <f aca="false">IF(Raw_Data!DV180="", " ", IF(Raw_Data!DV180="0","No",IF(Raw_Data!DV180="1","Yes")))</f>
        <v> </v>
      </c>
      <c r="BD180" s="7" t="str">
        <f aca="false">IF(Raw_Data!DW180="", " ", IF(Raw_Data!DW180="0","No",IF(Raw_Data!DW180="1","Yes")))</f>
        <v> </v>
      </c>
      <c r="BE180" s="7" t="str">
        <f aca="false">IF(Raw_Data!DX180="", " ", IF(Raw_Data!DX180="0","No",IF(Raw_Data!DX180="1","Yes")))</f>
        <v> </v>
      </c>
      <c r="BF180" s="7" t="str">
        <f aca="false">IF(Raw_Data!DY180="", " ", IF(Raw_Data!DY180="0","No",IF(Raw_Data!DY180="1","Yes")))</f>
        <v> </v>
      </c>
      <c r="BG180" s="7" t="str">
        <f aca="false">IF(Raw_Data!DZ180=""," ",IF(Raw_Data!DZ180="1","Not satisified at all",IF(Raw_Data!DZ180="2","Somewhat satisfied",IF(Raw_Data!DZ180="3","Very satisfied"))))</f>
        <v>Very satisfied</v>
      </c>
      <c r="AMJ180" s="0"/>
    </row>
    <row r="181" s="8" customFormat="true" ht="13.8" hidden="false" customHeight="false" outlineLevel="0" collapsed="false">
      <c r="A181" s="6" t="str">
        <f aca="false">IF(Raw_Data!W181="1","UCA_NC",IF(Raw_Data!W181="2","UCA_AV",IF(Raw_Data!W181="3","AV_Lebanese",IF(Raw_Data!W181="4","Cash for Work",IF(Raw_Data!W181="5","Vocational Training")))))</f>
        <v>UCA_NC</v>
      </c>
      <c r="B181" s="7" t="str">
        <f aca="false">IF(Raw_Data!X181="1","Purposeful","Random")</f>
        <v>Random</v>
      </c>
      <c r="C181" s="7" t="str">
        <f aca="false">IF(Raw_Data!Y181="0", "No","Yes")</f>
        <v>Yes</v>
      </c>
      <c r="D181" s="7" t="str">
        <f aca="false">IF(Raw_Data!AF181 &lt;&gt; "",Raw_Data!AF181," ")</f>
        <v> </v>
      </c>
      <c r="E181" s="7" t="str">
        <f aca="false">IF(Raw_Data!AH181 &lt;&gt; "", Raw_Data!AH181," ")</f>
        <v> </v>
      </c>
      <c r="F181" s="7" t="n">
        <f aca="false">IF(Raw_Data!AJ181 &lt;&gt; "", Raw_Data!AJ181, " ")</f>
        <v>0</v>
      </c>
      <c r="G181" s="7" t="str">
        <f aca="false">IF(Raw_Data!AK181="1", "UCA",IF(Raw_Data!AK181="2","Cash for Work", IF(Raw_Data!AK181="3","Cash for Training",IF(Raw_Data!AK181="4","Stipend for Apprenticeship",IF(Raw_Data!AK181="6","Women's and adolescent girls' assistance",IF(Raw_Data!AK181="", " "))))))</f>
        <v>UCA</v>
      </c>
      <c r="H181" s="7" t="str">
        <f aca="false">IF(Raw_Data!AR181="1", "UCA",IF(Raw_Data!AR181="2","Cash for Work",IF(Raw_Data!AR181="3","Cash for Training",IF(Raw_Data!AR181="4","stipend for apprenticeship", IF(Raw_Data!AR181="", " ")))))</f>
        <v>UCA</v>
      </c>
      <c r="I181" s="7" t="str">
        <f aca="false">IF(Raw_Data!AW181 &lt;&gt; "",Raw_Data!AW181," ")</f>
        <v> </v>
      </c>
      <c r="J181" s="7" t="str">
        <f aca="false">IF(Raw_Data!AX181 = "", " ", IF(Raw_Data!AX181="0", "No", "Yes"))</f>
        <v> </v>
      </c>
      <c r="K181" s="7"/>
      <c r="L181" s="7" t="str">
        <f aca="false">IF(Raw_Data!BF181="", " ", IF(Raw_Data!BF181="1", "Town hall meeting",IF(Raw_Data!BF181="2", "local authority", IF(Raw_Data!BF181="3","religious leader",IF(Raw_Data!BF181="4","relative/friend",IF(Raw_Data!BF181="5","neighbor",IF(Raw_Data!BF181="6","landlord",IF(Raw_Data!BF181="7","Humanitarian workers/NGO/UN", IF(Raw_Data!BF181="8","IRC's Livelihood Centre",IF(Raw_Data!BF181="9","The employer",IF(Raw_Data!BF181="99", "Don't know", "Other")))))))))))</f>
        <v>Don't know</v>
      </c>
      <c r="M181" s="7" t="str">
        <f aca="false">IF(Raw_Data!BS181="", " ", IF(Raw_Data!BS181="1", "Town hall meeting",IF(Raw_Data!BS181="2", "local authority", IF(Raw_Data!BS181="3","religious leader",IF(Raw_Data!BS181="4","relative/friend",IF(Raw_Data!BS181="5","neighbor",IF(Raw_Data!BS181="6","landlord",IF(Raw_Data!BS181="7","Humanitarian workers/NGO/UN", IF(Raw_Data!BS181="8","IRC's Livelihood Centre",IF(Raw_Data!BS181="9","The employer",IF(Raw_Data!BS181="99", "Don't know", "Other")))))))))))</f>
        <v>Don't know</v>
      </c>
      <c r="N181" s="7" t="str">
        <f aca="false">IF(Raw_Data!CF181="", " ",IF(Raw_Data!CF181="0","No",IF(Raw_Data!CF181="1","Yes")))</f>
        <v>No</v>
      </c>
      <c r="O181" s="7" t="str">
        <f aca="false">IF(Raw_Data!CG181="", " ",IF(Raw_Data!CG181="0","No",IF(Raw_Data!CG181="1","Yes")))</f>
        <v>No</v>
      </c>
      <c r="P181" s="7" t="str">
        <f aca="false">IF(Raw_Data!CH181="", " ",IF(Raw_Data!CH181="0","No",IF(Raw_Data!CH181="1","Yes")))</f>
        <v>No</v>
      </c>
      <c r="Q181" s="7" t="str">
        <f aca="false">IF(Raw_Data!CI181="", " ",IF(Raw_Data!CI181="0","No",IF(Raw_Data!CI181="1","Yes")))</f>
        <v> </v>
      </c>
      <c r="R181" s="7" t="str">
        <f aca="false">IF(Raw_Data!CJ181="", " ",IF(Raw_Data!CJ181="0","No",IF(Raw_Data!CJ181="1","Yes")))</f>
        <v> </v>
      </c>
      <c r="S181" s="7" t="str">
        <f aca="false">IF(Raw_Data!CK181="", " ",IF(Raw_Data!CK181="0","No",IF(Raw_Data!CK181="1","Yes")))</f>
        <v> </v>
      </c>
      <c r="T181" s="7" t="str">
        <f aca="false">IF(Raw_Data!CL181="", " ",IF(Raw_Data!CL181="0","No",IF(Raw_Data!CL181="1","Yes")))</f>
        <v> </v>
      </c>
      <c r="U181" s="7" t="str">
        <f aca="false">IF(Raw_Data!CM181="", " ",IF(Raw_Data!CM181="0","No",IF(Raw_Data!CM181="1","Yes")))</f>
        <v> </v>
      </c>
      <c r="V181" s="7" t="str">
        <f aca="false">IF(Raw_Data!CN181="", " ",IF(Raw_Data!CN181="0","No",IF(Raw_Data!CN181="1","Yes")))</f>
        <v> </v>
      </c>
      <c r="W181" s="7" t="str">
        <f aca="false">IF(Raw_Data!CO181="", " ",IF(Raw_Data!CO181="0","No",IF(Raw_Data!CO181="1","Yes")))</f>
        <v> </v>
      </c>
      <c r="X181" s="7" t="str">
        <f aca="false">IF(Raw_Data!CP181="", " ",IF(Raw_Data!CP181="0","No",IF(Raw_Data!CP181="1","Yes")))</f>
        <v> </v>
      </c>
      <c r="Y181" s="7" t="str">
        <f aca="false">IF(Raw_Data!CQ181="", " ",IF(Raw_Data!CQ181="1","Only few of them",IF(Raw_Data!CQ181="2","Most of them",IF(Raw_Data!CQ181="3","All of them",IF(Raw_Data!CQ181="99", "Don't know")))))</f>
        <v>Only few of them</v>
      </c>
      <c r="Z181" s="7" t="str">
        <f aca="false">IF(Raw_Data!CR181=""," ",IF(Raw_Data!CR181="1","Not satisified at all",IF(Raw_Data!CR181="2","Somewhat satisfied",IF(Raw_Data!CR181="3","Very satisfied"))))</f>
        <v>Very satisfied</v>
      </c>
      <c r="AA181" s="7" t="str">
        <f aca="false">IF(Raw_Data!CT181="", " ", IF(Raw_Data!CT181="0", "No",IF(Raw_Data!CT181="1","Yes")))</f>
        <v>Yes</v>
      </c>
      <c r="AB181" s="7" t="str">
        <f aca="false">IF(Raw_Data!CU181="", " ", IF(Raw_Data!CU181="0", "No",IF(Raw_Data!CU181="1","Yes")))</f>
        <v>Yes</v>
      </c>
      <c r="AC181" s="7" t="str">
        <f aca="false">IF(Raw_Data!CV181="", " ", IF(Raw_Data!CV181="0", "No",IF(Raw_Data!CV181="1","Yes")))</f>
        <v>Yes</v>
      </c>
      <c r="AD181" s="7" t="str">
        <f aca="false">IF(Raw_Data!CW181=""," ",IF(Raw_Data!CW181="1", "Yes, without any problems",IF(Raw_Data!CW181="2", "Yes, with some problems", IF(Raw_Data!CW181="3","Still unable to use it", IF(Raw_Data!CW181="99","Don't know")))))</f>
        <v> </v>
      </c>
      <c r="AE181" s="7" t="str">
        <f aca="false">IF(Raw_Data!DB181=""," ",IF(Raw_Data!DB181="0","No",IF(Raw_Data!DB181="1","Yes")))</f>
        <v> </v>
      </c>
      <c r="AF181" s="7" t="str">
        <f aca="false">IF(Raw_Data!CX181="", " ",IF(Raw_Data!CX181="0","No",IF(Raw_Data!CX181="1","yes")))</f>
        <v> </v>
      </c>
      <c r="AG181" s="7" t="str">
        <f aca="false">IF(Raw_Data!CY181="", " ",IF(Raw_Data!CY181="0","No",IF(Raw_Data!CY181="1","yes")))</f>
        <v> </v>
      </c>
      <c r="AH181" s="7" t="str">
        <f aca="false">IF(Raw_Data!CZ181="", " ",IF(Raw_Data!CZ181="0","No",IF(Raw_Data!CZ181="1","yes")))</f>
        <v> </v>
      </c>
      <c r="AI181" s="7" t="str">
        <f aca="false">IF(Raw_Data!DA181="", " ",IF(Raw_Data!DA181="0","No",IF(Raw_Data!DA181="1","yes")))</f>
        <v> </v>
      </c>
      <c r="AJ181" s="7" t="str">
        <f aca="false">IF(Raw_Data!DC181="", " ",IF(Raw_Data!DC181="1","Yes, completely",IF(Raw_Data!DC181="2","so and so",IF(Raw_Data!DC181="0", "Not at all"))))</f>
        <v>Yes, completely</v>
      </c>
      <c r="AK181" s="7" t="str">
        <f aca="false">IF(Raw_Data!DD181="", " ", IF(Raw_Data!DD181="0","No",IF(Raw_Data!DD181="1","Yes")))</f>
        <v> </v>
      </c>
      <c r="AL181" s="7" t="str">
        <f aca="false">IF(Raw_Data!DE181="", " ", IF(Raw_Data!DE181="0","No",IF(Raw_Data!DE181="1","Yes")))</f>
        <v> </v>
      </c>
      <c r="AM181" s="7" t="str">
        <f aca="false">IF(Raw_Data!DF181="", " ", IF(Raw_Data!DF181="0","No",IF(Raw_Data!DF181="1","Yes")))</f>
        <v> </v>
      </c>
      <c r="AN181" s="7" t="str">
        <f aca="false">IF(Raw_Data!DG181="", " ", IF(Raw_Data!DG181="0","No",IF(Raw_Data!DG181="1","Yes")))</f>
        <v> </v>
      </c>
      <c r="AO181" s="7" t="str">
        <f aca="false">IF(Raw_Data!DH181="", " ", IF(Raw_Data!DH181="0","No",IF(Raw_Data!DH181="1","Yes")))</f>
        <v> </v>
      </c>
      <c r="AP181" s="7" t="str">
        <f aca="false">IF(Raw_Data!DI181="", " ", IF(Raw_Data!DI181="0","No",IF(Raw_Data!DI181="1","Yes")))</f>
        <v> </v>
      </c>
      <c r="AQ181" s="7" t="str">
        <f aca="false">IF(Raw_Data!DJ181="", " ", IF(Raw_Data!DJ181="0","No",IF(Raw_Data!DJ181="1","Yes")))</f>
        <v> </v>
      </c>
      <c r="AR181" s="7" t="str">
        <f aca="false">IF(Raw_Data!DK181="", " ",IF(Raw_Data!DK181="1","Yes, completely",IF(Raw_Data!DK181="2","so and so",IF(Raw_Data!DK181="0", "Not at all"))))</f>
        <v>Yes, completely</v>
      </c>
      <c r="AS181" s="7" t="str">
        <f aca="false">IF(Raw_Data!DL181="", " ", IF(Raw_Data!DL181="0", "No",IF(Raw_Data!DL181="1","Yes")))</f>
        <v> </v>
      </c>
      <c r="AT181" s="7" t="str">
        <f aca="false">IF(Raw_Data!DM181="", " ", IF(Raw_Data!DM181="0", "No",IF(Raw_Data!DM181="1","Yes")))</f>
        <v> </v>
      </c>
      <c r="AU181" s="7" t="str">
        <f aca="false">IF(Raw_Data!DN181="", " ", IF(Raw_Data!DN181="0", "No",IF(Raw_Data!DN181="1","Yes")))</f>
        <v> </v>
      </c>
      <c r="AV181" s="7" t="str">
        <f aca="false">IF(Raw_Data!DO181="", " ", IF(Raw_Data!DO181="0", "No",IF(Raw_Data!DO181="1","Yes")))</f>
        <v> </v>
      </c>
      <c r="AW181" s="7" t="str">
        <f aca="false">IF(Raw_Data!DP181="", " ", IF(Raw_Data!DP181="0", "No",IF(Raw_Data!DP181="1","Yes")))</f>
        <v> </v>
      </c>
      <c r="AX181" s="7" t="str">
        <f aca="false">IF(Raw_Data!DQ181="", " ", IF(Raw_Data!DQ181="0", "No",IF(Raw_Data!DQ181="1","Yes")))</f>
        <v> </v>
      </c>
      <c r="AY181" s="7" t="str">
        <f aca="false">IF(Raw_Data!DR181="", " ", IF(Raw_Data!DR181="0", "No",IF(Raw_Data!DR181="1","Yes")))</f>
        <v> </v>
      </c>
      <c r="AZ181" s="7" t="str">
        <f aca="false">IF(Raw_Data!DS181="", " ", IF(Raw_Data!DS181="0", "No",IF(Raw_Data!DS181="1","Yes")))</f>
        <v> </v>
      </c>
      <c r="BA181" s="7" t="str">
        <f aca="false">IF(Raw_Data!DT181="", " ",IF(Raw_Data!DT181="1","Yes, completely",IF(Raw_Data!DT181="2","so and so",IF(Raw_Data!DT181="0", "Not at all"))))</f>
        <v>Yes, completely</v>
      </c>
      <c r="BB181" s="7" t="str">
        <f aca="false">IF(Raw_Data!DU181="", " ", IF(Raw_Data!DU181="0","No",IF(Raw_Data!DU181="1","Yes")))</f>
        <v> </v>
      </c>
      <c r="BC181" s="7" t="str">
        <f aca="false">IF(Raw_Data!DV181="", " ", IF(Raw_Data!DV181="0","No",IF(Raw_Data!DV181="1","Yes")))</f>
        <v> </v>
      </c>
      <c r="BD181" s="7" t="str">
        <f aca="false">IF(Raw_Data!DW181="", " ", IF(Raw_Data!DW181="0","No",IF(Raw_Data!DW181="1","Yes")))</f>
        <v> </v>
      </c>
      <c r="BE181" s="7" t="str">
        <f aca="false">IF(Raw_Data!DX181="", " ", IF(Raw_Data!DX181="0","No",IF(Raw_Data!DX181="1","Yes")))</f>
        <v> </v>
      </c>
      <c r="BF181" s="7" t="str">
        <f aca="false">IF(Raw_Data!DY181="", " ", IF(Raw_Data!DY181="0","No",IF(Raw_Data!DY181="1","Yes")))</f>
        <v> </v>
      </c>
      <c r="BG181" s="7" t="str">
        <f aca="false">IF(Raw_Data!DZ181=""," ",IF(Raw_Data!DZ181="1","Not satisified at all",IF(Raw_Data!DZ181="2","Somewhat satisfied",IF(Raw_Data!DZ181="3","Very satisfied"))))</f>
        <v>Very satisfied</v>
      </c>
      <c r="AMJ181" s="0"/>
    </row>
    <row r="182" s="8" customFormat="true" ht="13.8" hidden="false" customHeight="false" outlineLevel="0" collapsed="false">
      <c r="A182" s="6" t="str">
        <f aca="false">IF(Raw_Data!W182="1","UCA_NC",IF(Raw_Data!W182="2","UCA_AV",IF(Raw_Data!W182="3","AV_Lebanese",IF(Raw_Data!W182="4","Cash for Work",IF(Raw_Data!W182="5","Vocational Training")))))</f>
        <v>UCA_NC</v>
      </c>
      <c r="B182" s="7" t="str">
        <f aca="false">IF(Raw_Data!X182="1","Purposeful","Random")</f>
        <v>Random</v>
      </c>
      <c r="C182" s="7" t="str">
        <f aca="false">IF(Raw_Data!Y182="0", "No","Yes")</f>
        <v>Yes</v>
      </c>
      <c r="D182" s="7" t="str">
        <f aca="false">IF(Raw_Data!AF182 &lt;&gt; "",Raw_Data!AF182," ")</f>
        <v> </v>
      </c>
      <c r="E182" s="7" t="str">
        <f aca="false">IF(Raw_Data!AH182 &lt;&gt; "", Raw_Data!AH182," ")</f>
        <v> </v>
      </c>
      <c r="F182" s="7" t="n">
        <f aca="false">IF(Raw_Data!AJ182 &lt;&gt; "", Raw_Data!AJ182, " ")</f>
        <v>1</v>
      </c>
      <c r="G182" s="7" t="str">
        <f aca="false">IF(Raw_Data!AK182="1", "UCA",IF(Raw_Data!AK182="2","Cash for Work", IF(Raw_Data!AK182="3","Cash for Training",IF(Raw_Data!AK182="4","Stipend for Apprenticeship",IF(Raw_Data!AK182="6","Women's and adolescent girls' assistance",IF(Raw_Data!AK182="", " "))))))</f>
        <v>UCA</v>
      </c>
      <c r="H182" s="7" t="str">
        <f aca="false">IF(Raw_Data!AR182="1", "UCA",IF(Raw_Data!AR182="2","Cash for Work",IF(Raw_Data!AR182="3","Cash for Training",IF(Raw_Data!AR182="4","stipend for apprenticeship", IF(Raw_Data!AR182="", " ")))))</f>
        <v>UCA</v>
      </c>
      <c r="I182" s="7" t="str">
        <f aca="false">IF(Raw_Data!AW182 &lt;&gt; "",Raw_Data!AW182," ")</f>
        <v> </v>
      </c>
      <c r="J182" s="7" t="str">
        <f aca="false">IF(Raw_Data!AX182 = "", " ", IF(Raw_Data!AX182="0", "No", "Yes"))</f>
        <v> </v>
      </c>
      <c r="K182" s="7"/>
      <c r="L182" s="7" t="str">
        <f aca="false">IF(Raw_Data!BF182="", " ", IF(Raw_Data!BF182="1", "Town hall meeting",IF(Raw_Data!BF182="2", "local authority", IF(Raw_Data!BF182="3","religious leader",IF(Raw_Data!BF182="4","relative/friend",IF(Raw_Data!BF182="5","neighbor",IF(Raw_Data!BF182="6","landlord",IF(Raw_Data!BF182="7","Humanitarian workers/NGO/UN", IF(Raw_Data!BF182="8","IRC's Livelihood Centre",IF(Raw_Data!BF182="9","The employer",IF(Raw_Data!BF182="99", "Don't know", "Other")))))))))))</f>
        <v>Don't know</v>
      </c>
      <c r="M182" s="7" t="str">
        <f aca="false">IF(Raw_Data!BS182="", " ", IF(Raw_Data!BS182="1", "Town hall meeting",IF(Raw_Data!BS182="2", "local authority", IF(Raw_Data!BS182="3","religious leader",IF(Raw_Data!BS182="4","relative/friend",IF(Raw_Data!BS182="5","neighbor",IF(Raw_Data!BS182="6","landlord",IF(Raw_Data!BS182="7","Humanitarian workers/NGO/UN", IF(Raw_Data!BS182="8","IRC's Livelihood Centre",IF(Raw_Data!BS182="9","The employer",IF(Raw_Data!BS182="99", "Don't know", "Other")))))))))))</f>
        <v>Don't know</v>
      </c>
      <c r="N182" s="7" t="str">
        <f aca="false">IF(Raw_Data!CF182="", " ",IF(Raw_Data!CF182="0","No",IF(Raw_Data!CF182="1","Yes")))</f>
        <v>No</v>
      </c>
      <c r="O182" s="7" t="str">
        <f aca="false">IF(Raw_Data!CG182="", " ",IF(Raw_Data!CG182="0","No",IF(Raw_Data!CG182="1","Yes")))</f>
        <v>No</v>
      </c>
      <c r="P182" s="7" t="str">
        <f aca="false">IF(Raw_Data!CH182="", " ",IF(Raw_Data!CH182="0","No",IF(Raw_Data!CH182="1","Yes")))</f>
        <v>No</v>
      </c>
      <c r="Q182" s="7" t="str">
        <f aca="false">IF(Raw_Data!CI182="", " ",IF(Raw_Data!CI182="0","No",IF(Raw_Data!CI182="1","Yes")))</f>
        <v> </v>
      </c>
      <c r="R182" s="7" t="str">
        <f aca="false">IF(Raw_Data!CJ182="", " ",IF(Raw_Data!CJ182="0","No",IF(Raw_Data!CJ182="1","Yes")))</f>
        <v> </v>
      </c>
      <c r="S182" s="7" t="str">
        <f aca="false">IF(Raw_Data!CK182="", " ",IF(Raw_Data!CK182="0","No",IF(Raw_Data!CK182="1","Yes")))</f>
        <v> </v>
      </c>
      <c r="T182" s="7" t="str">
        <f aca="false">IF(Raw_Data!CL182="", " ",IF(Raw_Data!CL182="0","No",IF(Raw_Data!CL182="1","Yes")))</f>
        <v> </v>
      </c>
      <c r="U182" s="7" t="str">
        <f aca="false">IF(Raw_Data!CM182="", " ",IF(Raw_Data!CM182="0","No",IF(Raw_Data!CM182="1","Yes")))</f>
        <v> </v>
      </c>
      <c r="V182" s="7" t="str">
        <f aca="false">IF(Raw_Data!CN182="", " ",IF(Raw_Data!CN182="0","No",IF(Raw_Data!CN182="1","Yes")))</f>
        <v> </v>
      </c>
      <c r="W182" s="7" t="str">
        <f aca="false">IF(Raw_Data!CO182="", " ",IF(Raw_Data!CO182="0","No",IF(Raw_Data!CO182="1","Yes")))</f>
        <v> </v>
      </c>
      <c r="X182" s="7" t="str">
        <f aca="false">IF(Raw_Data!CP182="", " ",IF(Raw_Data!CP182="0","No",IF(Raw_Data!CP182="1","Yes")))</f>
        <v> </v>
      </c>
      <c r="Y182" s="7" t="str">
        <f aca="false">IF(Raw_Data!CQ182="", " ",IF(Raw_Data!CQ182="1","Only few of them",IF(Raw_Data!CQ182="2","Most of them",IF(Raw_Data!CQ182="3","All of them",IF(Raw_Data!CQ182="99", "Don't know")))))</f>
        <v>Don't know</v>
      </c>
      <c r="Z182" s="7" t="str">
        <f aca="false">IF(Raw_Data!CR182=""," ",IF(Raw_Data!CR182="1","Not satisified at all",IF(Raw_Data!CR182="2","Somewhat satisfied",IF(Raw_Data!CR182="3","Very satisfied"))))</f>
        <v>Very satisfied</v>
      </c>
      <c r="AA182" s="7" t="str">
        <f aca="false">IF(Raw_Data!CT182="", " ", IF(Raw_Data!CT182="0", "No",IF(Raw_Data!CT182="1","Yes")))</f>
        <v>Yes</v>
      </c>
      <c r="AB182" s="7" t="str">
        <f aca="false">IF(Raw_Data!CU182="", " ", IF(Raw_Data!CU182="0", "No",IF(Raw_Data!CU182="1","Yes")))</f>
        <v>Yes</v>
      </c>
      <c r="AC182" s="7" t="str">
        <f aca="false">IF(Raw_Data!CV182="", " ", IF(Raw_Data!CV182="0", "No",IF(Raw_Data!CV182="1","Yes")))</f>
        <v>No</v>
      </c>
      <c r="AD182" s="7" t="str">
        <f aca="false">IF(Raw_Data!CW182=""," ",IF(Raw_Data!CW182="1", "Yes, without any problems",IF(Raw_Data!CW182="2", "Yes, with some problems", IF(Raw_Data!CW182="3","Still unable to use it", IF(Raw_Data!CW182="99","Don't know")))))</f>
        <v>Yes, without any problems</v>
      </c>
      <c r="AE182" s="7" t="str">
        <f aca="false">IF(Raw_Data!DB182=""," ",IF(Raw_Data!DB182="0","No",IF(Raw_Data!DB182="1","Yes")))</f>
        <v> </v>
      </c>
      <c r="AF182" s="7" t="str">
        <f aca="false">IF(Raw_Data!CX182="", " ",IF(Raw_Data!CX182="0","No",IF(Raw_Data!CX182="1","yes")))</f>
        <v> </v>
      </c>
      <c r="AG182" s="7" t="str">
        <f aca="false">IF(Raw_Data!CY182="", " ",IF(Raw_Data!CY182="0","No",IF(Raw_Data!CY182="1","yes")))</f>
        <v> </v>
      </c>
      <c r="AH182" s="7" t="str">
        <f aca="false">IF(Raw_Data!CZ182="", " ",IF(Raw_Data!CZ182="0","No",IF(Raw_Data!CZ182="1","yes")))</f>
        <v> </v>
      </c>
      <c r="AI182" s="7" t="str">
        <f aca="false">IF(Raw_Data!DA182="", " ",IF(Raw_Data!DA182="0","No",IF(Raw_Data!DA182="1","yes")))</f>
        <v> </v>
      </c>
      <c r="AJ182" s="7" t="str">
        <f aca="false">IF(Raw_Data!DC182="", " ",IF(Raw_Data!DC182="1","Yes, completely",IF(Raw_Data!DC182="2","so and so",IF(Raw_Data!DC182="0", "Not at all"))))</f>
        <v>Yes, completely</v>
      </c>
      <c r="AK182" s="7" t="str">
        <f aca="false">IF(Raw_Data!DD182="", " ", IF(Raw_Data!DD182="0","No",IF(Raw_Data!DD182="1","Yes")))</f>
        <v> </v>
      </c>
      <c r="AL182" s="7" t="str">
        <f aca="false">IF(Raw_Data!DE182="", " ", IF(Raw_Data!DE182="0","No",IF(Raw_Data!DE182="1","Yes")))</f>
        <v> </v>
      </c>
      <c r="AM182" s="7" t="str">
        <f aca="false">IF(Raw_Data!DF182="", " ", IF(Raw_Data!DF182="0","No",IF(Raw_Data!DF182="1","Yes")))</f>
        <v> </v>
      </c>
      <c r="AN182" s="7" t="str">
        <f aca="false">IF(Raw_Data!DG182="", " ", IF(Raw_Data!DG182="0","No",IF(Raw_Data!DG182="1","Yes")))</f>
        <v> </v>
      </c>
      <c r="AO182" s="7" t="str">
        <f aca="false">IF(Raw_Data!DH182="", " ", IF(Raw_Data!DH182="0","No",IF(Raw_Data!DH182="1","Yes")))</f>
        <v> </v>
      </c>
      <c r="AP182" s="7" t="str">
        <f aca="false">IF(Raw_Data!DI182="", " ", IF(Raw_Data!DI182="0","No",IF(Raw_Data!DI182="1","Yes")))</f>
        <v> </v>
      </c>
      <c r="AQ182" s="7" t="str">
        <f aca="false">IF(Raw_Data!DJ182="", " ", IF(Raw_Data!DJ182="0","No",IF(Raw_Data!DJ182="1","Yes")))</f>
        <v> </v>
      </c>
      <c r="AR182" s="7" t="str">
        <f aca="false">IF(Raw_Data!DK182="", " ",IF(Raw_Data!DK182="1","Yes, completely",IF(Raw_Data!DK182="2","so and so",IF(Raw_Data!DK182="0", "Not at all"))))</f>
        <v>Yes, completely</v>
      </c>
      <c r="AS182" s="7" t="str">
        <f aca="false">IF(Raw_Data!DL182="", " ", IF(Raw_Data!DL182="0", "No",IF(Raw_Data!DL182="1","Yes")))</f>
        <v> </v>
      </c>
      <c r="AT182" s="7" t="str">
        <f aca="false">IF(Raw_Data!DM182="", " ", IF(Raw_Data!DM182="0", "No",IF(Raw_Data!DM182="1","Yes")))</f>
        <v> </v>
      </c>
      <c r="AU182" s="7" t="str">
        <f aca="false">IF(Raw_Data!DN182="", " ", IF(Raw_Data!DN182="0", "No",IF(Raw_Data!DN182="1","Yes")))</f>
        <v> </v>
      </c>
      <c r="AV182" s="7" t="str">
        <f aca="false">IF(Raw_Data!DO182="", " ", IF(Raw_Data!DO182="0", "No",IF(Raw_Data!DO182="1","Yes")))</f>
        <v> </v>
      </c>
      <c r="AW182" s="7" t="str">
        <f aca="false">IF(Raw_Data!DP182="", " ", IF(Raw_Data!DP182="0", "No",IF(Raw_Data!DP182="1","Yes")))</f>
        <v> </v>
      </c>
      <c r="AX182" s="7" t="str">
        <f aca="false">IF(Raw_Data!DQ182="", " ", IF(Raw_Data!DQ182="0", "No",IF(Raw_Data!DQ182="1","Yes")))</f>
        <v> </v>
      </c>
      <c r="AY182" s="7" t="str">
        <f aca="false">IF(Raw_Data!DR182="", " ", IF(Raw_Data!DR182="0", "No",IF(Raw_Data!DR182="1","Yes")))</f>
        <v> </v>
      </c>
      <c r="AZ182" s="7" t="str">
        <f aca="false">IF(Raw_Data!DS182="", " ", IF(Raw_Data!DS182="0", "No",IF(Raw_Data!DS182="1","Yes")))</f>
        <v> </v>
      </c>
      <c r="BA182" s="7" t="str">
        <f aca="false">IF(Raw_Data!DT182="", " ",IF(Raw_Data!DT182="1","Yes, completely",IF(Raw_Data!DT182="2","so and so",IF(Raw_Data!DT182="0", "Not at all"))))</f>
        <v>Yes, completely</v>
      </c>
      <c r="BB182" s="7" t="str">
        <f aca="false">IF(Raw_Data!DU182="", " ", IF(Raw_Data!DU182="0","No",IF(Raw_Data!DU182="1","Yes")))</f>
        <v> </v>
      </c>
      <c r="BC182" s="7" t="str">
        <f aca="false">IF(Raw_Data!DV182="", " ", IF(Raw_Data!DV182="0","No",IF(Raw_Data!DV182="1","Yes")))</f>
        <v> </v>
      </c>
      <c r="BD182" s="7" t="str">
        <f aca="false">IF(Raw_Data!DW182="", " ", IF(Raw_Data!DW182="0","No",IF(Raw_Data!DW182="1","Yes")))</f>
        <v> </v>
      </c>
      <c r="BE182" s="7" t="str">
        <f aca="false">IF(Raw_Data!DX182="", " ", IF(Raw_Data!DX182="0","No",IF(Raw_Data!DX182="1","Yes")))</f>
        <v> </v>
      </c>
      <c r="BF182" s="7" t="str">
        <f aca="false">IF(Raw_Data!DY182="", " ", IF(Raw_Data!DY182="0","No",IF(Raw_Data!DY182="1","Yes")))</f>
        <v> </v>
      </c>
      <c r="BG182" s="7" t="str">
        <f aca="false">IF(Raw_Data!DZ182=""," ",IF(Raw_Data!DZ182="1","Not satisified at all",IF(Raw_Data!DZ182="2","Somewhat satisfied",IF(Raw_Data!DZ182="3","Very satisfied"))))</f>
        <v>Very satisfied</v>
      </c>
      <c r="AMJ182" s="0"/>
    </row>
    <row r="183" s="8" customFormat="true" ht="13.8" hidden="false" customHeight="false" outlineLevel="0" collapsed="false">
      <c r="A183" s="6" t="str">
        <f aca="false">IF(Raw_Data!W183="1","UCA_NC",IF(Raw_Data!W183="2","UCA_AV",IF(Raw_Data!W183="3","AV_Lebanese",IF(Raw_Data!W183="4","Cash for Work",IF(Raw_Data!W183="5","Vocational Training")))))</f>
        <v>UCA_NC</v>
      </c>
      <c r="B183" s="7" t="str">
        <f aca="false">IF(Raw_Data!X183="1","Purposeful","Random")</f>
        <v>Random</v>
      </c>
      <c r="C183" s="7" t="str">
        <f aca="false">IF(Raw_Data!Y183="0", "No","Yes")</f>
        <v>Yes</v>
      </c>
      <c r="D183" s="7" t="str">
        <f aca="false">IF(Raw_Data!AF183 &lt;&gt; "",Raw_Data!AF183," ")</f>
        <v> </v>
      </c>
      <c r="E183" s="7" t="str">
        <f aca="false">IF(Raw_Data!AH183 &lt;&gt; "", Raw_Data!AH183," ")</f>
        <v> </v>
      </c>
      <c r="F183" s="7" t="n">
        <f aca="false">IF(Raw_Data!AJ183 &lt;&gt; "", Raw_Data!AJ183, " ")</f>
        <v>0</v>
      </c>
      <c r="G183" s="7" t="str">
        <f aca="false">IF(Raw_Data!AK183="1", "UCA",IF(Raw_Data!AK183="2","Cash for Work", IF(Raw_Data!AK183="3","Cash for Training",IF(Raw_Data!AK183="4","Stipend for Apprenticeship",IF(Raw_Data!AK183="6","Women's and adolescent girls' assistance",IF(Raw_Data!AK183="", " "))))))</f>
        <v>UCA</v>
      </c>
      <c r="H183" s="7" t="str">
        <f aca="false">IF(Raw_Data!AR183="1", "UCA",IF(Raw_Data!AR183="2","Cash for Work",IF(Raw_Data!AR183="3","Cash for Training",IF(Raw_Data!AR183="4","stipend for apprenticeship", IF(Raw_Data!AR183="", " ")))))</f>
        <v>UCA</v>
      </c>
      <c r="I183" s="7" t="str">
        <f aca="false">IF(Raw_Data!AW183 &lt;&gt; "",Raw_Data!AW183," ")</f>
        <v> </v>
      </c>
      <c r="J183" s="7" t="str">
        <f aca="false">IF(Raw_Data!AX183 = "", " ", IF(Raw_Data!AX183="0", "No", "Yes"))</f>
        <v> </v>
      </c>
      <c r="K183" s="7"/>
      <c r="L183" s="7" t="str">
        <f aca="false">IF(Raw_Data!BF183="", " ", IF(Raw_Data!BF183="1", "Town hall meeting",IF(Raw_Data!BF183="2", "local authority", IF(Raw_Data!BF183="3","religious leader",IF(Raw_Data!BF183="4","relative/friend",IF(Raw_Data!BF183="5","neighbor",IF(Raw_Data!BF183="6","landlord",IF(Raw_Data!BF183="7","Humanitarian workers/NGO/UN", IF(Raw_Data!BF183="8","IRC's Livelihood Centre",IF(Raw_Data!BF183="9","The employer",IF(Raw_Data!BF183="99", "Don't know", "Other")))))))))))</f>
        <v>Don't know</v>
      </c>
      <c r="M183" s="7" t="str">
        <f aca="false">IF(Raw_Data!BS183="", " ", IF(Raw_Data!BS183="1", "Town hall meeting",IF(Raw_Data!BS183="2", "local authority", IF(Raw_Data!BS183="3","religious leader",IF(Raw_Data!BS183="4","relative/friend",IF(Raw_Data!BS183="5","neighbor",IF(Raw_Data!BS183="6","landlord",IF(Raw_Data!BS183="7","Humanitarian workers/NGO/UN", IF(Raw_Data!BS183="8","IRC's Livelihood Centre",IF(Raw_Data!BS183="9","The employer",IF(Raw_Data!BS183="99", "Don't know", "Other")))))))))))</f>
        <v>Don't know</v>
      </c>
      <c r="N183" s="7" t="str">
        <f aca="false">IF(Raw_Data!CF183="", " ",IF(Raw_Data!CF183="0","No",IF(Raw_Data!CF183="1","Yes")))</f>
        <v>No</v>
      </c>
      <c r="O183" s="7" t="str">
        <f aca="false">IF(Raw_Data!CG183="", " ",IF(Raw_Data!CG183="0","No",IF(Raw_Data!CG183="1","Yes")))</f>
        <v>No</v>
      </c>
      <c r="P183" s="7" t="str">
        <f aca="false">IF(Raw_Data!CH183="", " ",IF(Raw_Data!CH183="0","No",IF(Raw_Data!CH183="1","Yes")))</f>
        <v>No</v>
      </c>
      <c r="Q183" s="7" t="str">
        <f aca="false">IF(Raw_Data!CI183="", " ",IF(Raw_Data!CI183="0","No",IF(Raw_Data!CI183="1","Yes")))</f>
        <v> </v>
      </c>
      <c r="R183" s="7" t="str">
        <f aca="false">IF(Raw_Data!CJ183="", " ",IF(Raw_Data!CJ183="0","No",IF(Raw_Data!CJ183="1","Yes")))</f>
        <v> </v>
      </c>
      <c r="S183" s="7" t="str">
        <f aca="false">IF(Raw_Data!CK183="", " ",IF(Raw_Data!CK183="0","No",IF(Raw_Data!CK183="1","Yes")))</f>
        <v> </v>
      </c>
      <c r="T183" s="7" t="str">
        <f aca="false">IF(Raw_Data!CL183="", " ",IF(Raw_Data!CL183="0","No",IF(Raw_Data!CL183="1","Yes")))</f>
        <v> </v>
      </c>
      <c r="U183" s="7" t="str">
        <f aca="false">IF(Raw_Data!CM183="", " ",IF(Raw_Data!CM183="0","No",IF(Raw_Data!CM183="1","Yes")))</f>
        <v> </v>
      </c>
      <c r="V183" s="7" t="str">
        <f aca="false">IF(Raw_Data!CN183="", " ",IF(Raw_Data!CN183="0","No",IF(Raw_Data!CN183="1","Yes")))</f>
        <v> </v>
      </c>
      <c r="W183" s="7" t="str">
        <f aca="false">IF(Raw_Data!CO183="", " ",IF(Raw_Data!CO183="0","No",IF(Raw_Data!CO183="1","Yes")))</f>
        <v> </v>
      </c>
      <c r="X183" s="7" t="str">
        <f aca="false">IF(Raw_Data!CP183="", " ",IF(Raw_Data!CP183="0","No",IF(Raw_Data!CP183="1","Yes")))</f>
        <v> </v>
      </c>
      <c r="Y183" s="7" t="str">
        <f aca="false">IF(Raw_Data!CQ183="", " ",IF(Raw_Data!CQ183="1","Only few of them",IF(Raw_Data!CQ183="2","Most of them",IF(Raw_Data!CQ183="3","All of them",IF(Raw_Data!CQ183="99", "Don't know")))))</f>
        <v>All of them</v>
      </c>
      <c r="Z183" s="7" t="str">
        <f aca="false">IF(Raw_Data!CR183=""," ",IF(Raw_Data!CR183="1","Not satisified at all",IF(Raw_Data!CR183="2","Somewhat satisfied",IF(Raw_Data!CR183="3","Very satisfied"))))</f>
        <v>Very satisfied</v>
      </c>
      <c r="AA183" s="7" t="str">
        <f aca="false">IF(Raw_Data!CT183="", " ", IF(Raw_Data!CT183="0", "No",IF(Raw_Data!CT183="1","Yes")))</f>
        <v>Yes</v>
      </c>
      <c r="AB183" s="7" t="str">
        <f aca="false">IF(Raw_Data!CU183="", " ", IF(Raw_Data!CU183="0", "No",IF(Raw_Data!CU183="1","Yes")))</f>
        <v>Yes</v>
      </c>
      <c r="AC183" s="7" t="str">
        <f aca="false">IF(Raw_Data!CV183="", " ", IF(Raw_Data!CV183="0", "No",IF(Raw_Data!CV183="1","Yes")))</f>
        <v>No</v>
      </c>
      <c r="AD183" s="7" t="str">
        <f aca="false">IF(Raw_Data!CW183=""," ",IF(Raw_Data!CW183="1", "Yes, without any problems",IF(Raw_Data!CW183="2", "Yes, with some problems", IF(Raw_Data!CW183="3","Still unable to use it", IF(Raw_Data!CW183="99","Don't know")))))</f>
        <v>Yes, without any problems</v>
      </c>
      <c r="AE183" s="7" t="str">
        <f aca="false">IF(Raw_Data!DB183=""," ",IF(Raw_Data!DB183="0","No",IF(Raw_Data!DB183="1","Yes")))</f>
        <v> </v>
      </c>
      <c r="AF183" s="7" t="str">
        <f aca="false">IF(Raw_Data!CX183="", " ",IF(Raw_Data!CX183="0","No",IF(Raw_Data!CX183="1","yes")))</f>
        <v> </v>
      </c>
      <c r="AG183" s="7" t="str">
        <f aca="false">IF(Raw_Data!CY183="", " ",IF(Raw_Data!CY183="0","No",IF(Raw_Data!CY183="1","yes")))</f>
        <v> </v>
      </c>
      <c r="AH183" s="7" t="str">
        <f aca="false">IF(Raw_Data!CZ183="", " ",IF(Raw_Data!CZ183="0","No",IF(Raw_Data!CZ183="1","yes")))</f>
        <v> </v>
      </c>
      <c r="AI183" s="7" t="str">
        <f aca="false">IF(Raw_Data!DA183="", " ",IF(Raw_Data!DA183="0","No",IF(Raw_Data!DA183="1","yes")))</f>
        <v> </v>
      </c>
      <c r="AJ183" s="7" t="str">
        <f aca="false">IF(Raw_Data!DC183="", " ",IF(Raw_Data!DC183="1","Yes, completely",IF(Raw_Data!DC183="2","so and so",IF(Raw_Data!DC183="0", "Not at all"))))</f>
        <v>Yes, completely</v>
      </c>
      <c r="AK183" s="7" t="str">
        <f aca="false">IF(Raw_Data!DD183="", " ", IF(Raw_Data!DD183="0","No",IF(Raw_Data!DD183="1","Yes")))</f>
        <v> </v>
      </c>
      <c r="AL183" s="7" t="str">
        <f aca="false">IF(Raw_Data!DE183="", " ", IF(Raw_Data!DE183="0","No",IF(Raw_Data!DE183="1","Yes")))</f>
        <v> </v>
      </c>
      <c r="AM183" s="7" t="str">
        <f aca="false">IF(Raw_Data!DF183="", " ", IF(Raw_Data!DF183="0","No",IF(Raw_Data!DF183="1","Yes")))</f>
        <v> </v>
      </c>
      <c r="AN183" s="7" t="str">
        <f aca="false">IF(Raw_Data!DG183="", " ", IF(Raw_Data!DG183="0","No",IF(Raw_Data!DG183="1","Yes")))</f>
        <v> </v>
      </c>
      <c r="AO183" s="7" t="str">
        <f aca="false">IF(Raw_Data!DH183="", " ", IF(Raw_Data!DH183="0","No",IF(Raw_Data!DH183="1","Yes")))</f>
        <v> </v>
      </c>
      <c r="AP183" s="7" t="str">
        <f aca="false">IF(Raw_Data!DI183="", " ", IF(Raw_Data!DI183="0","No",IF(Raw_Data!DI183="1","Yes")))</f>
        <v> </v>
      </c>
      <c r="AQ183" s="7" t="str">
        <f aca="false">IF(Raw_Data!DJ183="", " ", IF(Raw_Data!DJ183="0","No",IF(Raw_Data!DJ183="1","Yes")))</f>
        <v> </v>
      </c>
      <c r="AR183" s="7" t="str">
        <f aca="false">IF(Raw_Data!DK183="", " ",IF(Raw_Data!DK183="1","Yes, completely",IF(Raw_Data!DK183="2","so and so",IF(Raw_Data!DK183="0", "Not at all"))))</f>
        <v>Yes, completely</v>
      </c>
      <c r="AS183" s="7" t="str">
        <f aca="false">IF(Raw_Data!DL183="", " ", IF(Raw_Data!DL183="0", "No",IF(Raw_Data!DL183="1","Yes")))</f>
        <v> </v>
      </c>
      <c r="AT183" s="7" t="str">
        <f aca="false">IF(Raw_Data!DM183="", " ", IF(Raw_Data!DM183="0", "No",IF(Raw_Data!DM183="1","Yes")))</f>
        <v> </v>
      </c>
      <c r="AU183" s="7" t="str">
        <f aca="false">IF(Raw_Data!DN183="", " ", IF(Raw_Data!DN183="0", "No",IF(Raw_Data!DN183="1","Yes")))</f>
        <v> </v>
      </c>
      <c r="AV183" s="7" t="str">
        <f aca="false">IF(Raw_Data!DO183="", " ", IF(Raw_Data!DO183="0", "No",IF(Raw_Data!DO183="1","Yes")))</f>
        <v> </v>
      </c>
      <c r="AW183" s="7" t="str">
        <f aca="false">IF(Raw_Data!DP183="", " ", IF(Raw_Data!DP183="0", "No",IF(Raw_Data!DP183="1","Yes")))</f>
        <v> </v>
      </c>
      <c r="AX183" s="7" t="str">
        <f aca="false">IF(Raw_Data!DQ183="", " ", IF(Raw_Data!DQ183="0", "No",IF(Raw_Data!DQ183="1","Yes")))</f>
        <v> </v>
      </c>
      <c r="AY183" s="7" t="str">
        <f aca="false">IF(Raw_Data!DR183="", " ", IF(Raw_Data!DR183="0", "No",IF(Raw_Data!DR183="1","Yes")))</f>
        <v> </v>
      </c>
      <c r="AZ183" s="7" t="str">
        <f aca="false">IF(Raw_Data!DS183="", " ", IF(Raw_Data!DS183="0", "No",IF(Raw_Data!DS183="1","Yes")))</f>
        <v> </v>
      </c>
      <c r="BA183" s="7" t="str">
        <f aca="false">IF(Raw_Data!DT183="", " ",IF(Raw_Data!DT183="1","Yes, completely",IF(Raw_Data!DT183="2","so and so",IF(Raw_Data!DT183="0", "Not at all"))))</f>
        <v>Yes, completely</v>
      </c>
      <c r="BB183" s="7" t="str">
        <f aca="false">IF(Raw_Data!DU183="", " ", IF(Raw_Data!DU183="0","No",IF(Raw_Data!DU183="1","Yes")))</f>
        <v> </v>
      </c>
      <c r="BC183" s="7" t="str">
        <f aca="false">IF(Raw_Data!DV183="", " ", IF(Raw_Data!DV183="0","No",IF(Raw_Data!DV183="1","Yes")))</f>
        <v> </v>
      </c>
      <c r="BD183" s="7" t="str">
        <f aca="false">IF(Raw_Data!DW183="", " ", IF(Raw_Data!DW183="0","No",IF(Raw_Data!DW183="1","Yes")))</f>
        <v> </v>
      </c>
      <c r="BE183" s="7" t="str">
        <f aca="false">IF(Raw_Data!DX183="", " ", IF(Raw_Data!DX183="0","No",IF(Raw_Data!DX183="1","Yes")))</f>
        <v> </v>
      </c>
      <c r="BF183" s="7" t="str">
        <f aca="false">IF(Raw_Data!DY183="", " ", IF(Raw_Data!DY183="0","No",IF(Raw_Data!DY183="1","Yes")))</f>
        <v> </v>
      </c>
      <c r="BG183" s="7" t="str">
        <f aca="false">IF(Raw_Data!DZ183=""," ",IF(Raw_Data!DZ183="1","Not satisified at all",IF(Raw_Data!DZ183="2","Somewhat satisfied",IF(Raw_Data!DZ183="3","Very satisfied"))))</f>
        <v>Very satisfied</v>
      </c>
      <c r="AMJ183" s="0"/>
    </row>
    <row r="184" s="8" customFormat="true" ht="13.8" hidden="false" customHeight="false" outlineLevel="0" collapsed="false">
      <c r="A184" s="6" t="str">
        <f aca="false">IF(Raw_Data!W184="1","UCA_NC",IF(Raw_Data!W184="2","UCA_AV",IF(Raw_Data!W184="3","AV_Lebanese",IF(Raw_Data!W184="4","Cash for Work",IF(Raw_Data!W184="5","Vocational Training")))))</f>
        <v>UCA_NC</v>
      </c>
      <c r="B184" s="7" t="str">
        <f aca="false">IF(Raw_Data!X184="1","Purposeful","Random")</f>
        <v>Random</v>
      </c>
      <c r="C184" s="7" t="str">
        <f aca="false">IF(Raw_Data!Y184="0", "No","Yes")</f>
        <v>Yes</v>
      </c>
      <c r="D184" s="7" t="str">
        <f aca="false">IF(Raw_Data!AF184 &lt;&gt; "",Raw_Data!AF184," ")</f>
        <v> </v>
      </c>
      <c r="E184" s="7" t="str">
        <f aca="false">IF(Raw_Data!AH184 &lt;&gt; "", Raw_Data!AH184," ")</f>
        <v> </v>
      </c>
      <c r="F184" s="7" t="n">
        <f aca="false">IF(Raw_Data!AJ184 &lt;&gt; "", Raw_Data!AJ184, " ")</f>
        <v>2</v>
      </c>
      <c r="G184" s="7" t="str">
        <f aca="false">IF(Raw_Data!AK184="1", "UCA",IF(Raw_Data!AK184="2","Cash for Work", IF(Raw_Data!AK184="3","Cash for Training",IF(Raw_Data!AK184="4","Stipend for Apprenticeship",IF(Raw_Data!AK184="6","Women's and adolescent girls' assistance",IF(Raw_Data!AK184="", " "))))))</f>
        <v>UCA</v>
      </c>
      <c r="H184" s="7" t="str">
        <f aca="false">IF(Raw_Data!AR184="1", "UCA",IF(Raw_Data!AR184="2","Cash for Work",IF(Raw_Data!AR184="3","Cash for Training",IF(Raw_Data!AR184="4","stipend for apprenticeship", IF(Raw_Data!AR184="", " ")))))</f>
        <v>UCA</v>
      </c>
      <c r="I184" s="7" t="str">
        <f aca="false">IF(Raw_Data!AW184 &lt;&gt; "",Raw_Data!AW184," ")</f>
        <v> </v>
      </c>
      <c r="J184" s="7" t="str">
        <f aca="false">IF(Raw_Data!AX184 = "", " ", IF(Raw_Data!AX184="0", "No", "Yes"))</f>
        <v> </v>
      </c>
      <c r="K184" s="7"/>
      <c r="L184" s="7" t="str">
        <f aca="false">IF(Raw_Data!BF184="", " ", IF(Raw_Data!BF184="1", "Town hall meeting",IF(Raw_Data!BF184="2", "local authority", IF(Raw_Data!BF184="3","religious leader",IF(Raw_Data!BF184="4","relative/friend",IF(Raw_Data!BF184="5","neighbor",IF(Raw_Data!BF184="6","landlord",IF(Raw_Data!BF184="7","Humanitarian workers/NGO/UN", IF(Raw_Data!BF184="8","IRC's Livelihood Centre",IF(Raw_Data!BF184="9","The employer",IF(Raw_Data!BF184="99", "Don't know", "Other")))))))))))</f>
        <v>Don't know</v>
      </c>
      <c r="M184" s="7" t="str">
        <f aca="false">IF(Raw_Data!BS184="", " ", IF(Raw_Data!BS184="1", "Town hall meeting",IF(Raw_Data!BS184="2", "local authority", IF(Raw_Data!BS184="3","religious leader",IF(Raw_Data!BS184="4","relative/friend",IF(Raw_Data!BS184="5","neighbor",IF(Raw_Data!BS184="6","landlord",IF(Raw_Data!BS184="7","Humanitarian workers/NGO/UN", IF(Raw_Data!BS184="8","IRC's Livelihood Centre",IF(Raw_Data!BS184="9","The employer",IF(Raw_Data!BS184="99", "Don't know", "Other")))))))))))</f>
        <v>Don't know</v>
      </c>
      <c r="N184" s="7" t="str">
        <f aca="false">IF(Raw_Data!CF184="", " ",IF(Raw_Data!CF184="0","No",IF(Raw_Data!CF184="1","Yes")))</f>
        <v>No</v>
      </c>
      <c r="O184" s="7" t="str">
        <f aca="false">IF(Raw_Data!CG184="", " ",IF(Raw_Data!CG184="0","No",IF(Raw_Data!CG184="1","Yes")))</f>
        <v>No</v>
      </c>
      <c r="P184" s="7" t="str">
        <f aca="false">IF(Raw_Data!CH184="", " ",IF(Raw_Data!CH184="0","No",IF(Raw_Data!CH184="1","Yes")))</f>
        <v>No</v>
      </c>
      <c r="Q184" s="7" t="str">
        <f aca="false">IF(Raw_Data!CI184="", " ",IF(Raw_Data!CI184="0","No",IF(Raw_Data!CI184="1","Yes")))</f>
        <v> </v>
      </c>
      <c r="R184" s="7" t="str">
        <f aca="false">IF(Raw_Data!CJ184="", " ",IF(Raw_Data!CJ184="0","No",IF(Raw_Data!CJ184="1","Yes")))</f>
        <v> </v>
      </c>
      <c r="S184" s="7" t="str">
        <f aca="false">IF(Raw_Data!CK184="", " ",IF(Raw_Data!CK184="0","No",IF(Raw_Data!CK184="1","Yes")))</f>
        <v> </v>
      </c>
      <c r="T184" s="7" t="str">
        <f aca="false">IF(Raw_Data!CL184="", " ",IF(Raw_Data!CL184="0","No",IF(Raw_Data!CL184="1","Yes")))</f>
        <v> </v>
      </c>
      <c r="U184" s="7" t="str">
        <f aca="false">IF(Raw_Data!CM184="", " ",IF(Raw_Data!CM184="0","No",IF(Raw_Data!CM184="1","Yes")))</f>
        <v> </v>
      </c>
      <c r="V184" s="7" t="str">
        <f aca="false">IF(Raw_Data!CN184="", " ",IF(Raw_Data!CN184="0","No",IF(Raw_Data!CN184="1","Yes")))</f>
        <v> </v>
      </c>
      <c r="W184" s="7" t="str">
        <f aca="false">IF(Raw_Data!CO184="", " ",IF(Raw_Data!CO184="0","No",IF(Raw_Data!CO184="1","Yes")))</f>
        <v> </v>
      </c>
      <c r="X184" s="7" t="str">
        <f aca="false">IF(Raw_Data!CP184="", " ",IF(Raw_Data!CP184="0","No",IF(Raw_Data!CP184="1","Yes")))</f>
        <v> </v>
      </c>
      <c r="Y184" s="7" t="str">
        <f aca="false">IF(Raw_Data!CQ184="", " ",IF(Raw_Data!CQ184="1","Only few of them",IF(Raw_Data!CQ184="2","Most of them",IF(Raw_Data!CQ184="3","All of them",IF(Raw_Data!CQ184="99", "Don't know")))))</f>
        <v>All of them</v>
      </c>
      <c r="Z184" s="7" t="str">
        <f aca="false">IF(Raw_Data!CR184=""," ",IF(Raw_Data!CR184="1","Not satisified at all",IF(Raw_Data!CR184="2","Somewhat satisfied",IF(Raw_Data!CR184="3","Very satisfied"))))</f>
        <v>Very satisfied</v>
      </c>
      <c r="AA184" s="7" t="str">
        <f aca="false">IF(Raw_Data!CT184="", " ", IF(Raw_Data!CT184="0", "No",IF(Raw_Data!CT184="1","Yes")))</f>
        <v>Yes</v>
      </c>
      <c r="AB184" s="7" t="str">
        <f aca="false">IF(Raw_Data!CU184="", " ", IF(Raw_Data!CU184="0", "No",IF(Raw_Data!CU184="1","Yes")))</f>
        <v>Yes</v>
      </c>
      <c r="AC184" s="7" t="str">
        <f aca="false">IF(Raw_Data!CV184="", " ", IF(Raw_Data!CV184="0", "No",IF(Raw_Data!CV184="1","Yes")))</f>
        <v>No</v>
      </c>
      <c r="AD184" s="7" t="str">
        <f aca="false">IF(Raw_Data!CW184=""," ",IF(Raw_Data!CW184="1", "Yes, without any problems",IF(Raw_Data!CW184="2", "Yes, with some problems", IF(Raw_Data!CW184="3","Still unable to use it", IF(Raw_Data!CW184="99","Don't know")))))</f>
        <v>Yes, with some problems</v>
      </c>
      <c r="AE184" s="7" t="str">
        <f aca="false">IF(Raw_Data!DB184=""," ",IF(Raw_Data!DB184="0","No",IF(Raw_Data!DB184="1","Yes")))</f>
        <v> </v>
      </c>
      <c r="AF184" s="7" t="str">
        <f aca="false">IF(Raw_Data!CX184="", " ",IF(Raw_Data!CX184="0","No",IF(Raw_Data!CX184="1","yes")))</f>
        <v>yes</v>
      </c>
      <c r="AG184" s="7" t="str">
        <f aca="false">IF(Raw_Data!CY184="", " ",IF(Raw_Data!CY184="0","No",IF(Raw_Data!CY184="1","yes")))</f>
        <v>yes</v>
      </c>
      <c r="AH184" s="7" t="str">
        <f aca="false">IF(Raw_Data!CZ184="", " ",IF(Raw_Data!CZ184="0","No",IF(Raw_Data!CZ184="1","yes")))</f>
        <v>No</v>
      </c>
      <c r="AI184" s="7" t="str">
        <f aca="false">IF(Raw_Data!DA184="", " ",IF(Raw_Data!DA184="0","No",IF(Raw_Data!DA184="1","yes")))</f>
        <v>yes</v>
      </c>
      <c r="AJ184" s="7" t="str">
        <f aca="false">IF(Raw_Data!DC184="", " ",IF(Raw_Data!DC184="1","Yes, completely",IF(Raw_Data!DC184="2","so and so",IF(Raw_Data!DC184="0", "Not at all"))))</f>
        <v>Yes, completely</v>
      </c>
      <c r="AK184" s="7" t="str">
        <f aca="false">IF(Raw_Data!DD184="", " ", IF(Raw_Data!DD184="0","No",IF(Raw_Data!DD184="1","Yes")))</f>
        <v> </v>
      </c>
      <c r="AL184" s="7" t="str">
        <f aca="false">IF(Raw_Data!DE184="", " ", IF(Raw_Data!DE184="0","No",IF(Raw_Data!DE184="1","Yes")))</f>
        <v> </v>
      </c>
      <c r="AM184" s="7" t="str">
        <f aca="false">IF(Raw_Data!DF184="", " ", IF(Raw_Data!DF184="0","No",IF(Raw_Data!DF184="1","Yes")))</f>
        <v> </v>
      </c>
      <c r="AN184" s="7" t="str">
        <f aca="false">IF(Raw_Data!DG184="", " ", IF(Raw_Data!DG184="0","No",IF(Raw_Data!DG184="1","Yes")))</f>
        <v> </v>
      </c>
      <c r="AO184" s="7" t="str">
        <f aca="false">IF(Raw_Data!DH184="", " ", IF(Raw_Data!DH184="0","No",IF(Raw_Data!DH184="1","Yes")))</f>
        <v> </v>
      </c>
      <c r="AP184" s="7" t="str">
        <f aca="false">IF(Raw_Data!DI184="", " ", IF(Raw_Data!DI184="0","No",IF(Raw_Data!DI184="1","Yes")))</f>
        <v> </v>
      </c>
      <c r="AQ184" s="7" t="str">
        <f aca="false">IF(Raw_Data!DJ184="", " ", IF(Raw_Data!DJ184="0","No",IF(Raw_Data!DJ184="1","Yes")))</f>
        <v> </v>
      </c>
      <c r="AR184" s="7" t="str">
        <f aca="false">IF(Raw_Data!DK184="", " ",IF(Raw_Data!DK184="1","Yes, completely",IF(Raw_Data!DK184="2","so and so",IF(Raw_Data!DK184="0", "Not at all"))))</f>
        <v>Yes, completely</v>
      </c>
      <c r="AS184" s="7" t="str">
        <f aca="false">IF(Raw_Data!DL184="", " ", IF(Raw_Data!DL184="0", "No",IF(Raw_Data!DL184="1","Yes")))</f>
        <v> </v>
      </c>
      <c r="AT184" s="7" t="str">
        <f aca="false">IF(Raw_Data!DM184="", " ", IF(Raw_Data!DM184="0", "No",IF(Raw_Data!DM184="1","Yes")))</f>
        <v> </v>
      </c>
      <c r="AU184" s="7" t="str">
        <f aca="false">IF(Raw_Data!DN184="", " ", IF(Raw_Data!DN184="0", "No",IF(Raw_Data!DN184="1","Yes")))</f>
        <v> </v>
      </c>
      <c r="AV184" s="7" t="str">
        <f aca="false">IF(Raw_Data!DO184="", " ", IF(Raw_Data!DO184="0", "No",IF(Raw_Data!DO184="1","Yes")))</f>
        <v> </v>
      </c>
      <c r="AW184" s="7" t="str">
        <f aca="false">IF(Raw_Data!DP184="", " ", IF(Raw_Data!DP184="0", "No",IF(Raw_Data!DP184="1","Yes")))</f>
        <v> </v>
      </c>
      <c r="AX184" s="7" t="str">
        <f aca="false">IF(Raw_Data!DQ184="", " ", IF(Raw_Data!DQ184="0", "No",IF(Raw_Data!DQ184="1","Yes")))</f>
        <v> </v>
      </c>
      <c r="AY184" s="7" t="str">
        <f aca="false">IF(Raw_Data!DR184="", " ", IF(Raw_Data!DR184="0", "No",IF(Raw_Data!DR184="1","Yes")))</f>
        <v> </v>
      </c>
      <c r="AZ184" s="7" t="str">
        <f aca="false">IF(Raw_Data!DS184="", " ", IF(Raw_Data!DS184="0", "No",IF(Raw_Data!DS184="1","Yes")))</f>
        <v> </v>
      </c>
      <c r="BA184" s="7" t="str">
        <f aca="false">IF(Raw_Data!DT184="", " ",IF(Raw_Data!DT184="1","Yes, completely",IF(Raw_Data!DT184="2","so and so",IF(Raw_Data!DT184="0", "Not at all"))))</f>
        <v>Yes, completely</v>
      </c>
      <c r="BB184" s="7" t="str">
        <f aca="false">IF(Raw_Data!DU184="", " ", IF(Raw_Data!DU184="0","No",IF(Raw_Data!DU184="1","Yes")))</f>
        <v> </v>
      </c>
      <c r="BC184" s="7" t="str">
        <f aca="false">IF(Raw_Data!DV184="", " ", IF(Raw_Data!DV184="0","No",IF(Raw_Data!DV184="1","Yes")))</f>
        <v> </v>
      </c>
      <c r="BD184" s="7" t="str">
        <f aca="false">IF(Raw_Data!DW184="", " ", IF(Raw_Data!DW184="0","No",IF(Raw_Data!DW184="1","Yes")))</f>
        <v> </v>
      </c>
      <c r="BE184" s="7" t="str">
        <f aca="false">IF(Raw_Data!DX184="", " ", IF(Raw_Data!DX184="0","No",IF(Raw_Data!DX184="1","Yes")))</f>
        <v> </v>
      </c>
      <c r="BF184" s="7" t="str">
        <f aca="false">IF(Raw_Data!DY184="", " ", IF(Raw_Data!DY184="0","No",IF(Raw_Data!DY184="1","Yes")))</f>
        <v> </v>
      </c>
      <c r="BG184" s="7" t="str">
        <f aca="false">IF(Raw_Data!DZ184=""," ",IF(Raw_Data!DZ184="1","Not satisified at all",IF(Raw_Data!DZ184="2","Somewhat satisfied",IF(Raw_Data!DZ184="3","Very satisfied"))))</f>
        <v>Very satisfied</v>
      </c>
      <c r="AMJ184" s="0"/>
    </row>
    <row r="185" s="8" customFormat="true" ht="13.8" hidden="false" customHeight="false" outlineLevel="0" collapsed="false">
      <c r="A185" s="6" t="str">
        <f aca="false">IF(Raw_Data!W185="1","UCA_NC",IF(Raw_Data!W185="2","UCA_AV",IF(Raw_Data!W185="3","AV_Lebanese",IF(Raw_Data!W185="4","Cash for Work",IF(Raw_Data!W185="5","Vocational Training")))))</f>
        <v>UCA_NC</v>
      </c>
      <c r="B185" s="7" t="str">
        <f aca="false">IF(Raw_Data!X185="1","Purposeful","Random")</f>
        <v>Random</v>
      </c>
      <c r="C185" s="7" t="str">
        <f aca="false">IF(Raw_Data!Y185="0", "No","Yes")</f>
        <v>Yes</v>
      </c>
      <c r="D185" s="7" t="str">
        <f aca="false">IF(Raw_Data!AF185 &lt;&gt; "",Raw_Data!AF185," ")</f>
        <v> </v>
      </c>
      <c r="E185" s="7" t="str">
        <f aca="false">IF(Raw_Data!AH185 &lt;&gt; "", Raw_Data!AH185," ")</f>
        <v> </v>
      </c>
      <c r="F185" s="7" t="n">
        <f aca="false">IF(Raw_Data!AJ185 &lt;&gt; "", Raw_Data!AJ185, " ")</f>
        <v>2</v>
      </c>
      <c r="G185" s="7" t="str">
        <f aca="false">IF(Raw_Data!AK185="1", "UCA",IF(Raw_Data!AK185="2","Cash for Work", IF(Raw_Data!AK185="3","Cash for Training",IF(Raw_Data!AK185="4","Stipend for Apprenticeship",IF(Raw_Data!AK185="6","Women's and adolescent girls' assistance",IF(Raw_Data!AK185="", " "))))))</f>
        <v>UCA</v>
      </c>
      <c r="H185" s="7" t="str">
        <f aca="false">IF(Raw_Data!AR185="1", "UCA",IF(Raw_Data!AR185="2","Cash for Work",IF(Raw_Data!AR185="3","Cash for Training",IF(Raw_Data!AR185="4","stipend for apprenticeship", IF(Raw_Data!AR185="", " ")))))</f>
        <v> </v>
      </c>
      <c r="I185" s="7" t="str">
        <f aca="false">IF(Raw_Data!AW185 &lt;&gt; "",Raw_Data!AW185," ")</f>
        <v> </v>
      </c>
      <c r="J185" s="7" t="str">
        <f aca="false">IF(Raw_Data!AX185 = "", " ", IF(Raw_Data!AX185="0", "No", "Yes"))</f>
        <v> </v>
      </c>
      <c r="K185" s="7"/>
      <c r="L185" s="7" t="str">
        <f aca="false">IF(Raw_Data!BF185="", " ", IF(Raw_Data!BF185="1", "Town hall meeting",IF(Raw_Data!BF185="2", "local authority", IF(Raw_Data!BF185="3","religious leader",IF(Raw_Data!BF185="4","relative/friend",IF(Raw_Data!BF185="5","neighbor",IF(Raw_Data!BF185="6","landlord",IF(Raw_Data!BF185="7","Humanitarian workers/NGO/UN", IF(Raw_Data!BF185="8","IRC's Livelihood Centre",IF(Raw_Data!BF185="9","The employer",IF(Raw_Data!BF185="99", "Don't know", "Other")))))))))))</f>
        <v>Don't know</v>
      </c>
      <c r="M185" s="7" t="str">
        <f aca="false">IF(Raw_Data!BS185="", " ", IF(Raw_Data!BS185="1", "Town hall meeting",IF(Raw_Data!BS185="2", "local authority", IF(Raw_Data!BS185="3","religious leader",IF(Raw_Data!BS185="4","relative/friend",IF(Raw_Data!BS185="5","neighbor",IF(Raw_Data!BS185="6","landlord",IF(Raw_Data!BS185="7","Humanitarian workers/NGO/UN", IF(Raw_Data!BS185="8","IRC's Livelihood Centre",IF(Raw_Data!BS185="9","The employer",IF(Raw_Data!BS185="99", "Don't know", "Other")))))))))))</f>
        <v>Don't know</v>
      </c>
      <c r="N185" s="7" t="str">
        <f aca="false">IF(Raw_Data!CF185="", " ",IF(Raw_Data!CF185="0","No",IF(Raw_Data!CF185="1","Yes")))</f>
        <v>No</v>
      </c>
      <c r="O185" s="7" t="str">
        <f aca="false">IF(Raw_Data!CG185="", " ",IF(Raw_Data!CG185="0","No",IF(Raw_Data!CG185="1","Yes")))</f>
        <v>No</v>
      </c>
      <c r="P185" s="7" t="str">
        <f aca="false">IF(Raw_Data!CH185="", " ",IF(Raw_Data!CH185="0","No",IF(Raw_Data!CH185="1","Yes")))</f>
        <v>No</v>
      </c>
      <c r="Q185" s="7" t="str">
        <f aca="false">IF(Raw_Data!CI185="", " ",IF(Raw_Data!CI185="0","No",IF(Raw_Data!CI185="1","Yes")))</f>
        <v> </v>
      </c>
      <c r="R185" s="7" t="str">
        <f aca="false">IF(Raw_Data!CJ185="", " ",IF(Raw_Data!CJ185="0","No",IF(Raw_Data!CJ185="1","Yes")))</f>
        <v> </v>
      </c>
      <c r="S185" s="7" t="str">
        <f aca="false">IF(Raw_Data!CK185="", " ",IF(Raw_Data!CK185="0","No",IF(Raw_Data!CK185="1","Yes")))</f>
        <v> </v>
      </c>
      <c r="T185" s="7" t="str">
        <f aca="false">IF(Raw_Data!CL185="", " ",IF(Raw_Data!CL185="0","No",IF(Raw_Data!CL185="1","Yes")))</f>
        <v> </v>
      </c>
      <c r="U185" s="7" t="str">
        <f aca="false">IF(Raw_Data!CM185="", " ",IF(Raw_Data!CM185="0","No",IF(Raw_Data!CM185="1","Yes")))</f>
        <v> </v>
      </c>
      <c r="V185" s="7" t="str">
        <f aca="false">IF(Raw_Data!CN185="", " ",IF(Raw_Data!CN185="0","No",IF(Raw_Data!CN185="1","Yes")))</f>
        <v> </v>
      </c>
      <c r="W185" s="7" t="str">
        <f aca="false">IF(Raw_Data!CO185="", " ",IF(Raw_Data!CO185="0","No",IF(Raw_Data!CO185="1","Yes")))</f>
        <v> </v>
      </c>
      <c r="X185" s="7" t="str">
        <f aca="false">IF(Raw_Data!CP185="", " ",IF(Raw_Data!CP185="0","No",IF(Raw_Data!CP185="1","Yes")))</f>
        <v> </v>
      </c>
      <c r="Y185" s="7" t="str">
        <f aca="false">IF(Raw_Data!CQ185="", " ",IF(Raw_Data!CQ185="1","Only few of them",IF(Raw_Data!CQ185="2","Most of them",IF(Raw_Data!CQ185="3","All of them",IF(Raw_Data!CQ185="99", "Don't know")))))</f>
        <v>Only few of them</v>
      </c>
      <c r="Z185" s="7" t="str">
        <f aca="false">IF(Raw_Data!CR185=""," ",IF(Raw_Data!CR185="1","Not satisified at all",IF(Raw_Data!CR185="2","Somewhat satisfied",IF(Raw_Data!CR185="3","Very satisfied"))))</f>
        <v>Very satisfied</v>
      </c>
      <c r="AA185" s="7" t="str">
        <f aca="false">IF(Raw_Data!CT185="", " ", IF(Raw_Data!CT185="0", "No",IF(Raw_Data!CT185="1","Yes")))</f>
        <v>Yes</v>
      </c>
      <c r="AB185" s="7" t="str">
        <f aca="false">IF(Raw_Data!CU185="", " ", IF(Raw_Data!CU185="0", "No",IF(Raw_Data!CU185="1","Yes")))</f>
        <v>Yes</v>
      </c>
      <c r="AC185" s="7" t="str">
        <f aca="false">IF(Raw_Data!CV185="", " ", IF(Raw_Data!CV185="0", "No",IF(Raw_Data!CV185="1","Yes")))</f>
        <v>No</v>
      </c>
      <c r="AD185" s="7" t="str">
        <f aca="false">IF(Raw_Data!CW185=""," ",IF(Raw_Data!CW185="1", "Yes, without any problems",IF(Raw_Data!CW185="2", "Yes, with some problems", IF(Raw_Data!CW185="3","Still unable to use it", IF(Raw_Data!CW185="99","Don't know")))))</f>
        <v>Yes, without any problems</v>
      </c>
      <c r="AE185" s="7" t="str">
        <f aca="false">IF(Raw_Data!DB185=""," ",IF(Raw_Data!DB185="0","No",IF(Raw_Data!DB185="1","Yes")))</f>
        <v> </v>
      </c>
      <c r="AF185" s="7" t="str">
        <f aca="false">IF(Raw_Data!CX185="", " ",IF(Raw_Data!CX185="0","No",IF(Raw_Data!CX185="1","yes")))</f>
        <v> </v>
      </c>
      <c r="AG185" s="7" t="str">
        <f aca="false">IF(Raw_Data!CY185="", " ",IF(Raw_Data!CY185="0","No",IF(Raw_Data!CY185="1","yes")))</f>
        <v> </v>
      </c>
      <c r="AH185" s="7" t="str">
        <f aca="false">IF(Raw_Data!CZ185="", " ",IF(Raw_Data!CZ185="0","No",IF(Raw_Data!CZ185="1","yes")))</f>
        <v> </v>
      </c>
      <c r="AI185" s="7" t="str">
        <f aca="false">IF(Raw_Data!DA185="", " ",IF(Raw_Data!DA185="0","No",IF(Raw_Data!DA185="1","yes")))</f>
        <v> </v>
      </c>
      <c r="AJ185" s="7" t="str">
        <f aca="false">IF(Raw_Data!DC185="", " ",IF(Raw_Data!DC185="1","Yes, completely",IF(Raw_Data!DC185="2","so and so",IF(Raw_Data!DC185="0", "Not at all"))))</f>
        <v>Yes, completely</v>
      </c>
      <c r="AK185" s="7" t="str">
        <f aca="false">IF(Raw_Data!DD185="", " ", IF(Raw_Data!DD185="0","No",IF(Raw_Data!DD185="1","Yes")))</f>
        <v> </v>
      </c>
      <c r="AL185" s="7" t="str">
        <f aca="false">IF(Raw_Data!DE185="", " ", IF(Raw_Data!DE185="0","No",IF(Raw_Data!DE185="1","Yes")))</f>
        <v> </v>
      </c>
      <c r="AM185" s="7" t="str">
        <f aca="false">IF(Raw_Data!DF185="", " ", IF(Raw_Data!DF185="0","No",IF(Raw_Data!DF185="1","Yes")))</f>
        <v> </v>
      </c>
      <c r="AN185" s="7" t="str">
        <f aca="false">IF(Raw_Data!DG185="", " ", IF(Raw_Data!DG185="0","No",IF(Raw_Data!DG185="1","Yes")))</f>
        <v> </v>
      </c>
      <c r="AO185" s="7" t="str">
        <f aca="false">IF(Raw_Data!DH185="", " ", IF(Raw_Data!DH185="0","No",IF(Raw_Data!DH185="1","Yes")))</f>
        <v> </v>
      </c>
      <c r="AP185" s="7" t="str">
        <f aca="false">IF(Raw_Data!DI185="", " ", IF(Raw_Data!DI185="0","No",IF(Raw_Data!DI185="1","Yes")))</f>
        <v> </v>
      </c>
      <c r="AQ185" s="7" t="str">
        <f aca="false">IF(Raw_Data!DJ185="", " ", IF(Raw_Data!DJ185="0","No",IF(Raw_Data!DJ185="1","Yes")))</f>
        <v> </v>
      </c>
      <c r="AR185" s="7" t="str">
        <f aca="false">IF(Raw_Data!DK185="", " ",IF(Raw_Data!DK185="1","Yes, completely",IF(Raw_Data!DK185="2","so and so",IF(Raw_Data!DK185="0", "Not at all"))))</f>
        <v>Yes, completely</v>
      </c>
      <c r="AS185" s="7" t="str">
        <f aca="false">IF(Raw_Data!DL185="", " ", IF(Raw_Data!DL185="0", "No",IF(Raw_Data!DL185="1","Yes")))</f>
        <v> </v>
      </c>
      <c r="AT185" s="7" t="str">
        <f aca="false">IF(Raw_Data!DM185="", " ", IF(Raw_Data!DM185="0", "No",IF(Raw_Data!DM185="1","Yes")))</f>
        <v> </v>
      </c>
      <c r="AU185" s="7" t="str">
        <f aca="false">IF(Raw_Data!DN185="", " ", IF(Raw_Data!DN185="0", "No",IF(Raw_Data!DN185="1","Yes")))</f>
        <v> </v>
      </c>
      <c r="AV185" s="7" t="str">
        <f aca="false">IF(Raw_Data!DO185="", " ", IF(Raw_Data!DO185="0", "No",IF(Raw_Data!DO185="1","Yes")))</f>
        <v> </v>
      </c>
      <c r="AW185" s="7" t="str">
        <f aca="false">IF(Raw_Data!DP185="", " ", IF(Raw_Data!DP185="0", "No",IF(Raw_Data!DP185="1","Yes")))</f>
        <v> </v>
      </c>
      <c r="AX185" s="7" t="str">
        <f aca="false">IF(Raw_Data!DQ185="", " ", IF(Raw_Data!DQ185="0", "No",IF(Raw_Data!DQ185="1","Yes")))</f>
        <v> </v>
      </c>
      <c r="AY185" s="7" t="str">
        <f aca="false">IF(Raw_Data!DR185="", " ", IF(Raw_Data!DR185="0", "No",IF(Raw_Data!DR185="1","Yes")))</f>
        <v> </v>
      </c>
      <c r="AZ185" s="7" t="str">
        <f aca="false">IF(Raw_Data!DS185="", " ", IF(Raw_Data!DS185="0", "No",IF(Raw_Data!DS185="1","Yes")))</f>
        <v> </v>
      </c>
      <c r="BA185" s="7" t="str">
        <f aca="false">IF(Raw_Data!DT185="", " ",IF(Raw_Data!DT185="1","Yes, completely",IF(Raw_Data!DT185="2","so and so",IF(Raw_Data!DT185="0", "Not at all"))))</f>
        <v>Yes, completely</v>
      </c>
      <c r="BB185" s="7" t="str">
        <f aca="false">IF(Raw_Data!DU185="", " ", IF(Raw_Data!DU185="0","No",IF(Raw_Data!DU185="1","Yes")))</f>
        <v> </v>
      </c>
      <c r="BC185" s="7" t="str">
        <f aca="false">IF(Raw_Data!DV185="", " ", IF(Raw_Data!DV185="0","No",IF(Raw_Data!DV185="1","Yes")))</f>
        <v> </v>
      </c>
      <c r="BD185" s="7" t="str">
        <f aca="false">IF(Raw_Data!DW185="", " ", IF(Raw_Data!DW185="0","No",IF(Raw_Data!DW185="1","Yes")))</f>
        <v> </v>
      </c>
      <c r="BE185" s="7" t="str">
        <f aca="false">IF(Raw_Data!DX185="", " ", IF(Raw_Data!DX185="0","No",IF(Raw_Data!DX185="1","Yes")))</f>
        <v> </v>
      </c>
      <c r="BF185" s="7" t="str">
        <f aca="false">IF(Raw_Data!DY185="", " ", IF(Raw_Data!DY185="0","No",IF(Raw_Data!DY185="1","Yes")))</f>
        <v> </v>
      </c>
      <c r="BG185" s="7" t="str">
        <f aca="false">IF(Raw_Data!DZ185=""," ",IF(Raw_Data!DZ185="1","Not satisified at all",IF(Raw_Data!DZ185="2","Somewhat satisfied",IF(Raw_Data!DZ185="3","Very satisfied"))))</f>
        <v>Very satisfied</v>
      </c>
      <c r="AMJ185" s="0"/>
    </row>
    <row r="186" s="8" customFormat="true" ht="13.8" hidden="false" customHeight="false" outlineLevel="0" collapsed="false">
      <c r="A186" s="6" t="str">
        <f aca="false">IF(Raw_Data!W186="1","UCA_NC",IF(Raw_Data!W186="2","UCA_AV",IF(Raw_Data!W186="3","AV_Lebanese",IF(Raw_Data!W186="4","Cash for Work",IF(Raw_Data!W186="5","Vocational Training")))))</f>
        <v>UCA_NC</v>
      </c>
      <c r="B186" s="7" t="str">
        <f aca="false">IF(Raw_Data!X186="1","Purposeful","Random")</f>
        <v>Random</v>
      </c>
      <c r="C186" s="7" t="str">
        <f aca="false">IF(Raw_Data!Y186="0", "No","Yes")</f>
        <v>Yes</v>
      </c>
      <c r="D186" s="7" t="str">
        <f aca="false">IF(Raw_Data!AF186 &lt;&gt; "",Raw_Data!AF186," ")</f>
        <v> </v>
      </c>
      <c r="E186" s="7" t="str">
        <f aca="false">IF(Raw_Data!AH186 &lt;&gt; "", Raw_Data!AH186," ")</f>
        <v> </v>
      </c>
      <c r="F186" s="7" t="n">
        <f aca="false">IF(Raw_Data!AJ186 &lt;&gt; "", Raw_Data!AJ186, " ")</f>
        <v>0</v>
      </c>
      <c r="G186" s="7" t="str">
        <f aca="false">IF(Raw_Data!AK186="1", "UCA",IF(Raw_Data!AK186="2","Cash for Work", IF(Raw_Data!AK186="3","Cash for Training",IF(Raw_Data!AK186="4","Stipend for Apprenticeship",IF(Raw_Data!AK186="6","Women's and adolescent girls' assistance",IF(Raw_Data!AK186="", " "))))))</f>
        <v>UCA</v>
      </c>
      <c r="H186" s="7" t="str">
        <f aca="false">IF(Raw_Data!AR186="1", "UCA",IF(Raw_Data!AR186="2","Cash for Work",IF(Raw_Data!AR186="3","Cash for Training",IF(Raw_Data!AR186="4","stipend for apprenticeship", IF(Raw_Data!AR186="", " ")))))</f>
        <v> </v>
      </c>
      <c r="I186" s="7" t="str">
        <f aca="false">IF(Raw_Data!AW186 &lt;&gt; "",Raw_Data!AW186," ")</f>
        <v> </v>
      </c>
      <c r="J186" s="7" t="str">
        <f aca="false">IF(Raw_Data!AX186 = "", " ", IF(Raw_Data!AX186="0", "No", "Yes"))</f>
        <v> </v>
      </c>
      <c r="K186" s="7"/>
      <c r="L186" s="7" t="str">
        <f aca="false">IF(Raw_Data!BF186="", " ", IF(Raw_Data!BF186="1", "Town hall meeting",IF(Raw_Data!BF186="2", "local authority", IF(Raw_Data!BF186="3","religious leader",IF(Raw_Data!BF186="4","relative/friend",IF(Raw_Data!BF186="5","neighbor",IF(Raw_Data!BF186="6","landlord",IF(Raw_Data!BF186="7","Humanitarian workers/NGO/UN", IF(Raw_Data!BF186="8","IRC's Livelihood Centre",IF(Raw_Data!BF186="9","The employer",IF(Raw_Data!BF186="99", "Don't know", "Other")))))))))))</f>
        <v>Don't know</v>
      </c>
      <c r="M186" s="7" t="str">
        <f aca="false">IF(Raw_Data!BS186="", " ", IF(Raw_Data!BS186="1", "Town hall meeting",IF(Raw_Data!BS186="2", "local authority", IF(Raw_Data!BS186="3","religious leader",IF(Raw_Data!BS186="4","relative/friend",IF(Raw_Data!BS186="5","neighbor",IF(Raw_Data!BS186="6","landlord",IF(Raw_Data!BS186="7","Humanitarian workers/NGO/UN", IF(Raw_Data!BS186="8","IRC's Livelihood Centre",IF(Raw_Data!BS186="9","The employer",IF(Raw_Data!BS186="99", "Don't know", "Other")))))))))))</f>
        <v>landlord</v>
      </c>
      <c r="N186" s="7" t="str">
        <f aca="false">IF(Raw_Data!CF186="", " ",IF(Raw_Data!CF186="0","No",IF(Raw_Data!CF186="1","Yes")))</f>
        <v>No</v>
      </c>
      <c r="O186" s="7" t="str">
        <f aca="false">IF(Raw_Data!CG186="", " ",IF(Raw_Data!CG186="0","No",IF(Raw_Data!CG186="1","Yes")))</f>
        <v>No</v>
      </c>
      <c r="P186" s="7" t="str">
        <f aca="false">IF(Raw_Data!CH186="", " ",IF(Raw_Data!CH186="0","No",IF(Raw_Data!CH186="1","Yes")))</f>
        <v>No</v>
      </c>
      <c r="Q186" s="7" t="str">
        <f aca="false">IF(Raw_Data!CI186="", " ",IF(Raw_Data!CI186="0","No",IF(Raw_Data!CI186="1","Yes")))</f>
        <v> </v>
      </c>
      <c r="R186" s="7" t="str">
        <f aca="false">IF(Raw_Data!CJ186="", " ",IF(Raw_Data!CJ186="0","No",IF(Raw_Data!CJ186="1","Yes")))</f>
        <v> </v>
      </c>
      <c r="S186" s="7" t="str">
        <f aca="false">IF(Raw_Data!CK186="", " ",IF(Raw_Data!CK186="0","No",IF(Raw_Data!CK186="1","Yes")))</f>
        <v> </v>
      </c>
      <c r="T186" s="7" t="str">
        <f aca="false">IF(Raw_Data!CL186="", " ",IF(Raw_Data!CL186="0","No",IF(Raw_Data!CL186="1","Yes")))</f>
        <v> </v>
      </c>
      <c r="U186" s="7" t="str">
        <f aca="false">IF(Raw_Data!CM186="", " ",IF(Raw_Data!CM186="0","No",IF(Raw_Data!CM186="1","Yes")))</f>
        <v> </v>
      </c>
      <c r="V186" s="7" t="str">
        <f aca="false">IF(Raw_Data!CN186="", " ",IF(Raw_Data!CN186="0","No",IF(Raw_Data!CN186="1","Yes")))</f>
        <v> </v>
      </c>
      <c r="W186" s="7" t="str">
        <f aca="false">IF(Raw_Data!CO186="", " ",IF(Raw_Data!CO186="0","No",IF(Raw_Data!CO186="1","Yes")))</f>
        <v> </v>
      </c>
      <c r="X186" s="7" t="str">
        <f aca="false">IF(Raw_Data!CP186="", " ",IF(Raw_Data!CP186="0","No",IF(Raw_Data!CP186="1","Yes")))</f>
        <v> </v>
      </c>
      <c r="Y186" s="7" t="str">
        <f aca="false">IF(Raw_Data!CQ186="", " ",IF(Raw_Data!CQ186="1","Only few of them",IF(Raw_Data!CQ186="2","Most of them",IF(Raw_Data!CQ186="3","All of them",IF(Raw_Data!CQ186="99", "Don't know")))))</f>
        <v>Don't know</v>
      </c>
      <c r="Z186" s="7" t="str">
        <f aca="false">IF(Raw_Data!CR186=""," ",IF(Raw_Data!CR186="1","Not satisified at all",IF(Raw_Data!CR186="2","Somewhat satisfied",IF(Raw_Data!CR186="3","Very satisfied"))))</f>
        <v>Very satisfied</v>
      </c>
      <c r="AA186" s="7" t="str">
        <f aca="false">IF(Raw_Data!CT186="", " ", IF(Raw_Data!CT186="0", "No",IF(Raw_Data!CT186="1","Yes")))</f>
        <v>Yes</v>
      </c>
      <c r="AB186" s="7" t="str">
        <f aca="false">IF(Raw_Data!CU186="", " ", IF(Raw_Data!CU186="0", "No",IF(Raw_Data!CU186="1","Yes")))</f>
        <v>Yes</v>
      </c>
      <c r="AC186" s="7" t="str">
        <f aca="false">IF(Raw_Data!CV186="", " ", IF(Raw_Data!CV186="0", "No",IF(Raw_Data!CV186="1","Yes")))</f>
        <v>No</v>
      </c>
      <c r="AD186" s="7" t="str">
        <f aca="false">IF(Raw_Data!CW186=""," ",IF(Raw_Data!CW186="1", "Yes, without any problems",IF(Raw_Data!CW186="2", "Yes, with some problems", IF(Raw_Data!CW186="3","Still unable to use it", IF(Raw_Data!CW186="99","Don't know")))))</f>
        <v>Yes, without any problems</v>
      </c>
      <c r="AE186" s="7" t="str">
        <f aca="false">IF(Raw_Data!DB186=""," ",IF(Raw_Data!DB186="0","No",IF(Raw_Data!DB186="1","Yes")))</f>
        <v> </v>
      </c>
      <c r="AF186" s="7" t="str">
        <f aca="false">IF(Raw_Data!CX186="", " ",IF(Raw_Data!CX186="0","No",IF(Raw_Data!CX186="1","yes")))</f>
        <v> </v>
      </c>
      <c r="AG186" s="7" t="str">
        <f aca="false">IF(Raw_Data!CY186="", " ",IF(Raw_Data!CY186="0","No",IF(Raw_Data!CY186="1","yes")))</f>
        <v> </v>
      </c>
      <c r="AH186" s="7" t="str">
        <f aca="false">IF(Raw_Data!CZ186="", " ",IF(Raw_Data!CZ186="0","No",IF(Raw_Data!CZ186="1","yes")))</f>
        <v> </v>
      </c>
      <c r="AI186" s="7" t="str">
        <f aca="false">IF(Raw_Data!DA186="", " ",IF(Raw_Data!DA186="0","No",IF(Raw_Data!DA186="1","yes")))</f>
        <v> </v>
      </c>
      <c r="AJ186" s="7" t="str">
        <f aca="false">IF(Raw_Data!DC186="", " ",IF(Raw_Data!DC186="1","Yes, completely",IF(Raw_Data!DC186="2","so and so",IF(Raw_Data!DC186="0", "Not at all"))))</f>
        <v>so and so</v>
      </c>
      <c r="AK186" s="7" t="str">
        <f aca="false">IF(Raw_Data!DD186="", " ", IF(Raw_Data!DD186="0","No",IF(Raw_Data!DD186="1","Yes")))</f>
        <v>Yes</v>
      </c>
      <c r="AL186" s="7" t="str">
        <f aca="false">IF(Raw_Data!DE186="", " ", IF(Raw_Data!DE186="0","No",IF(Raw_Data!DE186="1","Yes")))</f>
        <v>Yes</v>
      </c>
      <c r="AM186" s="7" t="str">
        <f aca="false">IF(Raw_Data!DF186="", " ", IF(Raw_Data!DF186="0","No",IF(Raw_Data!DF186="1","Yes")))</f>
        <v>Yes</v>
      </c>
      <c r="AN186" s="7" t="str">
        <f aca="false">IF(Raw_Data!DG186="", " ", IF(Raw_Data!DG186="0","No",IF(Raw_Data!DG186="1","Yes")))</f>
        <v>No</v>
      </c>
      <c r="AO186" s="7" t="str">
        <f aca="false">IF(Raw_Data!DH186="", " ", IF(Raw_Data!DH186="0","No",IF(Raw_Data!DH186="1","Yes")))</f>
        <v>No</v>
      </c>
      <c r="AP186" s="7" t="str">
        <f aca="false">IF(Raw_Data!DI186="", " ", IF(Raw_Data!DI186="0","No",IF(Raw_Data!DI186="1","Yes")))</f>
        <v>No</v>
      </c>
      <c r="AQ186" s="7" t="str">
        <f aca="false">IF(Raw_Data!DJ186="", " ", IF(Raw_Data!DJ186="0","No",IF(Raw_Data!DJ186="1","Yes")))</f>
        <v>No</v>
      </c>
      <c r="AR186" s="7" t="str">
        <f aca="false">IF(Raw_Data!DK186="", " ",IF(Raw_Data!DK186="1","Yes, completely",IF(Raw_Data!DK186="2","so and so",IF(Raw_Data!DK186="0", "Not at all"))))</f>
        <v>Yes, completely</v>
      </c>
      <c r="AS186" s="7" t="str">
        <f aca="false">IF(Raw_Data!DL186="", " ", IF(Raw_Data!DL186="0", "No",IF(Raw_Data!DL186="1","Yes")))</f>
        <v> </v>
      </c>
      <c r="AT186" s="7" t="str">
        <f aca="false">IF(Raw_Data!DM186="", " ", IF(Raw_Data!DM186="0", "No",IF(Raw_Data!DM186="1","Yes")))</f>
        <v> </v>
      </c>
      <c r="AU186" s="7" t="str">
        <f aca="false">IF(Raw_Data!DN186="", " ", IF(Raw_Data!DN186="0", "No",IF(Raw_Data!DN186="1","Yes")))</f>
        <v> </v>
      </c>
      <c r="AV186" s="7" t="str">
        <f aca="false">IF(Raw_Data!DO186="", " ", IF(Raw_Data!DO186="0", "No",IF(Raw_Data!DO186="1","Yes")))</f>
        <v> </v>
      </c>
      <c r="AW186" s="7" t="str">
        <f aca="false">IF(Raw_Data!DP186="", " ", IF(Raw_Data!DP186="0", "No",IF(Raw_Data!DP186="1","Yes")))</f>
        <v> </v>
      </c>
      <c r="AX186" s="7" t="str">
        <f aca="false">IF(Raw_Data!DQ186="", " ", IF(Raw_Data!DQ186="0", "No",IF(Raw_Data!DQ186="1","Yes")))</f>
        <v> </v>
      </c>
      <c r="AY186" s="7" t="str">
        <f aca="false">IF(Raw_Data!DR186="", " ", IF(Raw_Data!DR186="0", "No",IF(Raw_Data!DR186="1","Yes")))</f>
        <v> </v>
      </c>
      <c r="AZ186" s="7" t="str">
        <f aca="false">IF(Raw_Data!DS186="", " ", IF(Raw_Data!DS186="0", "No",IF(Raw_Data!DS186="1","Yes")))</f>
        <v> </v>
      </c>
      <c r="BA186" s="7" t="str">
        <f aca="false">IF(Raw_Data!DT186="", " ",IF(Raw_Data!DT186="1","Yes, completely",IF(Raw_Data!DT186="2","so and so",IF(Raw_Data!DT186="0", "Not at all"))))</f>
        <v>so and so</v>
      </c>
      <c r="BB186" s="7" t="str">
        <f aca="false">IF(Raw_Data!DU186="", " ", IF(Raw_Data!DU186="0","No",IF(Raw_Data!DU186="1","Yes")))</f>
        <v>No</v>
      </c>
      <c r="BC186" s="7" t="str">
        <f aca="false">IF(Raw_Data!DV186="", " ", IF(Raw_Data!DV186="0","No",IF(Raw_Data!DV186="1","Yes")))</f>
        <v>No</v>
      </c>
      <c r="BD186" s="7" t="str">
        <f aca="false">IF(Raw_Data!DW186="", " ", IF(Raw_Data!DW186="0","No",IF(Raw_Data!DW186="1","Yes")))</f>
        <v>No</v>
      </c>
      <c r="BE186" s="7" t="str">
        <f aca="false">IF(Raw_Data!DX186="", " ", IF(Raw_Data!DX186="0","No",IF(Raw_Data!DX186="1","Yes")))</f>
        <v>No</v>
      </c>
      <c r="BF186" s="7" t="str">
        <f aca="false">IF(Raw_Data!DY186="", " ", IF(Raw_Data!DY186="0","No",IF(Raw_Data!DY186="1","Yes")))</f>
        <v>No</v>
      </c>
      <c r="BG186" s="7" t="str">
        <f aca="false">IF(Raw_Data!DZ186=""," ",IF(Raw_Data!DZ186="1","Not satisified at all",IF(Raw_Data!DZ186="2","Somewhat satisfied",IF(Raw_Data!DZ186="3","Very satisfied"))))</f>
        <v>Very satisfied</v>
      </c>
      <c r="AMJ186" s="0"/>
    </row>
    <row r="187" s="8" customFormat="true" ht="13.8" hidden="false" customHeight="false" outlineLevel="0" collapsed="false">
      <c r="A187" s="6" t="str">
        <f aca="false">IF(Raw_Data!W187="1","UCA_NC",IF(Raw_Data!W187="2","UCA_AV",IF(Raw_Data!W187="3","AV_Lebanese",IF(Raw_Data!W187="4","Cash for Work",IF(Raw_Data!W187="5","Vocational Training")))))</f>
        <v>UCA_NC</v>
      </c>
      <c r="B187" s="7" t="str">
        <f aca="false">IF(Raw_Data!X187="1","Purposeful","Random")</f>
        <v>Random</v>
      </c>
      <c r="C187" s="7" t="str">
        <f aca="false">IF(Raw_Data!Y187="0", "No","Yes")</f>
        <v>Yes</v>
      </c>
      <c r="D187" s="7" t="str">
        <f aca="false">IF(Raw_Data!AF187 &lt;&gt; "",Raw_Data!AF187," ")</f>
        <v> </v>
      </c>
      <c r="E187" s="7" t="str">
        <f aca="false">IF(Raw_Data!AH187 &lt;&gt; "", Raw_Data!AH187," ")</f>
        <v> </v>
      </c>
      <c r="F187" s="7" t="n">
        <f aca="false">IF(Raw_Data!AJ187 &lt;&gt; "", Raw_Data!AJ187, " ")</f>
        <v>0</v>
      </c>
      <c r="G187" s="7" t="str">
        <f aca="false">IF(Raw_Data!AK187="1", "UCA",IF(Raw_Data!AK187="2","Cash for Work", IF(Raw_Data!AK187="3","Cash for Training",IF(Raw_Data!AK187="4","Stipend for Apprenticeship",IF(Raw_Data!AK187="6","Women's and adolescent girls' assistance",IF(Raw_Data!AK187="", " "))))))</f>
        <v>UCA</v>
      </c>
      <c r="H187" s="7" t="str">
        <f aca="false">IF(Raw_Data!AR187="1", "UCA",IF(Raw_Data!AR187="2","Cash for Work",IF(Raw_Data!AR187="3","Cash for Training",IF(Raw_Data!AR187="4","stipend for apprenticeship", IF(Raw_Data!AR187="", " ")))))</f>
        <v>UCA</v>
      </c>
      <c r="I187" s="7" t="str">
        <f aca="false">IF(Raw_Data!AW187 &lt;&gt; "",Raw_Data!AW187," ")</f>
        <v> </v>
      </c>
      <c r="J187" s="7" t="str">
        <f aca="false">IF(Raw_Data!AX187 = "", " ", IF(Raw_Data!AX187="0", "No", "Yes"))</f>
        <v> </v>
      </c>
      <c r="K187" s="7"/>
      <c r="L187" s="7" t="str">
        <f aca="false">IF(Raw_Data!BF187="", " ", IF(Raw_Data!BF187="1", "Town hall meeting",IF(Raw_Data!BF187="2", "local authority", IF(Raw_Data!BF187="3","religious leader",IF(Raw_Data!BF187="4","relative/friend",IF(Raw_Data!BF187="5","neighbor",IF(Raw_Data!BF187="6","landlord",IF(Raw_Data!BF187="7","Humanitarian workers/NGO/UN", IF(Raw_Data!BF187="8","IRC's Livelihood Centre",IF(Raw_Data!BF187="9","The employer",IF(Raw_Data!BF187="99", "Don't know", "Other")))))))))))</f>
        <v>Don't know</v>
      </c>
      <c r="M187" s="7" t="str">
        <f aca="false">IF(Raw_Data!BS187="", " ", IF(Raw_Data!BS187="1", "Town hall meeting",IF(Raw_Data!BS187="2", "local authority", IF(Raw_Data!BS187="3","religious leader",IF(Raw_Data!BS187="4","relative/friend",IF(Raw_Data!BS187="5","neighbor",IF(Raw_Data!BS187="6","landlord",IF(Raw_Data!BS187="7","Humanitarian workers/NGO/UN", IF(Raw_Data!BS187="8","IRC's Livelihood Centre",IF(Raw_Data!BS187="9","The employer",IF(Raw_Data!BS187="99", "Don't know", "Other")))))))))))</f>
        <v>Don't know</v>
      </c>
      <c r="N187" s="7" t="str">
        <f aca="false">IF(Raw_Data!CF187="", " ",IF(Raw_Data!CF187="0","No",IF(Raw_Data!CF187="1","Yes")))</f>
        <v>No</v>
      </c>
      <c r="O187" s="7" t="str">
        <f aca="false">IF(Raw_Data!CG187="", " ",IF(Raw_Data!CG187="0","No",IF(Raw_Data!CG187="1","Yes")))</f>
        <v>No</v>
      </c>
      <c r="P187" s="7" t="str">
        <f aca="false">IF(Raw_Data!CH187="", " ",IF(Raw_Data!CH187="0","No",IF(Raw_Data!CH187="1","Yes")))</f>
        <v>No</v>
      </c>
      <c r="Q187" s="7" t="str">
        <f aca="false">IF(Raw_Data!CI187="", " ",IF(Raw_Data!CI187="0","No",IF(Raw_Data!CI187="1","Yes")))</f>
        <v> </v>
      </c>
      <c r="R187" s="7" t="str">
        <f aca="false">IF(Raw_Data!CJ187="", " ",IF(Raw_Data!CJ187="0","No",IF(Raw_Data!CJ187="1","Yes")))</f>
        <v> </v>
      </c>
      <c r="S187" s="7" t="str">
        <f aca="false">IF(Raw_Data!CK187="", " ",IF(Raw_Data!CK187="0","No",IF(Raw_Data!CK187="1","Yes")))</f>
        <v> </v>
      </c>
      <c r="T187" s="7" t="str">
        <f aca="false">IF(Raw_Data!CL187="", " ",IF(Raw_Data!CL187="0","No",IF(Raw_Data!CL187="1","Yes")))</f>
        <v> </v>
      </c>
      <c r="U187" s="7" t="str">
        <f aca="false">IF(Raw_Data!CM187="", " ",IF(Raw_Data!CM187="0","No",IF(Raw_Data!CM187="1","Yes")))</f>
        <v> </v>
      </c>
      <c r="V187" s="7" t="str">
        <f aca="false">IF(Raw_Data!CN187="", " ",IF(Raw_Data!CN187="0","No",IF(Raw_Data!CN187="1","Yes")))</f>
        <v> </v>
      </c>
      <c r="W187" s="7" t="str">
        <f aca="false">IF(Raw_Data!CO187="", " ",IF(Raw_Data!CO187="0","No",IF(Raw_Data!CO187="1","Yes")))</f>
        <v> </v>
      </c>
      <c r="X187" s="7" t="str">
        <f aca="false">IF(Raw_Data!CP187="", " ",IF(Raw_Data!CP187="0","No",IF(Raw_Data!CP187="1","Yes")))</f>
        <v> </v>
      </c>
      <c r="Y187" s="7" t="str">
        <f aca="false">IF(Raw_Data!CQ187="", " ",IF(Raw_Data!CQ187="1","Only few of them",IF(Raw_Data!CQ187="2","Most of them",IF(Raw_Data!CQ187="3","All of them",IF(Raw_Data!CQ187="99", "Don't know")))))</f>
        <v>Don't know</v>
      </c>
      <c r="Z187" s="7" t="str">
        <f aca="false">IF(Raw_Data!CR187=""," ",IF(Raw_Data!CR187="1","Not satisified at all",IF(Raw_Data!CR187="2","Somewhat satisfied",IF(Raw_Data!CR187="3","Very satisfied"))))</f>
        <v>Very satisfied</v>
      </c>
      <c r="AA187" s="7" t="str">
        <f aca="false">IF(Raw_Data!CT187="", " ", IF(Raw_Data!CT187="0", "No",IF(Raw_Data!CT187="1","Yes")))</f>
        <v>Yes</v>
      </c>
      <c r="AB187" s="7" t="str">
        <f aca="false">IF(Raw_Data!CU187="", " ", IF(Raw_Data!CU187="0", "No",IF(Raw_Data!CU187="1","Yes")))</f>
        <v>Yes</v>
      </c>
      <c r="AC187" s="7" t="str">
        <f aca="false">IF(Raw_Data!CV187="", " ", IF(Raw_Data!CV187="0", "No",IF(Raw_Data!CV187="1","Yes")))</f>
        <v>No</v>
      </c>
      <c r="AD187" s="7" t="str">
        <f aca="false">IF(Raw_Data!CW187=""," ",IF(Raw_Data!CW187="1", "Yes, without any problems",IF(Raw_Data!CW187="2", "Yes, with some problems", IF(Raw_Data!CW187="3","Still unable to use it", IF(Raw_Data!CW187="99","Don't know")))))</f>
        <v>Yes, without any problems</v>
      </c>
      <c r="AE187" s="7" t="str">
        <f aca="false">IF(Raw_Data!DB187=""," ",IF(Raw_Data!DB187="0","No",IF(Raw_Data!DB187="1","Yes")))</f>
        <v> </v>
      </c>
      <c r="AF187" s="7" t="str">
        <f aca="false">IF(Raw_Data!CX187="", " ",IF(Raw_Data!CX187="0","No",IF(Raw_Data!CX187="1","yes")))</f>
        <v> </v>
      </c>
      <c r="AG187" s="7" t="str">
        <f aca="false">IF(Raw_Data!CY187="", " ",IF(Raw_Data!CY187="0","No",IF(Raw_Data!CY187="1","yes")))</f>
        <v> </v>
      </c>
      <c r="AH187" s="7" t="str">
        <f aca="false">IF(Raw_Data!CZ187="", " ",IF(Raw_Data!CZ187="0","No",IF(Raw_Data!CZ187="1","yes")))</f>
        <v> </v>
      </c>
      <c r="AI187" s="7" t="str">
        <f aca="false">IF(Raw_Data!DA187="", " ",IF(Raw_Data!DA187="0","No",IF(Raw_Data!DA187="1","yes")))</f>
        <v> </v>
      </c>
      <c r="AJ187" s="7" t="str">
        <f aca="false">IF(Raw_Data!DC187="", " ",IF(Raw_Data!DC187="1","Yes, completely",IF(Raw_Data!DC187="2","so and so",IF(Raw_Data!DC187="0", "Not at all"))))</f>
        <v>so and so</v>
      </c>
      <c r="AK187" s="7" t="str">
        <f aca="false">IF(Raw_Data!DD187="", " ", IF(Raw_Data!DD187="0","No",IF(Raw_Data!DD187="1","Yes")))</f>
        <v>No</v>
      </c>
      <c r="AL187" s="7" t="str">
        <f aca="false">IF(Raw_Data!DE187="", " ", IF(Raw_Data!DE187="0","No",IF(Raw_Data!DE187="1","Yes")))</f>
        <v>Yes</v>
      </c>
      <c r="AM187" s="7" t="str">
        <f aca="false">IF(Raw_Data!DF187="", " ", IF(Raw_Data!DF187="0","No",IF(Raw_Data!DF187="1","Yes")))</f>
        <v>Yes</v>
      </c>
      <c r="AN187" s="7" t="str">
        <f aca="false">IF(Raw_Data!DG187="", " ", IF(Raw_Data!DG187="0","No",IF(Raw_Data!DG187="1","Yes")))</f>
        <v>No</v>
      </c>
      <c r="AO187" s="7" t="str">
        <f aca="false">IF(Raw_Data!DH187="", " ", IF(Raw_Data!DH187="0","No",IF(Raw_Data!DH187="1","Yes")))</f>
        <v>No</v>
      </c>
      <c r="AP187" s="7" t="str">
        <f aca="false">IF(Raw_Data!DI187="", " ", IF(Raw_Data!DI187="0","No",IF(Raw_Data!DI187="1","Yes")))</f>
        <v>No</v>
      </c>
      <c r="AQ187" s="7" t="str">
        <f aca="false">IF(Raw_Data!DJ187="", " ", IF(Raw_Data!DJ187="0","No",IF(Raw_Data!DJ187="1","Yes")))</f>
        <v>No</v>
      </c>
      <c r="AR187" s="7" t="str">
        <f aca="false">IF(Raw_Data!DK187="", " ",IF(Raw_Data!DK187="1","Yes, completely",IF(Raw_Data!DK187="2","so and so",IF(Raw_Data!DK187="0", "Not at all"))))</f>
        <v>Yes, completely</v>
      </c>
      <c r="AS187" s="7" t="str">
        <f aca="false">IF(Raw_Data!DL187="", " ", IF(Raw_Data!DL187="0", "No",IF(Raw_Data!DL187="1","Yes")))</f>
        <v> </v>
      </c>
      <c r="AT187" s="7" t="str">
        <f aca="false">IF(Raw_Data!DM187="", " ", IF(Raw_Data!DM187="0", "No",IF(Raw_Data!DM187="1","Yes")))</f>
        <v> </v>
      </c>
      <c r="AU187" s="7" t="str">
        <f aca="false">IF(Raw_Data!DN187="", " ", IF(Raw_Data!DN187="0", "No",IF(Raw_Data!DN187="1","Yes")))</f>
        <v> </v>
      </c>
      <c r="AV187" s="7" t="str">
        <f aca="false">IF(Raw_Data!DO187="", " ", IF(Raw_Data!DO187="0", "No",IF(Raw_Data!DO187="1","Yes")))</f>
        <v> </v>
      </c>
      <c r="AW187" s="7" t="str">
        <f aca="false">IF(Raw_Data!DP187="", " ", IF(Raw_Data!DP187="0", "No",IF(Raw_Data!DP187="1","Yes")))</f>
        <v> </v>
      </c>
      <c r="AX187" s="7" t="str">
        <f aca="false">IF(Raw_Data!DQ187="", " ", IF(Raw_Data!DQ187="0", "No",IF(Raw_Data!DQ187="1","Yes")))</f>
        <v> </v>
      </c>
      <c r="AY187" s="7" t="str">
        <f aca="false">IF(Raw_Data!DR187="", " ", IF(Raw_Data!DR187="0", "No",IF(Raw_Data!DR187="1","Yes")))</f>
        <v> </v>
      </c>
      <c r="AZ187" s="7" t="str">
        <f aca="false">IF(Raw_Data!DS187="", " ", IF(Raw_Data!DS187="0", "No",IF(Raw_Data!DS187="1","Yes")))</f>
        <v> </v>
      </c>
      <c r="BA187" s="7" t="str">
        <f aca="false">IF(Raw_Data!DT187="", " ",IF(Raw_Data!DT187="1","Yes, completely",IF(Raw_Data!DT187="2","so and so",IF(Raw_Data!DT187="0", "Not at all"))))</f>
        <v>Yes, completely</v>
      </c>
      <c r="BB187" s="7" t="str">
        <f aca="false">IF(Raw_Data!DU187="", " ", IF(Raw_Data!DU187="0","No",IF(Raw_Data!DU187="1","Yes")))</f>
        <v> </v>
      </c>
      <c r="BC187" s="7" t="str">
        <f aca="false">IF(Raw_Data!DV187="", " ", IF(Raw_Data!DV187="0","No",IF(Raw_Data!DV187="1","Yes")))</f>
        <v> </v>
      </c>
      <c r="BD187" s="7" t="str">
        <f aca="false">IF(Raw_Data!DW187="", " ", IF(Raw_Data!DW187="0","No",IF(Raw_Data!DW187="1","Yes")))</f>
        <v> </v>
      </c>
      <c r="BE187" s="7" t="str">
        <f aca="false">IF(Raw_Data!DX187="", " ", IF(Raw_Data!DX187="0","No",IF(Raw_Data!DX187="1","Yes")))</f>
        <v> </v>
      </c>
      <c r="BF187" s="7" t="str">
        <f aca="false">IF(Raw_Data!DY187="", " ", IF(Raw_Data!DY187="0","No",IF(Raw_Data!DY187="1","Yes")))</f>
        <v> </v>
      </c>
      <c r="BG187" s="7" t="str">
        <f aca="false">IF(Raw_Data!DZ187=""," ",IF(Raw_Data!DZ187="1","Not satisified at all",IF(Raw_Data!DZ187="2","Somewhat satisfied",IF(Raw_Data!DZ187="3","Very satisfied"))))</f>
        <v>Very satisfied</v>
      </c>
      <c r="AMJ187" s="0"/>
    </row>
    <row r="188" s="8" customFormat="true" ht="13.8" hidden="false" customHeight="false" outlineLevel="0" collapsed="false">
      <c r="A188" s="6" t="str">
        <f aca="false">IF(Raw_Data!W188="1","UCA_NC",IF(Raw_Data!W188="2","UCA_AV",IF(Raw_Data!W188="3","AV_Lebanese",IF(Raw_Data!W188="4","Cash for Work",IF(Raw_Data!W188="5","Vocational Training")))))</f>
        <v>UCA_NC</v>
      </c>
      <c r="B188" s="7" t="str">
        <f aca="false">IF(Raw_Data!X188="1","Purposeful","Random")</f>
        <v>Random</v>
      </c>
      <c r="C188" s="7" t="str">
        <f aca="false">IF(Raw_Data!Y188="0", "No","Yes")</f>
        <v>Yes</v>
      </c>
      <c r="D188" s="7" t="str">
        <f aca="false">IF(Raw_Data!AF188 &lt;&gt; "",Raw_Data!AF188," ")</f>
        <v> </v>
      </c>
      <c r="E188" s="7" t="str">
        <f aca="false">IF(Raw_Data!AH188 &lt;&gt; "", Raw_Data!AH188," ")</f>
        <v> </v>
      </c>
      <c r="F188" s="7" t="n">
        <f aca="false">IF(Raw_Data!AJ188 &lt;&gt; "", Raw_Data!AJ188, " ")</f>
        <v>2</v>
      </c>
      <c r="G188" s="7" t="str">
        <f aca="false">IF(Raw_Data!AK188="1", "UCA",IF(Raw_Data!AK188="2","Cash for Work", IF(Raw_Data!AK188="3","Cash for Training",IF(Raw_Data!AK188="4","Stipend for Apprenticeship",IF(Raw_Data!AK188="6","Women's and adolescent girls' assistance",IF(Raw_Data!AK188="", " "))))))</f>
        <v>UCA</v>
      </c>
      <c r="H188" s="7" t="str">
        <f aca="false">IF(Raw_Data!AR188="1", "UCA",IF(Raw_Data!AR188="2","Cash for Work",IF(Raw_Data!AR188="3","Cash for Training",IF(Raw_Data!AR188="4","stipend for apprenticeship", IF(Raw_Data!AR188="", " ")))))</f>
        <v>UCA</v>
      </c>
      <c r="I188" s="7" t="str">
        <f aca="false">IF(Raw_Data!AW188 &lt;&gt; "",Raw_Data!AW188," ")</f>
        <v> </v>
      </c>
      <c r="J188" s="7" t="str">
        <f aca="false">IF(Raw_Data!AX188 = "", " ", IF(Raw_Data!AX188="0", "No", "Yes"))</f>
        <v> </v>
      </c>
      <c r="K188" s="7"/>
      <c r="L188" s="7" t="str">
        <f aca="false">IF(Raw_Data!BF188="", " ", IF(Raw_Data!BF188="1", "Town hall meeting",IF(Raw_Data!BF188="2", "local authority", IF(Raw_Data!BF188="3","religious leader",IF(Raw_Data!BF188="4","relative/friend",IF(Raw_Data!BF188="5","neighbor",IF(Raw_Data!BF188="6","landlord",IF(Raw_Data!BF188="7","Humanitarian workers/NGO/UN", IF(Raw_Data!BF188="8","IRC's Livelihood Centre",IF(Raw_Data!BF188="9","The employer",IF(Raw_Data!BF188="99", "Don't know", "Other")))))))))))</f>
        <v>Don't know</v>
      </c>
      <c r="M188" s="7" t="str">
        <f aca="false">IF(Raw_Data!BS188="", " ", IF(Raw_Data!BS188="1", "Town hall meeting",IF(Raw_Data!BS188="2", "local authority", IF(Raw_Data!BS188="3","religious leader",IF(Raw_Data!BS188="4","relative/friend",IF(Raw_Data!BS188="5","neighbor",IF(Raw_Data!BS188="6","landlord",IF(Raw_Data!BS188="7","Humanitarian workers/NGO/UN", IF(Raw_Data!BS188="8","IRC's Livelihood Centre",IF(Raw_Data!BS188="9","The employer",IF(Raw_Data!BS188="99", "Don't know", "Other")))))))))))</f>
        <v>Humanitarian workers/NGO/UN</v>
      </c>
      <c r="N188" s="7" t="str">
        <f aca="false">IF(Raw_Data!CF188="", " ",IF(Raw_Data!CF188="0","No",IF(Raw_Data!CF188="1","Yes")))</f>
        <v>No</v>
      </c>
      <c r="O188" s="7" t="str">
        <f aca="false">IF(Raw_Data!CG188="", " ",IF(Raw_Data!CG188="0","No",IF(Raw_Data!CG188="1","Yes")))</f>
        <v>Yes</v>
      </c>
      <c r="P188" s="7" t="str">
        <f aca="false">IF(Raw_Data!CH188="", " ",IF(Raw_Data!CH188="0","No",IF(Raw_Data!CH188="1","Yes")))</f>
        <v>No</v>
      </c>
      <c r="Q188" s="7" t="str">
        <f aca="false">IF(Raw_Data!CI188="", " ",IF(Raw_Data!CI188="0","No",IF(Raw_Data!CI188="1","Yes")))</f>
        <v> </v>
      </c>
      <c r="R188" s="7" t="str">
        <f aca="false">IF(Raw_Data!CJ188="", " ",IF(Raw_Data!CJ188="0","No",IF(Raw_Data!CJ188="1","Yes")))</f>
        <v> </v>
      </c>
      <c r="S188" s="7" t="str">
        <f aca="false">IF(Raw_Data!CK188="", " ",IF(Raw_Data!CK188="0","No",IF(Raw_Data!CK188="1","Yes")))</f>
        <v> </v>
      </c>
      <c r="T188" s="7" t="str">
        <f aca="false">IF(Raw_Data!CL188="", " ",IF(Raw_Data!CL188="0","No",IF(Raw_Data!CL188="1","Yes")))</f>
        <v> </v>
      </c>
      <c r="U188" s="7" t="str">
        <f aca="false">IF(Raw_Data!CM188="", " ",IF(Raw_Data!CM188="0","No",IF(Raw_Data!CM188="1","Yes")))</f>
        <v> </v>
      </c>
      <c r="V188" s="7" t="str">
        <f aca="false">IF(Raw_Data!CN188="", " ",IF(Raw_Data!CN188="0","No",IF(Raw_Data!CN188="1","Yes")))</f>
        <v> </v>
      </c>
      <c r="W188" s="7" t="str">
        <f aca="false">IF(Raw_Data!CO188="", " ",IF(Raw_Data!CO188="0","No",IF(Raw_Data!CO188="1","Yes")))</f>
        <v> </v>
      </c>
      <c r="X188" s="7" t="str">
        <f aca="false">IF(Raw_Data!CP188="", " ",IF(Raw_Data!CP188="0","No",IF(Raw_Data!CP188="1","Yes")))</f>
        <v> </v>
      </c>
      <c r="Y188" s="7" t="str">
        <f aca="false">IF(Raw_Data!CQ188="", " ",IF(Raw_Data!CQ188="1","Only few of them",IF(Raw_Data!CQ188="2","Most of them",IF(Raw_Data!CQ188="3","All of them",IF(Raw_Data!CQ188="99", "Don't know")))))</f>
        <v>All of them</v>
      </c>
      <c r="Z188" s="7" t="str">
        <f aca="false">IF(Raw_Data!CR188=""," ",IF(Raw_Data!CR188="1","Not satisified at all",IF(Raw_Data!CR188="2","Somewhat satisfied",IF(Raw_Data!CR188="3","Very satisfied"))))</f>
        <v>Very satisfied</v>
      </c>
      <c r="AA188" s="7" t="str">
        <f aca="false">IF(Raw_Data!CT188="", " ", IF(Raw_Data!CT188="0", "No",IF(Raw_Data!CT188="1","Yes")))</f>
        <v>Yes</v>
      </c>
      <c r="AB188" s="7" t="str">
        <f aca="false">IF(Raw_Data!CU188="", " ", IF(Raw_Data!CU188="0", "No",IF(Raw_Data!CU188="1","Yes")))</f>
        <v>Yes</v>
      </c>
      <c r="AC188" s="7" t="str">
        <f aca="false">IF(Raw_Data!CV188="", " ", IF(Raw_Data!CV188="0", "No",IF(Raw_Data!CV188="1","Yes")))</f>
        <v>Yes</v>
      </c>
      <c r="AD188" s="7" t="str">
        <f aca="false">IF(Raw_Data!CW188=""," ",IF(Raw_Data!CW188="1", "Yes, without any problems",IF(Raw_Data!CW188="2", "Yes, with some problems", IF(Raw_Data!CW188="3","Still unable to use it", IF(Raw_Data!CW188="99","Don't know")))))</f>
        <v> </v>
      </c>
      <c r="AE188" s="7" t="str">
        <f aca="false">IF(Raw_Data!DB188=""," ",IF(Raw_Data!DB188="0","No",IF(Raw_Data!DB188="1","Yes")))</f>
        <v> </v>
      </c>
      <c r="AF188" s="7" t="str">
        <f aca="false">IF(Raw_Data!CX188="", " ",IF(Raw_Data!CX188="0","No",IF(Raw_Data!CX188="1","yes")))</f>
        <v> </v>
      </c>
      <c r="AG188" s="7" t="str">
        <f aca="false">IF(Raw_Data!CY188="", " ",IF(Raw_Data!CY188="0","No",IF(Raw_Data!CY188="1","yes")))</f>
        <v> </v>
      </c>
      <c r="AH188" s="7" t="str">
        <f aca="false">IF(Raw_Data!CZ188="", " ",IF(Raw_Data!CZ188="0","No",IF(Raw_Data!CZ188="1","yes")))</f>
        <v> </v>
      </c>
      <c r="AI188" s="7" t="str">
        <f aca="false">IF(Raw_Data!DA188="", " ",IF(Raw_Data!DA188="0","No",IF(Raw_Data!DA188="1","yes")))</f>
        <v> </v>
      </c>
      <c r="AJ188" s="7" t="str">
        <f aca="false">IF(Raw_Data!DC188="", " ",IF(Raw_Data!DC188="1","Yes, completely",IF(Raw_Data!DC188="2","so and so",IF(Raw_Data!DC188="0", "Not at all"))))</f>
        <v>so and so</v>
      </c>
      <c r="AK188" s="7" t="str">
        <f aca="false">IF(Raw_Data!DD188="", " ", IF(Raw_Data!DD188="0","No",IF(Raw_Data!DD188="1","Yes")))</f>
        <v>Yes</v>
      </c>
      <c r="AL188" s="7" t="str">
        <f aca="false">IF(Raw_Data!DE188="", " ", IF(Raw_Data!DE188="0","No",IF(Raw_Data!DE188="1","Yes")))</f>
        <v>Yes</v>
      </c>
      <c r="AM188" s="7" t="str">
        <f aca="false">IF(Raw_Data!DF188="", " ", IF(Raw_Data!DF188="0","No",IF(Raw_Data!DF188="1","Yes")))</f>
        <v>Yes</v>
      </c>
      <c r="AN188" s="7" t="str">
        <f aca="false">IF(Raw_Data!DG188="", " ", IF(Raw_Data!DG188="0","No",IF(Raw_Data!DG188="1","Yes")))</f>
        <v>Yes</v>
      </c>
      <c r="AO188" s="7" t="str">
        <f aca="false">IF(Raw_Data!DH188="", " ", IF(Raw_Data!DH188="0","No",IF(Raw_Data!DH188="1","Yes")))</f>
        <v>No</v>
      </c>
      <c r="AP188" s="7" t="str">
        <f aca="false">IF(Raw_Data!DI188="", " ", IF(Raw_Data!DI188="0","No",IF(Raw_Data!DI188="1","Yes")))</f>
        <v>No</v>
      </c>
      <c r="AQ188" s="7" t="str">
        <f aca="false">IF(Raw_Data!DJ188="", " ", IF(Raw_Data!DJ188="0","No",IF(Raw_Data!DJ188="1","Yes")))</f>
        <v>No</v>
      </c>
      <c r="AR188" s="7" t="str">
        <f aca="false">IF(Raw_Data!DK188="", " ",IF(Raw_Data!DK188="1","Yes, completely",IF(Raw_Data!DK188="2","so and so",IF(Raw_Data!DK188="0", "Not at all"))))</f>
        <v>Yes, completely</v>
      </c>
      <c r="AS188" s="7" t="str">
        <f aca="false">IF(Raw_Data!DL188="", " ", IF(Raw_Data!DL188="0", "No",IF(Raw_Data!DL188="1","Yes")))</f>
        <v> </v>
      </c>
      <c r="AT188" s="7" t="str">
        <f aca="false">IF(Raw_Data!DM188="", " ", IF(Raw_Data!DM188="0", "No",IF(Raw_Data!DM188="1","Yes")))</f>
        <v> </v>
      </c>
      <c r="AU188" s="7" t="str">
        <f aca="false">IF(Raw_Data!DN188="", " ", IF(Raw_Data!DN188="0", "No",IF(Raw_Data!DN188="1","Yes")))</f>
        <v> </v>
      </c>
      <c r="AV188" s="7" t="str">
        <f aca="false">IF(Raw_Data!DO188="", " ", IF(Raw_Data!DO188="0", "No",IF(Raw_Data!DO188="1","Yes")))</f>
        <v> </v>
      </c>
      <c r="AW188" s="7" t="str">
        <f aca="false">IF(Raw_Data!DP188="", " ", IF(Raw_Data!DP188="0", "No",IF(Raw_Data!DP188="1","Yes")))</f>
        <v> </v>
      </c>
      <c r="AX188" s="7" t="str">
        <f aca="false">IF(Raw_Data!DQ188="", " ", IF(Raw_Data!DQ188="0", "No",IF(Raw_Data!DQ188="1","Yes")))</f>
        <v> </v>
      </c>
      <c r="AY188" s="7" t="str">
        <f aca="false">IF(Raw_Data!DR188="", " ", IF(Raw_Data!DR188="0", "No",IF(Raw_Data!DR188="1","Yes")))</f>
        <v> </v>
      </c>
      <c r="AZ188" s="7" t="str">
        <f aca="false">IF(Raw_Data!DS188="", " ", IF(Raw_Data!DS188="0", "No",IF(Raw_Data!DS188="1","Yes")))</f>
        <v> </v>
      </c>
      <c r="BA188" s="7" t="str">
        <f aca="false">IF(Raw_Data!DT188="", " ",IF(Raw_Data!DT188="1","Yes, completely",IF(Raw_Data!DT188="2","so and so",IF(Raw_Data!DT188="0", "Not at all"))))</f>
        <v>Yes, completely</v>
      </c>
      <c r="BB188" s="7" t="str">
        <f aca="false">IF(Raw_Data!DU188="", " ", IF(Raw_Data!DU188="0","No",IF(Raw_Data!DU188="1","Yes")))</f>
        <v> </v>
      </c>
      <c r="BC188" s="7" t="str">
        <f aca="false">IF(Raw_Data!DV188="", " ", IF(Raw_Data!DV188="0","No",IF(Raw_Data!DV188="1","Yes")))</f>
        <v> </v>
      </c>
      <c r="BD188" s="7" t="str">
        <f aca="false">IF(Raw_Data!DW188="", " ", IF(Raw_Data!DW188="0","No",IF(Raw_Data!DW188="1","Yes")))</f>
        <v> </v>
      </c>
      <c r="BE188" s="7" t="str">
        <f aca="false">IF(Raw_Data!DX188="", " ", IF(Raw_Data!DX188="0","No",IF(Raw_Data!DX188="1","Yes")))</f>
        <v> </v>
      </c>
      <c r="BF188" s="7" t="str">
        <f aca="false">IF(Raw_Data!DY188="", " ", IF(Raw_Data!DY188="0","No",IF(Raw_Data!DY188="1","Yes")))</f>
        <v> </v>
      </c>
      <c r="BG188" s="7" t="str">
        <f aca="false">IF(Raw_Data!DZ188=""," ",IF(Raw_Data!DZ188="1","Not satisified at all",IF(Raw_Data!DZ188="2","Somewhat satisfied",IF(Raw_Data!DZ188="3","Very satisfied"))))</f>
        <v>Very satisfied</v>
      </c>
      <c r="AMJ188" s="0"/>
    </row>
    <row r="189" s="8" customFormat="true" ht="13.8" hidden="false" customHeight="false" outlineLevel="0" collapsed="false">
      <c r="A189" s="6" t="str">
        <f aca="false">IF(Raw_Data!W189="1","UCA_NC",IF(Raw_Data!W189="2","UCA_AV",IF(Raw_Data!W189="3","AV_Lebanese",IF(Raw_Data!W189="4","Cash for Work",IF(Raw_Data!W189="5","Vocational Training")))))</f>
        <v>UCA_NC</v>
      </c>
      <c r="B189" s="7" t="str">
        <f aca="false">IF(Raw_Data!X189="1","Purposeful","Random")</f>
        <v>Random</v>
      </c>
      <c r="C189" s="7" t="str">
        <f aca="false">IF(Raw_Data!Y189="0", "No","Yes")</f>
        <v>Yes</v>
      </c>
      <c r="D189" s="7" t="str">
        <f aca="false">IF(Raw_Data!AF189 &lt;&gt; "",Raw_Data!AF189," ")</f>
        <v> </v>
      </c>
      <c r="E189" s="7" t="str">
        <f aca="false">IF(Raw_Data!AH189 &lt;&gt; "", Raw_Data!AH189," ")</f>
        <v> </v>
      </c>
      <c r="F189" s="7" t="n">
        <f aca="false">IF(Raw_Data!AJ189 &lt;&gt; "", Raw_Data!AJ189, " ")</f>
        <v>2</v>
      </c>
      <c r="G189" s="7" t="str">
        <f aca="false">IF(Raw_Data!AK189="1", "UCA",IF(Raw_Data!AK189="2","Cash for Work", IF(Raw_Data!AK189="3","Cash for Training",IF(Raw_Data!AK189="4","Stipend for Apprenticeship",IF(Raw_Data!AK189="6","Women's and adolescent girls' assistance",IF(Raw_Data!AK189="", " "))))))</f>
        <v>UCA</v>
      </c>
      <c r="H189" s="7" t="str">
        <f aca="false">IF(Raw_Data!AR189="1", "UCA",IF(Raw_Data!AR189="2","Cash for Work",IF(Raw_Data!AR189="3","Cash for Training",IF(Raw_Data!AR189="4","stipend for apprenticeship", IF(Raw_Data!AR189="", " ")))))</f>
        <v>UCA</v>
      </c>
      <c r="I189" s="7" t="str">
        <f aca="false">IF(Raw_Data!AW189 &lt;&gt; "",Raw_Data!AW189," ")</f>
        <v> </v>
      </c>
      <c r="J189" s="7" t="str">
        <f aca="false">IF(Raw_Data!AX189 = "", " ", IF(Raw_Data!AX189="0", "No", "Yes"))</f>
        <v> </v>
      </c>
      <c r="K189" s="7"/>
      <c r="L189" s="7" t="str">
        <f aca="false">IF(Raw_Data!BF189="", " ", IF(Raw_Data!BF189="1", "Town hall meeting",IF(Raw_Data!BF189="2", "local authority", IF(Raw_Data!BF189="3","religious leader",IF(Raw_Data!BF189="4","relative/friend",IF(Raw_Data!BF189="5","neighbor",IF(Raw_Data!BF189="6","landlord",IF(Raw_Data!BF189="7","Humanitarian workers/NGO/UN", IF(Raw_Data!BF189="8","IRC's Livelihood Centre",IF(Raw_Data!BF189="9","The employer",IF(Raw_Data!BF189="99", "Don't know", "Other")))))))))))</f>
        <v>Don't know</v>
      </c>
      <c r="M189" s="7" t="str">
        <f aca="false">IF(Raw_Data!BS189="", " ", IF(Raw_Data!BS189="1", "Town hall meeting",IF(Raw_Data!BS189="2", "local authority", IF(Raw_Data!BS189="3","religious leader",IF(Raw_Data!BS189="4","relative/friend",IF(Raw_Data!BS189="5","neighbor",IF(Raw_Data!BS189="6","landlord",IF(Raw_Data!BS189="7","Humanitarian workers/NGO/UN", IF(Raw_Data!BS189="8","IRC's Livelihood Centre",IF(Raw_Data!BS189="9","The employer",IF(Raw_Data!BS189="99", "Don't know", "Other")))))))))))</f>
        <v>Don't know</v>
      </c>
      <c r="N189" s="7" t="str">
        <f aca="false">IF(Raw_Data!CF189="", " ",IF(Raw_Data!CF189="0","No",IF(Raw_Data!CF189="1","Yes")))</f>
        <v>No</v>
      </c>
      <c r="O189" s="7" t="str">
        <f aca="false">IF(Raw_Data!CG189="", " ",IF(Raw_Data!CG189="0","No",IF(Raw_Data!CG189="1","Yes")))</f>
        <v>No</v>
      </c>
      <c r="P189" s="7" t="str">
        <f aca="false">IF(Raw_Data!CH189="", " ",IF(Raw_Data!CH189="0","No",IF(Raw_Data!CH189="1","Yes")))</f>
        <v>No</v>
      </c>
      <c r="Q189" s="7" t="str">
        <f aca="false">IF(Raw_Data!CI189="", " ",IF(Raw_Data!CI189="0","No",IF(Raw_Data!CI189="1","Yes")))</f>
        <v> </v>
      </c>
      <c r="R189" s="7" t="str">
        <f aca="false">IF(Raw_Data!CJ189="", " ",IF(Raw_Data!CJ189="0","No",IF(Raw_Data!CJ189="1","Yes")))</f>
        <v> </v>
      </c>
      <c r="S189" s="7" t="str">
        <f aca="false">IF(Raw_Data!CK189="", " ",IF(Raw_Data!CK189="0","No",IF(Raw_Data!CK189="1","Yes")))</f>
        <v> </v>
      </c>
      <c r="T189" s="7" t="str">
        <f aca="false">IF(Raw_Data!CL189="", " ",IF(Raw_Data!CL189="0","No",IF(Raw_Data!CL189="1","Yes")))</f>
        <v> </v>
      </c>
      <c r="U189" s="7" t="str">
        <f aca="false">IF(Raw_Data!CM189="", " ",IF(Raw_Data!CM189="0","No",IF(Raw_Data!CM189="1","Yes")))</f>
        <v> </v>
      </c>
      <c r="V189" s="7" t="str">
        <f aca="false">IF(Raw_Data!CN189="", " ",IF(Raw_Data!CN189="0","No",IF(Raw_Data!CN189="1","Yes")))</f>
        <v> </v>
      </c>
      <c r="W189" s="7" t="str">
        <f aca="false">IF(Raw_Data!CO189="", " ",IF(Raw_Data!CO189="0","No",IF(Raw_Data!CO189="1","Yes")))</f>
        <v> </v>
      </c>
      <c r="X189" s="7" t="str">
        <f aca="false">IF(Raw_Data!CP189="", " ",IF(Raw_Data!CP189="0","No",IF(Raw_Data!CP189="1","Yes")))</f>
        <v> </v>
      </c>
      <c r="Y189" s="7" t="str">
        <f aca="false">IF(Raw_Data!CQ189="", " ",IF(Raw_Data!CQ189="1","Only few of them",IF(Raw_Data!CQ189="2","Most of them",IF(Raw_Data!CQ189="3","All of them",IF(Raw_Data!CQ189="99", "Don't know")))))</f>
        <v>Don't know</v>
      </c>
      <c r="Z189" s="7" t="str">
        <f aca="false">IF(Raw_Data!CR189=""," ",IF(Raw_Data!CR189="1","Not satisified at all",IF(Raw_Data!CR189="2","Somewhat satisfied",IF(Raw_Data!CR189="3","Very satisfied"))))</f>
        <v>Very satisfied</v>
      </c>
      <c r="AA189" s="7" t="str">
        <f aca="false">IF(Raw_Data!CT189="", " ", IF(Raw_Data!CT189="0", "No",IF(Raw_Data!CT189="1","Yes")))</f>
        <v>Yes</v>
      </c>
      <c r="AB189" s="7" t="str">
        <f aca="false">IF(Raw_Data!CU189="", " ", IF(Raw_Data!CU189="0", "No",IF(Raw_Data!CU189="1","Yes")))</f>
        <v>Yes</v>
      </c>
      <c r="AC189" s="7" t="str">
        <f aca="false">IF(Raw_Data!CV189="", " ", IF(Raw_Data!CV189="0", "No",IF(Raw_Data!CV189="1","Yes")))</f>
        <v>No</v>
      </c>
      <c r="AD189" s="7" t="str">
        <f aca="false">IF(Raw_Data!CW189=""," ",IF(Raw_Data!CW189="1", "Yes, without any problems",IF(Raw_Data!CW189="2", "Yes, with some problems", IF(Raw_Data!CW189="3","Still unable to use it", IF(Raw_Data!CW189="99","Don't know")))))</f>
        <v>Yes, without any problems</v>
      </c>
      <c r="AE189" s="7" t="str">
        <f aca="false">IF(Raw_Data!DB189=""," ",IF(Raw_Data!DB189="0","No",IF(Raw_Data!DB189="1","Yes")))</f>
        <v> </v>
      </c>
      <c r="AF189" s="7" t="str">
        <f aca="false">IF(Raw_Data!CX189="", " ",IF(Raw_Data!CX189="0","No",IF(Raw_Data!CX189="1","yes")))</f>
        <v> </v>
      </c>
      <c r="AG189" s="7" t="str">
        <f aca="false">IF(Raw_Data!CY189="", " ",IF(Raw_Data!CY189="0","No",IF(Raw_Data!CY189="1","yes")))</f>
        <v> </v>
      </c>
      <c r="AH189" s="7" t="str">
        <f aca="false">IF(Raw_Data!CZ189="", " ",IF(Raw_Data!CZ189="0","No",IF(Raw_Data!CZ189="1","yes")))</f>
        <v> </v>
      </c>
      <c r="AI189" s="7" t="str">
        <f aca="false">IF(Raw_Data!DA189="", " ",IF(Raw_Data!DA189="0","No",IF(Raw_Data!DA189="1","yes")))</f>
        <v> </v>
      </c>
      <c r="AJ189" s="7" t="str">
        <f aca="false">IF(Raw_Data!DC189="", " ",IF(Raw_Data!DC189="1","Yes, completely",IF(Raw_Data!DC189="2","so and so",IF(Raw_Data!DC189="0", "Not at all"))))</f>
        <v>Yes, completely</v>
      </c>
      <c r="AK189" s="7" t="str">
        <f aca="false">IF(Raw_Data!DD189="", " ", IF(Raw_Data!DD189="0","No",IF(Raw_Data!DD189="1","Yes")))</f>
        <v> </v>
      </c>
      <c r="AL189" s="7" t="str">
        <f aca="false">IF(Raw_Data!DE189="", " ", IF(Raw_Data!DE189="0","No",IF(Raw_Data!DE189="1","Yes")))</f>
        <v> </v>
      </c>
      <c r="AM189" s="7" t="str">
        <f aca="false">IF(Raw_Data!DF189="", " ", IF(Raw_Data!DF189="0","No",IF(Raw_Data!DF189="1","Yes")))</f>
        <v> </v>
      </c>
      <c r="AN189" s="7" t="str">
        <f aca="false">IF(Raw_Data!DG189="", " ", IF(Raw_Data!DG189="0","No",IF(Raw_Data!DG189="1","Yes")))</f>
        <v> </v>
      </c>
      <c r="AO189" s="7" t="str">
        <f aca="false">IF(Raw_Data!DH189="", " ", IF(Raw_Data!DH189="0","No",IF(Raw_Data!DH189="1","Yes")))</f>
        <v> </v>
      </c>
      <c r="AP189" s="7" t="str">
        <f aca="false">IF(Raw_Data!DI189="", " ", IF(Raw_Data!DI189="0","No",IF(Raw_Data!DI189="1","Yes")))</f>
        <v> </v>
      </c>
      <c r="AQ189" s="7" t="str">
        <f aca="false">IF(Raw_Data!DJ189="", " ", IF(Raw_Data!DJ189="0","No",IF(Raw_Data!DJ189="1","Yes")))</f>
        <v> </v>
      </c>
      <c r="AR189" s="7" t="str">
        <f aca="false">IF(Raw_Data!DK189="", " ",IF(Raw_Data!DK189="1","Yes, completely",IF(Raw_Data!DK189="2","so and so",IF(Raw_Data!DK189="0", "Not at all"))))</f>
        <v>Yes, completely</v>
      </c>
      <c r="AS189" s="7" t="str">
        <f aca="false">IF(Raw_Data!DL189="", " ", IF(Raw_Data!DL189="0", "No",IF(Raw_Data!DL189="1","Yes")))</f>
        <v> </v>
      </c>
      <c r="AT189" s="7" t="str">
        <f aca="false">IF(Raw_Data!DM189="", " ", IF(Raw_Data!DM189="0", "No",IF(Raw_Data!DM189="1","Yes")))</f>
        <v> </v>
      </c>
      <c r="AU189" s="7" t="str">
        <f aca="false">IF(Raw_Data!DN189="", " ", IF(Raw_Data!DN189="0", "No",IF(Raw_Data!DN189="1","Yes")))</f>
        <v> </v>
      </c>
      <c r="AV189" s="7" t="str">
        <f aca="false">IF(Raw_Data!DO189="", " ", IF(Raw_Data!DO189="0", "No",IF(Raw_Data!DO189="1","Yes")))</f>
        <v> </v>
      </c>
      <c r="AW189" s="7" t="str">
        <f aca="false">IF(Raw_Data!DP189="", " ", IF(Raw_Data!DP189="0", "No",IF(Raw_Data!DP189="1","Yes")))</f>
        <v> </v>
      </c>
      <c r="AX189" s="7" t="str">
        <f aca="false">IF(Raw_Data!DQ189="", " ", IF(Raw_Data!DQ189="0", "No",IF(Raw_Data!DQ189="1","Yes")))</f>
        <v> </v>
      </c>
      <c r="AY189" s="7" t="str">
        <f aca="false">IF(Raw_Data!DR189="", " ", IF(Raw_Data!DR189="0", "No",IF(Raw_Data!DR189="1","Yes")))</f>
        <v> </v>
      </c>
      <c r="AZ189" s="7" t="str">
        <f aca="false">IF(Raw_Data!DS189="", " ", IF(Raw_Data!DS189="0", "No",IF(Raw_Data!DS189="1","Yes")))</f>
        <v> </v>
      </c>
      <c r="BA189" s="7" t="str">
        <f aca="false">IF(Raw_Data!DT189="", " ",IF(Raw_Data!DT189="1","Yes, completely",IF(Raw_Data!DT189="2","so and so",IF(Raw_Data!DT189="0", "Not at all"))))</f>
        <v>Yes, completely</v>
      </c>
      <c r="BB189" s="7" t="str">
        <f aca="false">IF(Raw_Data!DU189="", " ", IF(Raw_Data!DU189="0","No",IF(Raw_Data!DU189="1","Yes")))</f>
        <v> </v>
      </c>
      <c r="BC189" s="7" t="str">
        <f aca="false">IF(Raw_Data!DV189="", " ", IF(Raw_Data!DV189="0","No",IF(Raw_Data!DV189="1","Yes")))</f>
        <v> </v>
      </c>
      <c r="BD189" s="7" t="str">
        <f aca="false">IF(Raw_Data!DW189="", " ", IF(Raw_Data!DW189="0","No",IF(Raw_Data!DW189="1","Yes")))</f>
        <v> </v>
      </c>
      <c r="BE189" s="7" t="str">
        <f aca="false">IF(Raw_Data!DX189="", " ", IF(Raw_Data!DX189="0","No",IF(Raw_Data!DX189="1","Yes")))</f>
        <v> </v>
      </c>
      <c r="BF189" s="7" t="str">
        <f aca="false">IF(Raw_Data!DY189="", " ", IF(Raw_Data!DY189="0","No",IF(Raw_Data!DY189="1","Yes")))</f>
        <v> </v>
      </c>
      <c r="BG189" s="7" t="str">
        <f aca="false">IF(Raw_Data!DZ189=""," ",IF(Raw_Data!DZ189="1","Not satisified at all",IF(Raw_Data!DZ189="2","Somewhat satisfied",IF(Raw_Data!DZ189="3","Very satisfied"))))</f>
        <v>Very satisfied</v>
      </c>
      <c r="AMJ189" s="0"/>
    </row>
    <row r="190" s="8" customFormat="true" ht="13.8" hidden="false" customHeight="false" outlineLevel="0" collapsed="false">
      <c r="A190" s="6" t="str">
        <f aca="false">IF(Raw_Data!W190="1","UCA_NC",IF(Raw_Data!W190="2","UCA_AV",IF(Raw_Data!W190="3","AV_Lebanese",IF(Raw_Data!W190="4","Cash for Work",IF(Raw_Data!W190="5","Vocational Training")))))</f>
        <v>UCA_NC</v>
      </c>
      <c r="B190" s="7" t="str">
        <f aca="false">IF(Raw_Data!X190="1","Purposeful","Random")</f>
        <v>Random</v>
      </c>
      <c r="C190" s="7" t="str">
        <f aca="false">IF(Raw_Data!Y190="0", "No","Yes")</f>
        <v>Yes</v>
      </c>
      <c r="D190" s="7" t="str">
        <f aca="false">IF(Raw_Data!AF190 &lt;&gt; "",Raw_Data!AF190," ")</f>
        <v> </v>
      </c>
      <c r="E190" s="7" t="str">
        <f aca="false">IF(Raw_Data!AH190 &lt;&gt; "", Raw_Data!AH190," ")</f>
        <v> </v>
      </c>
      <c r="F190" s="7" t="n">
        <f aca="false">IF(Raw_Data!AJ190 &lt;&gt; "", Raw_Data!AJ190, " ")</f>
        <v>2</v>
      </c>
      <c r="G190" s="7" t="str">
        <f aca="false">IF(Raw_Data!AK190="1", "UCA",IF(Raw_Data!AK190="2","Cash for Work", IF(Raw_Data!AK190="3","Cash for Training",IF(Raw_Data!AK190="4","Stipend for Apprenticeship",IF(Raw_Data!AK190="6","Women's and adolescent girls' assistance",IF(Raw_Data!AK190="", " "))))))</f>
        <v>UCA</v>
      </c>
      <c r="H190" s="7" t="str">
        <f aca="false">IF(Raw_Data!AR190="1", "UCA",IF(Raw_Data!AR190="2","Cash for Work",IF(Raw_Data!AR190="3","Cash for Training",IF(Raw_Data!AR190="4","stipend for apprenticeship", IF(Raw_Data!AR190="", " ")))))</f>
        <v>UCA</v>
      </c>
      <c r="I190" s="7" t="str">
        <f aca="false">IF(Raw_Data!AW190 &lt;&gt; "",Raw_Data!AW190," ")</f>
        <v> </v>
      </c>
      <c r="J190" s="7" t="str">
        <f aca="false">IF(Raw_Data!AX190 = "", " ", IF(Raw_Data!AX190="0", "No", "Yes"))</f>
        <v> </v>
      </c>
      <c r="K190" s="7"/>
      <c r="L190" s="7" t="str">
        <f aca="false">IF(Raw_Data!BF190="", " ", IF(Raw_Data!BF190="1", "Town hall meeting",IF(Raw_Data!BF190="2", "local authority", IF(Raw_Data!BF190="3","religious leader",IF(Raw_Data!BF190="4","relative/friend",IF(Raw_Data!BF190="5","neighbor",IF(Raw_Data!BF190="6","landlord",IF(Raw_Data!BF190="7","Humanitarian workers/NGO/UN", IF(Raw_Data!BF190="8","IRC's Livelihood Centre",IF(Raw_Data!BF190="9","The employer",IF(Raw_Data!BF190="99", "Don't know", "Other")))))))))))</f>
        <v>Don't know</v>
      </c>
      <c r="M190" s="7" t="str">
        <f aca="false">IF(Raw_Data!BS190="", " ", IF(Raw_Data!BS190="1", "Town hall meeting",IF(Raw_Data!BS190="2", "local authority", IF(Raw_Data!BS190="3","religious leader",IF(Raw_Data!BS190="4","relative/friend",IF(Raw_Data!BS190="5","neighbor",IF(Raw_Data!BS190="6","landlord",IF(Raw_Data!BS190="7","Humanitarian workers/NGO/UN", IF(Raw_Data!BS190="8","IRC's Livelihood Centre",IF(Raw_Data!BS190="9","The employer",IF(Raw_Data!BS190="99", "Don't know", "Other")))))))))))</f>
        <v>Don't know</v>
      </c>
      <c r="N190" s="7" t="str">
        <f aca="false">IF(Raw_Data!CF190="", " ",IF(Raw_Data!CF190="0","No",IF(Raw_Data!CF190="1","Yes")))</f>
        <v>No</v>
      </c>
      <c r="O190" s="7" t="str">
        <f aca="false">IF(Raw_Data!CG190="", " ",IF(Raw_Data!CG190="0","No",IF(Raw_Data!CG190="1","Yes")))</f>
        <v>No</v>
      </c>
      <c r="P190" s="7" t="str">
        <f aca="false">IF(Raw_Data!CH190="", " ",IF(Raw_Data!CH190="0","No",IF(Raw_Data!CH190="1","Yes")))</f>
        <v>No</v>
      </c>
      <c r="Q190" s="7" t="str">
        <f aca="false">IF(Raw_Data!CI190="", " ",IF(Raw_Data!CI190="0","No",IF(Raw_Data!CI190="1","Yes")))</f>
        <v> </v>
      </c>
      <c r="R190" s="7" t="str">
        <f aca="false">IF(Raw_Data!CJ190="", " ",IF(Raw_Data!CJ190="0","No",IF(Raw_Data!CJ190="1","Yes")))</f>
        <v> </v>
      </c>
      <c r="S190" s="7" t="str">
        <f aca="false">IF(Raw_Data!CK190="", " ",IF(Raw_Data!CK190="0","No",IF(Raw_Data!CK190="1","Yes")))</f>
        <v> </v>
      </c>
      <c r="T190" s="7" t="str">
        <f aca="false">IF(Raw_Data!CL190="", " ",IF(Raw_Data!CL190="0","No",IF(Raw_Data!CL190="1","Yes")))</f>
        <v> </v>
      </c>
      <c r="U190" s="7" t="str">
        <f aca="false">IF(Raw_Data!CM190="", " ",IF(Raw_Data!CM190="0","No",IF(Raw_Data!CM190="1","Yes")))</f>
        <v> </v>
      </c>
      <c r="V190" s="7" t="str">
        <f aca="false">IF(Raw_Data!CN190="", " ",IF(Raw_Data!CN190="0","No",IF(Raw_Data!CN190="1","Yes")))</f>
        <v> </v>
      </c>
      <c r="W190" s="7" t="str">
        <f aca="false">IF(Raw_Data!CO190="", " ",IF(Raw_Data!CO190="0","No",IF(Raw_Data!CO190="1","Yes")))</f>
        <v> </v>
      </c>
      <c r="X190" s="7" t="str">
        <f aca="false">IF(Raw_Data!CP190="", " ",IF(Raw_Data!CP190="0","No",IF(Raw_Data!CP190="1","Yes")))</f>
        <v> </v>
      </c>
      <c r="Y190" s="7" t="str">
        <f aca="false">IF(Raw_Data!CQ190="", " ",IF(Raw_Data!CQ190="1","Only few of them",IF(Raw_Data!CQ190="2","Most of them",IF(Raw_Data!CQ190="3","All of them",IF(Raw_Data!CQ190="99", "Don't know")))))</f>
        <v>Don't know</v>
      </c>
      <c r="Z190" s="7" t="str">
        <f aca="false">IF(Raw_Data!CR190=""," ",IF(Raw_Data!CR190="1","Not satisified at all",IF(Raw_Data!CR190="2","Somewhat satisfied",IF(Raw_Data!CR190="3","Very satisfied"))))</f>
        <v>Very satisfied</v>
      </c>
      <c r="AA190" s="7" t="str">
        <f aca="false">IF(Raw_Data!CT190="", " ", IF(Raw_Data!CT190="0", "No",IF(Raw_Data!CT190="1","Yes")))</f>
        <v>Yes</v>
      </c>
      <c r="AB190" s="7" t="str">
        <f aca="false">IF(Raw_Data!CU190="", " ", IF(Raw_Data!CU190="0", "No",IF(Raw_Data!CU190="1","Yes")))</f>
        <v>Yes</v>
      </c>
      <c r="AC190" s="7" t="str">
        <f aca="false">IF(Raw_Data!CV190="", " ", IF(Raw_Data!CV190="0", "No",IF(Raw_Data!CV190="1","Yes")))</f>
        <v>No</v>
      </c>
      <c r="AD190" s="7" t="str">
        <f aca="false">IF(Raw_Data!CW190=""," ",IF(Raw_Data!CW190="1", "Yes, without any problems",IF(Raw_Data!CW190="2", "Yes, with some problems", IF(Raw_Data!CW190="3","Still unable to use it", IF(Raw_Data!CW190="99","Don't know")))))</f>
        <v>Still unable to use it</v>
      </c>
      <c r="AE190" s="7" t="str">
        <f aca="false">IF(Raw_Data!DB190=""," ",IF(Raw_Data!DB190="0","No",IF(Raw_Data!DB190="1","Yes")))</f>
        <v> </v>
      </c>
      <c r="AF190" s="7" t="str">
        <f aca="false">IF(Raw_Data!CX190="", " ",IF(Raw_Data!CX190="0","No",IF(Raw_Data!CX190="1","yes")))</f>
        <v>yes</v>
      </c>
      <c r="AG190" s="7" t="str">
        <f aca="false">IF(Raw_Data!CY190="", " ",IF(Raw_Data!CY190="0","No",IF(Raw_Data!CY190="1","yes")))</f>
        <v>yes</v>
      </c>
      <c r="AH190" s="7" t="str">
        <f aca="false">IF(Raw_Data!CZ190="", " ",IF(Raw_Data!CZ190="0","No",IF(Raw_Data!CZ190="1","yes")))</f>
        <v>No</v>
      </c>
      <c r="AI190" s="7" t="str">
        <f aca="false">IF(Raw_Data!DA190="", " ",IF(Raw_Data!DA190="0","No",IF(Raw_Data!DA190="1","yes")))</f>
        <v>yes</v>
      </c>
      <c r="AJ190" s="7" t="str">
        <f aca="false">IF(Raw_Data!DC190="", " ",IF(Raw_Data!DC190="1","Yes, completely",IF(Raw_Data!DC190="2","so and so",IF(Raw_Data!DC190="0", "Not at all"))))</f>
        <v>Yes, completely</v>
      </c>
      <c r="AK190" s="7" t="str">
        <f aca="false">IF(Raw_Data!DD190="", " ", IF(Raw_Data!DD190="0","No",IF(Raw_Data!DD190="1","Yes")))</f>
        <v> </v>
      </c>
      <c r="AL190" s="7" t="str">
        <f aca="false">IF(Raw_Data!DE190="", " ", IF(Raw_Data!DE190="0","No",IF(Raw_Data!DE190="1","Yes")))</f>
        <v> </v>
      </c>
      <c r="AM190" s="7" t="str">
        <f aca="false">IF(Raw_Data!DF190="", " ", IF(Raw_Data!DF190="0","No",IF(Raw_Data!DF190="1","Yes")))</f>
        <v> </v>
      </c>
      <c r="AN190" s="7" t="str">
        <f aca="false">IF(Raw_Data!DG190="", " ", IF(Raw_Data!DG190="0","No",IF(Raw_Data!DG190="1","Yes")))</f>
        <v> </v>
      </c>
      <c r="AO190" s="7" t="str">
        <f aca="false">IF(Raw_Data!DH190="", " ", IF(Raw_Data!DH190="0","No",IF(Raw_Data!DH190="1","Yes")))</f>
        <v> </v>
      </c>
      <c r="AP190" s="7" t="str">
        <f aca="false">IF(Raw_Data!DI190="", " ", IF(Raw_Data!DI190="0","No",IF(Raw_Data!DI190="1","Yes")))</f>
        <v> </v>
      </c>
      <c r="AQ190" s="7" t="str">
        <f aca="false">IF(Raw_Data!DJ190="", " ", IF(Raw_Data!DJ190="0","No",IF(Raw_Data!DJ190="1","Yes")))</f>
        <v> </v>
      </c>
      <c r="AR190" s="7" t="str">
        <f aca="false">IF(Raw_Data!DK190="", " ",IF(Raw_Data!DK190="1","Yes, completely",IF(Raw_Data!DK190="2","so and so",IF(Raw_Data!DK190="0", "Not at all"))))</f>
        <v>Yes, completely</v>
      </c>
      <c r="AS190" s="7" t="str">
        <f aca="false">IF(Raw_Data!DL190="", " ", IF(Raw_Data!DL190="0", "No",IF(Raw_Data!DL190="1","Yes")))</f>
        <v> </v>
      </c>
      <c r="AT190" s="7" t="str">
        <f aca="false">IF(Raw_Data!DM190="", " ", IF(Raw_Data!DM190="0", "No",IF(Raw_Data!DM190="1","Yes")))</f>
        <v> </v>
      </c>
      <c r="AU190" s="7" t="str">
        <f aca="false">IF(Raw_Data!DN190="", " ", IF(Raw_Data!DN190="0", "No",IF(Raw_Data!DN190="1","Yes")))</f>
        <v> </v>
      </c>
      <c r="AV190" s="7" t="str">
        <f aca="false">IF(Raw_Data!DO190="", " ", IF(Raw_Data!DO190="0", "No",IF(Raw_Data!DO190="1","Yes")))</f>
        <v> </v>
      </c>
      <c r="AW190" s="7" t="str">
        <f aca="false">IF(Raw_Data!DP190="", " ", IF(Raw_Data!DP190="0", "No",IF(Raw_Data!DP190="1","Yes")))</f>
        <v> </v>
      </c>
      <c r="AX190" s="7" t="str">
        <f aca="false">IF(Raw_Data!DQ190="", " ", IF(Raw_Data!DQ190="0", "No",IF(Raw_Data!DQ190="1","Yes")))</f>
        <v> </v>
      </c>
      <c r="AY190" s="7" t="str">
        <f aca="false">IF(Raw_Data!DR190="", " ", IF(Raw_Data!DR190="0", "No",IF(Raw_Data!DR190="1","Yes")))</f>
        <v> </v>
      </c>
      <c r="AZ190" s="7" t="str">
        <f aca="false">IF(Raw_Data!DS190="", " ", IF(Raw_Data!DS190="0", "No",IF(Raw_Data!DS190="1","Yes")))</f>
        <v> </v>
      </c>
      <c r="BA190" s="7" t="str">
        <f aca="false">IF(Raw_Data!DT190="", " ",IF(Raw_Data!DT190="1","Yes, completely",IF(Raw_Data!DT190="2","so and so",IF(Raw_Data!DT190="0", "Not at all"))))</f>
        <v>so and so</v>
      </c>
      <c r="BB190" s="7" t="str">
        <f aca="false">IF(Raw_Data!DU190="", " ", IF(Raw_Data!DU190="0","No",IF(Raw_Data!DU190="1","Yes")))</f>
        <v>No</v>
      </c>
      <c r="BC190" s="7" t="str">
        <f aca="false">IF(Raw_Data!DV190="", " ", IF(Raw_Data!DV190="0","No",IF(Raw_Data!DV190="1","Yes")))</f>
        <v>No</v>
      </c>
      <c r="BD190" s="7" t="str">
        <f aca="false">IF(Raw_Data!DW190="", " ", IF(Raw_Data!DW190="0","No",IF(Raw_Data!DW190="1","Yes")))</f>
        <v>No</v>
      </c>
      <c r="BE190" s="7" t="str">
        <f aca="false">IF(Raw_Data!DX190="", " ", IF(Raw_Data!DX190="0","No",IF(Raw_Data!DX190="1","Yes")))</f>
        <v>No</v>
      </c>
      <c r="BF190" s="7" t="str">
        <f aca="false">IF(Raw_Data!DY190="", " ", IF(Raw_Data!DY190="0","No",IF(Raw_Data!DY190="1","Yes")))</f>
        <v>No</v>
      </c>
      <c r="BG190" s="7" t="str">
        <f aca="false">IF(Raw_Data!DZ190=""," ",IF(Raw_Data!DZ190="1","Not satisified at all",IF(Raw_Data!DZ190="2","Somewhat satisfied",IF(Raw_Data!DZ190="3","Very satisfied"))))</f>
        <v>Very satisfied</v>
      </c>
      <c r="AMJ190" s="0"/>
    </row>
    <row r="191" s="8" customFormat="true" ht="13.8" hidden="false" customHeight="false" outlineLevel="0" collapsed="false">
      <c r="A191" s="6" t="str">
        <f aca="false">IF(Raw_Data!W191="1","UCA_NC",IF(Raw_Data!W191="2","UCA_AV",IF(Raw_Data!W191="3","AV_Lebanese",IF(Raw_Data!W191="4","Cash for Work",IF(Raw_Data!W191="5","Vocational Training")))))</f>
        <v>UCA_NC</v>
      </c>
      <c r="B191" s="7" t="str">
        <f aca="false">IF(Raw_Data!X191="1","Purposeful","Random")</f>
        <v>Random</v>
      </c>
      <c r="C191" s="7" t="str">
        <f aca="false">IF(Raw_Data!Y191="0", "No","Yes")</f>
        <v>Yes</v>
      </c>
      <c r="D191" s="7" t="str">
        <f aca="false">IF(Raw_Data!AF191 &lt;&gt; "",Raw_Data!AF191," ")</f>
        <v> </v>
      </c>
      <c r="E191" s="7" t="str">
        <f aca="false">IF(Raw_Data!AH191 &lt;&gt; "", Raw_Data!AH191," ")</f>
        <v> </v>
      </c>
      <c r="F191" s="7" t="n">
        <f aca="false">IF(Raw_Data!AJ191 &lt;&gt; "", Raw_Data!AJ191, " ")</f>
        <v>1</v>
      </c>
      <c r="G191" s="7" t="str">
        <f aca="false">IF(Raw_Data!AK191="1", "UCA",IF(Raw_Data!AK191="2","Cash for Work", IF(Raw_Data!AK191="3","Cash for Training",IF(Raw_Data!AK191="4","Stipend for Apprenticeship",IF(Raw_Data!AK191="6","Women's and adolescent girls' assistance",IF(Raw_Data!AK191="", " "))))))</f>
        <v>UCA</v>
      </c>
      <c r="H191" s="7" t="str">
        <f aca="false">IF(Raw_Data!AR191="1", "UCA",IF(Raw_Data!AR191="2","Cash for Work",IF(Raw_Data!AR191="3","Cash for Training",IF(Raw_Data!AR191="4","stipend for apprenticeship", IF(Raw_Data!AR191="", " ")))))</f>
        <v>UCA</v>
      </c>
      <c r="I191" s="7" t="str">
        <f aca="false">IF(Raw_Data!AW191 &lt;&gt; "",Raw_Data!AW191," ")</f>
        <v> </v>
      </c>
      <c r="J191" s="7" t="str">
        <f aca="false">IF(Raw_Data!AX191 = "", " ", IF(Raw_Data!AX191="0", "No", "Yes"))</f>
        <v> </v>
      </c>
      <c r="K191" s="7"/>
      <c r="L191" s="7" t="str">
        <f aca="false">IF(Raw_Data!BF191="", " ", IF(Raw_Data!BF191="1", "Town hall meeting",IF(Raw_Data!BF191="2", "local authority", IF(Raw_Data!BF191="3","religious leader",IF(Raw_Data!BF191="4","relative/friend",IF(Raw_Data!BF191="5","neighbor",IF(Raw_Data!BF191="6","landlord",IF(Raw_Data!BF191="7","Humanitarian workers/NGO/UN", IF(Raw_Data!BF191="8","IRC's Livelihood Centre",IF(Raw_Data!BF191="9","The employer",IF(Raw_Data!BF191="99", "Don't know", "Other")))))))))))</f>
        <v>Don't know</v>
      </c>
      <c r="M191" s="7" t="str">
        <f aca="false">IF(Raw_Data!BS191="", " ", IF(Raw_Data!BS191="1", "Town hall meeting",IF(Raw_Data!BS191="2", "local authority", IF(Raw_Data!BS191="3","religious leader",IF(Raw_Data!BS191="4","relative/friend",IF(Raw_Data!BS191="5","neighbor",IF(Raw_Data!BS191="6","landlord",IF(Raw_Data!BS191="7","Humanitarian workers/NGO/UN", IF(Raw_Data!BS191="8","IRC's Livelihood Centre",IF(Raw_Data!BS191="9","The employer",IF(Raw_Data!BS191="99", "Don't know", "Other")))))))))))</f>
        <v>Don't know</v>
      </c>
      <c r="N191" s="7" t="str">
        <f aca="false">IF(Raw_Data!CF191="", " ",IF(Raw_Data!CF191="0","No",IF(Raw_Data!CF191="1","Yes")))</f>
        <v>No</v>
      </c>
      <c r="O191" s="7" t="str">
        <f aca="false">IF(Raw_Data!CG191="", " ",IF(Raw_Data!CG191="0","No",IF(Raw_Data!CG191="1","Yes")))</f>
        <v>No</v>
      </c>
      <c r="P191" s="7" t="str">
        <f aca="false">IF(Raw_Data!CH191="", " ",IF(Raw_Data!CH191="0","No",IF(Raw_Data!CH191="1","Yes")))</f>
        <v>No</v>
      </c>
      <c r="Q191" s="7" t="str">
        <f aca="false">IF(Raw_Data!CI191="", " ",IF(Raw_Data!CI191="0","No",IF(Raw_Data!CI191="1","Yes")))</f>
        <v> </v>
      </c>
      <c r="R191" s="7" t="str">
        <f aca="false">IF(Raw_Data!CJ191="", " ",IF(Raw_Data!CJ191="0","No",IF(Raw_Data!CJ191="1","Yes")))</f>
        <v> </v>
      </c>
      <c r="S191" s="7" t="str">
        <f aca="false">IF(Raw_Data!CK191="", " ",IF(Raw_Data!CK191="0","No",IF(Raw_Data!CK191="1","Yes")))</f>
        <v> </v>
      </c>
      <c r="T191" s="7" t="str">
        <f aca="false">IF(Raw_Data!CL191="", " ",IF(Raw_Data!CL191="0","No",IF(Raw_Data!CL191="1","Yes")))</f>
        <v> </v>
      </c>
      <c r="U191" s="7" t="str">
        <f aca="false">IF(Raw_Data!CM191="", " ",IF(Raw_Data!CM191="0","No",IF(Raw_Data!CM191="1","Yes")))</f>
        <v> </v>
      </c>
      <c r="V191" s="7" t="str">
        <f aca="false">IF(Raw_Data!CN191="", " ",IF(Raw_Data!CN191="0","No",IF(Raw_Data!CN191="1","Yes")))</f>
        <v> </v>
      </c>
      <c r="W191" s="7" t="str">
        <f aca="false">IF(Raw_Data!CO191="", " ",IF(Raw_Data!CO191="0","No",IF(Raw_Data!CO191="1","Yes")))</f>
        <v> </v>
      </c>
      <c r="X191" s="7" t="str">
        <f aca="false">IF(Raw_Data!CP191="", " ",IF(Raw_Data!CP191="0","No",IF(Raw_Data!CP191="1","Yes")))</f>
        <v> </v>
      </c>
      <c r="Y191" s="7" t="str">
        <f aca="false">IF(Raw_Data!CQ191="", " ",IF(Raw_Data!CQ191="1","Only few of them",IF(Raw_Data!CQ191="2","Most of them",IF(Raw_Data!CQ191="3","All of them",IF(Raw_Data!CQ191="99", "Don't know")))))</f>
        <v>All of them</v>
      </c>
      <c r="Z191" s="7" t="str">
        <f aca="false">IF(Raw_Data!CR191=""," ",IF(Raw_Data!CR191="1","Not satisified at all",IF(Raw_Data!CR191="2","Somewhat satisfied",IF(Raw_Data!CR191="3","Very satisfied"))))</f>
        <v>Very satisfied</v>
      </c>
      <c r="AA191" s="7" t="str">
        <f aca="false">IF(Raw_Data!CT191="", " ", IF(Raw_Data!CT191="0", "No",IF(Raw_Data!CT191="1","Yes")))</f>
        <v>Yes</v>
      </c>
      <c r="AB191" s="7" t="str">
        <f aca="false">IF(Raw_Data!CU191="", " ", IF(Raw_Data!CU191="0", "No",IF(Raw_Data!CU191="1","Yes")))</f>
        <v>Yes</v>
      </c>
      <c r="AC191" s="7" t="str">
        <f aca="false">IF(Raw_Data!CV191="", " ", IF(Raw_Data!CV191="0", "No",IF(Raw_Data!CV191="1","Yes")))</f>
        <v>No</v>
      </c>
      <c r="AD191" s="7" t="str">
        <f aca="false">IF(Raw_Data!CW191=""," ",IF(Raw_Data!CW191="1", "Yes, without any problems",IF(Raw_Data!CW191="2", "Yes, with some problems", IF(Raw_Data!CW191="3","Still unable to use it", IF(Raw_Data!CW191="99","Don't know")))))</f>
        <v>Still unable to use it</v>
      </c>
      <c r="AE191" s="7" t="str">
        <f aca="false">IF(Raw_Data!DB191=""," ",IF(Raw_Data!DB191="0","No",IF(Raw_Data!DB191="1","Yes")))</f>
        <v>Yes</v>
      </c>
      <c r="AF191" s="7" t="str">
        <f aca="false">IF(Raw_Data!CX191="", " ",IF(Raw_Data!CX191="0","No",IF(Raw_Data!CX191="1","yes")))</f>
        <v>No</v>
      </c>
      <c r="AG191" s="7" t="str">
        <f aca="false">IF(Raw_Data!CY191="", " ",IF(Raw_Data!CY191="0","No",IF(Raw_Data!CY191="1","yes")))</f>
        <v>No</v>
      </c>
      <c r="AH191" s="7" t="str">
        <f aca="false">IF(Raw_Data!CZ191="", " ",IF(Raw_Data!CZ191="0","No",IF(Raw_Data!CZ191="1","yes")))</f>
        <v>No</v>
      </c>
      <c r="AI191" s="7" t="str">
        <f aca="false">IF(Raw_Data!DA191="", " ",IF(Raw_Data!DA191="0","No",IF(Raw_Data!DA191="1","yes")))</f>
        <v>No</v>
      </c>
      <c r="AJ191" s="7" t="str">
        <f aca="false">IF(Raw_Data!DC191="", " ",IF(Raw_Data!DC191="1","Yes, completely",IF(Raw_Data!DC191="2","so and so",IF(Raw_Data!DC191="0", "Not at all"))))</f>
        <v>Yes, completely</v>
      </c>
      <c r="AK191" s="7" t="str">
        <f aca="false">IF(Raw_Data!DD191="", " ", IF(Raw_Data!DD191="0","No",IF(Raw_Data!DD191="1","Yes")))</f>
        <v> </v>
      </c>
      <c r="AL191" s="7" t="str">
        <f aca="false">IF(Raw_Data!DE191="", " ", IF(Raw_Data!DE191="0","No",IF(Raw_Data!DE191="1","Yes")))</f>
        <v> </v>
      </c>
      <c r="AM191" s="7" t="str">
        <f aca="false">IF(Raw_Data!DF191="", " ", IF(Raw_Data!DF191="0","No",IF(Raw_Data!DF191="1","Yes")))</f>
        <v> </v>
      </c>
      <c r="AN191" s="7" t="str">
        <f aca="false">IF(Raw_Data!DG191="", " ", IF(Raw_Data!DG191="0","No",IF(Raw_Data!DG191="1","Yes")))</f>
        <v> </v>
      </c>
      <c r="AO191" s="7" t="str">
        <f aca="false">IF(Raw_Data!DH191="", " ", IF(Raw_Data!DH191="0","No",IF(Raw_Data!DH191="1","Yes")))</f>
        <v> </v>
      </c>
      <c r="AP191" s="7" t="str">
        <f aca="false">IF(Raw_Data!DI191="", " ", IF(Raw_Data!DI191="0","No",IF(Raw_Data!DI191="1","Yes")))</f>
        <v> </v>
      </c>
      <c r="AQ191" s="7" t="str">
        <f aca="false">IF(Raw_Data!DJ191="", " ", IF(Raw_Data!DJ191="0","No",IF(Raw_Data!DJ191="1","Yes")))</f>
        <v> </v>
      </c>
      <c r="AR191" s="7" t="str">
        <f aca="false">IF(Raw_Data!DK191="", " ",IF(Raw_Data!DK191="1","Yes, completely",IF(Raw_Data!DK191="2","so and so",IF(Raw_Data!DK191="0", "Not at all"))))</f>
        <v>Yes, completely</v>
      </c>
      <c r="AS191" s="7" t="str">
        <f aca="false">IF(Raw_Data!DL191="", " ", IF(Raw_Data!DL191="0", "No",IF(Raw_Data!DL191="1","Yes")))</f>
        <v> </v>
      </c>
      <c r="AT191" s="7" t="str">
        <f aca="false">IF(Raw_Data!DM191="", " ", IF(Raw_Data!DM191="0", "No",IF(Raw_Data!DM191="1","Yes")))</f>
        <v> </v>
      </c>
      <c r="AU191" s="7" t="str">
        <f aca="false">IF(Raw_Data!DN191="", " ", IF(Raw_Data!DN191="0", "No",IF(Raw_Data!DN191="1","Yes")))</f>
        <v> </v>
      </c>
      <c r="AV191" s="7" t="str">
        <f aca="false">IF(Raw_Data!DO191="", " ", IF(Raw_Data!DO191="0", "No",IF(Raw_Data!DO191="1","Yes")))</f>
        <v> </v>
      </c>
      <c r="AW191" s="7" t="str">
        <f aca="false">IF(Raw_Data!DP191="", " ", IF(Raw_Data!DP191="0", "No",IF(Raw_Data!DP191="1","Yes")))</f>
        <v> </v>
      </c>
      <c r="AX191" s="7" t="str">
        <f aca="false">IF(Raw_Data!DQ191="", " ", IF(Raw_Data!DQ191="0", "No",IF(Raw_Data!DQ191="1","Yes")))</f>
        <v> </v>
      </c>
      <c r="AY191" s="7" t="str">
        <f aca="false">IF(Raw_Data!DR191="", " ", IF(Raw_Data!DR191="0", "No",IF(Raw_Data!DR191="1","Yes")))</f>
        <v> </v>
      </c>
      <c r="AZ191" s="7" t="str">
        <f aca="false">IF(Raw_Data!DS191="", " ", IF(Raw_Data!DS191="0", "No",IF(Raw_Data!DS191="1","Yes")))</f>
        <v> </v>
      </c>
      <c r="BA191" s="7" t="str">
        <f aca="false">IF(Raw_Data!DT191="", " ",IF(Raw_Data!DT191="1","Yes, completely",IF(Raw_Data!DT191="2","so and so",IF(Raw_Data!DT191="0", "Not at all"))))</f>
        <v>Yes, completely</v>
      </c>
      <c r="BB191" s="7" t="str">
        <f aca="false">IF(Raw_Data!DU191="", " ", IF(Raw_Data!DU191="0","No",IF(Raw_Data!DU191="1","Yes")))</f>
        <v> </v>
      </c>
      <c r="BC191" s="7" t="str">
        <f aca="false">IF(Raw_Data!DV191="", " ", IF(Raw_Data!DV191="0","No",IF(Raw_Data!DV191="1","Yes")))</f>
        <v> </v>
      </c>
      <c r="BD191" s="7" t="str">
        <f aca="false">IF(Raw_Data!DW191="", " ", IF(Raw_Data!DW191="0","No",IF(Raw_Data!DW191="1","Yes")))</f>
        <v> </v>
      </c>
      <c r="BE191" s="7" t="str">
        <f aca="false">IF(Raw_Data!DX191="", " ", IF(Raw_Data!DX191="0","No",IF(Raw_Data!DX191="1","Yes")))</f>
        <v> </v>
      </c>
      <c r="BF191" s="7" t="str">
        <f aca="false">IF(Raw_Data!DY191="", " ", IF(Raw_Data!DY191="0","No",IF(Raw_Data!DY191="1","Yes")))</f>
        <v> </v>
      </c>
      <c r="BG191" s="7" t="str">
        <f aca="false">IF(Raw_Data!DZ191=""," ",IF(Raw_Data!DZ191="1","Not satisified at all",IF(Raw_Data!DZ191="2","Somewhat satisfied",IF(Raw_Data!DZ191="3","Very satisfied"))))</f>
        <v>Very satisfied</v>
      </c>
      <c r="AMJ191" s="0"/>
    </row>
    <row r="192" s="8" customFormat="true" ht="13.8" hidden="false" customHeight="false" outlineLevel="0" collapsed="false">
      <c r="A192" s="6" t="str">
        <f aca="false">IF(Raw_Data!W192="1","UCA_NC",IF(Raw_Data!W192="2","UCA_AV",IF(Raw_Data!W192="3","AV_Lebanese",IF(Raw_Data!W192="4","Cash for Work",IF(Raw_Data!W192="5","Vocational Training")))))</f>
        <v>UCA_NC</v>
      </c>
      <c r="B192" s="7" t="str">
        <f aca="false">IF(Raw_Data!X192="1","Purposeful","Random")</f>
        <v>Random</v>
      </c>
      <c r="C192" s="7" t="str">
        <f aca="false">IF(Raw_Data!Y192="0", "No","Yes")</f>
        <v>Yes</v>
      </c>
      <c r="D192" s="7" t="str">
        <f aca="false">IF(Raw_Data!AF192 &lt;&gt; "",Raw_Data!AF192," ")</f>
        <v> </v>
      </c>
      <c r="E192" s="7" t="str">
        <f aca="false">IF(Raw_Data!AH192 &lt;&gt; "", Raw_Data!AH192," ")</f>
        <v> </v>
      </c>
      <c r="F192" s="7" t="n">
        <f aca="false">IF(Raw_Data!AJ192 &lt;&gt; "", Raw_Data!AJ192, " ")</f>
        <v>0</v>
      </c>
      <c r="G192" s="7" t="str">
        <f aca="false">IF(Raw_Data!AK192="1", "UCA",IF(Raw_Data!AK192="2","Cash for Work", IF(Raw_Data!AK192="3","Cash for Training",IF(Raw_Data!AK192="4","Stipend for Apprenticeship",IF(Raw_Data!AK192="6","Women's and adolescent girls' assistance",IF(Raw_Data!AK192="", " "))))))</f>
        <v>UCA</v>
      </c>
      <c r="H192" s="7" t="str">
        <f aca="false">IF(Raw_Data!AR192="1", "UCA",IF(Raw_Data!AR192="2","Cash for Work",IF(Raw_Data!AR192="3","Cash for Training",IF(Raw_Data!AR192="4","stipend for apprenticeship", IF(Raw_Data!AR192="", " ")))))</f>
        <v>UCA</v>
      </c>
      <c r="I192" s="7" t="str">
        <f aca="false">IF(Raw_Data!AW192 &lt;&gt; "",Raw_Data!AW192," ")</f>
        <v> </v>
      </c>
      <c r="J192" s="7" t="str">
        <f aca="false">IF(Raw_Data!AX192 = "", " ", IF(Raw_Data!AX192="0", "No", "Yes"))</f>
        <v> </v>
      </c>
      <c r="K192" s="7"/>
      <c r="L192" s="7" t="str">
        <f aca="false">IF(Raw_Data!BF192="", " ", IF(Raw_Data!BF192="1", "Town hall meeting",IF(Raw_Data!BF192="2", "local authority", IF(Raw_Data!BF192="3","religious leader",IF(Raw_Data!BF192="4","relative/friend",IF(Raw_Data!BF192="5","neighbor",IF(Raw_Data!BF192="6","landlord",IF(Raw_Data!BF192="7","Humanitarian workers/NGO/UN", IF(Raw_Data!BF192="8","IRC's Livelihood Centre",IF(Raw_Data!BF192="9","The employer",IF(Raw_Data!BF192="99", "Don't know", "Other")))))))))))</f>
        <v>Don't know</v>
      </c>
      <c r="M192" s="7" t="str">
        <f aca="false">IF(Raw_Data!BS192="", " ", IF(Raw_Data!BS192="1", "Town hall meeting",IF(Raw_Data!BS192="2", "local authority", IF(Raw_Data!BS192="3","religious leader",IF(Raw_Data!BS192="4","relative/friend",IF(Raw_Data!BS192="5","neighbor",IF(Raw_Data!BS192="6","landlord",IF(Raw_Data!BS192="7","Humanitarian workers/NGO/UN", IF(Raw_Data!BS192="8","IRC's Livelihood Centre",IF(Raw_Data!BS192="9","The employer",IF(Raw_Data!BS192="99", "Don't know", "Other")))))))))))</f>
        <v>Humanitarian workers/NGO/UN</v>
      </c>
      <c r="N192" s="7" t="str">
        <f aca="false">IF(Raw_Data!CF192="", " ",IF(Raw_Data!CF192="0","No",IF(Raw_Data!CF192="1","Yes")))</f>
        <v>No</v>
      </c>
      <c r="O192" s="7" t="str">
        <f aca="false">IF(Raw_Data!CG192="", " ",IF(Raw_Data!CG192="0","No",IF(Raw_Data!CG192="1","Yes")))</f>
        <v>No</v>
      </c>
      <c r="P192" s="7" t="str">
        <f aca="false">IF(Raw_Data!CH192="", " ",IF(Raw_Data!CH192="0","No",IF(Raw_Data!CH192="1","Yes")))</f>
        <v>No</v>
      </c>
      <c r="Q192" s="7" t="str">
        <f aca="false">IF(Raw_Data!CI192="", " ",IF(Raw_Data!CI192="0","No",IF(Raw_Data!CI192="1","Yes")))</f>
        <v> </v>
      </c>
      <c r="R192" s="7" t="str">
        <f aca="false">IF(Raw_Data!CJ192="", " ",IF(Raw_Data!CJ192="0","No",IF(Raw_Data!CJ192="1","Yes")))</f>
        <v> </v>
      </c>
      <c r="S192" s="7" t="str">
        <f aca="false">IF(Raw_Data!CK192="", " ",IF(Raw_Data!CK192="0","No",IF(Raw_Data!CK192="1","Yes")))</f>
        <v> </v>
      </c>
      <c r="T192" s="7" t="str">
        <f aca="false">IF(Raw_Data!CL192="", " ",IF(Raw_Data!CL192="0","No",IF(Raw_Data!CL192="1","Yes")))</f>
        <v> </v>
      </c>
      <c r="U192" s="7" t="str">
        <f aca="false">IF(Raw_Data!CM192="", " ",IF(Raw_Data!CM192="0","No",IF(Raw_Data!CM192="1","Yes")))</f>
        <v> </v>
      </c>
      <c r="V192" s="7" t="str">
        <f aca="false">IF(Raw_Data!CN192="", " ",IF(Raw_Data!CN192="0","No",IF(Raw_Data!CN192="1","Yes")))</f>
        <v> </v>
      </c>
      <c r="W192" s="7" t="str">
        <f aca="false">IF(Raw_Data!CO192="", " ",IF(Raw_Data!CO192="0","No",IF(Raw_Data!CO192="1","Yes")))</f>
        <v> </v>
      </c>
      <c r="X192" s="7" t="str">
        <f aca="false">IF(Raw_Data!CP192="", " ",IF(Raw_Data!CP192="0","No",IF(Raw_Data!CP192="1","Yes")))</f>
        <v> </v>
      </c>
      <c r="Y192" s="7" t="str">
        <f aca="false">IF(Raw_Data!CQ192="", " ",IF(Raw_Data!CQ192="1","Only few of them",IF(Raw_Data!CQ192="2","Most of them",IF(Raw_Data!CQ192="3","All of them",IF(Raw_Data!CQ192="99", "Don't know")))))</f>
        <v>All of them</v>
      </c>
      <c r="Z192" s="7" t="str">
        <f aca="false">IF(Raw_Data!CR192=""," ",IF(Raw_Data!CR192="1","Not satisified at all",IF(Raw_Data!CR192="2","Somewhat satisfied",IF(Raw_Data!CR192="3","Very satisfied"))))</f>
        <v>Very satisfied</v>
      </c>
      <c r="AA192" s="7" t="str">
        <f aca="false">IF(Raw_Data!CT192="", " ", IF(Raw_Data!CT192="0", "No",IF(Raw_Data!CT192="1","Yes")))</f>
        <v>Yes</v>
      </c>
      <c r="AB192" s="7" t="str">
        <f aca="false">IF(Raw_Data!CU192="", " ", IF(Raw_Data!CU192="0", "No",IF(Raw_Data!CU192="1","Yes")))</f>
        <v>Yes</v>
      </c>
      <c r="AC192" s="7" t="str">
        <f aca="false">IF(Raw_Data!CV192="", " ", IF(Raw_Data!CV192="0", "No",IF(Raw_Data!CV192="1","Yes")))</f>
        <v>No</v>
      </c>
      <c r="AD192" s="7" t="str">
        <f aca="false">IF(Raw_Data!CW192=""," ",IF(Raw_Data!CW192="1", "Yes, without any problems",IF(Raw_Data!CW192="2", "Yes, with some problems", IF(Raw_Data!CW192="3","Still unable to use it", IF(Raw_Data!CW192="99","Don't know")))))</f>
        <v>Yes, without any problems</v>
      </c>
      <c r="AE192" s="7" t="str">
        <f aca="false">IF(Raw_Data!DB192=""," ",IF(Raw_Data!DB192="0","No",IF(Raw_Data!DB192="1","Yes")))</f>
        <v> </v>
      </c>
      <c r="AF192" s="7" t="str">
        <f aca="false">IF(Raw_Data!CX192="", " ",IF(Raw_Data!CX192="0","No",IF(Raw_Data!CX192="1","yes")))</f>
        <v> </v>
      </c>
      <c r="AG192" s="7" t="str">
        <f aca="false">IF(Raw_Data!CY192="", " ",IF(Raw_Data!CY192="0","No",IF(Raw_Data!CY192="1","yes")))</f>
        <v> </v>
      </c>
      <c r="AH192" s="7" t="str">
        <f aca="false">IF(Raw_Data!CZ192="", " ",IF(Raw_Data!CZ192="0","No",IF(Raw_Data!CZ192="1","yes")))</f>
        <v> </v>
      </c>
      <c r="AI192" s="7" t="str">
        <f aca="false">IF(Raw_Data!DA192="", " ",IF(Raw_Data!DA192="0","No",IF(Raw_Data!DA192="1","yes")))</f>
        <v> </v>
      </c>
      <c r="AJ192" s="7" t="str">
        <f aca="false">IF(Raw_Data!DC192="", " ",IF(Raw_Data!DC192="1","Yes, completely",IF(Raw_Data!DC192="2","so and so",IF(Raw_Data!DC192="0", "Not at all"))))</f>
        <v>Yes, completely</v>
      </c>
      <c r="AK192" s="7" t="str">
        <f aca="false">IF(Raw_Data!DD192="", " ", IF(Raw_Data!DD192="0","No",IF(Raw_Data!DD192="1","Yes")))</f>
        <v> </v>
      </c>
      <c r="AL192" s="7" t="str">
        <f aca="false">IF(Raw_Data!DE192="", " ", IF(Raw_Data!DE192="0","No",IF(Raw_Data!DE192="1","Yes")))</f>
        <v> </v>
      </c>
      <c r="AM192" s="7" t="str">
        <f aca="false">IF(Raw_Data!DF192="", " ", IF(Raw_Data!DF192="0","No",IF(Raw_Data!DF192="1","Yes")))</f>
        <v> </v>
      </c>
      <c r="AN192" s="7" t="str">
        <f aca="false">IF(Raw_Data!DG192="", " ", IF(Raw_Data!DG192="0","No",IF(Raw_Data!DG192="1","Yes")))</f>
        <v> </v>
      </c>
      <c r="AO192" s="7" t="str">
        <f aca="false">IF(Raw_Data!DH192="", " ", IF(Raw_Data!DH192="0","No",IF(Raw_Data!DH192="1","Yes")))</f>
        <v> </v>
      </c>
      <c r="AP192" s="7" t="str">
        <f aca="false">IF(Raw_Data!DI192="", " ", IF(Raw_Data!DI192="0","No",IF(Raw_Data!DI192="1","Yes")))</f>
        <v> </v>
      </c>
      <c r="AQ192" s="7" t="str">
        <f aca="false">IF(Raw_Data!DJ192="", " ", IF(Raw_Data!DJ192="0","No",IF(Raw_Data!DJ192="1","Yes")))</f>
        <v> </v>
      </c>
      <c r="AR192" s="7" t="str">
        <f aca="false">IF(Raw_Data!DK192="", " ",IF(Raw_Data!DK192="1","Yes, completely",IF(Raw_Data!DK192="2","so and so",IF(Raw_Data!DK192="0", "Not at all"))))</f>
        <v>Yes, completely</v>
      </c>
      <c r="AS192" s="7" t="str">
        <f aca="false">IF(Raw_Data!DL192="", " ", IF(Raw_Data!DL192="0", "No",IF(Raw_Data!DL192="1","Yes")))</f>
        <v> </v>
      </c>
      <c r="AT192" s="7" t="str">
        <f aca="false">IF(Raw_Data!DM192="", " ", IF(Raw_Data!DM192="0", "No",IF(Raw_Data!DM192="1","Yes")))</f>
        <v> </v>
      </c>
      <c r="AU192" s="7" t="str">
        <f aca="false">IF(Raw_Data!DN192="", " ", IF(Raw_Data!DN192="0", "No",IF(Raw_Data!DN192="1","Yes")))</f>
        <v> </v>
      </c>
      <c r="AV192" s="7" t="str">
        <f aca="false">IF(Raw_Data!DO192="", " ", IF(Raw_Data!DO192="0", "No",IF(Raw_Data!DO192="1","Yes")))</f>
        <v> </v>
      </c>
      <c r="AW192" s="7" t="str">
        <f aca="false">IF(Raw_Data!DP192="", " ", IF(Raw_Data!DP192="0", "No",IF(Raw_Data!DP192="1","Yes")))</f>
        <v> </v>
      </c>
      <c r="AX192" s="7" t="str">
        <f aca="false">IF(Raw_Data!DQ192="", " ", IF(Raw_Data!DQ192="0", "No",IF(Raw_Data!DQ192="1","Yes")))</f>
        <v> </v>
      </c>
      <c r="AY192" s="7" t="str">
        <f aca="false">IF(Raw_Data!DR192="", " ", IF(Raw_Data!DR192="0", "No",IF(Raw_Data!DR192="1","Yes")))</f>
        <v> </v>
      </c>
      <c r="AZ192" s="7" t="str">
        <f aca="false">IF(Raw_Data!DS192="", " ", IF(Raw_Data!DS192="0", "No",IF(Raw_Data!DS192="1","Yes")))</f>
        <v> </v>
      </c>
      <c r="BA192" s="7" t="str">
        <f aca="false">IF(Raw_Data!DT192="", " ",IF(Raw_Data!DT192="1","Yes, completely",IF(Raw_Data!DT192="2","so and so",IF(Raw_Data!DT192="0", "Not at all"))))</f>
        <v>Yes, completely</v>
      </c>
      <c r="BB192" s="7" t="str">
        <f aca="false">IF(Raw_Data!DU192="", " ", IF(Raw_Data!DU192="0","No",IF(Raw_Data!DU192="1","Yes")))</f>
        <v> </v>
      </c>
      <c r="BC192" s="7" t="str">
        <f aca="false">IF(Raw_Data!DV192="", " ", IF(Raw_Data!DV192="0","No",IF(Raw_Data!DV192="1","Yes")))</f>
        <v> </v>
      </c>
      <c r="BD192" s="7" t="str">
        <f aca="false">IF(Raw_Data!DW192="", " ", IF(Raw_Data!DW192="0","No",IF(Raw_Data!DW192="1","Yes")))</f>
        <v> </v>
      </c>
      <c r="BE192" s="7" t="str">
        <f aca="false">IF(Raw_Data!DX192="", " ", IF(Raw_Data!DX192="0","No",IF(Raw_Data!DX192="1","Yes")))</f>
        <v> </v>
      </c>
      <c r="BF192" s="7" t="str">
        <f aca="false">IF(Raw_Data!DY192="", " ", IF(Raw_Data!DY192="0","No",IF(Raw_Data!DY192="1","Yes")))</f>
        <v> </v>
      </c>
      <c r="BG192" s="7" t="str">
        <f aca="false">IF(Raw_Data!DZ192=""," ",IF(Raw_Data!DZ192="1","Not satisified at all",IF(Raw_Data!DZ192="2","Somewhat satisfied",IF(Raw_Data!DZ192="3","Very satisfied"))))</f>
        <v>Very satisfied</v>
      </c>
      <c r="AMJ192" s="0"/>
    </row>
    <row r="193" s="8" customFormat="true" ht="13.8" hidden="false" customHeight="false" outlineLevel="0" collapsed="false">
      <c r="A193" s="6" t="str">
        <f aca="false">IF(Raw_Data!W193="1","UCA_NC",IF(Raw_Data!W193="2","UCA_AV",IF(Raw_Data!W193="3","AV_Lebanese",IF(Raw_Data!W193="4","Cash for Work",IF(Raw_Data!W193="5","Vocational Training")))))</f>
        <v>UCA_NC</v>
      </c>
      <c r="B193" s="7" t="str">
        <f aca="false">IF(Raw_Data!X193="1","Purposeful","Random")</f>
        <v>Random</v>
      </c>
      <c r="C193" s="7" t="str">
        <f aca="false">IF(Raw_Data!Y193="0", "No","Yes")</f>
        <v>Yes</v>
      </c>
      <c r="D193" s="7" t="str">
        <f aca="false">IF(Raw_Data!AF193 &lt;&gt; "",Raw_Data!AF193," ")</f>
        <v> </v>
      </c>
      <c r="E193" s="7" t="str">
        <f aca="false">IF(Raw_Data!AH193 &lt;&gt; "", Raw_Data!AH193," ")</f>
        <v> </v>
      </c>
      <c r="F193" s="7" t="n">
        <f aca="false">IF(Raw_Data!AJ193 &lt;&gt; "", Raw_Data!AJ193, " ")</f>
        <v>0</v>
      </c>
      <c r="G193" s="7" t="str">
        <f aca="false">IF(Raw_Data!AK193="1", "UCA",IF(Raw_Data!AK193="2","Cash for Work", IF(Raw_Data!AK193="3","Cash for Training",IF(Raw_Data!AK193="4","Stipend for Apprenticeship",IF(Raw_Data!AK193="6","Women's and adolescent girls' assistance",IF(Raw_Data!AK193="", " "))))))</f>
        <v>UCA</v>
      </c>
      <c r="H193" s="7" t="str">
        <f aca="false">IF(Raw_Data!AR193="1", "UCA",IF(Raw_Data!AR193="2","Cash for Work",IF(Raw_Data!AR193="3","Cash for Training",IF(Raw_Data!AR193="4","stipend for apprenticeship", IF(Raw_Data!AR193="", " ")))))</f>
        <v> </v>
      </c>
      <c r="I193" s="7" t="str">
        <f aca="false">IF(Raw_Data!AW193 &lt;&gt; "",Raw_Data!AW193," ")</f>
        <v> </v>
      </c>
      <c r="J193" s="7" t="str">
        <f aca="false">IF(Raw_Data!AX193 = "", " ", IF(Raw_Data!AX193="0", "No", "Yes"))</f>
        <v> </v>
      </c>
      <c r="K193" s="7"/>
      <c r="L193" s="7" t="str">
        <f aca="false">IF(Raw_Data!BF193="", " ", IF(Raw_Data!BF193="1", "Town hall meeting",IF(Raw_Data!BF193="2", "local authority", IF(Raw_Data!BF193="3","religious leader",IF(Raw_Data!BF193="4","relative/friend",IF(Raw_Data!BF193="5","neighbor",IF(Raw_Data!BF193="6","landlord",IF(Raw_Data!BF193="7","Humanitarian workers/NGO/UN", IF(Raw_Data!BF193="8","IRC's Livelihood Centre",IF(Raw_Data!BF193="9","The employer",IF(Raw_Data!BF193="99", "Don't know", "Other")))))))))))</f>
        <v>Don't know</v>
      </c>
      <c r="M193" s="7" t="str">
        <f aca="false">IF(Raw_Data!BS193="", " ", IF(Raw_Data!BS193="1", "Town hall meeting",IF(Raw_Data!BS193="2", "local authority", IF(Raw_Data!BS193="3","religious leader",IF(Raw_Data!BS193="4","relative/friend",IF(Raw_Data!BS193="5","neighbor",IF(Raw_Data!BS193="6","landlord",IF(Raw_Data!BS193="7","Humanitarian workers/NGO/UN", IF(Raw_Data!BS193="8","IRC's Livelihood Centre",IF(Raw_Data!BS193="9","The employer",IF(Raw_Data!BS193="99", "Don't know", "Other")))))))))))</f>
        <v>Don't know</v>
      </c>
      <c r="N193" s="7" t="str">
        <f aca="false">IF(Raw_Data!CF193="", " ",IF(Raw_Data!CF193="0","No",IF(Raw_Data!CF193="1","Yes")))</f>
        <v>No</v>
      </c>
      <c r="O193" s="7" t="str">
        <f aca="false">IF(Raw_Data!CG193="", " ",IF(Raw_Data!CG193="0","No",IF(Raw_Data!CG193="1","Yes")))</f>
        <v>No</v>
      </c>
      <c r="P193" s="7" t="str">
        <f aca="false">IF(Raw_Data!CH193="", " ",IF(Raw_Data!CH193="0","No",IF(Raw_Data!CH193="1","Yes")))</f>
        <v>No</v>
      </c>
      <c r="Q193" s="7" t="str">
        <f aca="false">IF(Raw_Data!CI193="", " ",IF(Raw_Data!CI193="0","No",IF(Raw_Data!CI193="1","Yes")))</f>
        <v> </v>
      </c>
      <c r="R193" s="7" t="str">
        <f aca="false">IF(Raw_Data!CJ193="", " ",IF(Raw_Data!CJ193="0","No",IF(Raw_Data!CJ193="1","Yes")))</f>
        <v> </v>
      </c>
      <c r="S193" s="7" t="str">
        <f aca="false">IF(Raw_Data!CK193="", " ",IF(Raw_Data!CK193="0","No",IF(Raw_Data!CK193="1","Yes")))</f>
        <v> </v>
      </c>
      <c r="T193" s="7" t="str">
        <f aca="false">IF(Raw_Data!CL193="", " ",IF(Raw_Data!CL193="0","No",IF(Raw_Data!CL193="1","Yes")))</f>
        <v> </v>
      </c>
      <c r="U193" s="7" t="str">
        <f aca="false">IF(Raw_Data!CM193="", " ",IF(Raw_Data!CM193="0","No",IF(Raw_Data!CM193="1","Yes")))</f>
        <v> </v>
      </c>
      <c r="V193" s="7" t="str">
        <f aca="false">IF(Raw_Data!CN193="", " ",IF(Raw_Data!CN193="0","No",IF(Raw_Data!CN193="1","Yes")))</f>
        <v> </v>
      </c>
      <c r="W193" s="7" t="str">
        <f aca="false">IF(Raw_Data!CO193="", " ",IF(Raw_Data!CO193="0","No",IF(Raw_Data!CO193="1","Yes")))</f>
        <v> </v>
      </c>
      <c r="X193" s="7" t="str">
        <f aca="false">IF(Raw_Data!CP193="", " ",IF(Raw_Data!CP193="0","No",IF(Raw_Data!CP193="1","Yes")))</f>
        <v> </v>
      </c>
      <c r="Y193" s="7" t="str">
        <f aca="false">IF(Raw_Data!CQ193="", " ",IF(Raw_Data!CQ193="1","Only few of them",IF(Raw_Data!CQ193="2","Most of them",IF(Raw_Data!CQ193="3","All of them",IF(Raw_Data!CQ193="99", "Don't know")))))</f>
        <v>Don't know</v>
      </c>
      <c r="Z193" s="7" t="str">
        <f aca="false">IF(Raw_Data!CR193=""," ",IF(Raw_Data!CR193="1","Not satisified at all",IF(Raw_Data!CR193="2","Somewhat satisfied",IF(Raw_Data!CR193="3","Very satisfied"))))</f>
        <v>Very satisfied</v>
      </c>
      <c r="AA193" s="7" t="str">
        <f aca="false">IF(Raw_Data!CT193="", " ", IF(Raw_Data!CT193="0", "No",IF(Raw_Data!CT193="1","Yes")))</f>
        <v>Yes</v>
      </c>
      <c r="AB193" s="7" t="str">
        <f aca="false">IF(Raw_Data!CU193="", " ", IF(Raw_Data!CU193="0", "No",IF(Raw_Data!CU193="1","Yes")))</f>
        <v>Yes</v>
      </c>
      <c r="AC193" s="7" t="str">
        <f aca="false">IF(Raw_Data!CV193="", " ", IF(Raw_Data!CV193="0", "No",IF(Raw_Data!CV193="1","Yes")))</f>
        <v>No</v>
      </c>
      <c r="AD193" s="7" t="str">
        <f aca="false">IF(Raw_Data!CW193=""," ",IF(Raw_Data!CW193="1", "Yes, without any problems",IF(Raw_Data!CW193="2", "Yes, with some problems", IF(Raw_Data!CW193="3","Still unable to use it", IF(Raw_Data!CW193="99","Don't know")))))</f>
        <v>Still unable to use it</v>
      </c>
      <c r="AE193" s="7" t="str">
        <f aca="false">IF(Raw_Data!DB193=""," ",IF(Raw_Data!DB193="0","No",IF(Raw_Data!DB193="1","Yes")))</f>
        <v> </v>
      </c>
      <c r="AF193" s="7" t="str">
        <f aca="false">IF(Raw_Data!CX193="", " ",IF(Raw_Data!CX193="0","No",IF(Raw_Data!CX193="1","yes")))</f>
        <v>yes</v>
      </c>
      <c r="AG193" s="7" t="str">
        <f aca="false">IF(Raw_Data!CY193="", " ",IF(Raw_Data!CY193="0","No",IF(Raw_Data!CY193="1","yes")))</f>
        <v>yes</v>
      </c>
      <c r="AH193" s="7" t="str">
        <f aca="false">IF(Raw_Data!CZ193="", " ",IF(Raw_Data!CZ193="0","No",IF(Raw_Data!CZ193="1","yes")))</f>
        <v>yes</v>
      </c>
      <c r="AI193" s="7" t="str">
        <f aca="false">IF(Raw_Data!DA193="", " ",IF(Raw_Data!DA193="0","No",IF(Raw_Data!DA193="1","yes")))</f>
        <v>No</v>
      </c>
      <c r="AJ193" s="7" t="str">
        <f aca="false">IF(Raw_Data!DC193="", " ",IF(Raw_Data!DC193="1","Yes, completely",IF(Raw_Data!DC193="2","so and so",IF(Raw_Data!DC193="0", "Not at all"))))</f>
        <v>so and so</v>
      </c>
      <c r="AK193" s="7" t="str">
        <f aca="false">IF(Raw_Data!DD193="", " ", IF(Raw_Data!DD193="0","No",IF(Raw_Data!DD193="1","Yes")))</f>
        <v>Yes</v>
      </c>
      <c r="AL193" s="7" t="str">
        <f aca="false">IF(Raw_Data!DE193="", " ", IF(Raw_Data!DE193="0","No",IF(Raw_Data!DE193="1","Yes")))</f>
        <v>Yes</v>
      </c>
      <c r="AM193" s="7" t="str">
        <f aca="false">IF(Raw_Data!DF193="", " ", IF(Raw_Data!DF193="0","No",IF(Raw_Data!DF193="1","Yes")))</f>
        <v>Yes</v>
      </c>
      <c r="AN193" s="7" t="str">
        <f aca="false">IF(Raw_Data!DG193="", " ", IF(Raw_Data!DG193="0","No",IF(Raw_Data!DG193="1","Yes")))</f>
        <v>No</v>
      </c>
      <c r="AO193" s="7" t="str">
        <f aca="false">IF(Raw_Data!DH193="", " ", IF(Raw_Data!DH193="0","No",IF(Raw_Data!DH193="1","Yes")))</f>
        <v>No</v>
      </c>
      <c r="AP193" s="7" t="str">
        <f aca="false">IF(Raw_Data!DI193="", " ", IF(Raw_Data!DI193="0","No",IF(Raw_Data!DI193="1","Yes")))</f>
        <v>No</v>
      </c>
      <c r="AQ193" s="7" t="str">
        <f aca="false">IF(Raw_Data!DJ193="", " ", IF(Raw_Data!DJ193="0","No",IF(Raw_Data!DJ193="1","Yes")))</f>
        <v>No</v>
      </c>
      <c r="AR193" s="7" t="str">
        <f aca="false">IF(Raw_Data!DK193="", " ",IF(Raw_Data!DK193="1","Yes, completely",IF(Raw_Data!DK193="2","so and so",IF(Raw_Data!DK193="0", "Not at all"))))</f>
        <v>Yes, completely</v>
      </c>
      <c r="AS193" s="7" t="str">
        <f aca="false">IF(Raw_Data!DL193="", " ", IF(Raw_Data!DL193="0", "No",IF(Raw_Data!DL193="1","Yes")))</f>
        <v> </v>
      </c>
      <c r="AT193" s="7" t="str">
        <f aca="false">IF(Raw_Data!DM193="", " ", IF(Raw_Data!DM193="0", "No",IF(Raw_Data!DM193="1","Yes")))</f>
        <v> </v>
      </c>
      <c r="AU193" s="7" t="str">
        <f aca="false">IF(Raw_Data!DN193="", " ", IF(Raw_Data!DN193="0", "No",IF(Raw_Data!DN193="1","Yes")))</f>
        <v> </v>
      </c>
      <c r="AV193" s="7" t="str">
        <f aca="false">IF(Raw_Data!DO193="", " ", IF(Raw_Data!DO193="0", "No",IF(Raw_Data!DO193="1","Yes")))</f>
        <v> </v>
      </c>
      <c r="AW193" s="7" t="str">
        <f aca="false">IF(Raw_Data!DP193="", " ", IF(Raw_Data!DP193="0", "No",IF(Raw_Data!DP193="1","Yes")))</f>
        <v> </v>
      </c>
      <c r="AX193" s="7" t="str">
        <f aca="false">IF(Raw_Data!DQ193="", " ", IF(Raw_Data!DQ193="0", "No",IF(Raw_Data!DQ193="1","Yes")))</f>
        <v> </v>
      </c>
      <c r="AY193" s="7" t="str">
        <f aca="false">IF(Raw_Data!DR193="", " ", IF(Raw_Data!DR193="0", "No",IF(Raw_Data!DR193="1","Yes")))</f>
        <v> </v>
      </c>
      <c r="AZ193" s="7" t="str">
        <f aca="false">IF(Raw_Data!DS193="", " ", IF(Raw_Data!DS193="0", "No",IF(Raw_Data!DS193="1","Yes")))</f>
        <v> </v>
      </c>
      <c r="BA193" s="7" t="str">
        <f aca="false">IF(Raw_Data!DT193="", " ",IF(Raw_Data!DT193="1","Yes, completely",IF(Raw_Data!DT193="2","so and so",IF(Raw_Data!DT193="0", "Not at all"))))</f>
        <v>Yes, completely</v>
      </c>
      <c r="BB193" s="7" t="str">
        <f aca="false">IF(Raw_Data!DU193="", " ", IF(Raw_Data!DU193="0","No",IF(Raw_Data!DU193="1","Yes")))</f>
        <v> </v>
      </c>
      <c r="BC193" s="7" t="str">
        <f aca="false">IF(Raw_Data!DV193="", " ", IF(Raw_Data!DV193="0","No",IF(Raw_Data!DV193="1","Yes")))</f>
        <v> </v>
      </c>
      <c r="BD193" s="7" t="str">
        <f aca="false">IF(Raw_Data!DW193="", " ", IF(Raw_Data!DW193="0","No",IF(Raw_Data!DW193="1","Yes")))</f>
        <v> </v>
      </c>
      <c r="BE193" s="7" t="str">
        <f aca="false">IF(Raw_Data!DX193="", " ", IF(Raw_Data!DX193="0","No",IF(Raw_Data!DX193="1","Yes")))</f>
        <v> </v>
      </c>
      <c r="BF193" s="7" t="str">
        <f aca="false">IF(Raw_Data!DY193="", " ", IF(Raw_Data!DY193="0","No",IF(Raw_Data!DY193="1","Yes")))</f>
        <v> </v>
      </c>
      <c r="BG193" s="7" t="str">
        <f aca="false">IF(Raw_Data!DZ193=""," ",IF(Raw_Data!DZ193="1","Not satisified at all",IF(Raw_Data!DZ193="2","Somewhat satisfied",IF(Raw_Data!DZ193="3","Very satisfied"))))</f>
        <v>Very satisfied</v>
      </c>
      <c r="AMJ193" s="0"/>
    </row>
    <row r="194" s="8" customFormat="true" ht="13.8" hidden="false" customHeight="false" outlineLevel="0" collapsed="false">
      <c r="A194" s="6" t="str">
        <f aca="false">IF(Raw_Data!W194="1","UCA_NC",IF(Raw_Data!W194="2","UCA_AV",IF(Raw_Data!W194="3","AV_Lebanese",IF(Raw_Data!W194="4","Cash for Work",IF(Raw_Data!W194="5","Vocational Training")))))</f>
        <v>UCA_NC</v>
      </c>
      <c r="B194" s="7" t="str">
        <f aca="false">IF(Raw_Data!X194="1","Purposeful","Random")</f>
        <v>Random</v>
      </c>
      <c r="C194" s="7" t="str">
        <f aca="false">IF(Raw_Data!Y194="0", "No","Yes")</f>
        <v>Yes</v>
      </c>
      <c r="D194" s="7" t="str">
        <f aca="false">IF(Raw_Data!AF194 &lt;&gt; "",Raw_Data!AF194," ")</f>
        <v> </v>
      </c>
      <c r="E194" s="7" t="str">
        <f aca="false">IF(Raw_Data!AH194 &lt;&gt; "", Raw_Data!AH194," ")</f>
        <v> </v>
      </c>
      <c r="F194" s="7" t="n">
        <f aca="false">IF(Raw_Data!AJ194 &lt;&gt; "", Raw_Data!AJ194, " ")</f>
        <v>2</v>
      </c>
      <c r="G194" s="7" t="str">
        <f aca="false">IF(Raw_Data!AK194="1", "UCA",IF(Raw_Data!AK194="2","Cash for Work", IF(Raw_Data!AK194="3","Cash for Training",IF(Raw_Data!AK194="4","Stipend for Apprenticeship",IF(Raw_Data!AK194="6","Women's and adolescent girls' assistance",IF(Raw_Data!AK194="", " "))))))</f>
        <v>UCA</v>
      </c>
      <c r="H194" s="7" t="str">
        <f aca="false">IF(Raw_Data!AR194="1", "UCA",IF(Raw_Data!AR194="2","Cash for Work",IF(Raw_Data!AR194="3","Cash for Training",IF(Raw_Data!AR194="4","stipend for apprenticeship", IF(Raw_Data!AR194="", " ")))))</f>
        <v>UCA</v>
      </c>
      <c r="I194" s="7" t="str">
        <f aca="false">IF(Raw_Data!AW194 &lt;&gt; "",Raw_Data!AW194," ")</f>
        <v> </v>
      </c>
      <c r="J194" s="7" t="str">
        <f aca="false">IF(Raw_Data!AX194 = "", " ", IF(Raw_Data!AX194="0", "No", "Yes"))</f>
        <v> </v>
      </c>
      <c r="K194" s="7"/>
      <c r="L194" s="7" t="str">
        <f aca="false">IF(Raw_Data!BF194="", " ", IF(Raw_Data!BF194="1", "Town hall meeting",IF(Raw_Data!BF194="2", "local authority", IF(Raw_Data!BF194="3","religious leader",IF(Raw_Data!BF194="4","relative/friend",IF(Raw_Data!BF194="5","neighbor",IF(Raw_Data!BF194="6","landlord",IF(Raw_Data!BF194="7","Humanitarian workers/NGO/UN", IF(Raw_Data!BF194="8","IRC's Livelihood Centre",IF(Raw_Data!BF194="9","The employer",IF(Raw_Data!BF194="99", "Don't know", "Other")))))))))))</f>
        <v>Don't know</v>
      </c>
      <c r="M194" s="7" t="str">
        <f aca="false">IF(Raw_Data!BS194="", " ", IF(Raw_Data!BS194="1", "Town hall meeting",IF(Raw_Data!BS194="2", "local authority", IF(Raw_Data!BS194="3","religious leader",IF(Raw_Data!BS194="4","relative/friend",IF(Raw_Data!BS194="5","neighbor",IF(Raw_Data!BS194="6","landlord",IF(Raw_Data!BS194="7","Humanitarian workers/NGO/UN", IF(Raw_Data!BS194="8","IRC's Livelihood Centre",IF(Raw_Data!BS194="9","The employer",IF(Raw_Data!BS194="99", "Don't know", "Other")))))))))))</f>
        <v>Don't know</v>
      </c>
      <c r="N194" s="7" t="str">
        <f aca="false">IF(Raw_Data!CF194="", " ",IF(Raw_Data!CF194="0","No",IF(Raw_Data!CF194="1","Yes")))</f>
        <v>No</v>
      </c>
      <c r="O194" s="7" t="str">
        <f aca="false">IF(Raw_Data!CG194="", " ",IF(Raw_Data!CG194="0","No",IF(Raw_Data!CG194="1","Yes")))</f>
        <v>No</v>
      </c>
      <c r="P194" s="7" t="str">
        <f aca="false">IF(Raw_Data!CH194="", " ",IF(Raw_Data!CH194="0","No",IF(Raw_Data!CH194="1","Yes")))</f>
        <v>No</v>
      </c>
      <c r="Q194" s="7" t="str">
        <f aca="false">IF(Raw_Data!CI194="", " ",IF(Raw_Data!CI194="0","No",IF(Raw_Data!CI194="1","Yes")))</f>
        <v> </v>
      </c>
      <c r="R194" s="7" t="str">
        <f aca="false">IF(Raw_Data!CJ194="", " ",IF(Raw_Data!CJ194="0","No",IF(Raw_Data!CJ194="1","Yes")))</f>
        <v> </v>
      </c>
      <c r="S194" s="7" t="str">
        <f aca="false">IF(Raw_Data!CK194="", " ",IF(Raw_Data!CK194="0","No",IF(Raw_Data!CK194="1","Yes")))</f>
        <v> </v>
      </c>
      <c r="T194" s="7" t="str">
        <f aca="false">IF(Raw_Data!CL194="", " ",IF(Raw_Data!CL194="0","No",IF(Raw_Data!CL194="1","Yes")))</f>
        <v> </v>
      </c>
      <c r="U194" s="7" t="str">
        <f aca="false">IF(Raw_Data!CM194="", " ",IF(Raw_Data!CM194="0","No",IF(Raw_Data!CM194="1","Yes")))</f>
        <v> </v>
      </c>
      <c r="V194" s="7" t="str">
        <f aca="false">IF(Raw_Data!CN194="", " ",IF(Raw_Data!CN194="0","No",IF(Raw_Data!CN194="1","Yes")))</f>
        <v> </v>
      </c>
      <c r="W194" s="7" t="str">
        <f aca="false">IF(Raw_Data!CO194="", " ",IF(Raw_Data!CO194="0","No",IF(Raw_Data!CO194="1","Yes")))</f>
        <v> </v>
      </c>
      <c r="X194" s="7" t="str">
        <f aca="false">IF(Raw_Data!CP194="", " ",IF(Raw_Data!CP194="0","No",IF(Raw_Data!CP194="1","Yes")))</f>
        <v> </v>
      </c>
      <c r="Y194" s="7" t="str">
        <f aca="false">IF(Raw_Data!CQ194="", " ",IF(Raw_Data!CQ194="1","Only few of them",IF(Raw_Data!CQ194="2","Most of them",IF(Raw_Data!CQ194="3","All of them",IF(Raw_Data!CQ194="99", "Don't know")))))</f>
        <v>Only few of them</v>
      </c>
      <c r="Z194" s="7" t="str">
        <f aca="false">IF(Raw_Data!CR194=""," ",IF(Raw_Data!CR194="1","Not satisified at all",IF(Raw_Data!CR194="2","Somewhat satisfied",IF(Raw_Data!CR194="3","Very satisfied"))))</f>
        <v>Very satisfied</v>
      </c>
      <c r="AA194" s="7" t="str">
        <f aca="false">IF(Raw_Data!CT194="", " ", IF(Raw_Data!CT194="0", "No",IF(Raw_Data!CT194="1","Yes")))</f>
        <v>Yes</v>
      </c>
      <c r="AB194" s="7" t="str">
        <f aca="false">IF(Raw_Data!CU194="", " ", IF(Raw_Data!CU194="0", "No",IF(Raw_Data!CU194="1","Yes")))</f>
        <v>Yes</v>
      </c>
      <c r="AC194" s="7" t="str">
        <f aca="false">IF(Raw_Data!CV194="", " ", IF(Raw_Data!CV194="0", "No",IF(Raw_Data!CV194="1","Yes")))</f>
        <v>No</v>
      </c>
      <c r="AD194" s="7" t="str">
        <f aca="false">IF(Raw_Data!CW194=""," ",IF(Raw_Data!CW194="1", "Yes, without any problems",IF(Raw_Data!CW194="2", "Yes, with some problems", IF(Raw_Data!CW194="3","Still unable to use it", IF(Raw_Data!CW194="99","Don't know")))))</f>
        <v>Yes, without any problems</v>
      </c>
      <c r="AE194" s="7" t="str">
        <f aca="false">IF(Raw_Data!DB194=""," ",IF(Raw_Data!DB194="0","No",IF(Raw_Data!DB194="1","Yes")))</f>
        <v> </v>
      </c>
      <c r="AF194" s="7" t="str">
        <f aca="false">IF(Raw_Data!CX194="", " ",IF(Raw_Data!CX194="0","No",IF(Raw_Data!CX194="1","yes")))</f>
        <v> </v>
      </c>
      <c r="AG194" s="7" t="str">
        <f aca="false">IF(Raw_Data!CY194="", " ",IF(Raw_Data!CY194="0","No",IF(Raw_Data!CY194="1","yes")))</f>
        <v> </v>
      </c>
      <c r="AH194" s="7" t="str">
        <f aca="false">IF(Raw_Data!CZ194="", " ",IF(Raw_Data!CZ194="0","No",IF(Raw_Data!CZ194="1","yes")))</f>
        <v> </v>
      </c>
      <c r="AI194" s="7" t="str">
        <f aca="false">IF(Raw_Data!DA194="", " ",IF(Raw_Data!DA194="0","No",IF(Raw_Data!DA194="1","yes")))</f>
        <v> </v>
      </c>
      <c r="AJ194" s="7" t="str">
        <f aca="false">IF(Raw_Data!DC194="", " ",IF(Raw_Data!DC194="1","Yes, completely",IF(Raw_Data!DC194="2","so and so",IF(Raw_Data!DC194="0", "Not at all"))))</f>
        <v>so and so</v>
      </c>
      <c r="AK194" s="7" t="str">
        <f aca="false">IF(Raw_Data!DD194="", " ", IF(Raw_Data!DD194="0","No",IF(Raw_Data!DD194="1","Yes")))</f>
        <v>Yes</v>
      </c>
      <c r="AL194" s="7" t="str">
        <f aca="false">IF(Raw_Data!DE194="", " ", IF(Raw_Data!DE194="0","No",IF(Raw_Data!DE194="1","Yes")))</f>
        <v>Yes</v>
      </c>
      <c r="AM194" s="7" t="str">
        <f aca="false">IF(Raw_Data!DF194="", " ", IF(Raw_Data!DF194="0","No",IF(Raw_Data!DF194="1","Yes")))</f>
        <v>Yes</v>
      </c>
      <c r="AN194" s="7" t="str">
        <f aca="false">IF(Raw_Data!DG194="", " ", IF(Raw_Data!DG194="0","No",IF(Raw_Data!DG194="1","Yes")))</f>
        <v>No</v>
      </c>
      <c r="AO194" s="7" t="str">
        <f aca="false">IF(Raw_Data!DH194="", " ", IF(Raw_Data!DH194="0","No",IF(Raw_Data!DH194="1","Yes")))</f>
        <v>No</v>
      </c>
      <c r="AP194" s="7" t="str">
        <f aca="false">IF(Raw_Data!DI194="", " ", IF(Raw_Data!DI194="0","No",IF(Raw_Data!DI194="1","Yes")))</f>
        <v>No</v>
      </c>
      <c r="AQ194" s="7" t="str">
        <f aca="false">IF(Raw_Data!DJ194="", " ", IF(Raw_Data!DJ194="0","No",IF(Raw_Data!DJ194="1","Yes")))</f>
        <v>No</v>
      </c>
      <c r="AR194" s="7" t="str">
        <f aca="false">IF(Raw_Data!DK194="", " ",IF(Raw_Data!DK194="1","Yes, completely",IF(Raw_Data!DK194="2","so and so",IF(Raw_Data!DK194="0", "Not at all"))))</f>
        <v>Yes, completely</v>
      </c>
      <c r="AS194" s="7" t="str">
        <f aca="false">IF(Raw_Data!DL194="", " ", IF(Raw_Data!DL194="0", "No",IF(Raw_Data!DL194="1","Yes")))</f>
        <v> </v>
      </c>
      <c r="AT194" s="7" t="str">
        <f aca="false">IF(Raw_Data!DM194="", " ", IF(Raw_Data!DM194="0", "No",IF(Raw_Data!DM194="1","Yes")))</f>
        <v> </v>
      </c>
      <c r="AU194" s="7" t="str">
        <f aca="false">IF(Raw_Data!DN194="", " ", IF(Raw_Data!DN194="0", "No",IF(Raw_Data!DN194="1","Yes")))</f>
        <v> </v>
      </c>
      <c r="AV194" s="7" t="str">
        <f aca="false">IF(Raw_Data!DO194="", " ", IF(Raw_Data!DO194="0", "No",IF(Raw_Data!DO194="1","Yes")))</f>
        <v> </v>
      </c>
      <c r="AW194" s="7" t="str">
        <f aca="false">IF(Raw_Data!DP194="", " ", IF(Raw_Data!DP194="0", "No",IF(Raw_Data!DP194="1","Yes")))</f>
        <v> </v>
      </c>
      <c r="AX194" s="7" t="str">
        <f aca="false">IF(Raw_Data!DQ194="", " ", IF(Raw_Data!DQ194="0", "No",IF(Raw_Data!DQ194="1","Yes")))</f>
        <v> </v>
      </c>
      <c r="AY194" s="7" t="str">
        <f aca="false">IF(Raw_Data!DR194="", " ", IF(Raw_Data!DR194="0", "No",IF(Raw_Data!DR194="1","Yes")))</f>
        <v> </v>
      </c>
      <c r="AZ194" s="7" t="str">
        <f aca="false">IF(Raw_Data!DS194="", " ", IF(Raw_Data!DS194="0", "No",IF(Raw_Data!DS194="1","Yes")))</f>
        <v> </v>
      </c>
      <c r="BA194" s="7" t="str">
        <f aca="false">IF(Raw_Data!DT194="", " ",IF(Raw_Data!DT194="1","Yes, completely",IF(Raw_Data!DT194="2","so and so",IF(Raw_Data!DT194="0", "Not at all"))))</f>
        <v>Yes, completely</v>
      </c>
      <c r="BB194" s="7" t="str">
        <f aca="false">IF(Raw_Data!DU194="", " ", IF(Raw_Data!DU194="0","No",IF(Raw_Data!DU194="1","Yes")))</f>
        <v> </v>
      </c>
      <c r="BC194" s="7" t="str">
        <f aca="false">IF(Raw_Data!DV194="", " ", IF(Raw_Data!DV194="0","No",IF(Raw_Data!DV194="1","Yes")))</f>
        <v> </v>
      </c>
      <c r="BD194" s="7" t="str">
        <f aca="false">IF(Raw_Data!DW194="", " ", IF(Raw_Data!DW194="0","No",IF(Raw_Data!DW194="1","Yes")))</f>
        <v> </v>
      </c>
      <c r="BE194" s="7" t="str">
        <f aca="false">IF(Raw_Data!DX194="", " ", IF(Raw_Data!DX194="0","No",IF(Raw_Data!DX194="1","Yes")))</f>
        <v> </v>
      </c>
      <c r="BF194" s="7" t="str">
        <f aca="false">IF(Raw_Data!DY194="", " ", IF(Raw_Data!DY194="0","No",IF(Raw_Data!DY194="1","Yes")))</f>
        <v> </v>
      </c>
      <c r="BG194" s="7" t="str">
        <f aca="false">IF(Raw_Data!DZ194=""," ",IF(Raw_Data!DZ194="1","Not satisified at all",IF(Raw_Data!DZ194="2","Somewhat satisfied",IF(Raw_Data!DZ194="3","Very satisfied"))))</f>
        <v>Very satisfied</v>
      </c>
      <c r="AMJ194" s="0"/>
    </row>
    <row r="195" s="8" customFormat="true" ht="13.8" hidden="false" customHeight="false" outlineLevel="0" collapsed="false">
      <c r="A195" s="6" t="str">
        <f aca="false">IF(Raw_Data!W195="1","UCA_NC",IF(Raw_Data!W195="2","UCA_AV",IF(Raw_Data!W195="3","AV_Lebanese",IF(Raw_Data!W195="4","Cash for Work",IF(Raw_Data!W195="5","Vocational Training")))))</f>
        <v>UCA_NC</v>
      </c>
      <c r="B195" s="7" t="str">
        <f aca="false">IF(Raw_Data!X195="1","Purposeful","Random")</f>
        <v>Random</v>
      </c>
      <c r="C195" s="7" t="str">
        <f aca="false">IF(Raw_Data!Y195="0", "No","Yes")</f>
        <v>Yes</v>
      </c>
      <c r="D195" s="7" t="str">
        <f aca="false">IF(Raw_Data!AF195 &lt;&gt; "",Raw_Data!AF195," ")</f>
        <v> </v>
      </c>
      <c r="E195" s="7" t="str">
        <f aca="false">IF(Raw_Data!AH195 &lt;&gt; "", Raw_Data!AH195," ")</f>
        <v> </v>
      </c>
      <c r="F195" s="7" t="n">
        <f aca="false">IF(Raw_Data!AJ195 &lt;&gt; "", Raw_Data!AJ195, " ")</f>
        <v>0</v>
      </c>
      <c r="G195" s="7" t="str">
        <f aca="false">IF(Raw_Data!AK195="1", "UCA",IF(Raw_Data!AK195="2","Cash for Work", IF(Raw_Data!AK195="3","Cash for Training",IF(Raw_Data!AK195="4","Stipend for Apprenticeship",IF(Raw_Data!AK195="6","Women's and adolescent girls' assistance",IF(Raw_Data!AK195="", " "))))))</f>
        <v>UCA</v>
      </c>
      <c r="H195" s="7" t="str">
        <f aca="false">IF(Raw_Data!AR195="1", "UCA",IF(Raw_Data!AR195="2","Cash for Work",IF(Raw_Data!AR195="3","Cash for Training",IF(Raw_Data!AR195="4","stipend for apprenticeship", IF(Raw_Data!AR195="", " ")))))</f>
        <v>UCA</v>
      </c>
      <c r="I195" s="7" t="str">
        <f aca="false">IF(Raw_Data!AW195 &lt;&gt; "",Raw_Data!AW195," ")</f>
        <v> </v>
      </c>
      <c r="J195" s="7" t="str">
        <f aca="false">IF(Raw_Data!AX195 = "", " ", IF(Raw_Data!AX195="0", "No", "Yes"))</f>
        <v> </v>
      </c>
      <c r="K195" s="7"/>
      <c r="L195" s="7" t="str">
        <f aca="false">IF(Raw_Data!BF195="", " ", IF(Raw_Data!BF195="1", "Town hall meeting",IF(Raw_Data!BF195="2", "local authority", IF(Raw_Data!BF195="3","religious leader",IF(Raw_Data!BF195="4","relative/friend",IF(Raw_Data!BF195="5","neighbor",IF(Raw_Data!BF195="6","landlord",IF(Raw_Data!BF195="7","Humanitarian workers/NGO/UN", IF(Raw_Data!BF195="8","IRC's Livelihood Centre",IF(Raw_Data!BF195="9","The employer",IF(Raw_Data!BF195="99", "Don't know", "Other")))))))))))</f>
        <v>Don't know</v>
      </c>
      <c r="M195" s="7" t="str">
        <f aca="false">IF(Raw_Data!BS195="", " ", IF(Raw_Data!BS195="1", "Town hall meeting",IF(Raw_Data!BS195="2", "local authority", IF(Raw_Data!BS195="3","religious leader",IF(Raw_Data!BS195="4","relative/friend",IF(Raw_Data!BS195="5","neighbor",IF(Raw_Data!BS195="6","landlord",IF(Raw_Data!BS195="7","Humanitarian workers/NGO/UN", IF(Raw_Data!BS195="8","IRC's Livelihood Centre",IF(Raw_Data!BS195="9","The employer",IF(Raw_Data!BS195="99", "Don't know", "Other")))))))))))</f>
        <v>Don't know</v>
      </c>
      <c r="N195" s="7" t="str">
        <f aca="false">IF(Raw_Data!CF195="", " ",IF(Raw_Data!CF195="0","No",IF(Raw_Data!CF195="1","Yes")))</f>
        <v>Yes</v>
      </c>
      <c r="O195" s="7" t="str">
        <f aca="false">IF(Raw_Data!CG195="", " ",IF(Raw_Data!CG195="0","No",IF(Raw_Data!CG195="1","Yes")))</f>
        <v>No</v>
      </c>
      <c r="P195" s="7" t="str">
        <f aca="false">IF(Raw_Data!CH195="", " ",IF(Raw_Data!CH195="0","No",IF(Raw_Data!CH195="1","Yes")))</f>
        <v>No</v>
      </c>
      <c r="Q195" s="7" t="str">
        <f aca="false">IF(Raw_Data!CI195="", " ",IF(Raw_Data!CI195="0","No",IF(Raw_Data!CI195="1","Yes")))</f>
        <v> </v>
      </c>
      <c r="R195" s="7" t="str">
        <f aca="false">IF(Raw_Data!CJ195="", " ",IF(Raw_Data!CJ195="0","No",IF(Raw_Data!CJ195="1","Yes")))</f>
        <v> </v>
      </c>
      <c r="S195" s="7" t="str">
        <f aca="false">IF(Raw_Data!CK195="", " ",IF(Raw_Data!CK195="0","No",IF(Raw_Data!CK195="1","Yes")))</f>
        <v> </v>
      </c>
      <c r="T195" s="7" t="str">
        <f aca="false">IF(Raw_Data!CL195="", " ",IF(Raw_Data!CL195="0","No",IF(Raw_Data!CL195="1","Yes")))</f>
        <v> </v>
      </c>
      <c r="U195" s="7" t="str">
        <f aca="false">IF(Raw_Data!CM195="", " ",IF(Raw_Data!CM195="0","No",IF(Raw_Data!CM195="1","Yes")))</f>
        <v> </v>
      </c>
      <c r="V195" s="7" t="str">
        <f aca="false">IF(Raw_Data!CN195="", " ",IF(Raw_Data!CN195="0","No",IF(Raw_Data!CN195="1","Yes")))</f>
        <v> </v>
      </c>
      <c r="W195" s="7" t="str">
        <f aca="false">IF(Raw_Data!CO195="", " ",IF(Raw_Data!CO195="0","No",IF(Raw_Data!CO195="1","Yes")))</f>
        <v> </v>
      </c>
      <c r="X195" s="7" t="str">
        <f aca="false">IF(Raw_Data!CP195="", " ",IF(Raw_Data!CP195="0","No",IF(Raw_Data!CP195="1","Yes")))</f>
        <v> </v>
      </c>
      <c r="Y195" s="7" t="str">
        <f aca="false">IF(Raw_Data!CQ195="", " ",IF(Raw_Data!CQ195="1","Only few of them",IF(Raw_Data!CQ195="2","Most of them",IF(Raw_Data!CQ195="3","All of them",IF(Raw_Data!CQ195="99", "Don't know")))))</f>
        <v>Only few of them</v>
      </c>
      <c r="Z195" s="7" t="str">
        <f aca="false">IF(Raw_Data!CR195=""," ",IF(Raw_Data!CR195="1","Not satisified at all",IF(Raw_Data!CR195="2","Somewhat satisfied",IF(Raw_Data!CR195="3","Very satisfied"))))</f>
        <v>Very satisfied</v>
      </c>
      <c r="AA195" s="7" t="str">
        <f aca="false">IF(Raw_Data!CT195="", " ", IF(Raw_Data!CT195="0", "No",IF(Raw_Data!CT195="1","Yes")))</f>
        <v>Yes</v>
      </c>
      <c r="AB195" s="7" t="str">
        <f aca="false">IF(Raw_Data!CU195="", " ", IF(Raw_Data!CU195="0", "No",IF(Raw_Data!CU195="1","Yes")))</f>
        <v>Yes</v>
      </c>
      <c r="AC195" s="7" t="str">
        <f aca="false">IF(Raw_Data!CV195="", " ", IF(Raw_Data!CV195="0", "No",IF(Raw_Data!CV195="1","Yes")))</f>
        <v>No</v>
      </c>
      <c r="AD195" s="7" t="str">
        <f aca="false">IF(Raw_Data!CW195=""," ",IF(Raw_Data!CW195="1", "Yes, without any problems",IF(Raw_Data!CW195="2", "Yes, with some problems", IF(Raw_Data!CW195="3","Still unable to use it", IF(Raw_Data!CW195="99","Don't know")))))</f>
        <v>Don't know</v>
      </c>
      <c r="AE195" s="7" t="str">
        <f aca="false">IF(Raw_Data!DB195=""," ",IF(Raw_Data!DB195="0","No",IF(Raw_Data!DB195="1","Yes")))</f>
        <v> </v>
      </c>
      <c r="AF195" s="7" t="str">
        <f aca="false">IF(Raw_Data!CX195="", " ",IF(Raw_Data!CX195="0","No",IF(Raw_Data!CX195="1","yes")))</f>
        <v>No</v>
      </c>
      <c r="AG195" s="7" t="str">
        <f aca="false">IF(Raw_Data!CY195="", " ",IF(Raw_Data!CY195="0","No",IF(Raw_Data!CY195="1","yes")))</f>
        <v>No</v>
      </c>
      <c r="AH195" s="7" t="str">
        <f aca="false">IF(Raw_Data!CZ195="", " ",IF(Raw_Data!CZ195="0","No",IF(Raw_Data!CZ195="1","yes")))</f>
        <v>yes</v>
      </c>
      <c r="AI195" s="7" t="str">
        <f aca="false">IF(Raw_Data!DA195="", " ",IF(Raw_Data!DA195="0","No",IF(Raw_Data!DA195="1","yes")))</f>
        <v>No</v>
      </c>
      <c r="AJ195" s="7" t="str">
        <f aca="false">IF(Raw_Data!DC195="", " ",IF(Raw_Data!DC195="1","Yes, completely",IF(Raw_Data!DC195="2","so and so",IF(Raw_Data!DC195="0", "Not at all"))))</f>
        <v>Yes, completely</v>
      </c>
      <c r="AK195" s="7" t="str">
        <f aca="false">IF(Raw_Data!DD195="", " ", IF(Raw_Data!DD195="0","No",IF(Raw_Data!DD195="1","Yes")))</f>
        <v> </v>
      </c>
      <c r="AL195" s="7" t="str">
        <f aca="false">IF(Raw_Data!DE195="", " ", IF(Raw_Data!DE195="0","No",IF(Raw_Data!DE195="1","Yes")))</f>
        <v> </v>
      </c>
      <c r="AM195" s="7" t="str">
        <f aca="false">IF(Raw_Data!DF195="", " ", IF(Raw_Data!DF195="0","No",IF(Raw_Data!DF195="1","Yes")))</f>
        <v> </v>
      </c>
      <c r="AN195" s="7" t="str">
        <f aca="false">IF(Raw_Data!DG195="", " ", IF(Raw_Data!DG195="0","No",IF(Raw_Data!DG195="1","Yes")))</f>
        <v> </v>
      </c>
      <c r="AO195" s="7" t="str">
        <f aca="false">IF(Raw_Data!DH195="", " ", IF(Raw_Data!DH195="0","No",IF(Raw_Data!DH195="1","Yes")))</f>
        <v> </v>
      </c>
      <c r="AP195" s="7" t="str">
        <f aca="false">IF(Raw_Data!DI195="", " ", IF(Raw_Data!DI195="0","No",IF(Raw_Data!DI195="1","Yes")))</f>
        <v> </v>
      </c>
      <c r="AQ195" s="7" t="str">
        <f aca="false">IF(Raw_Data!DJ195="", " ", IF(Raw_Data!DJ195="0","No",IF(Raw_Data!DJ195="1","Yes")))</f>
        <v> </v>
      </c>
      <c r="AR195" s="7" t="str">
        <f aca="false">IF(Raw_Data!DK195="", " ",IF(Raw_Data!DK195="1","Yes, completely",IF(Raw_Data!DK195="2","so and so",IF(Raw_Data!DK195="0", "Not at all"))))</f>
        <v>Yes, completely</v>
      </c>
      <c r="AS195" s="7" t="str">
        <f aca="false">IF(Raw_Data!DL195="", " ", IF(Raw_Data!DL195="0", "No",IF(Raw_Data!DL195="1","Yes")))</f>
        <v> </v>
      </c>
      <c r="AT195" s="7" t="str">
        <f aca="false">IF(Raw_Data!DM195="", " ", IF(Raw_Data!DM195="0", "No",IF(Raw_Data!DM195="1","Yes")))</f>
        <v> </v>
      </c>
      <c r="AU195" s="7" t="str">
        <f aca="false">IF(Raw_Data!DN195="", " ", IF(Raw_Data!DN195="0", "No",IF(Raw_Data!DN195="1","Yes")))</f>
        <v> </v>
      </c>
      <c r="AV195" s="7" t="str">
        <f aca="false">IF(Raw_Data!DO195="", " ", IF(Raw_Data!DO195="0", "No",IF(Raw_Data!DO195="1","Yes")))</f>
        <v> </v>
      </c>
      <c r="AW195" s="7" t="str">
        <f aca="false">IF(Raw_Data!DP195="", " ", IF(Raw_Data!DP195="0", "No",IF(Raw_Data!DP195="1","Yes")))</f>
        <v> </v>
      </c>
      <c r="AX195" s="7" t="str">
        <f aca="false">IF(Raw_Data!DQ195="", " ", IF(Raw_Data!DQ195="0", "No",IF(Raw_Data!DQ195="1","Yes")))</f>
        <v> </v>
      </c>
      <c r="AY195" s="7" t="str">
        <f aca="false">IF(Raw_Data!DR195="", " ", IF(Raw_Data!DR195="0", "No",IF(Raw_Data!DR195="1","Yes")))</f>
        <v> </v>
      </c>
      <c r="AZ195" s="7" t="str">
        <f aca="false">IF(Raw_Data!DS195="", " ", IF(Raw_Data!DS195="0", "No",IF(Raw_Data!DS195="1","Yes")))</f>
        <v> </v>
      </c>
      <c r="BA195" s="7" t="str">
        <f aca="false">IF(Raw_Data!DT195="", " ",IF(Raw_Data!DT195="1","Yes, completely",IF(Raw_Data!DT195="2","so and so",IF(Raw_Data!DT195="0", "Not at all"))))</f>
        <v>Yes, completely</v>
      </c>
      <c r="BB195" s="7" t="str">
        <f aca="false">IF(Raw_Data!DU195="", " ", IF(Raw_Data!DU195="0","No",IF(Raw_Data!DU195="1","Yes")))</f>
        <v> </v>
      </c>
      <c r="BC195" s="7" t="str">
        <f aca="false">IF(Raw_Data!DV195="", " ", IF(Raw_Data!DV195="0","No",IF(Raw_Data!DV195="1","Yes")))</f>
        <v> </v>
      </c>
      <c r="BD195" s="7" t="str">
        <f aca="false">IF(Raw_Data!DW195="", " ", IF(Raw_Data!DW195="0","No",IF(Raw_Data!DW195="1","Yes")))</f>
        <v> </v>
      </c>
      <c r="BE195" s="7" t="str">
        <f aca="false">IF(Raw_Data!DX195="", " ", IF(Raw_Data!DX195="0","No",IF(Raw_Data!DX195="1","Yes")))</f>
        <v> </v>
      </c>
      <c r="BF195" s="7" t="str">
        <f aca="false">IF(Raw_Data!DY195="", " ", IF(Raw_Data!DY195="0","No",IF(Raw_Data!DY195="1","Yes")))</f>
        <v> </v>
      </c>
      <c r="BG195" s="7" t="str">
        <f aca="false">IF(Raw_Data!DZ195=""," ",IF(Raw_Data!DZ195="1","Not satisified at all",IF(Raw_Data!DZ195="2","Somewhat satisfied",IF(Raw_Data!DZ195="3","Very satisfied"))))</f>
        <v>Very satisfied</v>
      </c>
      <c r="AMJ195" s="0"/>
    </row>
    <row r="196" s="8" customFormat="true" ht="13.8" hidden="false" customHeight="false" outlineLevel="0" collapsed="false">
      <c r="A196" s="6" t="str">
        <f aca="false">IF(Raw_Data!W196="1","UCA_NC",IF(Raw_Data!W196="2","UCA_AV",IF(Raw_Data!W196="3","AV_Lebanese",IF(Raw_Data!W196="4","Cash for Work",IF(Raw_Data!W196="5","Vocational Training")))))</f>
        <v>UCA_NC</v>
      </c>
      <c r="B196" s="7" t="str">
        <f aca="false">IF(Raw_Data!X196="1","Purposeful","Random")</f>
        <v>Random</v>
      </c>
      <c r="C196" s="7" t="str">
        <f aca="false">IF(Raw_Data!Y196="0", "No","Yes")</f>
        <v>Yes</v>
      </c>
      <c r="D196" s="7" t="str">
        <f aca="false">IF(Raw_Data!AF196 &lt;&gt; "",Raw_Data!AF196," ")</f>
        <v> </v>
      </c>
      <c r="E196" s="7" t="str">
        <f aca="false">IF(Raw_Data!AH196 &lt;&gt; "", Raw_Data!AH196," ")</f>
        <v> </v>
      </c>
      <c r="F196" s="7" t="n">
        <f aca="false">IF(Raw_Data!AJ196 &lt;&gt; "", Raw_Data!AJ196, " ")</f>
        <v>1</v>
      </c>
      <c r="G196" s="7" t="str">
        <f aca="false">IF(Raw_Data!AK196="1", "UCA",IF(Raw_Data!AK196="2","Cash for Work", IF(Raw_Data!AK196="3","Cash for Training",IF(Raw_Data!AK196="4","Stipend for Apprenticeship",IF(Raw_Data!AK196="6","Women's and adolescent girls' assistance",IF(Raw_Data!AK196="", " "))))))</f>
        <v>UCA</v>
      </c>
      <c r="H196" s="7" t="str">
        <f aca="false">IF(Raw_Data!AR196="1", "UCA",IF(Raw_Data!AR196="2","Cash for Work",IF(Raw_Data!AR196="3","Cash for Training",IF(Raw_Data!AR196="4","stipend for apprenticeship", IF(Raw_Data!AR196="", " ")))))</f>
        <v>UCA</v>
      </c>
      <c r="I196" s="7" t="str">
        <f aca="false">IF(Raw_Data!AW196 &lt;&gt; "",Raw_Data!AW196," ")</f>
        <v> </v>
      </c>
      <c r="J196" s="7" t="str">
        <f aca="false">IF(Raw_Data!AX196 = "", " ", IF(Raw_Data!AX196="0", "No", "Yes"))</f>
        <v> </v>
      </c>
      <c r="K196" s="7"/>
      <c r="L196" s="7" t="str">
        <f aca="false">IF(Raw_Data!BF196="", " ", IF(Raw_Data!BF196="1", "Town hall meeting",IF(Raw_Data!BF196="2", "local authority", IF(Raw_Data!BF196="3","religious leader",IF(Raw_Data!BF196="4","relative/friend",IF(Raw_Data!BF196="5","neighbor",IF(Raw_Data!BF196="6","landlord",IF(Raw_Data!BF196="7","Humanitarian workers/NGO/UN", IF(Raw_Data!BF196="8","IRC's Livelihood Centre",IF(Raw_Data!BF196="9","The employer",IF(Raw_Data!BF196="99", "Don't know", "Other")))))))))))</f>
        <v>Don't know</v>
      </c>
      <c r="M196" s="7" t="str">
        <f aca="false">IF(Raw_Data!BS196="", " ", IF(Raw_Data!BS196="1", "Town hall meeting",IF(Raw_Data!BS196="2", "local authority", IF(Raw_Data!BS196="3","religious leader",IF(Raw_Data!BS196="4","relative/friend",IF(Raw_Data!BS196="5","neighbor",IF(Raw_Data!BS196="6","landlord",IF(Raw_Data!BS196="7","Humanitarian workers/NGO/UN", IF(Raw_Data!BS196="8","IRC's Livelihood Centre",IF(Raw_Data!BS196="9","The employer",IF(Raw_Data!BS196="99", "Don't know", "Other")))))))))))</f>
        <v>Don't know</v>
      </c>
      <c r="N196" s="7" t="str">
        <f aca="false">IF(Raw_Data!CF196="", " ",IF(Raw_Data!CF196="0","No",IF(Raw_Data!CF196="1","Yes")))</f>
        <v>No</v>
      </c>
      <c r="O196" s="7" t="str">
        <f aca="false">IF(Raw_Data!CG196="", " ",IF(Raw_Data!CG196="0","No",IF(Raw_Data!CG196="1","Yes")))</f>
        <v>No</v>
      </c>
      <c r="P196" s="7" t="str">
        <f aca="false">IF(Raw_Data!CH196="", " ",IF(Raw_Data!CH196="0","No",IF(Raw_Data!CH196="1","Yes")))</f>
        <v>No</v>
      </c>
      <c r="Q196" s="7" t="str">
        <f aca="false">IF(Raw_Data!CI196="", " ",IF(Raw_Data!CI196="0","No",IF(Raw_Data!CI196="1","Yes")))</f>
        <v> </v>
      </c>
      <c r="R196" s="7" t="str">
        <f aca="false">IF(Raw_Data!CJ196="", " ",IF(Raw_Data!CJ196="0","No",IF(Raw_Data!CJ196="1","Yes")))</f>
        <v> </v>
      </c>
      <c r="S196" s="7" t="str">
        <f aca="false">IF(Raw_Data!CK196="", " ",IF(Raw_Data!CK196="0","No",IF(Raw_Data!CK196="1","Yes")))</f>
        <v> </v>
      </c>
      <c r="T196" s="7" t="str">
        <f aca="false">IF(Raw_Data!CL196="", " ",IF(Raw_Data!CL196="0","No",IF(Raw_Data!CL196="1","Yes")))</f>
        <v> </v>
      </c>
      <c r="U196" s="7" t="str">
        <f aca="false">IF(Raw_Data!CM196="", " ",IF(Raw_Data!CM196="0","No",IF(Raw_Data!CM196="1","Yes")))</f>
        <v> </v>
      </c>
      <c r="V196" s="7" t="str">
        <f aca="false">IF(Raw_Data!CN196="", " ",IF(Raw_Data!CN196="0","No",IF(Raw_Data!CN196="1","Yes")))</f>
        <v> </v>
      </c>
      <c r="W196" s="7" t="str">
        <f aca="false">IF(Raw_Data!CO196="", " ",IF(Raw_Data!CO196="0","No",IF(Raw_Data!CO196="1","Yes")))</f>
        <v> </v>
      </c>
      <c r="X196" s="7" t="str">
        <f aca="false">IF(Raw_Data!CP196="", " ",IF(Raw_Data!CP196="0","No",IF(Raw_Data!CP196="1","Yes")))</f>
        <v> </v>
      </c>
      <c r="Y196" s="7" t="str">
        <f aca="false">IF(Raw_Data!CQ196="", " ",IF(Raw_Data!CQ196="1","Only few of them",IF(Raw_Data!CQ196="2","Most of them",IF(Raw_Data!CQ196="3","All of them",IF(Raw_Data!CQ196="99", "Don't know")))))</f>
        <v>Most of them</v>
      </c>
      <c r="Z196" s="7" t="str">
        <f aca="false">IF(Raw_Data!CR196=""," ",IF(Raw_Data!CR196="1","Not satisified at all",IF(Raw_Data!CR196="2","Somewhat satisfied",IF(Raw_Data!CR196="3","Very satisfied"))))</f>
        <v>Very satisfied</v>
      </c>
      <c r="AA196" s="7" t="str">
        <f aca="false">IF(Raw_Data!CT196="", " ", IF(Raw_Data!CT196="0", "No",IF(Raw_Data!CT196="1","Yes")))</f>
        <v>Yes</v>
      </c>
      <c r="AB196" s="7" t="str">
        <f aca="false">IF(Raw_Data!CU196="", " ", IF(Raw_Data!CU196="0", "No",IF(Raw_Data!CU196="1","Yes")))</f>
        <v>Yes</v>
      </c>
      <c r="AC196" s="7" t="str">
        <f aca="false">IF(Raw_Data!CV196="", " ", IF(Raw_Data!CV196="0", "No",IF(Raw_Data!CV196="1","Yes")))</f>
        <v>No</v>
      </c>
      <c r="AD196" s="7" t="str">
        <f aca="false">IF(Raw_Data!CW196=""," ",IF(Raw_Data!CW196="1", "Yes, without any problems",IF(Raw_Data!CW196="2", "Yes, with some problems", IF(Raw_Data!CW196="3","Still unable to use it", IF(Raw_Data!CW196="99","Don't know")))))</f>
        <v>Don't know</v>
      </c>
      <c r="AE196" s="7" t="str">
        <f aca="false">IF(Raw_Data!DB196=""," ",IF(Raw_Data!DB196="0","No",IF(Raw_Data!DB196="1","Yes")))</f>
        <v> </v>
      </c>
      <c r="AF196" s="7" t="str">
        <f aca="false">IF(Raw_Data!CX196="", " ",IF(Raw_Data!CX196="0","No",IF(Raw_Data!CX196="1","yes")))</f>
        <v>No</v>
      </c>
      <c r="AG196" s="7" t="str">
        <f aca="false">IF(Raw_Data!CY196="", " ",IF(Raw_Data!CY196="0","No",IF(Raw_Data!CY196="1","yes")))</f>
        <v>No</v>
      </c>
      <c r="AH196" s="7" t="str">
        <f aca="false">IF(Raw_Data!CZ196="", " ",IF(Raw_Data!CZ196="0","No",IF(Raw_Data!CZ196="1","yes")))</f>
        <v>yes</v>
      </c>
      <c r="AI196" s="7" t="str">
        <f aca="false">IF(Raw_Data!DA196="", " ",IF(Raw_Data!DA196="0","No",IF(Raw_Data!DA196="1","yes")))</f>
        <v>No</v>
      </c>
      <c r="AJ196" s="7" t="str">
        <f aca="false">IF(Raw_Data!DC196="", " ",IF(Raw_Data!DC196="1","Yes, completely",IF(Raw_Data!DC196="2","so and so",IF(Raw_Data!DC196="0", "Not at all"))))</f>
        <v>Not at all</v>
      </c>
      <c r="AK196" s="7" t="str">
        <f aca="false">IF(Raw_Data!DD196="", " ", IF(Raw_Data!DD196="0","No",IF(Raw_Data!DD196="1","Yes")))</f>
        <v>No</v>
      </c>
      <c r="AL196" s="7" t="str">
        <f aca="false">IF(Raw_Data!DE196="", " ", IF(Raw_Data!DE196="0","No",IF(Raw_Data!DE196="1","Yes")))</f>
        <v>No</v>
      </c>
      <c r="AM196" s="7" t="str">
        <f aca="false">IF(Raw_Data!DF196="", " ", IF(Raw_Data!DF196="0","No",IF(Raw_Data!DF196="1","Yes")))</f>
        <v>No</v>
      </c>
      <c r="AN196" s="7" t="str">
        <f aca="false">IF(Raw_Data!DG196="", " ", IF(Raw_Data!DG196="0","No",IF(Raw_Data!DG196="1","Yes")))</f>
        <v>No</v>
      </c>
      <c r="AO196" s="7" t="str">
        <f aca="false">IF(Raw_Data!DH196="", " ", IF(Raw_Data!DH196="0","No",IF(Raw_Data!DH196="1","Yes")))</f>
        <v>No</v>
      </c>
      <c r="AP196" s="7" t="str">
        <f aca="false">IF(Raw_Data!DI196="", " ", IF(Raw_Data!DI196="0","No",IF(Raw_Data!DI196="1","Yes")))</f>
        <v>No</v>
      </c>
      <c r="AQ196" s="7" t="str">
        <f aca="false">IF(Raw_Data!DJ196="", " ", IF(Raw_Data!DJ196="0","No",IF(Raw_Data!DJ196="1","Yes")))</f>
        <v>No</v>
      </c>
      <c r="AR196" s="7" t="str">
        <f aca="false">IF(Raw_Data!DK196="", " ",IF(Raw_Data!DK196="1","Yes, completely",IF(Raw_Data!DK196="2","so and so",IF(Raw_Data!DK196="0", "Not at all"))))</f>
        <v>Yes, completely</v>
      </c>
      <c r="AS196" s="7" t="str">
        <f aca="false">IF(Raw_Data!DL196="", " ", IF(Raw_Data!DL196="0", "No",IF(Raw_Data!DL196="1","Yes")))</f>
        <v> </v>
      </c>
      <c r="AT196" s="7" t="str">
        <f aca="false">IF(Raw_Data!DM196="", " ", IF(Raw_Data!DM196="0", "No",IF(Raw_Data!DM196="1","Yes")))</f>
        <v> </v>
      </c>
      <c r="AU196" s="7" t="str">
        <f aca="false">IF(Raw_Data!DN196="", " ", IF(Raw_Data!DN196="0", "No",IF(Raw_Data!DN196="1","Yes")))</f>
        <v> </v>
      </c>
      <c r="AV196" s="7" t="str">
        <f aca="false">IF(Raw_Data!DO196="", " ", IF(Raw_Data!DO196="0", "No",IF(Raw_Data!DO196="1","Yes")))</f>
        <v> </v>
      </c>
      <c r="AW196" s="7" t="str">
        <f aca="false">IF(Raw_Data!DP196="", " ", IF(Raw_Data!DP196="0", "No",IF(Raw_Data!DP196="1","Yes")))</f>
        <v> </v>
      </c>
      <c r="AX196" s="7" t="str">
        <f aca="false">IF(Raw_Data!DQ196="", " ", IF(Raw_Data!DQ196="0", "No",IF(Raw_Data!DQ196="1","Yes")))</f>
        <v> </v>
      </c>
      <c r="AY196" s="7" t="str">
        <f aca="false">IF(Raw_Data!DR196="", " ", IF(Raw_Data!DR196="0", "No",IF(Raw_Data!DR196="1","Yes")))</f>
        <v> </v>
      </c>
      <c r="AZ196" s="7" t="str">
        <f aca="false">IF(Raw_Data!DS196="", " ", IF(Raw_Data!DS196="0", "No",IF(Raw_Data!DS196="1","Yes")))</f>
        <v> </v>
      </c>
      <c r="BA196" s="7" t="str">
        <f aca="false">IF(Raw_Data!DT196="", " ",IF(Raw_Data!DT196="1","Yes, completely",IF(Raw_Data!DT196="2","so and so",IF(Raw_Data!DT196="0", "Not at all"))))</f>
        <v>Yes, completely</v>
      </c>
      <c r="BB196" s="7" t="str">
        <f aca="false">IF(Raw_Data!DU196="", " ", IF(Raw_Data!DU196="0","No",IF(Raw_Data!DU196="1","Yes")))</f>
        <v> </v>
      </c>
      <c r="BC196" s="7" t="str">
        <f aca="false">IF(Raw_Data!DV196="", " ", IF(Raw_Data!DV196="0","No",IF(Raw_Data!DV196="1","Yes")))</f>
        <v> </v>
      </c>
      <c r="BD196" s="7" t="str">
        <f aca="false">IF(Raw_Data!DW196="", " ", IF(Raw_Data!DW196="0","No",IF(Raw_Data!DW196="1","Yes")))</f>
        <v> </v>
      </c>
      <c r="BE196" s="7" t="str">
        <f aca="false">IF(Raw_Data!DX196="", " ", IF(Raw_Data!DX196="0","No",IF(Raw_Data!DX196="1","Yes")))</f>
        <v> </v>
      </c>
      <c r="BF196" s="7" t="str">
        <f aca="false">IF(Raw_Data!DY196="", " ", IF(Raw_Data!DY196="0","No",IF(Raw_Data!DY196="1","Yes")))</f>
        <v> </v>
      </c>
      <c r="BG196" s="7" t="str">
        <f aca="false">IF(Raw_Data!DZ196=""," ",IF(Raw_Data!DZ196="1","Not satisified at all",IF(Raw_Data!DZ196="2","Somewhat satisfied",IF(Raw_Data!DZ196="3","Very satisfied"))))</f>
        <v>Very satisfied</v>
      </c>
      <c r="AMJ196" s="0"/>
    </row>
    <row r="197" s="8" customFormat="true" ht="13.8" hidden="false" customHeight="false" outlineLevel="0" collapsed="false">
      <c r="A197" s="6" t="str">
        <f aca="false">IF(Raw_Data!W197="1","UCA_NC",IF(Raw_Data!W197="2","UCA_AV",IF(Raw_Data!W197="3","AV_Lebanese",IF(Raw_Data!W197="4","Cash for Work",IF(Raw_Data!W197="5","Vocational Training")))))</f>
        <v>UCA_NC</v>
      </c>
      <c r="B197" s="7" t="str">
        <f aca="false">IF(Raw_Data!X197="1","Purposeful","Random")</f>
        <v>Random</v>
      </c>
      <c r="C197" s="7" t="str">
        <f aca="false">IF(Raw_Data!Y197="0", "No","Yes")</f>
        <v>Yes</v>
      </c>
      <c r="D197" s="7" t="str">
        <f aca="false">IF(Raw_Data!AF197 &lt;&gt; "",Raw_Data!AF197," ")</f>
        <v> </v>
      </c>
      <c r="E197" s="7" t="str">
        <f aca="false">IF(Raw_Data!AH197 &lt;&gt; "", Raw_Data!AH197," ")</f>
        <v> </v>
      </c>
      <c r="F197" s="7" t="n">
        <f aca="false">IF(Raw_Data!AJ197 &lt;&gt; "", Raw_Data!AJ197, " ")</f>
        <v>1</v>
      </c>
      <c r="G197" s="7" t="str">
        <f aca="false">IF(Raw_Data!AK197="1", "UCA",IF(Raw_Data!AK197="2","Cash for Work", IF(Raw_Data!AK197="3","Cash for Training",IF(Raw_Data!AK197="4","Stipend for Apprenticeship",IF(Raw_Data!AK197="6","Women's and adolescent girls' assistance",IF(Raw_Data!AK197="", " "))))))</f>
        <v>UCA</v>
      </c>
      <c r="H197" s="7" t="str">
        <f aca="false">IF(Raw_Data!AR197="1", "UCA",IF(Raw_Data!AR197="2","Cash for Work",IF(Raw_Data!AR197="3","Cash for Training",IF(Raw_Data!AR197="4","stipend for apprenticeship", IF(Raw_Data!AR197="", " ")))))</f>
        <v>UCA</v>
      </c>
      <c r="I197" s="7" t="str">
        <f aca="false">IF(Raw_Data!AW197 &lt;&gt; "",Raw_Data!AW197," ")</f>
        <v> </v>
      </c>
      <c r="J197" s="7" t="str">
        <f aca="false">IF(Raw_Data!AX197 = "", " ", IF(Raw_Data!AX197="0", "No", "Yes"))</f>
        <v> </v>
      </c>
      <c r="K197" s="7"/>
      <c r="L197" s="7" t="str">
        <f aca="false">IF(Raw_Data!BF197="", " ", IF(Raw_Data!BF197="1", "Town hall meeting",IF(Raw_Data!BF197="2", "local authority", IF(Raw_Data!BF197="3","religious leader",IF(Raw_Data!BF197="4","relative/friend",IF(Raw_Data!BF197="5","neighbor",IF(Raw_Data!BF197="6","landlord",IF(Raw_Data!BF197="7","Humanitarian workers/NGO/UN", IF(Raw_Data!BF197="8","IRC's Livelihood Centre",IF(Raw_Data!BF197="9","The employer",IF(Raw_Data!BF197="99", "Don't know", "Other")))))))))))</f>
        <v>Don't know</v>
      </c>
      <c r="M197" s="7" t="str">
        <f aca="false">IF(Raw_Data!BS197="", " ", IF(Raw_Data!BS197="1", "Town hall meeting",IF(Raw_Data!BS197="2", "local authority", IF(Raw_Data!BS197="3","religious leader",IF(Raw_Data!BS197="4","relative/friend",IF(Raw_Data!BS197="5","neighbor",IF(Raw_Data!BS197="6","landlord",IF(Raw_Data!BS197="7","Humanitarian workers/NGO/UN", IF(Raw_Data!BS197="8","IRC's Livelihood Centre",IF(Raw_Data!BS197="9","The employer",IF(Raw_Data!BS197="99", "Don't know", "Other")))))))))))</f>
        <v>Don't know</v>
      </c>
      <c r="N197" s="7" t="str">
        <f aca="false">IF(Raw_Data!CF197="", " ",IF(Raw_Data!CF197="0","No",IF(Raw_Data!CF197="1","Yes")))</f>
        <v>No</v>
      </c>
      <c r="O197" s="7" t="str">
        <f aca="false">IF(Raw_Data!CG197="", " ",IF(Raw_Data!CG197="0","No",IF(Raw_Data!CG197="1","Yes")))</f>
        <v>No</v>
      </c>
      <c r="P197" s="7" t="str">
        <f aca="false">IF(Raw_Data!CH197="", " ",IF(Raw_Data!CH197="0","No",IF(Raw_Data!CH197="1","Yes")))</f>
        <v>No</v>
      </c>
      <c r="Q197" s="7" t="str">
        <f aca="false">IF(Raw_Data!CI197="", " ",IF(Raw_Data!CI197="0","No",IF(Raw_Data!CI197="1","Yes")))</f>
        <v> </v>
      </c>
      <c r="R197" s="7" t="str">
        <f aca="false">IF(Raw_Data!CJ197="", " ",IF(Raw_Data!CJ197="0","No",IF(Raw_Data!CJ197="1","Yes")))</f>
        <v> </v>
      </c>
      <c r="S197" s="7" t="str">
        <f aca="false">IF(Raw_Data!CK197="", " ",IF(Raw_Data!CK197="0","No",IF(Raw_Data!CK197="1","Yes")))</f>
        <v> </v>
      </c>
      <c r="T197" s="7" t="str">
        <f aca="false">IF(Raw_Data!CL197="", " ",IF(Raw_Data!CL197="0","No",IF(Raw_Data!CL197="1","Yes")))</f>
        <v> </v>
      </c>
      <c r="U197" s="7" t="str">
        <f aca="false">IF(Raw_Data!CM197="", " ",IF(Raw_Data!CM197="0","No",IF(Raw_Data!CM197="1","Yes")))</f>
        <v> </v>
      </c>
      <c r="V197" s="7" t="str">
        <f aca="false">IF(Raw_Data!CN197="", " ",IF(Raw_Data!CN197="0","No",IF(Raw_Data!CN197="1","Yes")))</f>
        <v> </v>
      </c>
      <c r="W197" s="7" t="str">
        <f aca="false">IF(Raw_Data!CO197="", " ",IF(Raw_Data!CO197="0","No",IF(Raw_Data!CO197="1","Yes")))</f>
        <v> </v>
      </c>
      <c r="X197" s="7" t="str">
        <f aca="false">IF(Raw_Data!CP197="", " ",IF(Raw_Data!CP197="0","No",IF(Raw_Data!CP197="1","Yes")))</f>
        <v> </v>
      </c>
      <c r="Y197" s="7" t="str">
        <f aca="false">IF(Raw_Data!CQ197="", " ",IF(Raw_Data!CQ197="1","Only few of them",IF(Raw_Data!CQ197="2","Most of them",IF(Raw_Data!CQ197="3","All of them",IF(Raw_Data!CQ197="99", "Don't know")))))</f>
        <v>All of them</v>
      </c>
      <c r="Z197" s="7" t="str">
        <f aca="false">IF(Raw_Data!CR197=""," ",IF(Raw_Data!CR197="1","Not satisified at all",IF(Raw_Data!CR197="2","Somewhat satisfied",IF(Raw_Data!CR197="3","Very satisfied"))))</f>
        <v>Very satisfied</v>
      </c>
      <c r="AA197" s="7" t="str">
        <f aca="false">IF(Raw_Data!CT197="", " ", IF(Raw_Data!CT197="0", "No",IF(Raw_Data!CT197="1","Yes")))</f>
        <v>Yes</v>
      </c>
      <c r="AB197" s="7" t="str">
        <f aca="false">IF(Raw_Data!CU197="", " ", IF(Raw_Data!CU197="0", "No",IF(Raw_Data!CU197="1","Yes")))</f>
        <v>Yes</v>
      </c>
      <c r="AC197" s="7" t="str">
        <f aca="false">IF(Raw_Data!CV197="", " ", IF(Raw_Data!CV197="0", "No",IF(Raw_Data!CV197="1","Yes")))</f>
        <v>No</v>
      </c>
      <c r="AD197" s="7" t="str">
        <f aca="false">IF(Raw_Data!CW197=""," ",IF(Raw_Data!CW197="1", "Yes, without any problems",IF(Raw_Data!CW197="2", "Yes, with some problems", IF(Raw_Data!CW197="3","Still unable to use it", IF(Raw_Data!CW197="99","Don't know")))))</f>
        <v>Yes, without any problems</v>
      </c>
      <c r="AE197" s="7" t="str">
        <f aca="false">IF(Raw_Data!DB197=""," ",IF(Raw_Data!DB197="0","No",IF(Raw_Data!DB197="1","Yes")))</f>
        <v> </v>
      </c>
      <c r="AF197" s="7" t="str">
        <f aca="false">IF(Raw_Data!CX197="", " ",IF(Raw_Data!CX197="0","No",IF(Raw_Data!CX197="1","yes")))</f>
        <v> </v>
      </c>
      <c r="AG197" s="7" t="str">
        <f aca="false">IF(Raw_Data!CY197="", " ",IF(Raw_Data!CY197="0","No",IF(Raw_Data!CY197="1","yes")))</f>
        <v> </v>
      </c>
      <c r="AH197" s="7" t="str">
        <f aca="false">IF(Raw_Data!CZ197="", " ",IF(Raw_Data!CZ197="0","No",IF(Raw_Data!CZ197="1","yes")))</f>
        <v> </v>
      </c>
      <c r="AI197" s="7" t="str">
        <f aca="false">IF(Raw_Data!DA197="", " ",IF(Raw_Data!DA197="0","No",IF(Raw_Data!DA197="1","yes")))</f>
        <v> </v>
      </c>
      <c r="AJ197" s="7" t="str">
        <f aca="false">IF(Raw_Data!DC197="", " ",IF(Raw_Data!DC197="1","Yes, completely",IF(Raw_Data!DC197="2","so and so",IF(Raw_Data!DC197="0", "Not at all"))))</f>
        <v>Yes, completely</v>
      </c>
      <c r="AK197" s="7" t="str">
        <f aca="false">IF(Raw_Data!DD197="", " ", IF(Raw_Data!DD197="0","No",IF(Raw_Data!DD197="1","Yes")))</f>
        <v> </v>
      </c>
      <c r="AL197" s="7" t="str">
        <f aca="false">IF(Raw_Data!DE197="", " ", IF(Raw_Data!DE197="0","No",IF(Raw_Data!DE197="1","Yes")))</f>
        <v> </v>
      </c>
      <c r="AM197" s="7" t="str">
        <f aca="false">IF(Raw_Data!DF197="", " ", IF(Raw_Data!DF197="0","No",IF(Raw_Data!DF197="1","Yes")))</f>
        <v> </v>
      </c>
      <c r="AN197" s="7" t="str">
        <f aca="false">IF(Raw_Data!DG197="", " ", IF(Raw_Data!DG197="0","No",IF(Raw_Data!DG197="1","Yes")))</f>
        <v> </v>
      </c>
      <c r="AO197" s="7" t="str">
        <f aca="false">IF(Raw_Data!DH197="", " ", IF(Raw_Data!DH197="0","No",IF(Raw_Data!DH197="1","Yes")))</f>
        <v> </v>
      </c>
      <c r="AP197" s="7" t="str">
        <f aca="false">IF(Raw_Data!DI197="", " ", IF(Raw_Data!DI197="0","No",IF(Raw_Data!DI197="1","Yes")))</f>
        <v> </v>
      </c>
      <c r="AQ197" s="7" t="str">
        <f aca="false">IF(Raw_Data!DJ197="", " ", IF(Raw_Data!DJ197="0","No",IF(Raw_Data!DJ197="1","Yes")))</f>
        <v> </v>
      </c>
      <c r="AR197" s="7" t="str">
        <f aca="false">IF(Raw_Data!DK197="", " ",IF(Raw_Data!DK197="1","Yes, completely",IF(Raw_Data!DK197="2","so and so",IF(Raw_Data!DK197="0", "Not at all"))))</f>
        <v>Yes, completely</v>
      </c>
      <c r="AS197" s="7" t="str">
        <f aca="false">IF(Raw_Data!DL197="", " ", IF(Raw_Data!DL197="0", "No",IF(Raw_Data!DL197="1","Yes")))</f>
        <v> </v>
      </c>
      <c r="AT197" s="7" t="str">
        <f aca="false">IF(Raw_Data!DM197="", " ", IF(Raw_Data!DM197="0", "No",IF(Raw_Data!DM197="1","Yes")))</f>
        <v> </v>
      </c>
      <c r="AU197" s="7" t="str">
        <f aca="false">IF(Raw_Data!DN197="", " ", IF(Raw_Data!DN197="0", "No",IF(Raw_Data!DN197="1","Yes")))</f>
        <v> </v>
      </c>
      <c r="AV197" s="7" t="str">
        <f aca="false">IF(Raw_Data!DO197="", " ", IF(Raw_Data!DO197="0", "No",IF(Raw_Data!DO197="1","Yes")))</f>
        <v> </v>
      </c>
      <c r="AW197" s="7" t="str">
        <f aca="false">IF(Raw_Data!DP197="", " ", IF(Raw_Data!DP197="0", "No",IF(Raw_Data!DP197="1","Yes")))</f>
        <v> </v>
      </c>
      <c r="AX197" s="7" t="str">
        <f aca="false">IF(Raw_Data!DQ197="", " ", IF(Raw_Data!DQ197="0", "No",IF(Raw_Data!DQ197="1","Yes")))</f>
        <v> </v>
      </c>
      <c r="AY197" s="7" t="str">
        <f aca="false">IF(Raw_Data!DR197="", " ", IF(Raw_Data!DR197="0", "No",IF(Raw_Data!DR197="1","Yes")))</f>
        <v> </v>
      </c>
      <c r="AZ197" s="7" t="str">
        <f aca="false">IF(Raw_Data!DS197="", " ", IF(Raw_Data!DS197="0", "No",IF(Raw_Data!DS197="1","Yes")))</f>
        <v> </v>
      </c>
      <c r="BA197" s="7" t="str">
        <f aca="false">IF(Raw_Data!DT197="", " ",IF(Raw_Data!DT197="1","Yes, completely",IF(Raw_Data!DT197="2","so and so",IF(Raw_Data!DT197="0", "Not at all"))))</f>
        <v>Yes, completely</v>
      </c>
      <c r="BB197" s="7" t="str">
        <f aca="false">IF(Raw_Data!DU197="", " ", IF(Raw_Data!DU197="0","No",IF(Raw_Data!DU197="1","Yes")))</f>
        <v> </v>
      </c>
      <c r="BC197" s="7" t="str">
        <f aca="false">IF(Raw_Data!DV197="", " ", IF(Raw_Data!DV197="0","No",IF(Raw_Data!DV197="1","Yes")))</f>
        <v> </v>
      </c>
      <c r="BD197" s="7" t="str">
        <f aca="false">IF(Raw_Data!DW197="", " ", IF(Raw_Data!DW197="0","No",IF(Raw_Data!DW197="1","Yes")))</f>
        <v> </v>
      </c>
      <c r="BE197" s="7" t="str">
        <f aca="false">IF(Raw_Data!DX197="", " ", IF(Raw_Data!DX197="0","No",IF(Raw_Data!DX197="1","Yes")))</f>
        <v> </v>
      </c>
      <c r="BF197" s="7" t="str">
        <f aca="false">IF(Raw_Data!DY197="", " ", IF(Raw_Data!DY197="0","No",IF(Raw_Data!DY197="1","Yes")))</f>
        <v> </v>
      </c>
      <c r="BG197" s="7" t="str">
        <f aca="false">IF(Raw_Data!DZ197=""," ",IF(Raw_Data!DZ197="1","Not satisified at all",IF(Raw_Data!DZ197="2","Somewhat satisfied",IF(Raw_Data!DZ197="3","Very satisfied"))))</f>
        <v>Very satisfied</v>
      </c>
      <c r="AMJ197" s="0"/>
    </row>
    <row r="198" s="8" customFormat="true" ht="13.8" hidden="false" customHeight="false" outlineLevel="0" collapsed="false">
      <c r="A198" s="6" t="str">
        <f aca="false">IF(Raw_Data!W198="1","UCA_NC",IF(Raw_Data!W198="2","UCA_AV",IF(Raw_Data!W198="3","AV_Lebanese",IF(Raw_Data!W198="4","Cash for Work",IF(Raw_Data!W198="5","Vocational Training")))))</f>
        <v>UCA_NC</v>
      </c>
      <c r="B198" s="7" t="str">
        <f aca="false">IF(Raw_Data!X198="1","Purposeful","Random")</f>
        <v>Random</v>
      </c>
      <c r="C198" s="7" t="str">
        <f aca="false">IF(Raw_Data!Y198="0", "No","Yes")</f>
        <v>Yes</v>
      </c>
      <c r="D198" s="7" t="str">
        <f aca="false">IF(Raw_Data!AF198 &lt;&gt; "",Raw_Data!AF198," ")</f>
        <v> </v>
      </c>
      <c r="E198" s="7" t="str">
        <f aca="false">IF(Raw_Data!AH198 &lt;&gt; "", Raw_Data!AH198," ")</f>
        <v> </v>
      </c>
      <c r="F198" s="7" t="n">
        <f aca="false">IF(Raw_Data!AJ198 &lt;&gt; "", Raw_Data!AJ198, " ")</f>
        <v>1</v>
      </c>
      <c r="G198" s="7" t="str">
        <f aca="false">IF(Raw_Data!AK198="1", "UCA",IF(Raw_Data!AK198="2","Cash for Work", IF(Raw_Data!AK198="3","Cash for Training",IF(Raw_Data!AK198="4","Stipend for Apprenticeship",IF(Raw_Data!AK198="6","Women's and adolescent girls' assistance",IF(Raw_Data!AK198="", " "))))))</f>
        <v>UCA</v>
      </c>
      <c r="H198" s="7" t="str">
        <f aca="false">IF(Raw_Data!AR198="1", "UCA",IF(Raw_Data!AR198="2","Cash for Work",IF(Raw_Data!AR198="3","Cash for Training",IF(Raw_Data!AR198="4","stipend for apprenticeship", IF(Raw_Data!AR198="", " ")))))</f>
        <v>UCA</v>
      </c>
      <c r="I198" s="7" t="str">
        <f aca="false">IF(Raw_Data!AW198 &lt;&gt; "",Raw_Data!AW198," ")</f>
        <v> </v>
      </c>
      <c r="J198" s="7" t="str">
        <f aca="false">IF(Raw_Data!AX198 = "", " ", IF(Raw_Data!AX198="0", "No", "Yes"))</f>
        <v> </v>
      </c>
      <c r="K198" s="7"/>
      <c r="L198" s="7" t="str">
        <f aca="false">IF(Raw_Data!BF198="", " ", IF(Raw_Data!BF198="1", "Town hall meeting",IF(Raw_Data!BF198="2", "local authority", IF(Raw_Data!BF198="3","religious leader",IF(Raw_Data!BF198="4","relative/friend",IF(Raw_Data!BF198="5","neighbor",IF(Raw_Data!BF198="6","landlord",IF(Raw_Data!BF198="7","Humanitarian workers/NGO/UN", IF(Raw_Data!BF198="8","IRC's Livelihood Centre",IF(Raw_Data!BF198="9","The employer",IF(Raw_Data!BF198="99", "Don't know", "Other")))))))))))</f>
        <v>Don't know</v>
      </c>
      <c r="M198" s="7" t="str">
        <f aca="false">IF(Raw_Data!BS198="", " ", IF(Raw_Data!BS198="1", "Town hall meeting",IF(Raw_Data!BS198="2", "local authority", IF(Raw_Data!BS198="3","religious leader",IF(Raw_Data!BS198="4","relative/friend",IF(Raw_Data!BS198="5","neighbor",IF(Raw_Data!BS198="6","landlord",IF(Raw_Data!BS198="7","Humanitarian workers/NGO/UN", IF(Raw_Data!BS198="8","IRC's Livelihood Centre",IF(Raw_Data!BS198="9","The employer",IF(Raw_Data!BS198="99", "Don't know", "Other")))))))))))</f>
        <v>Don't know</v>
      </c>
      <c r="N198" s="7" t="str">
        <f aca="false">IF(Raw_Data!CF198="", " ",IF(Raw_Data!CF198="0","No",IF(Raw_Data!CF198="1","Yes")))</f>
        <v>No</v>
      </c>
      <c r="O198" s="7" t="str">
        <f aca="false">IF(Raw_Data!CG198="", " ",IF(Raw_Data!CG198="0","No",IF(Raw_Data!CG198="1","Yes")))</f>
        <v>No</v>
      </c>
      <c r="P198" s="7" t="str">
        <f aca="false">IF(Raw_Data!CH198="", " ",IF(Raw_Data!CH198="0","No",IF(Raw_Data!CH198="1","Yes")))</f>
        <v>No</v>
      </c>
      <c r="Q198" s="7" t="str">
        <f aca="false">IF(Raw_Data!CI198="", " ",IF(Raw_Data!CI198="0","No",IF(Raw_Data!CI198="1","Yes")))</f>
        <v> </v>
      </c>
      <c r="R198" s="7" t="str">
        <f aca="false">IF(Raw_Data!CJ198="", " ",IF(Raw_Data!CJ198="0","No",IF(Raw_Data!CJ198="1","Yes")))</f>
        <v> </v>
      </c>
      <c r="S198" s="7" t="str">
        <f aca="false">IF(Raw_Data!CK198="", " ",IF(Raw_Data!CK198="0","No",IF(Raw_Data!CK198="1","Yes")))</f>
        <v> </v>
      </c>
      <c r="T198" s="7" t="str">
        <f aca="false">IF(Raw_Data!CL198="", " ",IF(Raw_Data!CL198="0","No",IF(Raw_Data!CL198="1","Yes")))</f>
        <v> </v>
      </c>
      <c r="U198" s="7" t="str">
        <f aca="false">IF(Raw_Data!CM198="", " ",IF(Raw_Data!CM198="0","No",IF(Raw_Data!CM198="1","Yes")))</f>
        <v> </v>
      </c>
      <c r="V198" s="7" t="str">
        <f aca="false">IF(Raw_Data!CN198="", " ",IF(Raw_Data!CN198="0","No",IF(Raw_Data!CN198="1","Yes")))</f>
        <v> </v>
      </c>
      <c r="W198" s="7" t="str">
        <f aca="false">IF(Raw_Data!CO198="", " ",IF(Raw_Data!CO198="0","No",IF(Raw_Data!CO198="1","Yes")))</f>
        <v> </v>
      </c>
      <c r="X198" s="7" t="str">
        <f aca="false">IF(Raw_Data!CP198="", " ",IF(Raw_Data!CP198="0","No",IF(Raw_Data!CP198="1","Yes")))</f>
        <v> </v>
      </c>
      <c r="Y198" s="7" t="str">
        <f aca="false">IF(Raw_Data!CQ198="", " ",IF(Raw_Data!CQ198="1","Only few of them",IF(Raw_Data!CQ198="2","Most of them",IF(Raw_Data!CQ198="3","All of them",IF(Raw_Data!CQ198="99", "Don't know")))))</f>
        <v>All of them</v>
      </c>
      <c r="Z198" s="7" t="str">
        <f aca="false">IF(Raw_Data!CR198=""," ",IF(Raw_Data!CR198="1","Not satisified at all",IF(Raw_Data!CR198="2","Somewhat satisfied",IF(Raw_Data!CR198="3","Very satisfied"))))</f>
        <v>Very satisfied</v>
      </c>
      <c r="AA198" s="7" t="str">
        <f aca="false">IF(Raw_Data!CT198="", " ", IF(Raw_Data!CT198="0", "No",IF(Raw_Data!CT198="1","Yes")))</f>
        <v>Yes</v>
      </c>
      <c r="AB198" s="7" t="str">
        <f aca="false">IF(Raw_Data!CU198="", " ", IF(Raw_Data!CU198="0", "No",IF(Raw_Data!CU198="1","Yes")))</f>
        <v>Yes</v>
      </c>
      <c r="AC198" s="7" t="str">
        <f aca="false">IF(Raw_Data!CV198="", " ", IF(Raw_Data!CV198="0", "No",IF(Raw_Data!CV198="1","Yes")))</f>
        <v>No</v>
      </c>
      <c r="AD198" s="7" t="str">
        <f aca="false">IF(Raw_Data!CW198=""," ",IF(Raw_Data!CW198="1", "Yes, without any problems",IF(Raw_Data!CW198="2", "Yes, with some problems", IF(Raw_Data!CW198="3","Still unable to use it", IF(Raw_Data!CW198="99","Don't know")))))</f>
        <v>Still unable to use it</v>
      </c>
      <c r="AE198" s="7" t="str">
        <f aca="false">IF(Raw_Data!DB198=""," ",IF(Raw_Data!DB198="0","No",IF(Raw_Data!DB198="1","Yes")))</f>
        <v>No</v>
      </c>
      <c r="AF198" s="7" t="str">
        <f aca="false">IF(Raw_Data!CX198="", " ",IF(Raw_Data!CX198="0","No",IF(Raw_Data!CX198="1","yes")))</f>
        <v>No</v>
      </c>
      <c r="AG198" s="7" t="str">
        <f aca="false">IF(Raw_Data!CY198="", " ",IF(Raw_Data!CY198="0","No",IF(Raw_Data!CY198="1","yes")))</f>
        <v>No</v>
      </c>
      <c r="AH198" s="7" t="str">
        <f aca="false">IF(Raw_Data!CZ198="", " ",IF(Raw_Data!CZ198="0","No",IF(Raw_Data!CZ198="1","yes")))</f>
        <v>No</v>
      </c>
      <c r="AI198" s="7" t="str">
        <f aca="false">IF(Raw_Data!DA198="", " ",IF(Raw_Data!DA198="0","No",IF(Raw_Data!DA198="1","yes")))</f>
        <v>No</v>
      </c>
      <c r="AJ198" s="7" t="str">
        <f aca="false">IF(Raw_Data!DC198="", " ",IF(Raw_Data!DC198="1","Yes, completely",IF(Raw_Data!DC198="2","so and so",IF(Raw_Data!DC198="0", "Not at all"))))</f>
        <v>Yes, completely</v>
      </c>
      <c r="AK198" s="7" t="str">
        <f aca="false">IF(Raw_Data!DD198="", " ", IF(Raw_Data!DD198="0","No",IF(Raw_Data!DD198="1","Yes")))</f>
        <v> </v>
      </c>
      <c r="AL198" s="7" t="str">
        <f aca="false">IF(Raw_Data!DE198="", " ", IF(Raw_Data!DE198="0","No",IF(Raw_Data!DE198="1","Yes")))</f>
        <v> </v>
      </c>
      <c r="AM198" s="7" t="str">
        <f aca="false">IF(Raw_Data!DF198="", " ", IF(Raw_Data!DF198="0","No",IF(Raw_Data!DF198="1","Yes")))</f>
        <v> </v>
      </c>
      <c r="AN198" s="7" t="str">
        <f aca="false">IF(Raw_Data!DG198="", " ", IF(Raw_Data!DG198="0","No",IF(Raw_Data!DG198="1","Yes")))</f>
        <v> </v>
      </c>
      <c r="AO198" s="7" t="str">
        <f aca="false">IF(Raw_Data!DH198="", " ", IF(Raw_Data!DH198="0","No",IF(Raw_Data!DH198="1","Yes")))</f>
        <v> </v>
      </c>
      <c r="AP198" s="7" t="str">
        <f aca="false">IF(Raw_Data!DI198="", " ", IF(Raw_Data!DI198="0","No",IF(Raw_Data!DI198="1","Yes")))</f>
        <v> </v>
      </c>
      <c r="AQ198" s="7" t="str">
        <f aca="false">IF(Raw_Data!DJ198="", " ", IF(Raw_Data!DJ198="0","No",IF(Raw_Data!DJ198="1","Yes")))</f>
        <v> </v>
      </c>
      <c r="AR198" s="7" t="str">
        <f aca="false">IF(Raw_Data!DK198="", " ",IF(Raw_Data!DK198="1","Yes, completely",IF(Raw_Data!DK198="2","so and so",IF(Raw_Data!DK198="0", "Not at all"))))</f>
        <v>Yes, completely</v>
      </c>
      <c r="AS198" s="7" t="str">
        <f aca="false">IF(Raw_Data!DL198="", " ", IF(Raw_Data!DL198="0", "No",IF(Raw_Data!DL198="1","Yes")))</f>
        <v> </v>
      </c>
      <c r="AT198" s="7" t="str">
        <f aca="false">IF(Raw_Data!DM198="", " ", IF(Raw_Data!DM198="0", "No",IF(Raw_Data!DM198="1","Yes")))</f>
        <v> </v>
      </c>
      <c r="AU198" s="7" t="str">
        <f aca="false">IF(Raw_Data!DN198="", " ", IF(Raw_Data!DN198="0", "No",IF(Raw_Data!DN198="1","Yes")))</f>
        <v> </v>
      </c>
      <c r="AV198" s="7" t="str">
        <f aca="false">IF(Raw_Data!DO198="", " ", IF(Raw_Data!DO198="0", "No",IF(Raw_Data!DO198="1","Yes")))</f>
        <v> </v>
      </c>
      <c r="AW198" s="7" t="str">
        <f aca="false">IF(Raw_Data!DP198="", " ", IF(Raw_Data!DP198="0", "No",IF(Raw_Data!DP198="1","Yes")))</f>
        <v> </v>
      </c>
      <c r="AX198" s="7" t="str">
        <f aca="false">IF(Raw_Data!DQ198="", " ", IF(Raw_Data!DQ198="0", "No",IF(Raw_Data!DQ198="1","Yes")))</f>
        <v> </v>
      </c>
      <c r="AY198" s="7" t="str">
        <f aca="false">IF(Raw_Data!DR198="", " ", IF(Raw_Data!DR198="0", "No",IF(Raw_Data!DR198="1","Yes")))</f>
        <v> </v>
      </c>
      <c r="AZ198" s="7" t="str">
        <f aca="false">IF(Raw_Data!DS198="", " ", IF(Raw_Data!DS198="0", "No",IF(Raw_Data!DS198="1","Yes")))</f>
        <v> </v>
      </c>
      <c r="BA198" s="7" t="str">
        <f aca="false">IF(Raw_Data!DT198="", " ",IF(Raw_Data!DT198="1","Yes, completely",IF(Raw_Data!DT198="2","so and so",IF(Raw_Data!DT198="0", "Not at all"))))</f>
        <v>Yes, completely</v>
      </c>
      <c r="BB198" s="7" t="str">
        <f aca="false">IF(Raw_Data!DU198="", " ", IF(Raw_Data!DU198="0","No",IF(Raw_Data!DU198="1","Yes")))</f>
        <v> </v>
      </c>
      <c r="BC198" s="7" t="str">
        <f aca="false">IF(Raw_Data!DV198="", " ", IF(Raw_Data!DV198="0","No",IF(Raw_Data!DV198="1","Yes")))</f>
        <v> </v>
      </c>
      <c r="BD198" s="7" t="str">
        <f aca="false">IF(Raw_Data!DW198="", " ", IF(Raw_Data!DW198="0","No",IF(Raw_Data!DW198="1","Yes")))</f>
        <v> </v>
      </c>
      <c r="BE198" s="7" t="str">
        <f aca="false">IF(Raw_Data!DX198="", " ", IF(Raw_Data!DX198="0","No",IF(Raw_Data!DX198="1","Yes")))</f>
        <v> </v>
      </c>
      <c r="BF198" s="7" t="str">
        <f aca="false">IF(Raw_Data!DY198="", " ", IF(Raw_Data!DY198="0","No",IF(Raw_Data!DY198="1","Yes")))</f>
        <v> </v>
      </c>
      <c r="BG198" s="7" t="str">
        <f aca="false">IF(Raw_Data!DZ198=""," ",IF(Raw_Data!DZ198="1","Not satisified at all",IF(Raw_Data!DZ198="2","Somewhat satisfied",IF(Raw_Data!DZ198="3","Very satisfied"))))</f>
        <v>Very satisfied</v>
      </c>
      <c r="AMJ198" s="0"/>
    </row>
    <row r="199" s="8" customFormat="true" ht="13.8" hidden="false" customHeight="false" outlineLevel="0" collapsed="false">
      <c r="A199" s="6" t="str">
        <f aca="false">IF(Raw_Data!W199="1","UCA_NC",IF(Raw_Data!W199="2","UCA_AV",IF(Raw_Data!W199="3","AV_Lebanese",IF(Raw_Data!W199="4","Cash for Work",IF(Raw_Data!W199="5","Vocational Training")))))</f>
        <v>UCA_NC</v>
      </c>
      <c r="B199" s="7" t="str">
        <f aca="false">IF(Raw_Data!X199="1","Purposeful","Random")</f>
        <v>Random</v>
      </c>
      <c r="C199" s="7" t="str">
        <f aca="false">IF(Raw_Data!Y199="0", "No","Yes")</f>
        <v>Yes</v>
      </c>
      <c r="D199" s="7" t="str">
        <f aca="false">IF(Raw_Data!AF199 &lt;&gt; "",Raw_Data!AF199," ")</f>
        <v> </v>
      </c>
      <c r="E199" s="7" t="str">
        <f aca="false">IF(Raw_Data!AH199 &lt;&gt; "", Raw_Data!AH199," ")</f>
        <v> </v>
      </c>
      <c r="F199" s="7" t="n">
        <f aca="false">IF(Raw_Data!AJ199 &lt;&gt; "", Raw_Data!AJ199, " ")</f>
        <v>0</v>
      </c>
      <c r="G199" s="7" t="str">
        <f aca="false">IF(Raw_Data!AK199="1", "UCA",IF(Raw_Data!AK199="2","Cash for Work", IF(Raw_Data!AK199="3","Cash for Training",IF(Raw_Data!AK199="4","Stipend for Apprenticeship",IF(Raw_Data!AK199="6","Women's and adolescent girls' assistance",IF(Raw_Data!AK199="", " "))))))</f>
        <v>UCA</v>
      </c>
      <c r="H199" s="7" t="str">
        <f aca="false">IF(Raw_Data!AR199="1", "UCA",IF(Raw_Data!AR199="2","Cash for Work",IF(Raw_Data!AR199="3","Cash for Training",IF(Raw_Data!AR199="4","stipend for apprenticeship", IF(Raw_Data!AR199="", " ")))))</f>
        <v>UCA</v>
      </c>
      <c r="I199" s="7" t="str">
        <f aca="false">IF(Raw_Data!AW199 &lt;&gt; "",Raw_Data!AW199," ")</f>
        <v> </v>
      </c>
      <c r="J199" s="7" t="str">
        <f aca="false">IF(Raw_Data!AX199 = "", " ", IF(Raw_Data!AX199="0", "No", "Yes"))</f>
        <v> </v>
      </c>
      <c r="K199" s="7"/>
      <c r="L199" s="7" t="str">
        <f aca="false">IF(Raw_Data!BF199="", " ", IF(Raw_Data!BF199="1", "Town hall meeting",IF(Raw_Data!BF199="2", "local authority", IF(Raw_Data!BF199="3","religious leader",IF(Raw_Data!BF199="4","relative/friend",IF(Raw_Data!BF199="5","neighbor",IF(Raw_Data!BF199="6","landlord",IF(Raw_Data!BF199="7","Humanitarian workers/NGO/UN", IF(Raw_Data!BF199="8","IRC's Livelihood Centre",IF(Raw_Data!BF199="9","The employer",IF(Raw_Data!BF199="99", "Don't know", "Other")))))))))))</f>
        <v>Don't know</v>
      </c>
      <c r="M199" s="7" t="str">
        <f aca="false">IF(Raw_Data!BS199="", " ", IF(Raw_Data!BS199="1", "Town hall meeting",IF(Raw_Data!BS199="2", "local authority", IF(Raw_Data!BS199="3","religious leader",IF(Raw_Data!BS199="4","relative/friend",IF(Raw_Data!BS199="5","neighbor",IF(Raw_Data!BS199="6","landlord",IF(Raw_Data!BS199="7","Humanitarian workers/NGO/UN", IF(Raw_Data!BS199="8","IRC's Livelihood Centre",IF(Raw_Data!BS199="9","The employer",IF(Raw_Data!BS199="99", "Don't know", "Other")))))))))))</f>
        <v>Don't know</v>
      </c>
      <c r="N199" s="7" t="str">
        <f aca="false">IF(Raw_Data!CF199="", " ",IF(Raw_Data!CF199="0","No",IF(Raw_Data!CF199="1","Yes")))</f>
        <v>No</v>
      </c>
      <c r="O199" s="7" t="str">
        <f aca="false">IF(Raw_Data!CG199="", " ",IF(Raw_Data!CG199="0","No",IF(Raw_Data!CG199="1","Yes")))</f>
        <v>No</v>
      </c>
      <c r="P199" s="7" t="str">
        <f aca="false">IF(Raw_Data!CH199="", " ",IF(Raw_Data!CH199="0","No",IF(Raw_Data!CH199="1","Yes")))</f>
        <v>No</v>
      </c>
      <c r="Q199" s="7" t="str">
        <f aca="false">IF(Raw_Data!CI199="", " ",IF(Raw_Data!CI199="0","No",IF(Raw_Data!CI199="1","Yes")))</f>
        <v> </v>
      </c>
      <c r="R199" s="7" t="str">
        <f aca="false">IF(Raw_Data!CJ199="", " ",IF(Raw_Data!CJ199="0","No",IF(Raw_Data!CJ199="1","Yes")))</f>
        <v> </v>
      </c>
      <c r="S199" s="7" t="str">
        <f aca="false">IF(Raw_Data!CK199="", " ",IF(Raw_Data!CK199="0","No",IF(Raw_Data!CK199="1","Yes")))</f>
        <v> </v>
      </c>
      <c r="T199" s="7" t="str">
        <f aca="false">IF(Raw_Data!CL199="", " ",IF(Raw_Data!CL199="0","No",IF(Raw_Data!CL199="1","Yes")))</f>
        <v> </v>
      </c>
      <c r="U199" s="7" t="str">
        <f aca="false">IF(Raw_Data!CM199="", " ",IF(Raw_Data!CM199="0","No",IF(Raw_Data!CM199="1","Yes")))</f>
        <v> </v>
      </c>
      <c r="V199" s="7" t="str">
        <f aca="false">IF(Raw_Data!CN199="", " ",IF(Raw_Data!CN199="0","No",IF(Raw_Data!CN199="1","Yes")))</f>
        <v> </v>
      </c>
      <c r="W199" s="7" t="str">
        <f aca="false">IF(Raw_Data!CO199="", " ",IF(Raw_Data!CO199="0","No",IF(Raw_Data!CO199="1","Yes")))</f>
        <v> </v>
      </c>
      <c r="X199" s="7" t="str">
        <f aca="false">IF(Raw_Data!CP199="", " ",IF(Raw_Data!CP199="0","No",IF(Raw_Data!CP199="1","Yes")))</f>
        <v> </v>
      </c>
      <c r="Y199" s="7" t="str">
        <f aca="false">IF(Raw_Data!CQ199="", " ",IF(Raw_Data!CQ199="1","Only few of them",IF(Raw_Data!CQ199="2","Most of them",IF(Raw_Data!CQ199="3","All of them",IF(Raw_Data!CQ199="99", "Don't know")))))</f>
        <v>All of them</v>
      </c>
      <c r="Z199" s="7" t="str">
        <f aca="false">IF(Raw_Data!CR199=""," ",IF(Raw_Data!CR199="1","Not satisified at all",IF(Raw_Data!CR199="2","Somewhat satisfied",IF(Raw_Data!CR199="3","Very satisfied"))))</f>
        <v>Very satisfied</v>
      </c>
      <c r="AA199" s="7" t="str">
        <f aca="false">IF(Raw_Data!CT199="", " ", IF(Raw_Data!CT199="0", "No",IF(Raw_Data!CT199="1","Yes")))</f>
        <v>Yes</v>
      </c>
      <c r="AB199" s="7" t="str">
        <f aca="false">IF(Raw_Data!CU199="", " ", IF(Raw_Data!CU199="0", "No",IF(Raw_Data!CU199="1","Yes")))</f>
        <v>Yes</v>
      </c>
      <c r="AC199" s="7" t="str">
        <f aca="false">IF(Raw_Data!CV199="", " ", IF(Raw_Data!CV199="0", "No",IF(Raw_Data!CV199="1","Yes")))</f>
        <v>No</v>
      </c>
      <c r="AD199" s="7" t="str">
        <f aca="false">IF(Raw_Data!CW199=""," ",IF(Raw_Data!CW199="1", "Yes, without any problems",IF(Raw_Data!CW199="2", "Yes, with some problems", IF(Raw_Data!CW199="3","Still unable to use it", IF(Raw_Data!CW199="99","Don't know")))))</f>
        <v>Still unable to use it</v>
      </c>
      <c r="AE199" s="7" t="str">
        <f aca="false">IF(Raw_Data!DB199=""," ",IF(Raw_Data!DB199="0","No",IF(Raw_Data!DB199="1","Yes")))</f>
        <v> </v>
      </c>
      <c r="AF199" s="7" t="str">
        <f aca="false">IF(Raw_Data!CX199="", " ",IF(Raw_Data!CX199="0","No",IF(Raw_Data!CX199="1","yes")))</f>
        <v>yes</v>
      </c>
      <c r="AG199" s="7" t="str">
        <f aca="false">IF(Raw_Data!CY199="", " ",IF(Raw_Data!CY199="0","No",IF(Raw_Data!CY199="1","yes")))</f>
        <v>yes</v>
      </c>
      <c r="AH199" s="7" t="str">
        <f aca="false">IF(Raw_Data!CZ199="", " ",IF(Raw_Data!CZ199="0","No",IF(Raw_Data!CZ199="1","yes")))</f>
        <v>No</v>
      </c>
      <c r="AI199" s="7" t="str">
        <f aca="false">IF(Raw_Data!DA199="", " ",IF(Raw_Data!DA199="0","No",IF(Raw_Data!DA199="1","yes")))</f>
        <v>No</v>
      </c>
      <c r="AJ199" s="7" t="str">
        <f aca="false">IF(Raw_Data!DC199="", " ",IF(Raw_Data!DC199="1","Yes, completely",IF(Raw_Data!DC199="2","so and so",IF(Raw_Data!DC199="0", "Not at all"))))</f>
        <v>Yes, completely</v>
      </c>
      <c r="AK199" s="7" t="str">
        <f aca="false">IF(Raw_Data!DD199="", " ", IF(Raw_Data!DD199="0","No",IF(Raw_Data!DD199="1","Yes")))</f>
        <v> </v>
      </c>
      <c r="AL199" s="7" t="str">
        <f aca="false">IF(Raw_Data!DE199="", " ", IF(Raw_Data!DE199="0","No",IF(Raw_Data!DE199="1","Yes")))</f>
        <v> </v>
      </c>
      <c r="AM199" s="7" t="str">
        <f aca="false">IF(Raw_Data!DF199="", " ", IF(Raw_Data!DF199="0","No",IF(Raw_Data!DF199="1","Yes")))</f>
        <v> </v>
      </c>
      <c r="AN199" s="7" t="str">
        <f aca="false">IF(Raw_Data!DG199="", " ", IF(Raw_Data!DG199="0","No",IF(Raw_Data!DG199="1","Yes")))</f>
        <v> </v>
      </c>
      <c r="AO199" s="7" t="str">
        <f aca="false">IF(Raw_Data!DH199="", " ", IF(Raw_Data!DH199="0","No",IF(Raw_Data!DH199="1","Yes")))</f>
        <v> </v>
      </c>
      <c r="AP199" s="7" t="str">
        <f aca="false">IF(Raw_Data!DI199="", " ", IF(Raw_Data!DI199="0","No",IF(Raw_Data!DI199="1","Yes")))</f>
        <v> </v>
      </c>
      <c r="AQ199" s="7" t="str">
        <f aca="false">IF(Raw_Data!DJ199="", " ", IF(Raw_Data!DJ199="0","No",IF(Raw_Data!DJ199="1","Yes")))</f>
        <v> </v>
      </c>
      <c r="AR199" s="7" t="str">
        <f aca="false">IF(Raw_Data!DK199="", " ",IF(Raw_Data!DK199="1","Yes, completely",IF(Raw_Data!DK199="2","so and so",IF(Raw_Data!DK199="0", "Not at all"))))</f>
        <v>Yes, completely</v>
      </c>
      <c r="AS199" s="7" t="str">
        <f aca="false">IF(Raw_Data!DL199="", " ", IF(Raw_Data!DL199="0", "No",IF(Raw_Data!DL199="1","Yes")))</f>
        <v> </v>
      </c>
      <c r="AT199" s="7" t="str">
        <f aca="false">IF(Raw_Data!DM199="", " ", IF(Raw_Data!DM199="0", "No",IF(Raw_Data!DM199="1","Yes")))</f>
        <v> </v>
      </c>
      <c r="AU199" s="7" t="str">
        <f aca="false">IF(Raw_Data!DN199="", " ", IF(Raw_Data!DN199="0", "No",IF(Raw_Data!DN199="1","Yes")))</f>
        <v> </v>
      </c>
      <c r="AV199" s="7" t="str">
        <f aca="false">IF(Raw_Data!DO199="", " ", IF(Raw_Data!DO199="0", "No",IF(Raw_Data!DO199="1","Yes")))</f>
        <v> </v>
      </c>
      <c r="AW199" s="7" t="str">
        <f aca="false">IF(Raw_Data!DP199="", " ", IF(Raw_Data!DP199="0", "No",IF(Raw_Data!DP199="1","Yes")))</f>
        <v> </v>
      </c>
      <c r="AX199" s="7" t="str">
        <f aca="false">IF(Raw_Data!DQ199="", " ", IF(Raw_Data!DQ199="0", "No",IF(Raw_Data!DQ199="1","Yes")))</f>
        <v> </v>
      </c>
      <c r="AY199" s="7" t="str">
        <f aca="false">IF(Raw_Data!DR199="", " ", IF(Raw_Data!DR199="0", "No",IF(Raw_Data!DR199="1","Yes")))</f>
        <v> </v>
      </c>
      <c r="AZ199" s="7" t="str">
        <f aca="false">IF(Raw_Data!DS199="", " ", IF(Raw_Data!DS199="0", "No",IF(Raw_Data!DS199="1","Yes")))</f>
        <v> </v>
      </c>
      <c r="BA199" s="7" t="str">
        <f aca="false">IF(Raw_Data!DT199="", " ",IF(Raw_Data!DT199="1","Yes, completely",IF(Raw_Data!DT199="2","so and so",IF(Raw_Data!DT199="0", "Not at all"))))</f>
        <v>Yes, completely</v>
      </c>
      <c r="BB199" s="7" t="str">
        <f aca="false">IF(Raw_Data!DU199="", " ", IF(Raw_Data!DU199="0","No",IF(Raw_Data!DU199="1","Yes")))</f>
        <v> </v>
      </c>
      <c r="BC199" s="7" t="str">
        <f aca="false">IF(Raw_Data!DV199="", " ", IF(Raw_Data!DV199="0","No",IF(Raw_Data!DV199="1","Yes")))</f>
        <v> </v>
      </c>
      <c r="BD199" s="7" t="str">
        <f aca="false">IF(Raw_Data!DW199="", " ", IF(Raw_Data!DW199="0","No",IF(Raw_Data!DW199="1","Yes")))</f>
        <v> </v>
      </c>
      <c r="BE199" s="7" t="str">
        <f aca="false">IF(Raw_Data!DX199="", " ", IF(Raw_Data!DX199="0","No",IF(Raw_Data!DX199="1","Yes")))</f>
        <v> </v>
      </c>
      <c r="BF199" s="7" t="str">
        <f aca="false">IF(Raw_Data!DY199="", " ", IF(Raw_Data!DY199="0","No",IF(Raw_Data!DY199="1","Yes")))</f>
        <v> </v>
      </c>
      <c r="BG199" s="7" t="str">
        <f aca="false">IF(Raw_Data!DZ199=""," ",IF(Raw_Data!DZ199="1","Not satisified at all",IF(Raw_Data!DZ199="2","Somewhat satisfied",IF(Raw_Data!DZ199="3","Very satisfied"))))</f>
        <v>Very satisfied</v>
      </c>
      <c r="AMJ199" s="0"/>
    </row>
    <row r="200" s="8" customFormat="true" ht="13.8" hidden="false" customHeight="false" outlineLevel="0" collapsed="false">
      <c r="A200" s="6" t="str">
        <f aca="false">IF(Raw_Data!W200="1","UCA_NC",IF(Raw_Data!W200="2","UCA_AV",IF(Raw_Data!W200="3","AV_Lebanese",IF(Raw_Data!W200="4","Cash for Work",IF(Raw_Data!W200="5","Vocational Training")))))</f>
        <v>UCA_NC</v>
      </c>
      <c r="B200" s="7" t="str">
        <f aca="false">IF(Raw_Data!X200="1","Purposeful","Random")</f>
        <v>Random</v>
      </c>
      <c r="C200" s="7" t="str">
        <f aca="false">IF(Raw_Data!Y200="0", "No","Yes")</f>
        <v>Yes</v>
      </c>
      <c r="D200" s="7" t="str">
        <f aca="false">IF(Raw_Data!AF200 &lt;&gt; "",Raw_Data!AF200," ")</f>
        <v> </v>
      </c>
      <c r="E200" s="7" t="str">
        <f aca="false">IF(Raw_Data!AH200 &lt;&gt; "", Raw_Data!AH200," ")</f>
        <v> </v>
      </c>
      <c r="F200" s="7" t="n">
        <f aca="false">IF(Raw_Data!AJ200 &lt;&gt; "", Raw_Data!AJ200, " ")</f>
        <v>2</v>
      </c>
      <c r="G200" s="7" t="str">
        <f aca="false">IF(Raw_Data!AK200="1", "UCA",IF(Raw_Data!AK200="2","Cash for Work", IF(Raw_Data!AK200="3","Cash for Training",IF(Raw_Data!AK200="4","Stipend for Apprenticeship",IF(Raw_Data!AK200="6","Women's and adolescent girls' assistance",IF(Raw_Data!AK200="", " "))))))</f>
        <v>UCA</v>
      </c>
      <c r="H200" s="7" t="str">
        <f aca="false">IF(Raw_Data!AR200="1", "UCA",IF(Raw_Data!AR200="2","Cash for Work",IF(Raw_Data!AR200="3","Cash for Training",IF(Raw_Data!AR200="4","stipend for apprenticeship", IF(Raw_Data!AR200="", " ")))))</f>
        <v>UCA</v>
      </c>
      <c r="I200" s="7" t="str">
        <f aca="false">IF(Raw_Data!AW200 &lt;&gt; "",Raw_Data!AW200," ")</f>
        <v> </v>
      </c>
      <c r="J200" s="7" t="str">
        <f aca="false">IF(Raw_Data!AX200 = "", " ", IF(Raw_Data!AX200="0", "No", "Yes"))</f>
        <v> </v>
      </c>
      <c r="K200" s="7"/>
      <c r="L200" s="7" t="str">
        <f aca="false">IF(Raw_Data!BF200="", " ", IF(Raw_Data!BF200="1", "Town hall meeting",IF(Raw_Data!BF200="2", "local authority", IF(Raw_Data!BF200="3","religious leader",IF(Raw_Data!BF200="4","relative/friend",IF(Raw_Data!BF200="5","neighbor",IF(Raw_Data!BF200="6","landlord",IF(Raw_Data!BF200="7","Humanitarian workers/NGO/UN", IF(Raw_Data!BF200="8","IRC's Livelihood Centre",IF(Raw_Data!BF200="9","The employer",IF(Raw_Data!BF200="99", "Don't know", "Other")))))))))))</f>
        <v>Don't know</v>
      </c>
      <c r="M200" s="7" t="str">
        <f aca="false">IF(Raw_Data!BS200="", " ", IF(Raw_Data!BS200="1", "Town hall meeting",IF(Raw_Data!BS200="2", "local authority", IF(Raw_Data!BS200="3","religious leader",IF(Raw_Data!BS200="4","relative/friend",IF(Raw_Data!BS200="5","neighbor",IF(Raw_Data!BS200="6","landlord",IF(Raw_Data!BS200="7","Humanitarian workers/NGO/UN", IF(Raw_Data!BS200="8","IRC's Livelihood Centre",IF(Raw_Data!BS200="9","The employer",IF(Raw_Data!BS200="99", "Don't know", "Other")))))))))))</f>
        <v>Don't know</v>
      </c>
      <c r="N200" s="7" t="str">
        <f aca="false">IF(Raw_Data!CF200="", " ",IF(Raw_Data!CF200="0","No",IF(Raw_Data!CF200="1","Yes")))</f>
        <v>No</v>
      </c>
      <c r="O200" s="7" t="str">
        <f aca="false">IF(Raw_Data!CG200="", " ",IF(Raw_Data!CG200="0","No",IF(Raw_Data!CG200="1","Yes")))</f>
        <v>No</v>
      </c>
      <c r="P200" s="7" t="str">
        <f aca="false">IF(Raw_Data!CH200="", " ",IF(Raw_Data!CH200="0","No",IF(Raw_Data!CH200="1","Yes")))</f>
        <v>No</v>
      </c>
      <c r="Q200" s="7" t="str">
        <f aca="false">IF(Raw_Data!CI200="", " ",IF(Raw_Data!CI200="0","No",IF(Raw_Data!CI200="1","Yes")))</f>
        <v> </v>
      </c>
      <c r="R200" s="7" t="str">
        <f aca="false">IF(Raw_Data!CJ200="", " ",IF(Raw_Data!CJ200="0","No",IF(Raw_Data!CJ200="1","Yes")))</f>
        <v> </v>
      </c>
      <c r="S200" s="7" t="str">
        <f aca="false">IF(Raw_Data!CK200="", " ",IF(Raw_Data!CK200="0","No",IF(Raw_Data!CK200="1","Yes")))</f>
        <v> </v>
      </c>
      <c r="T200" s="7" t="str">
        <f aca="false">IF(Raw_Data!CL200="", " ",IF(Raw_Data!CL200="0","No",IF(Raw_Data!CL200="1","Yes")))</f>
        <v> </v>
      </c>
      <c r="U200" s="7" t="str">
        <f aca="false">IF(Raw_Data!CM200="", " ",IF(Raw_Data!CM200="0","No",IF(Raw_Data!CM200="1","Yes")))</f>
        <v> </v>
      </c>
      <c r="V200" s="7" t="str">
        <f aca="false">IF(Raw_Data!CN200="", " ",IF(Raw_Data!CN200="0","No",IF(Raw_Data!CN200="1","Yes")))</f>
        <v> </v>
      </c>
      <c r="W200" s="7" t="str">
        <f aca="false">IF(Raw_Data!CO200="", " ",IF(Raw_Data!CO200="0","No",IF(Raw_Data!CO200="1","Yes")))</f>
        <v> </v>
      </c>
      <c r="X200" s="7" t="str">
        <f aca="false">IF(Raw_Data!CP200="", " ",IF(Raw_Data!CP200="0","No",IF(Raw_Data!CP200="1","Yes")))</f>
        <v> </v>
      </c>
      <c r="Y200" s="7" t="str">
        <f aca="false">IF(Raw_Data!CQ200="", " ",IF(Raw_Data!CQ200="1","Only few of them",IF(Raw_Data!CQ200="2","Most of them",IF(Raw_Data!CQ200="3","All of them",IF(Raw_Data!CQ200="99", "Don't know")))))</f>
        <v>Don't know</v>
      </c>
      <c r="Z200" s="7" t="str">
        <f aca="false">IF(Raw_Data!CR200=""," ",IF(Raw_Data!CR200="1","Not satisified at all",IF(Raw_Data!CR200="2","Somewhat satisfied",IF(Raw_Data!CR200="3","Very satisfied"))))</f>
        <v>Very satisfied</v>
      </c>
      <c r="AA200" s="7" t="str">
        <f aca="false">IF(Raw_Data!CT200="", " ", IF(Raw_Data!CT200="0", "No",IF(Raw_Data!CT200="1","Yes")))</f>
        <v>Yes</v>
      </c>
      <c r="AB200" s="7" t="str">
        <f aca="false">IF(Raw_Data!CU200="", " ", IF(Raw_Data!CU200="0", "No",IF(Raw_Data!CU200="1","Yes")))</f>
        <v>Yes</v>
      </c>
      <c r="AC200" s="7" t="str">
        <f aca="false">IF(Raw_Data!CV200="", " ", IF(Raw_Data!CV200="0", "No",IF(Raw_Data!CV200="1","Yes")))</f>
        <v>No</v>
      </c>
      <c r="AD200" s="7" t="str">
        <f aca="false">IF(Raw_Data!CW200=""," ",IF(Raw_Data!CW200="1", "Yes, without any problems",IF(Raw_Data!CW200="2", "Yes, with some problems", IF(Raw_Data!CW200="3","Still unable to use it", IF(Raw_Data!CW200="99","Don't know")))))</f>
        <v>Yes, without any problems</v>
      </c>
      <c r="AE200" s="7" t="str">
        <f aca="false">IF(Raw_Data!DB200=""," ",IF(Raw_Data!DB200="0","No",IF(Raw_Data!DB200="1","Yes")))</f>
        <v> </v>
      </c>
      <c r="AF200" s="7" t="str">
        <f aca="false">IF(Raw_Data!CX200="", " ",IF(Raw_Data!CX200="0","No",IF(Raw_Data!CX200="1","yes")))</f>
        <v> </v>
      </c>
      <c r="AG200" s="7" t="str">
        <f aca="false">IF(Raw_Data!CY200="", " ",IF(Raw_Data!CY200="0","No",IF(Raw_Data!CY200="1","yes")))</f>
        <v> </v>
      </c>
      <c r="AH200" s="7" t="str">
        <f aca="false">IF(Raw_Data!CZ200="", " ",IF(Raw_Data!CZ200="0","No",IF(Raw_Data!CZ200="1","yes")))</f>
        <v> </v>
      </c>
      <c r="AI200" s="7" t="str">
        <f aca="false">IF(Raw_Data!DA200="", " ",IF(Raw_Data!DA200="0","No",IF(Raw_Data!DA200="1","yes")))</f>
        <v> </v>
      </c>
      <c r="AJ200" s="7" t="str">
        <f aca="false">IF(Raw_Data!DC200="", " ",IF(Raw_Data!DC200="1","Yes, completely",IF(Raw_Data!DC200="2","so and so",IF(Raw_Data!DC200="0", "Not at all"))))</f>
        <v>Yes, completely</v>
      </c>
      <c r="AK200" s="7" t="str">
        <f aca="false">IF(Raw_Data!DD200="", " ", IF(Raw_Data!DD200="0","No",IF(Raw_Data!DD200="1","Yes")))</f>
        <v> </v>
      </c>
      <c r="AL200" s="7" t="str">
        <f aca="false">IF(Raw_Data!DE200="", " ", IF(Raw_Data!DE200="0","No",IF(Raw_Data!DE200="1","Yes")))</f>
        <v> </v>
      </c>
      <c r="AM200" s="7" t="str">
        <f aca="false">IF(Raw_Data!DF200="", " ", IF(Raw_Data!DF200="0","No",IF(Raw_Data!DF200="1","Yes")))</f>
        <v> </v>
      </c>
      <c r="AN200" s="7" t="str">
        <f aca="false">IF(Raw_Data!DG200="", " ", IF(Raw_Data!DG200="0","No",IF(Raw_Data!DG200="1","Yes")))</f>
        <v> </v>
      </c>
      <c r="AO200" s="7" t="str">
        <f aca="false">IF(Raw_Data!DH200="", " ", IF(Raw_Data!DH200="0","No",IF(Raw_Data!DH200="1","Yes")))</f>
        <v> </v>
      </c>
      <c r="AP200" s="7" t="str">
        <f aca="false">IF(Raw_Data!DI200="", " ", IF(Raw_Data!DI200="0","No",IF(Raw_Data!DI200="1","Yes")))</f>
        <v> </v>
      </c>
      <c r="AQ200" s="7" t="str">
        <f aca="false">IF(Raw_Data!DJ200="", " ", IF(Raw_Data!DJ200="0","No",IF(Raw_Data!DJ200="1","Yes")))</f>
        <v> </v>
      </c>
      <c r="AR200" s="7" t="str">
        <f aca="false">IF(Raw_Data!DK200="", " ",IF(Raw_Data!DK200="1","Yes, completely",IF(Raw_Data!DK200="2","so and so",IF(Raw_Data!DK200="0", "Not at all"))))</f>
        <v>Yes, completely</v>
      </c>
      <c r="AS200" s="7" t="str">
        <f aca="false">IF(Raw_Data!DL200="", " ", IF(Raw_Data!DL200="0", "No",IF(Raw_Data!DL200="1","Yes")))</f>
        <v> </v>
      </c>
      <c r="AT200" s="7" t="str">
        <f aca="false">IF(Raw_Data!DM200="", " ", IF(Raw_Data!DM200="0", "No",IF(Raw_Data!DM200="1","Yes")))</f>
        <v> </v>
      </c>
      <c r="AU200" s="7" t="str">
        <f aca="false">IF(Raw_Data!DN200="", " ", IF(Raw_Data!DN200="0", "No",IF(Raw_Data!DN200="1","Yes")))</f>
        <v> </v>
      </c>
      <c r="AV200" s="7" t="str">
        <f aca="false">IF(Raw_Data!DO200="", " ", IF(Raw_Data!DO200="0", "No",IF(Raw_Data!DO200="1","Yes")))</f>
        <v> </v>
      </c>
      <c r="AW200" s="7" t="str">
        <f aca="false">IF(Raw_Data!DP200="", " ", IF(Raw_Data!DP200="0", "No",IF(Raw_Data!DP200="1","Yes")))</f>
        <v> </v>
      </c>
      <c r="AX200" s="7" t="str">
        <f aca="false">IF(Raw_Data!DQ200="", " ", IF(Raw_Data!DQ200="0", "No",IF(Raw_Data!DQ200="1","Yes")))</f>
        <v> </v>
      </c>
      <c r="AY200" s="7" t="str">
        <f aca="false">IF(Raw_Data!DR200="", " ", IF(Raw_Data!DR200="0", "No",IF(Raw_Data!DR200="1","Yes")))</f>
        <v> </v>
      </c>
      <c r="AZ200" s="7" t="str">
        <f aca="false">IF(Raw_Data!DS200="", " ", IF(Raw_Data!DS200="0", "No",IF(Raw_Data!DS200="1","Yes")))</f>
        <v> </v>
      </c>
      <c r="BA200" s="7" t="str">
        <f aca="false">IF(Raw_Data!DT200="", " ",IF(Raw_Data!DT200="1","Yes, completely",IF(Raw_Data!DT200="2","so and so",IF(Raw_Data!DT200="0", "Not at all"))))</f>
        <v>Yes, completely</v>
      </c>
      <c r="BB200" s="7" t="str">
        <f aca="false">IF(Raw_Data!DU200="", " ", IF(Raw_Data!DU200="0","No",IF(Raw_Data!DU200="1","Yes")))</f>
        <v> </v>
      </c>
      <c r="BC200" s="7" t="str">
        <f aca="false">IF(Raw_Data!DV200="", " ", IF(Raw_Data!DV200="0","No",IF(Raw_Data!DV200="1","Yes")))</f>
        <v> </v>
      </c>
      <c r="BD200" s="7" t="str">
        <f aca="false">IF(Raw_Data!DW200="", " ", IF(Raw_Data!DW200="0","No",IF(Raw_Data!DW200="1","Yes")))</f>
        <v> </v>
      </c>
      <c r="BE200" s="7" t="str">
        <f aca="false">IF(Raw_Data!DX200="", " ", IF(Raw_Data!DX200="0","No",IF(Raw_Data!DX200="1","Yes")))</f>
        <v> </v>
      </c>
      <c r="BF200" s="7" t="str">
        <f aca="false">IF(Raw_Data!DY200="", " ", IF(Raw_Data!DY200="0","No",IF(Raw_Data!DY200="1","Yes")))</f>
        <v> </v>
      </c>
      <c r="BG200" s="7" t="str">
        <f aca="false">IF(Raw_Data!DZ200=""," ",IF(Raw_Data!DZ200="1","Not satisified at all",IF(Raw_Data!DZ200="2","Somewhat satisfied",IF(Raw_Data!DZ200="3","Very satisfied"))))</f>
        <v>Very satisfied</v>
      </c>
      <c r="AMJ200" s="0"/>
    </row>
    <row r="201" s="8" customFormat="true" ht="13.8" hidden="false" customHeight="false" outlineLevel="0" collapsed="false">
      <c r="A201" s="6" t="str">
        <f aca="false">IF(Raw_Data!W201="1","UCA_NC",IF(Raw_Data!W201="2","UCA_AV",IF(Raw_Data!W201="3","AV_Lebanese",IF(Raw_Data!W201="4","Cash for Work",IF(Raw_Data!W201="5","Vocational Training")))))</f>
        <v>UCA_NC</v>
      </c>
      <c r="B201" s="7" t="str">
        <f aca="false">IF(Raw_Data!X201="1","Purposeful","Random")</f>
        <v>Random</v>
      </c>
      <c r="C201" s="7" t="str">
        <f aca="false">IF(Raw_Data!Y201="0", "No","Yes")</f>
        <v>Yes</v>
      </c>
      <c r="D201" s="7" t="str">
        <f aca="false">IF(Raw_Data!AF201 &lt;&gt; "",Raw_Data!AF201," ")</f>
        <v> </v>
      </c>
      <c r="E201" s="7" t="str">
        <f aca="false">IF(Raw_Data!AH201 &lt;&gt; "", Raw_Data!AH201," ")</f>
        <v> </v>
      </c>
      <c r="F201" s="7" t="n">
        <f aca="false">IF(Raw_Data!AJ201 &lt;&gt; "", Raw_Data!AJ201, " ")</f>
        <v>0</v>
      </c>
      <c r="G201" s="7" t="str">
        <f aca="false">IF(Raw_Data!AK201="1", "UCA",IF(Raw_Data!AK201="2","Cash for Work", IF(Raw_Data!AK201="3","Cash for Training",IF(Raw_Data!AK201="4","Stipend for Apprenticeship",IF(Raw_Data!AK201="6","Women's and adolescent girls' assistance",IF(Raw_Data!AK201="", " "))))))</f>
        <v>UCA</v>
      </c>
      <c r="H201" s="7" t="str">
        <f aca="false">IF(Raw_Data!AR201="1", "UCA",IF(Raw_Data!AR201="2","Cash for Work",IF(Raw_Data!AR201="3","Cash for Training",IF(Raw_Data!AR201="4","stipend for apprenticeship", IF(Raw_Data!AR201="", " ")))))</f>
        <v>UCA</v>
      </c>
      <c r="I201" s="7" t="str">
        <f aca="false">IF(Raw_Data!AW201 &lt;&gt; "",Raw_Data!AW201," ")</f>
        <v> </v>
      </c>
      <c r="J201" s="7" t="str">
        <f aca="false">IF(Raw_Data!AX201 = "", " ", IF(Raw_Data!AX201="0", "No", "Yes"))</f>
        <v> </v>
      </c>
      <c r="K201" s="7"/>
      <c r="L201" s="7" t="str">
        <f aca="false">IF(Raw_Data!BF201="", " ", IF(Raw_Data!BF201="1", "Town hall meeting",IF(Raw_Data!BF201="2", "local authority", IF(Raw_Data!BF201="3","religious leader",IF(Raw_Data!BF201="4","relative/friend",IF(Raw_Data!BF201="5","neighbor",IF(Raw_Data!BF201="6","landlord",IF(Raw_Data!BF201="7","Humanitarian workers/NGO/UN", IF(Raw_Data!BF201="8","IRC's Livelihood Centre",IF(Raw_Data!BF201="9","The employer",IF(Raw_Data!BF201="99", "Don't know", "Other")))))))))))</f>
        <v>Don't know</v>
      </c>
      <c r="M201" s="7" t="str">
        <f aca="false">IF(Raw_Data!BS201="", " ", IF(Raw_Data!BS201="1", "Town hall meeting",IF(Raw_Data!BS201="2", "local authority", IF(Raw_Data!BS201="3","religious leader",IF(Raw_Data!BS201="4","relative/friend",IF(Raw_Data!BS201="5","neighbor",IF(Raw_Data!BS201="6","landlord",IF(Raw_Data!BS201="7","Humanitarian workers/NGO/UN", IF(Raw_Data!BS201="8","IRC's Livelihood Centre",IF(Raw_Data!BS201="9","The employer",IF(Raw_Data!BS201="99", "Don't know", "Other")))))))))))</f>
        <v>Don't know</v>
      </c>
      <c r="N201" s="7" t="str">
        <f aca="false">IF(Raw_Data!CF201="", " ",IF(Raw_Data!CF201="0","No",IF(Raw_Data!CF201="1","Yes")))</f>
        <v>Yes</v>
      </c>
      <c r="O201" s="7" t="str">
        <f aca="false">IF(Raw_Data!CG201="", " ",IF(Raw_Data!CG201="0","No",IF(Raw_Data!CG201="1","Yes")))</f>
        <v>No</v>
      </c>
      <c r="P201" s="7" t="str">
        <f aca="false">IF(Raw_Data!CH201="", " ",IF(Raw_Data!CH201="0","No",IF(Raw_Data!CH201="1","Yes")))</f>
        <v>No</v>
      </c>
      <c r="Q201" s="7" t="str">
        <f aca="false">IF(Raw_Data!CI201="", " ",IF(Raw_Data!CI201="0","No",IF(Raw_Data!CI201="1","Yes")))</f>
        <v> </v>
      </c>
      <c r="R201" s="7" t="str">
        <f aca="false">IF(Raw_Data!CJ201="", " ",IF(Raw_Data!CJ201="0","No",IF(Raw_Data!CJ201="1","Yes")))</f>
        <v> </v>
      </c>
      <c r="S201" s="7" t="str">
        <f aca="false">IF(Raw_Data!CK201="", " ",IF(Raw_Data!CK201="0","No",IF(Raw_Data!CK201="1","Yes")))</f>
        <v> </v>
      </c>
      <c r="T201" s="7" t="str">
        <f aca="false">IF(Raw_Data!CL201="", " ",IF(Raw_Data!CL201="0","No",IF(Raw_Data!CL201="1","Yes")))</f>
        <v> </v>
      </c>
      <c r="U201" s="7" t="str">
        <f aca="false">IF(Raw_Data!CM201="", " ",IF(Raw_Data!CM201="0","No",IF(Raw_Data!CM201="1","Yes")))</f>
        <v> </v>
      </c>
      <c r="V201" s="7" t="str">
        <f aca="false">IF(Raw_Data!CN201="", " ",IF(Raw_Data!CN201="0","No",IF(Raw_Data!CN201="1","Yes")))</f>
        <v> </v>
      </c>
      <c r="W201" s="7" t="str">
        <f aca="false">IF(Raw_Data!CO201="", " ",IF(Raw_Data!CO201="0","No",IF(Raw_Data!CO201="1","Yes")))</f>
        <v> </v>
      </c>
      <c r="X201" s="7" t="str">
        <f aca="false">IF(Raw_Data!CP201="", " ",IF(Raw_Data!CP201="0","No",IF(Raw_Data!CP201="1","Yes")))</f>
        <v> </v>
      </c>
      <c r="Y201" s="7" t="str">
        <f aca="false">IF(Raw_Data!CQ201="", " ",IF(Raw_Data!CQ201="1","Only few of them",IF(Raw_Data!CQ201="2","Most of them",IF(Raw_Data!CQ201="3","All of them",IF(Raw_Data!CQ201="99", "Don't know")))))</f>
        <v>All of them</v>
      </c>
      <c r="Z201" s="7" t="str">
        <f aca="false">IF(Raw_Data!CR201=""," ",IF(Raw_Data!CR201="1","Not satisified at all",IF(Raw_Data!CR201="2","Somewhat satisfied",IF(Raw_Data!CR201="3","Very satisfied"))))</f>
        <v>Very satisfied</v>
      </c>
      <c r="AA201" s="7" t="str">
        <f aca="false">IF(Raw_Data!CT201="", " ", IF(Raw_Data!CT201="0", "No",IF(Raw_Data!CT201="1","Yes")))</f>
        <v>Yes</v>
      </c>
      <c r="AB201" s="7" t="str">
        <f aca="false">IF(Raw_Data!CU201="", " ", IF(Raw_Data!CU201="0", "No",IF(Raw_Data!CU201="1","Yes")))</f>
        <v>Yes</v>
      </c>
      <c r="AC201" s="7" t="str">
        <f aca="false">IF(Raw_Data!CV201="", " ", IF(Raw_Data!CV201="0", "No",IF(Raw_Data!CV201="1","Yes")))</f>
        <v>No</v>
      </c>
      <c r="AD201" s="7" t="str">
        <f aca="false">IF(Raw_Data!CW201=""," ",IF(Raw_Data!CW201="1", "Yes, without any problems",IF(Raw_Data!CW201="2", "Yes, with some problems", IF(Raw_Data!CW201="3","Still unable to use it", IF(Raw_Data!CW201="99","Don't know")))))</f>
        <v>Yes, without any problems</v>
      </c>
      <c r="AE201" s="7" t="str">
        <f aca="false">IF(Raw_Data!DB201=""," ",IF(Raw_Data!DB201="0","No",IF(Raw_Data!DB201="1","Yes")))</f>
        <v> </v>
      </c>
      <c r="AF201" s="7" t="str">
        <f aca="false">IF(Raw_Data!CX201="", " ",IF(Raw_Data!CX201="0","No",IF(Raw_Data!CX201="1","yes")))</f>
        <v> </v>
      </c>
      <c r="AG201" s="7" t="str">
        <f aca="false">IF(Raw_Data!CY201="", " ",IF(Raw_Data!CY201="0","No",IF(Raw_Data!CY201="1","yes")))</f>
        <v> </v>
      </c>
      <c r="AH201" s="7" t="str">
        <f aca="false">IF(Raw_Data!CZ201="", " ",IF(Raw_Data!CZ201="0","No",IF(Raw_Data!CZ201="1","yes")))</f>
        <v> </v>
      </c>
      <c r="AI201" s="7" t="str">
        <f aca="false">IF(Raw_Data!DA201="", " ",IF(Raw_Data!DA201="0","No",IF(Raw_Data!DA201="1","yes")))</f>
        <v> </v>
      </c>
      <c r="AJ201" s="7" t="str">
        <f aca="false">IF(Raw_Data!DC201="", " ",IF(Raw_Data!DC201="1","Yes, completely",IF(Raw_Data!DC201="2","so and so",IF(Raw_Data!DC201="0", "Not at all"))))</f>
        <v>Yes, completely</v>
      </c>
      <c r="AK201" s="7" t="str">
        <f aca="false">IF(Raw_Data!DD201="", " ", IF(Raw_Data!DD201="0","No",IF(Raw_Data!DD201="1","Yes")))</f>
        <v> </v>
      </c>
      <c r="AL201" s="7" t="str">
        <f aca="false">IF(Raw_Data!DE201="", " ", IF(Raw_Data!DE201="0","No",IF(Raw_Data!DE201="1","Yes")))</f>
        <v> </v>
      </c>
      <c r="AM201" s="7" t="str">
        <f aca="false">IF(Raw_Data!DF201="", " ", IF(Raw_Data!DF201="0","No",IF(Raw_Data!DF201="1","Yes")))</f>
        <v> </v>
      </c>
      <c r="AN201" s="7" t="str">
        <f aca="false">IF(Raw_Data!DG201="", " ", IF(Raw_Data!DG201="0","No",IF(Raw_Data!DG201="1","Yes")))</f>
        <v> </v>
      </c>
      <c r="AO201" s="7" t="str">
        <f aca="false">IF(Raw_Data!DH201="", " ", IF(Raw_Data!DH201="0","No",IF(Raw_Data!DH201="1","Yes")))</f>
        <v> </v>
      </c>
      <c r="AP201" s="7" t="str">
        <f aca="false">IF(Raw_Data!DI201="", " ", IF(Raw_Data!DI201="0","No",IF(Raw_Data!DI201="1","Yes")))</f>
        <v> </v>
      </c>
      <c r="AQ201" s="7" t="str">
        <f aca="false">IF(Raw_Data!DJ201="", " ", IF(Raw_Data!DJ201="0","No",IF(Raw_Data!DJ201="1","Yes")))</f>
        <v> </v>
      </c>
      <c r="AR201" s="7" t="str">
        <f aca="false">IF(Raw_Data!DK201="", " ",IF(Raw_Data!DK201="1","Yes, completely",IF(Raw_Data!DK201="2","so and so",IF(Raw_Data!DK201="0", "Not at all"))))</f>
        <v>Yes, completely</v>
      </c>
      <c r="AS201" s="7" t="str">
        <f aca="false">IF(Raw_Data!DL201="", " ", IF(Raw_Data!DL201="0", "No",IF(Raw_Data!DL201="1","Yes")))</f>
        <v> </v>
      </c>
      <c r="AT201" s="7" t="str">
        <f aca="false">IF(Raw_Data!DM201="", " ", IF(Raw_Data!DM201="0", "No",IF(Raw_Data!DM201="1","Yes")))</f>
        <v> </v>
      </c>
      <c r="AU201" s="7" t="str">
        <f aca="false">IF(Raw_Data!DN201="", " ", IF(Raw_Data!DN201="0", "No",IF(Raw_Data!DN201="1","Yes")))</f>
        <v> </v>
      </c>
      <c r="AV201" s="7" t="str">
        <f aca="false">IF(Raw_Data!DO201="", " ", IF(Raw_Data!DO201="0", "No",IF(Raw_Data!DO201="1","Yes")))</f>
        <v> </v>
      </c>
      <c r="AW201" s="7" t="str">
        <f aca="false">IF(Raw_Data!DP201="", " ", IF(Raw_Data!DP201="0", "No",IF(Raw_Data!DP201="1","Yes")))</f>
        <v> </v>
      </c>
      <c r="AX201" s="7" t="str">
        <f aca="false">IF(Raw_Data!DQ201="", " ", IF(Raw_Data!DQ201="0", "No",IF(Raw_Data!DQ201="1","Yes")))</f>
        <v> </v>
      </c>
      <c r="AY201" s="7" t="str">
        <f aca="false">IF(Raw_Data!DR201="", " ", IF(Raw_Data!DR201="0", "No",IF(Raw_Data!DR201="1","Yes")))</f>
        <v> </v>
      </c>
      <c r="AZ201" s="7" t="str">
        <f aca="false">IF(Raw_Data!DS201="", " ", IF(Raw_Data!DS201="0", "No",IF(Raw_Data!DS201="1","Yes")))</f>
        <v> </v>
      </c>
      <c r="BA201" s="7" t="str">
        <f aca="false">IF(Raw_Data!DT201="", " ",IF(Raw_Data!DT201="1","Yes, completely",IF(Raw_Data!DT201="2","so and so",IF(Raw_Data!DT201="0", "Not at all"))))</f>
        <v>Yes, completely</v>
      </c>
      <c r="BB201" s="7" t="str">
        <f aca="false">IF(Raw_Data!DU201="", " ", IF(Raw_Data!DU201="0","No",IF(Raw_Data!DU201="1","Yes")))</f>
        <v> </v>
      </c>
      <c r="BC201" s="7" t="str">
        <f aca="false">IF(Raw_Data!DV201="", " ", IF(Raw_Data!DV201="0","No",IF(Raw_Data!DV201="1","Yes")))</f>
        <v> </v>
      </c>
      <c r="BD201" s="7" t="str">
        <f aca="false">IF(Raw_Data!DW201="", " ", IF(Raw_Data!DW201="0","No",IF(Raw_Data!DW201="1","Yes")))</f>
        <v> </v>
      </c>
      <c r="BE201" s="7" t="str">
        <f aca="false">IF(Raw_Data!DX201="", " ", IF(Raw_Data!DX201="0","No",IF(Raw_Data!DX201="1","Yes")))</f>
        <v> </v>
      </c>
      <c r="BF201" s="7" t="str">
        <f aca="false">IF(Raw_Data!DY201="", " ", IF(Raw_Data!DY201="0","No",IF(Raw_Data!DY201="1","Yes")))</f>
        <v> </v>
      </c>
      <c r="BG201" s="7" t="str">
        <f aca="false">IF(Raw_Data!DZ201=""," ",IF(Raw_Data!DZ201="1","Not satisified at all",IF(Raw_Data!DZ201="2","Somewhat satisfied",IF(Raw_Data!DZ201="3","Very satisfied"))))</f>
        <v>Very satisfied</v>
      </c>
      <c r="AMJ201" s="0"/>
    </row>
    <row r="202" s="8" customFormat="true" ht="13.8" hidden="false" customHeight="false" outlineLevel="0" collapsed="false">
      <c r="A202" s="6" t="str">
        <f aca="false">IF(Raw_Data!W202="1","UCA_NC",IF(Raw_Data!W202="2","UCA_AV",IF(Raw_Data!W202="3","AV_Lebanese",IF(Raw_Data!W202="4","Cash for Work",IF(Raw_Data!W202="5","Vocational Training")))))</f>
        <v>UCA_NC</v>
      </c>
      <c r="B202" s="7" t="str">
        <f aca="false">IF(Raw_Data!X202="1","Purposeful","Random")</f>
        <v>Random</v>
      </c>
      <c r="C202" s="7" t="str">
        <f aca="false">IF(Raw_Data!Y202="0", "No","Yes")</f>
        <v>Yes</v>
      </c>
      <c r="D202" s="7" t="str">
        <f aca="false">IF(Raw_Data!AF202 &lt;&gt; "",Raw_Data!AF202," ")</f>
        <v> </v>
      </c>
      <c r="E202" s="7" t="str">
        <f aca="false">IF(Raw_Data!AH202 &lt;&gt; "", Raw_Data!AH202," ")</f>
        <v> </v>
      </c>
      <c r="F202" s="7" t="n">
        <f aca="false">IF(Raw_Data!AJ202 &lt;&gt; "", Raw_Data!AJ202, " ")</f>
        <v>0</v>
      </c>
      <c r="G202" s="7" t="str">
        <f aca="false">IF(Raw_Data!AK202="1", "UCA",IF(Raw_Data!AK202="2","Cash for Work", IF(Raw_Data!AK202="3","Cash for Training",IF(Raw_Data!AK202="4","Stipend for Apprenticeship",IF(Raw_Data!AK202="6","Women's and adolescent girls' assistance",IF(Raw_Data!AK202="", " "))))))</f>
        <v>UCA</v>
      </c>
      <c r="H202" s="7" t="str">
        <f aca="false">IF(Raw_Data!AR202="1", "UCA",IF(Raw_Data!AR202="2","Cash for Work",IF(Raw_Data!AR202="3","Cash for Training",IF(Raw_Data!AR202="4","stipend for apprenticeship", IF(Raw_Data!AR202="", " ")))))</f>
        <v>UCA</v>
      </c>
      <c r="I202" s="7" t="str">
        <f aca="false">IF(Raw_Data!AW202 &lt;&gt; "",Raw_Data!AW202," ")</f>
        <v> </v>
      </c>
      <c r="J202" s="7" t="str">
        <f aca="false">IF(Raw_Data!AX202 = "", " ", IF(Raw_Data!AX202="0", "No", "Yes"))</f>
        <v> </v>
      </c>
      <c r="K202" s="7"/>
      <c r="L202" s="7" t="str">
        <f aca="false">IF(Raw_Data!BF202="", " ", IF(Raw_Data!BF202="1", "Town hall meeting",IF(Raw_Data!BF202="2", "local authority", IF(Raw_Data!BF202="3","religious leader",IF(Raw_Data!BF202="4","relative/friend",IF(Raw_Data!BF202="5","neighbor",IF(Raw_Data!BF202="6","landlord",IF(Raw_Data!BF202="7","Humanitarian workers/NGO/UN", IF(Raw_Data!BF202="8","IRC's Livelihood Centre",IF(Raw_Data!BF202="9","The employer",IF(Raw_Data!BF202="99", "Don't know", "Other")))))))))))</f>
        <v>Don't know</v>
      </c>
      <c r="M202" s="7" t="str">
        <f aca="false">IF(Raw_Data!BS202="", " ", IF(Raw_Data!BS202="1", "Town hall meeting",IF(Raw_Data!BS202="2", "local authority", IF(Raw_Data!BS202="3","religious leader",IF(Raw_Data!BS202="4","relative/friend",IF(Raw_Data!BS202="5","neighbor",IF(Raw_Data!BS202="6","landlord",IF(Raw_Data!BS202="7","Humanitarian workers/NGO/UN", IF(Raw_Data!BS202="8","IRC's Livelihood Centre",IF(Raw_Data!BS202="9","The employer",IF(Raw_Data!BS202="99", "Don't know", "Other")))))))))))</f>
        <v>Don't know</v>
      </c>
      <c r="N202" s="7" t="str">
        <f aca="false">IF(Raw_Data!CF202="", " ",IF(Raw_Data!CF202="0","No",IF(Raw_Data!CF202="1","Yes")))</f>
        <v>No</v>
      </c>
      <c r="O202" s="7" t="str">
        <f aca="false">IF(Raw_Data!CG202="", " ",IF(Raw_Data!CG202="0","No",IF(Raw_Data!CG202="1","Yes")))</f>
        <v>No</v>
      </c>
      <c r="P202" s="7" t="str">
        <f aca="false">IF(Raw_Data!CH202="", " ",IF(Raw_Data!CH202="0","No",IF(Raw_Data!CH202="1","Yes")))</f>
        <v>No</v>
      </c>
      <c r="Q202" s="7" t="str">
        <f aca="false">IF(Raw_Data!CI202="", " ",IF(Raw_Data!CI202="0","No",IF(Raw_Data!CI202="1","Yes")))</f>
        <v> </v>
      </c>
      <c r="R202" s="7" t="str">
        <f aca="false">IF(Raw_Data!CJ202="", " ",IF(Raw_Data!CJ202="0","No",IF(Raw_Data!CJ202="1","Yes")))</f>
        <v> </v>
      </c>
      <c r="S202" s="7" t="str">
        <f aca="false">IF(Raw_Data!CK202="", " ",IF(Raw_Data!CK202="0","No",IF(Raw_Data!CK202="1","Yes")))</f>
        <v> </v>
      </c>
      <c r="T202" s="7" t="str">
        <f aca="false">IF(Raw_Data!CL202="", " ",IF(Raw_Data!CL202="0","No",IF(Raw_Data!CL202="1","Yes")))</f>
        <v> </v>
      </c>
      <c r="U202" s="7" t="str">
        <f aca="false">IF(Raw_Data!CM202="", " ",IF(Raw_Data!CM202="0","No",IF(Raw_Data!CM202="1","Yes")))</f>
        <v> </v>
      </c>
      <c r="V202" s="7" t="str">
        <f aca="false">IF(Raw_Data!CN202="", " ",IF(Raw_Data!CN202="0","No",IF(Raw_Data!CN202="1","Yes")))</f>
        <v> </v>
      </c>
      <c r="W202" s="7" t="str">
        <f aca="false">IF(Raw_Data!CO202="", " ",IF(Raw_Data!CO202="0","No",IF(Raw_Data!CO202="1","Yes")))</f>
        <v> </v>
      </c>
      <c r="X202" s="7" t="str">
        <f aca="false">IF(Raw_Data!CP202="", " ",IF(Raw_Data!CP202="0","No",IF(Raw_Data!CP202="1","Yes")))</f>
        <v> </v>
      </c>
      <c r="Y202" s="7" t="str">
        <f aca="false">IF(Raw_Data!CQ202="", " ",IF(Raw_Data!CQ202="1","Only few of them",IF(Raw_Data!CQ202="2","Most of them",IF(Raw_Data!CQ202="3","All of them",IF(Raw_Data!CQ202="99", "Don't know")))))</f>
        <v>All of them</v>
      </c>
      <c r="Z202" s="7" t="str">
        <f aca="false">IF(Raw_Data!CR202=""," ",IF(Raw_Data!CR202="1","Not satisified at all",IF(Raw_Data!CR202="2","Somewhat satisfied",IF(Raw_Data!CR202="3","Very satisfied"))))</f>
        <v>Very satisfied</v>
      </c>
      <c r="AA202" s="7" t="str">
        <f aca="false">IF(Raw_Data!CT202="", " ", IF(Raw_Data!CT202="0", "No",IF(Raw_Data!CT202="1","Yes")))</f>
        <v>Yes</v>
      </c>
      <c r="AB202" s="7" t="str">
        <f aca="false">IF(Raw_Data!CU202="", " ", IF(Raw_Data!CU202="0", "No",IF(Raw_Data!CU202="1","Yes")))</f>
        <v>Yes</v>
      </c>
      <c r="AC202" s="7" t="str">
        <f aca="false">IF(Raw_Data!CV202="", " ", IF(Raw_Data!CV202="0", "No",IF(Raw_Data!CV202="1","Yes")))</f>
        <v>No</v>
      </c>
      <c r="AD202" s="7" t="str">
        <f aca="false">IF(Raw_Data!CW202=""," ",IF(Raw_Data!CW202="1", "Yes, without any problems",IF(Raw_Data!CW202="2", "Yes, with some problems", IF(Raw_Data!CW202="3","Still unable to use it", IF(Raw_Data!CW202="99","Don't know")))))</f>
        <v>Yes, without any problems</v>
      </c>
      <c r="AE202" s="7" t="str">
        <f aca="false">IF(Raw_Data!DB202=""," ",IF(Raw_Data!DB202="0","No",IF(Raw_Data!DB202="1","Yes")))</f>
        <v> </v>
      </c>
      <c r="AF202" s="7" t="str">
        <f aca="false">IF(Raw_Data!CX202="", " ",IF(Raw_Data!CX202="0","No",IF(Raw_Data!CX202="1","yes")))</f>
        <v> </v>
      </c>
      <c r="AG202" s="7" t="str">
        <f aca="false">IF(Raw_Data!CY202="", " ",IF(Raw_Data!CY202="0","No",IF(Raw_Data!CY202="1","yes")))</f>
        <v> </v>
      </c>
      <c r="AH202" s="7" t="str">
        <f aca="false">IF(Raw_Data!CZ202="", " ",IF(Raw_Data!CZ202="0","No",IF(Raw_Data!CZ202="1","yes")))</f>
        <v> </v>
      </c>
      <c r="AI202" s="7" t="str">
        <f aca="false">IF(Raw_Data!DA202="", " ",IF(Raw_Data!DA202="0","No",IF(Raw_Data!DA202="1","yes")))</f>
        <v> </v>
      </c>
      <c r="AJ202" s="7" t="str">
        <f aca="false">IF(Raw_Data!DC202="", " ",IF(Raw_Data!DC202="1","Yes, completely",IF(Raw_Data!DC202="2","so and so",IF(Raw_Data!DC202="0", "Not at all"))))</f>
        <v>Yes, completely</v>
      </c>
      <c r="AK202" s="7" t="str">
        <f aca="false">IF(Raw_Data!DD202="", " ", IF(Raw_Data!DD202="0","No",IF(Raw_Data!DD202="1","Yes")))</f>
        <v> </v>
      </c>
      <c r="AL202" s="7" t="str">
        <f aca="false">IF(Raw_Data!DE202="", " ", IF(Raw_Data!DE202="0","No",IF(Raw_Data!DE202="1","Yes")))</f>
        <v> </v>
      </c>
      <c r="AM202" s="7" t="str">
        <f aca="false">IF(Raw_Data!DF202="", " ", IF(Raw_Data!DF202="0","No",IF(Raw_Data!DF202="1","Yes")))</f>
        <v> </v>
      </c>
      <c r="AN202" s="7" t="str">
        <f aca="false">IF(Raw_Data!DG202="", " ", IF(Raw_Data!DG202="0","No",IF(Raw_Data!DG202="1","Yes")))</f>
        <v> </v>
      </c>
      <c r="AO202" s="7" t="str">
        <f aca="false">IF(Raw_Data!DH202="", " ", IF(Raw_Data!DH202="0","No",IF(Raw_Data!DH202="1","Yes")))</f>
        <v> </v>
      </c>
      <c r="AP202" s="7" t="str">
        <f aca="false">IF(Raw_Data!DI202="", " ", IF(Raw_Data!DI202="0","No",IF(Raw_Data!DI202="1","Yes")))</f>
        <v> </v>
      </c>
      <c r="AQ202" s="7" t="str">
        <f aca="false">IF(Raw_Data!DJ202="", " ", IF(Raw_Data!DJ202="0","No",IF(Raw_Data!DJ202="1","Yes")))</f>
        <v> </v>
      </c>
      <c r="AR202" s="7" t="str">
        <f aca="false">IF(Raw_Data!DK202="", " ",IF(Raw_Data!DK202="1","Yes, completely",IF(Raw_Data!DK202="2","so and so",IF(Raw_Data!DK202="0", "Not at all"))))</f>
        <v>Yes, completely</v>
      </c>
      <c r="AS202" s="7" t="str">
        <f aca="false">IF(Raw_Data!DL202="", " ", IF(Raw_Data!DL202="0", "No",IF(Raw_Data!DL202="1","Yes")))</f>
        <v> </v>
      </c>
      <c r="AT202" s="7" t="str">
        <f aca="false">IF(Raw_Data!DM202="", " ", IF(Raw_Data!DM202="0", "No",IF(Raw_Data!DM202="1","Yes")))</f>
        <v> </v>
      </c>
      <c r="AU202" s="7" t="str">
        <f aca="false">IF(Raw_Data!DN202="", " ", IF(Raw_Data!DN202="0", "No",IF(Raw_Data!DN202="1","Yes")))</f>
        <v> </v>
      </c>
      <c r="AV202" s="7" t="str">
        <f aca="false">IF(Raw_Data!DO202="", " ", IF(Raw_Data!DO202="0", "No",IF(Raw_Data!DO202="1","Yes")))</f>
        <v> </v>
      </c>
      <c r="AW202" s="7" t="str">
        <f aca="false">IF(Raw_Data!DP202="", " ", IF(Raw_Data!DP202="0", "No",IF(Raw_Data!DP202="1","Yes")))</f>
        <v> </v>
      </c>
      <c r="AX202" s="7" t="str">
        <f aca="false">IF(Raw_Data!DQ202="", " ", IF(Raw_Data!DQ202="0", "No",IF(Raw_Data!DQ202="1","Yes")))</f>
        <v> </v>
      </c>
      <c r="AY202" s="7" t="str">
        <f aca="false">IF(Raw_Data!DR202="", " ", IF(Raw_Data!DR202="0", "No",IF(Raw_Data!DR202="1","Yes")))</f>
        <v> </v>
      </c>
      <c r="AZ202" s="7" t="str">
        <f aca="false">IF(Raw_Data!DS202="", " ", IF(Raw_Data!DS202="0", "No",IF(Raw_Data!DS202="1","Yes")))</f>
        <v> </v>
      </c>
      <c r="BA202" s="7" t="str">
        <f aca="false">IF(Raw_Data!DT202="", " ",IF(Raw_Data!DT202="1","Yes, completely",IF(Raw_Data!DT202="2","so and so",IF(Raw_Data!DT202="0", "Not at all"))))</f>
        <v>Yes, completely</v>
      </c>
      <c r="BB202" s="7" t="str">
        <f aca="false">IF(Raw_Data!DU202="", " ", IF(Raw_Data!DU202="0","No",IF(Raw_Data!DU202="1","Yes")))</f>
        <v> </v>
      </c>
      <c r="BC202" s="7" t="str">
        <f aca="false">IF(Raw_Data!DV202="", " ", IF(Raw_Data!DV202="0","No",IF(Raw_Data!DV202="1","Yes")))</f>
        <v> </v>
      </c>
      <c r="BD202" s="7" t="str">
        <f aca="false">IF(Raw_Data!DW202="", " ", IF(Raw_Data!DW202="0","No",IF(Raw_Data!DW202="1","Yes")))</f>
        <v> </v>
      </c>
      <c r="BE202" s="7" t="str">
        <f aca="false">IF(Raw_Data!DX202="", " ", IF(Raw_Data!DX202="0","No",IF(Raw_Data!DX202="1","Yes")))</f>
        <v> </v>
      </c>
      <c r="BF202" s="7" t="str">
        <f aca="false">IF(Raw_Data!DY202="", " ", IF(Raw_Data!DY202="0","No",IF(Raw_Data!DY202="1","Yes")))</f>
        <v> </v>
      </c>
      <c r="BG202" s="7" t="str">
        <f aca="false">IF(Raw_Data!DZ202=""," ",IF(Raw_Data!DZ202="1","Not satisified at all",IF(Raw_Data!DZ202="2","Somewhat satisfied",IF(Raw_Data!DZ202="3","Very satisfied"))))</f>
        <v>Very satisfied</v>
      </c>
      <c r="AMJ202" s="0"/>
    </row>
    <row r="203" s="8" customFormat="true" ht="13.8" hidden="false" customHeight="false" outlineLevel="0" collapsed="false">
      <c r="A203" s="6" t="str">
        <f aca="false">IF(Raw_Data!W203="1","UCA_NC",IF(Raw_Data!W203="2","UCA_AV",IF(Raw_Data!W203="3","AV_Lebanese",IF(Raw_Data!W203="4","Cash for Work",IF(Raw_Data!W203="5","Vocational Training")))))</f>
        <v>UCA_NC</v>
      </c>
      <c r="B203" s="7" t="str">
        <f aca="false">IF(Raw_Data!X203="1","Purposeful","Random")</f>
        <v>Random</v>
      </c>
      <c r="C203" s="7" t="str">
        <f aca="false">IF(Raw_Data!Y203="0", "No","Yes")</f>
        <v>Yes</v>
      </c>
      <c r="D203" s="7" t="str">
        <f aca="false">IF(Raw_Data!AF203 &lt;&gt; "",Raw_Data!AF203," ")</f>
        <v> </v>
      </c>
      <c r="E203" s="7" t="str">
        <f aca="false">IF(Raw_Data!AH203 &lt;&gt; "", Raw_Data!AH203," ")</f>
        <v> </v>
      </c>
      <c r="F203" s="7" t="n">
        <f aca="false">IF(Raw_Data!AJ203 &lt;&gt; "", Raw_Data!AJ203, " ")</f>
        <v>1</v>
      </c>
      <c r="G203" s="7" t="str">
        <f aca="false">IF(Raw_Data!AK203="1", "UCA",IF(Raw_Data!AK203="2","Cash for Work", IF(Raw_Data!AK203="3","Cash for Training",IF(Raw_Data!AK203="4","Stipend for Apprenticeship",IF(Raw_Data!AK203="6","Women's and adolescent girls' assistance",IF(Raw_Data!AK203="", " "))))))</f>
        <v>UCA</v>
      </c>
      <c r="H203" s="7" t="str">
        <f aca="false">IF(Raw_Data!AR203="1", "UCA",IF(Raw_Data!AR203="2","Cash for Work",IF(Raw_Data!AR203="3","Cash for Training",IF(Raw_Data!AR203="4","stipend for apprenticeship", IF(Raw_Data!AR203="", " ")))))</f>
        <v>UCA</v>
      </c>
      <c r="I203" s="7" t="str">
        <f aca="false">IF(Raw_Data!AW203 &lt;&gt; "",Raw_Data!AW203," ")</f>
        <v> </v>
      </c>
      <c r="J203" s="7" t="str">
        <f aca="false">IF(Raw_Data!AX203 = "", " ", IF(Raw_Data!AX203="0", "No", "Yes"))</f>
        <v> </v>
      </c>
      <c r="K203" s="7"/>
      <c r="L203" s="7" t="str">
        <f aca="false">IF(Raw_Data!BF203="", " ", IF(Raw_Data!BF203="1", "Town hall meeting",IF(Raw_Data!BF203="2", "local authority", IF(Raw_Data!BF203="3","religious leader",IF(Raw_Data!BF203="4","relative/friend",IF(Raw_Data!BF203="5","neighbor",IF(Raw_Data!BF203="6","landlord",IF(Raw_Data!BF203="7","Humanitarian workers/NGO/UN", IF(Raw_Data!BF203="8","IRC's Livelihood Centre",IF(Raw_Data!BF203="9","The employer",IF(Raw_Data!BF203="99", "Don't know", "Other")))))))))))</f>
        <v>Don't know</v>
      </c>
      <c r="M203" s="7" t="str">
        <f aca="false">IF(Raw_Data!BS203="", " ", IF(Raw_Data!BS203="1", "Town hall meeting",IF(Raw_Data!BS203="2", "local authority", IF(Raw_Data!BS203="3","religious leader",IF(Raw_Data!BS203="4","relative/friend",IF(Raw_Data!BS203="5","neighbor",IF(Raw_Data!BS203="6","landlord",IF(Raw_Data!BS203="7","Humanitarian workers/NGO/UN", IF(Raw_Data!BS203="8","IRC's Livelihood Centre",IF(Raw_Data!BS203="9","The employer",IF(Raw_Data!BS203="99", "Don't know", "Other")))))))))))</f>
        <v>Don't know</v>
      </c>
      <c r="N203" s="7" t="str">
        <f aca="false">IF(Raw_Data!CF203="", " ",IF(Raw_Data!CF203="0","No",IF(Raw_Data!CF203="1","Yes")))</f>
        <v>No</v>
      </c>
      <c r="O203" s="7" t="str">
        <f aca="false">IF(Raw_Data!CG203="", " ",IF(Raw_Data!CG203="0","No",IF(Raw_Data!CG203="1","Yes")))</f>
        <v>No</v>
      </c>
      <c r="P203" s="7" t="str">
        <f aca="false">IF(Raw_Data!CH203="", " ",IF(Raw_Data!CH203="0","No",IF(Raw_Data!CH203="1","Yes")))</f>
        <v>Yes</v>
      </c>
      <c r="Q203" s="7" t="str">
        <f aca="false">IF(Raw_Data!CI203="", " ",IF(Raw_Data!CI203="0","No",IF(Raw_Data!CI203="1","Yes")))</f>
        <v>No</v>
      </c>
      <c r="R203" s="7" t="str">
        <f aca="false">IF(Raw_Data!CJ203="", " ",IF(Raw_Data!CJ203="0","No",IF(Raw_Data!CJ203="1","Yes")))</f>
        <v>No</v>
      </c>
      <c r="S203" s="7" t="str">
        <f aca="false">IF(Raw_Data!CK203="", " ",IF(Raw_Data!CK203="0","No",IF(Raw_Data!CK203="1","Yes")))</f>
        <v>No</v>
      </c>
      <c r="T203" s="7" t="str">
        <f aca="false">IF(Raw_Data!CL203="", " ",IF(Raw_Data!CL203="0","No",IF(Raw_Data!CL203="1","Yes")))</f>
        <v>No</v>
      </c>
      <c r="U203" s="7" t="str">
        <f aca="false">IF(Raw_Data!CM203="", " ",IF(Raw_Data!CM203="0","No",IF(Raw_Data!CM203="1","Yes")))</f>
        <v>No</v>
      </c>
      <c r="V203" s="7" t="str">
        <f aca="false">IF(Raw_Data!CN203="", " ",IF(Raw_Data!CN203="0","No",IF(Raw_Data!CN203="1","Yes")))</f>
        <v>No</v>
      </c>
      <c r="W203" s="7" t="str">
        <f aca="false">IF(Raw_Data!CO203="", " ",IF(Raw_Data!CO203="0","No",IF(Raw_Data!CO203="1","Yes")))</f>
        <v>Yes</v>
      </c>
      <c r="X203" s="7" t="str">
        <f aca="false">IF(Raw_Data!CP203="", " ",IF(Raw_Data!CP203="0","No",IF(Raw_Data!CP203="1","Yes")))</f>
        <v>No</v>
      </c>
      <c r="Y203" s="7" t="str">
        <f aca="false">IF(Raw_Data!CQ203="", " ",IF(Raw_Data!CQ203="1","Only few of them",IF(Raw_Data!CQ203="2","Most of them",IF(Raw_Data!CQ203="3","All of them",IF(Raw_Data!CQ203="99", "Don't know")))))</f>
        <v>Most of them</v>
      </c>
      <c r="Z203" s="7" t="str">
        <f aca="false">IF(Raw_Data!CR203=""," ",IF(Raw_Data!CR203="1","Not satisified at all",IF(Raw_Data!CR203="2","Somewhat satisfied",IF(Raw_Data!CR203="3","Very satisfied"))))</f>
        <v>Very satisfied</v>
      </c>
      <c r="AA203" s="7" t="str">
        <f aca="false">IF(Raw_Data!CT203="", " ", IF(Raw_Data!CT203="0", "No",IF(Raw_Data!CT203="1","Yes")))</f>
        <v>Yes</v>
      </c>
      <c r="AB203" s="7" t="str">
        <f aca="false">IF(Raw_Data!CU203="", " ", IF(Raw_Data!CU203="0", "No",IF(Raw_Data!CU203="1","Yes")))</f>
        <v>Yes</v>
      </c>
      <c r="AC203" s="7" t="str">
        <f aca="false">IF(Raw_Data!CV203="", " ", IF(Raw_Data!CV203="0", "No",IF(Raw_Data!CV203="1","Yes")))</f>
        <v>No</v>
      </c>
      <c r="AD203" s="7" t="str">
        <f aca="false">IF(Raw_Data!CW203=""," ",IF(Raw_Data!CW203="1", "Yes, without any problems",IF(Raw_Data!CW203="2", "Yes, with some problems", IF(Raw_Data!CW203="3","Still unable to use it", IF(Raw_Data!CW203="99","Don't know")))))</f>
        <v>Yes, without any problems</v>
      </c>
      <c r="AE203" s="7" t="str">
        <f aca="false">IF(Raw_Data!DB203=""," ",IF(Raw_Data!DB203="0","No",IF(Raw_Data!DB203="1","Yes")))</f>
        <v> </v>
      </c>
      <c r="AF203" s="7" t="str">
        <f aca="false">IF(Raw_Data!CX203="", " ",IF(Raw_Data!CX203="0","No",IF(Raw_Data!CX203="1","yes")))</f>
        <v> </v>
      </c>
      <c r="AG203" s="7" t="str">
        <f aca="false">IF(Raw_Data!CY203="", " ",IF(Raw_Data!CY203="0","No",IF(Raw_Data!CY203="1","yes")))</f>
        <v> </v>
      </c>
      <c r="AH203" s="7" t="str">
        <f aca="false">IF(Raw_Data!CZ203="", " ",IF(Raw_Data!CZ203="0","No",IF(Raw_Data!CZ203="1","yes")))</f>
        <v> </v>
      </c>
      <c r="AI203" s="7" t="str">
        <f aca="false">IF(Raw_Data!DA203="", " ",IF(Raw_Data!DA203="0","No",IF(Raw_Data!DA203="1","yes")))</f>
        <v> </v>
      </c>
      <c r="AJ203" s="7" t="str">
        <f aca="false">IF(Raw_Data!DC203="", " ",IF(Raw_Data!DC203="1","Yes, completely",IF(Raw_Data!DC203="2","so and so",IF(Raw_Data!DC203="0", "Not at all"))))</f>
        <v>Yes, completely</v>
      </c>
      <c r="AK203" s="7" t="str">
        <f aca="false">IF(Raw_Data!DD203="", " ", IF(Raw_Data!DD203="0","No",IF(Raw_Data!DD203="1","Yes")))</f>
        <v> </v>
      </c>
      <c r="AL203" s="7" t="str">
        <f aca="false">IF(Raw_Data!DE203="", " ", IF(Raw_Data!DE203="0","No",IF(Raw_Data!DE203="1","Yes")))</f>
        <v> </v>
      </c>
      <c r="AM203" s="7" t="str">
        <f aca="false">IF(Raw_Data!DF203="", " ", IF(Raw_Data!DF203="0","No",IF(Raw_Data!DF203="1","Yes")))</f>
        <v> </v>
      </c>
      <c r="AN203" s="7" t="str">
        <f aca="false">IF(Raw_Data!DG203="", " ", IF(Raw_Data!DG203="0","No",IF(Raw_Data!DG203="1","Yes")))</f>
        <v> </v>
      </c>
      <c r="AO203" s="7" t="str">
        <f aca="false">IF(Raw_Data!DH203="", " ", IF(Raw_Data!DH203="0","No",IF(Raw_Data!DH203="1","Yes")))</f>
        <v> </v>
      </c>
      <c r="AP203" s="7" t="str">
        <f aca="false">IF(Raw_Data!DI203="", " ", IF(Raw_Data!DI203="0","No",IF(Raw_Data!DI203="1","Yes")))</f>
        <v> </v>
      </c>
      <c r="AQ203" s="7" t="str">
        <f aca="false">IF(Raw_Data!DJ203="", " ", IF(Raw_Data!DJ203="0","No",IF(Raw_Data!DJ203="1","Yes")))</f>
        <v> </v>
      </c>
      <c r="AR203" s="7" t="str">
        <f aca="false">IF(Raw_Data!DK203="", " ",IF(Raw_Data!DK203="1","Yes, completely",IF(Raw_Data!DK203="2","so and so",IF(Raw_Data!DK203="0", "Not at all"))))</f>
        <v>Yes, completely</v>
      </c>
      <c r="AS203" s="7" t="str">
        <f aca="false">IF(Raw_Data!DL203="", " ", IF(Raw_Data!DL203="0", "No",IF(Raw_Data!DL203="1","Yes")))</f>
        <v> </v>
      </c>
      <c r="AT203" s="7" t="str">
        <f aca="false">IF(Raw_Data!DM203="", " ", IF(Raw_Data!DM203="0", "No",IF(Raw_Data!DM203="1","Yes")))</f>
        <v> </v>
      </c>
      <c r="AU203" s="7" t="str">
        <f aca="false">IF(Raw_Data!DN203="", " ", IF(Raw_Data!DN203="0", "No",IF(Raw_Data!DN203="1","Yes")))</f>
        <v> </v>
      </c>
      <c r="AV203" s="7" t="str">
        <f aca="false">IF(Raw_Data!DO203="", " ", IF(Raw_Data!DO203="0", "No",IF(Raw_Data!DO203="1","Yes")))</f>
        <v> </v>
      </c>
      <c r="AW203" s="7" t="str">
        <f aca="false">IF(Raw_Data!DP203="", " ", IF(Raw_Data!DP203="0", "No",IF(Raw_Data!DP203="1","Yes")))</f>
        <v> </v>
      </c>
      <c r="AX203" s="7" t="str">
        <f aca="false">IF(Raw_Data!DQ203="", " ", IF(Raw_Data!DQ203="0", "No",IF(Raw_Data!DQ203="1","Yes")))</f>
        <v> </v>
      </c>
      <c r="AY203" s="7" t="str">
        <f aca="false">IF(Raw_Data!DR203="", " ", IF(Raw_Data!DR203="0", "No",IF(Raw_Data!DR203="1","Yes")))</f>
        <v> </v>
      </c>
      <c r="AZ203" s="7" t="str">
        <f aca="false">IF(Raw_Data!DS203="", " ", IF(Raw_Data!DS203="0", "No",IF(Raw_Data!DS203="1","Yes")))</f>
        <v> </v>
      </c>
      <c r="BA203" s="7" t="str">
        <f aca="false">IF(Raw_Data!DT203="", " ",IF(Raw_Data!DT203="1","Yes, completely",IF(Raw_Data!DT203="2","so and so",IF(Raw_Data!DT203="0", "Not at all"))))</f>
        <v>Yes, completely</v>
      </c>
      <c r="BB203" s="7" t="str">
        <f aca="false">IF(Raw_Data!DU203="", " ", IF(Raw_Data!DU203="0","No",IF(Raw_Data!DU203="1","Yes")))</f>
        <v> </v>
      </c>
      <c r="BC203" s="7" t="str">
        <f aca="false">IF(Raw_Data!DV203="", " ", IF(Raw_Data!DV203="0","No",IF(Raw_Data!DV203="1","Yes")))</f>
        <v> </v>
      </c>
      <c r="BD203" s="7" t="str">
        <f aca="false">IF(Raw_Data!DW203="", " ", IF(Raw_Data!DW203="0","No",IF(Raw_Data!DW203="1","Yes")))</f>
        <v> </v>
      </c>
      <c r="BE203" s="7" t="str">
        <f aca="false">IF(Raw_Data!DX203="", " ", IF(Raw_Data!DX203="0","No",IF(Raw_Data!DX203="1","Yes")))</f>
        <v> </v>
      </c>
      <c r="BF203" s="7" t="str">
        <f aca="false">IF(Raw_Data!DY203="", " ", IF(Raw_Data!DY203="0","No",IF(Raw_Data!DY203="1","Yes")))</f>
        <v> </v>
      </c>
      <c r="BG203" s="7" t="str">
        <f aca="false">IF(Raw_Data!DZ203=""," ",IF(Raw_Data!DZ203="1","Not satisified at all",IF(Raw_Data!DZ203="2","Somewhat satisfied",IF(Raw_Data!DZ203="3","Very satisfied"))))</f>
        <v>Very satisfied</v>
      </c>
      <c r="AMJ203" s="0"/>
    </row>
    <row r="204" s="8" customFormat="true" ht="13.8" hidden="false" customHeight="false" outlineLevel="0" collapsed="false">
      <c r="A204" s="6" t="str">
        <f aca="false">IF(Raw_Data!W204="1","UCA_NC",IF(Raw_Data!W204="2","UCA_AV",IF(Raw_Data!W204="3","AV_Lebanese",IF(Raw_Data!W204="4","Cash for Work",IF(Raw_Data!W204="5","Vocational Training")))))</f>
        <v>UCA_NC</v>
      </c>
      <c r="B204" s="7" t="str">
        <f aca="false">IF(Raw_Data!X204="1","Purposeful","Random")</f>
        <v>Random</v>
      </c>
      <c r="C204" s="7" t="str">
        <f aca="false">IF(Raw_Data!Y204="0", "No","Yes")</f>
        <v>Yes</v>
      </c>
      <c r="D204" s="7" t="str">
        <f aca="false">IF(Raw_Data!AF204 &lt;&gt; "",Raw_Data!AF204," ")</f>
        <v> </v>
      </c>
      <c r="E204" s="7" t="str">
        <f aca="false">IF(Raw_Data!AH204 &lt;&gt; "", Raw_Data!AH204," ")</f>
        <v> </v>
      </c>
      <c r="F204" s="7" t="n">
        <f aca="false">IF(Raw_Data!AJ204 &lt;&gt; "", Raw_Data!AJ204, " ")</f>
        <v>2</v>
      </c>
      <c r="G204" s="7" t="str">
        <f aca="false">IF(Raw_Data!AK204="1", "UCA",IF(Raw_Data!AK204="2","Cash for Work", IF(Raw_Data!AK204="3","Cash for Training",IF(Raw_Data!AK204="4","Stipend for Apprenticeship",IF(Raw_Data!AK204="6","Women's and adolescent girls' assistance",IF(Raw_Data!AK204="", " "))))))</f>
        <v>UCA</v>
      </c>
      <c r="H204" s="7" t="str">
        <f aca="false">IF(Raw_Data!AR204="1", "UCA",IF(Raw_Data!AR204="2","Cash for Work",IF(Raw_Data!AR204="3","Cash for Training",IF(Raw_Data!AR204="4","stipend for apprenticeship", IF(Raw_Data!AR204="", " ")))))</f>
        <v>UCA</v>
      </c>
      <c r="I204" s="7" t="str">
        <f aca="false">IF(Raw_Data!AW204 &lt;&gt; "",Raw_Data!AW204," ")</f>
        <v> </v>
      </c>
      <c r="J204" s="7" t="str">
        <f aca="false">IF(Raw_Data!AX204 = "", " ", IF(Raw_Data!AX204="0", "No", "Yes"))</f>
        <v> </v>
      </c>
      <c r="K204" s="7"/>
      <c r="L204" s="7" t="str">
        <f aca="false">IF(Raw_Data!BF204="", " ", IF(Raw_Data!BF204="1", "Town hall meeting",IF(Raw_Data!BF204="2", "local authority", IF(Raw_Data!BF204="3","religious leader",IF(Raw_Data!BF204="4","relative/friend",IF(Raw_Data!BF204="5","neighbor",IF(Raw_Data!BF204="6","landlord",IF(Raw_Data!BF204="7","Humanitarian workers/NGO/UN", IF(Raw_Data!BF204="8","IRC's Livelihood Centre",IF(Raw_Data!BF204="9","The employer",IF(Raw_Data!BF204="99", "Don't know", "Other")))))))))))</f>
        <v>Don't know</v>
      </c>
      <c r="M204" s="7" t="str">
        <f aca="false">IF(Raw_Data!BS204="", " ", IF(Raw_Data!BS204="1", "Town hall meeting",IF(Raw_Data!BS204="2", "local authority", IF(Raw_Data!BS204="3","religious leader",IF(Raw_Data!BS204="4","relative/friend",IF(Raw_Data!BS204="5","neighbor",IF(Raw_Data!BS204="6","landlord",IF(Raw_Data!BS204="7","Humanitarian workers/NGO/UN", IF(Raw_Data!BS204="8","IRC's Livelihood Centre",IF(Raw_Data!BS204="9","The employer",IF(Raw_Data!BS204="99", "Don't know", "Other")))))))))))</f>
        <v>Don't know</v>
      </c>
      <c r="N204" s="7" t="str">
        <f aca="false">IF(Raw_Data!CF204="", " ",IF(Raw_Data!CF204="0","No",IF(Raw_Data!CF204="1","Yes")))</f>
        <v>No</v>
      </c>
      <c r="O204" s="7" t="str">
        <f aca="false">IF(Raw_Data!CG204="", " ",IF(Raw_Data!CG204="0","No",IF(Raw_Data!CG204="1","Yes")))</f>
        <v>No</v>
      </c>
      <c r="P204" s="7" t="str">
        <f aca="false">IF(Raw_Data!CH204="", " ",IF(Raw_Data!CH204="0","No",IF(Raw_Data!CH204="1","Yes")))</f>
        <v>No</v>
      </c>
      <c r="Q204" s="7" t="str">
        <f aca="false">IF(Raw_Data!CI204="", " ",IF(Raw_Data!CI204="0","No",IF(Raw_Data!CI204="1","Yes")))</f>
        <v> </v>
      </c>
      <c r="R204" s="7" t="str">
        <f aca="false">IF(Raw_Data!CJ204="", " ",IF(Raw_Data!CJ204="0","No",IF(Raw_Data!CJ204="1","Yes")))</f>
        <v> </v>
      </c>
      <c r="S204" s="7" t="str">
        <f aca="false">IF(Raw_Data!CK204="", " ",IF(Raw_Data!CK204="0","No",IF(Raw_Data!CK204="1","Yes")))</f>
        <v> </v>
      </c>
      <c r="T204" s="7" t="str">
        <f aca="false">IF(Raw_Data!CL204="", " ",IF(Raw_Data!CL204="0","No",IF(Raw_Data!CL204="1","Yes")))</f>
        <v> </v>
      </c>
      <c r="U204" s="7" t="str">
        <f aca="false">IF(Raw_Data!CM204="", " ",IF(Raw_Data!CM204="0","No",IF(Raw_Data!CM204="1","Yes")))</f>
        <v> </v>
      </c>
      <c r="V204" s="7" t="str">
        <f aca="false">IF(Raw_Data!CN204="", " ",IF(Raw_Data!CN204="0","No",IF(Raw_Data!CN204="1","Yes")))</f>
        <v> </v>
      </c>
      <c r="W204" s="7" t="str">
        <f aca="false">IF(Raw_Data!CO204="", " ",IF(Raw_Data!CO204="0","No",IF(Raw_Data!CO204="1","Yes")))</f>
        <v> </v>
      </c>
      <c r="X204" s="7" t="str">
        <f aca="false">IF(Raw_Data!CP204="", " ",IF(Raw_Data!CP204="0","No",IF(Raw_Data!CP204="1","Yes")))</f>
        <v> </v>
      </c>
      <c r="Y204" s="7" t="str">
        <f aca="false">IF(Raw_Data!CQ204="", " ",IF(Raw_Data!CQ204="1","Only few of them",IF(Raw_Data!CQ204="2","Most of them",IF(Raw_Data!CQ204="3","All of them",IF(Raw_Data!CQ204="99", "Don't know")))))</f>
        <v>Most of them</v>
      </c>
      <c r="Z204" s="7" t="str">
        <f aca="false">IF(Raw_Data!CR204=""," ",IF(Raw_Data!CR204="1","Not satisified at all",IF(Raw_Data!CR204="2","Somewhat satisfied",IF(Raw_Data!CR204="3","Very satisfied"))))</f>
        <v>Very satisfied</v>
      </c>
      <c r="AA204" s="7" t="str">
        <f aca="false">IF(Raw_Data!CT204="", " ", IF(Raw_Data!CT204="0", "No",IF(Raw_Data!CT204="1","Yes")))</f>
        <v>Yes</v>
      </c>
      <c r="AB204" s="7" t="str">
        <f aca="false">IF(Raw_Data!CU204="", " ", IF(Raw_Data!CU204="0", "No",IF(Raw_Data!CU204="1","Yes")))</f>
        <v>Yes</v>
      </c>
      <c r="AC204" s="7" t="str">
        <f aca="false">IF(Raw_Data!CV204="", " ", IF(Raw_Data!CV204="0", "No",IF(Raw_Data!CV204="1","Yes")))</f>
        <v>No</v>
      </c>
      <c r="AD204" s="7" t="str">
        <f aca="false">IF(Raw_Data!CW204=""," ",IF(Raw_Data!CW204="1", "Yes, without any problems",IF(Raw_Data!CW204="2", "Yes, with some problems", IF(Raw_Data!CW204="3","Still unable to use it", IF(Raw_Data!CW204="99","Don't know")))))</f>
        <v>Yes, without any problems</v>
      </c>
      <c r="AE204" s="7" t="str">
        <f aca="false">IF(Raw_Data!DB204=""," ",IF(Raw_Data!DB204="0","No",IF(Raw_Data!DB204="1","Yes")))</f>
        <v> </v>
      </c>
      <c r="AF204" s="7" t="str">
        <f aca="false">IF(Raw_Data!CX204="", " ",IF(Raw_Data!CX204="0","No",IF(Raw_Data!CX204="1","yes")))</f>
        <v> </v>
      </c>
      <c r="AG204" s="7" t="str">
        <f aca="false">IF(Raw_Data!CY204="", " ",IF(Raw_Data!CY204="0","No",IF(Raw_Data!CY204="1","yes")))</f>
        <v> </v>
      </c>
      <c r="AH204" s="7" t="str">
        <f aca="false">IF(Raw_Data!CZ204="", " ",IF(Raw_Data!CZ204="0","No",IF(Raw_Data!CZ204="1","yes")))</f>
        <v> </v>
      </c>
      <c r="AI204" s="7" t="str">
        <f aca="false">IF(Raw_Data!DA204="", " ",IF(Raw_Data!DA204="0","No",IF(Raw_Data!DA204="1","yes")))</f>
        <v> </v>
      </c>
      <c r="AJ204" s="7" t="str">
        <f aca="false">IF(Raw_Data!DC204="", " ",IF(Raw_Data!DC204="1","Yes, completely",IF(Raw_Data!DC204="2","so and so",IF(Raw_Data!DC204="0", "Not at all"))))</f>
        <v>Yes, completely</v>
      </c>
      <c r="AK204" s="7" t="str">
        <f aca="false">IF(Raw_Data!DD204="", " ", IF(Raw_Data!DD204="0","No",IF(Raw_Data!DD204="1","Yes")))</f>
        <v> </v>
      </c>
      <c r="AL204" s="7" t="str">
        <f aca="false">IF(Raw_Data!DE204="", " ", IF(Raw_Data!DE204="0","No",IF(Raw_Data!DE204="1","Yes")))</f>
        <v> </v>
      </c>
      <c r="AM204" s="7" t="str">
        <f aca="false">IF(Raw_Data!DF204="", " ", IF(Raw_Data!DF204="0","No",IF(Raw_Data!DF204="1","Yes")))</f>
        <v> </v>
      </c>
      <c r="AN204" s="7" t="str">
        <f aca="false">IF(Raw_Data!DG204="", " ", IF(Raw_Data!DG204="0","No",IF(Raw_Data!DG204="1","Yes")))</f>
        <v> </v>
      </c>
      <c r="AO204" s="7" t="str">
        <f aca="false">IF(Raw_Data!DH204="", " ", IF(Raw_Data!DH204="0","No",IF(Raw_Data!DH204="1","Yes")))</f>
        <v> </v>
      </c>
      <c r="AP204" s="7" t="str">
        <f aca="false">IF(Raw_Data!DI204="", " ", IF(Raw_Data!DI204="0","No",IF(Raw_Data!DI204="1","Yes")))</f>
        <v> </v>
      </c>
      <c r="AQ204" s="7" t="str">
        <f aca="false">IF(Raw_Data!DJ204="", " ", IF(Raw_Data!DJ204="0","No",IF(Raw_Data!DJ204="1","Yes")))</f>
        <v> </v>
      </c>
      <c r="AR204" s="7" t="str">
        <f aca="false">IF(Raw_Data!DK204="", " ",IF(Raw_Data!DK204="1","Yes, completely",IF(Raw_Data!DK204="2","so and so",IF(Raw_Data!DK204="0", "Not at all"))))</f>
        <v>Yes, completely</v>
      </c>
      <c r="AS204" s="7" t="str">
        <f aca="false">IF(Raw_Data!DL204="", " ", IF(Raw_Data!DL204="0", "No",IF(Raw_Data!DL204="1","Yes")))</f>
        <v> </v>
      </c>
      <c r="AT204" s="7" t="str">
        <f aca="false">IF(Raw_Data!DM204="", " ", IF(Raw_Data!DM204="0", "No",IF(Raw_Data!DM204="1","Yes")))</f>
        <v> </v>
      </c>
      <c r="AU204" s="7" t="str">
        <f aca="false">IF(Raw_Data!DN204="", " ", IF(Raw_Data!DN204="0", "No",IF(Raw_Data!DN204="1","Yes")))</f>
        <v> </v>
      </c>
      <c r="AV204" s="7" t="str">
        <f aca="false">IF(Raw_Data!DO204="", " ", IF(Raw_Data!DO204="0", "No",IF(Raw_Data!DO204="1","Yes")))</f>
        <v> </v>
      </c>
      <c r="AW204" s="7" t="str">
        <f aca="false">IF(Raw_Data!DP204="", " ", IF(Raw_Data!DP204="0", "No",IF(Raw_Data!DP204="1","Yes")))</f>
        <v> </v>
      </c>
      <c r="AX204" s="7" t="str">
        <f aca="false">IF(Raw_Data!DQ204="", " ", IF(Raw_Data!DQ204="0", "No",IF(Raw_Data!DQ204="1","Yes")))</f>
        <v> </v>
      </c>
      <c r="AY204" s="7" t="str">
        <f aca="false">IF(Raw_Data!DR204="", " ", IF(Raw_Data!DR204="0", "No",IF(Raw_Data!DR204="1","Yes")))</f>
        <v> </v>
      </c>
      <c r="AZ204" s="7" t="str">
        <f aca="false">IF(Raw_Data!DS204="", " ", IF(Raw_Data!DS204="0", "No",IF(Raw_Data!DS204="1","Yes")))</f>
        <v> </v>
      </c>
      <c r="BA204" s="7" t="str">
        <f aca="false">IF(Raw_Data!DT204="", " ",IF(Raw_Data!DT204="1","Yes, completely",IF(Raw_Data!DT204="2","so and so",IF(Raw_Data!DT204="0", "Not at all"))))</f>
        <v>Yes, completely</v>
      </c>
      <c r="BB204" s="7" t="str">
        <f aca="false">IF(Raw_Data!DU204="", " ", IF(Raw_Data!DU204="0","No",IF(Raw_Data!DU204="1","Yes")))</f>
        <v> </v>
      </c>
      <c r="BC204" s="7" t="str">
        <f aca="false">IF(Raw_Data!DV204="", " ", IF(Raw_Data!DV204="0","No",IF(Raw_Data!DV204="1","Yes")))</f>
        <v> </v>
      </c>
      <c r="BD204" s="7" t="str">
        <f aca="false">IF(Raw_Data!DW204="", " ", IF(Raw_Data!DW204="0","No",IF(Raw_Data!DW204="1","Yes")))</f>
        <v> </v>
      </c>
      <c r="BE204" s="7" t="str">
        <f aca="false">IF(Raw_Data!DX204="", " ", IF(Raw_Data!DX204="0","No",IF(Raw_Data!DX204="1","Yes")))</f>
        <v> </v>
      </c>
      <c r="BF204" s="7" t="str">
        <f aca="false">IF(Raw_Data!DY204="", " ", IF(Raw_Data!DY204="0","No",IF(Raw_Data!DY204="1","Yes")))</f>
        <v> </v>
      </c>
      <c r="BG204" s="7" t="str">
        <f aca="false">IF(Raw_Data!DZ204=""," ",IF(Raw_Data!DZ204="1","Not satisified at all",IF(Raw_Data!DZ204="2","Somewhat satisfied",IF(Raw_Data!DZ204="3","Very satisfied"))))</f>
        <v>Very satisfied</v>
      </c>
      <c r="AMJ204" s="0"/>
    </row>
    <row r="205" s="8" customFormat="true" ht="13.8" hidden="false" customHeight="false" outlineLevel="0" collapsed="false">
      <c r="A205" s="6" t="str">
        <f aca="false">IF(Raw_Data!W205="1","UCA_NC",IF(Raw_Data!W205="2","UCA_AV",IF(Raw_Data!W205="3","AV_Lebanese",IF(Raw_Data!W205="4","Cash for Work",IF(Raw_Data!W205="5","Vocational Training")))))</f>
        <v>UCA_NC</v>
      </c>
      <c r="B205" s="7" t="str">
        <f aca="false">IF(Raw_Data!X205="1","Purposeful","Random")</f>
        <v>Random</v>
      </c>
      <c r="C205" s="7" t="str">
        <f aca="false">IF(Raw_Data!Y205="0", "No","Yes")</f>
        <v>Yes</v>
      </c>
      <c r="D205" s="7" t="str">
        <f aca="false">IF(Raw_Data!AF205 &lt;&gt; "",Raw_Data!AF205," ")</f>
        <v> </v>
      </c>
      <c r="E205" s="7" t="str">
        <f aca="false">IF(Raw_Data!AH205 &lt;&gt; "", Raw_Data!AH205," ")</f>
        <v> </v>
      </c>
      <c r="F205" s="7" t="n">
        <f aca="false">IF(Raw_Data!AJ205 &lt;&gt; "", Raw_Data!AJ205, " ")</f>
        <v>2</v>
      </c>
      <c r="G205" s="7" t="str">
        <f aca="false">IF(Raw_Data!AK205="1", "UCA",IF(Raw_Data!AK205="2","Cash for Work", IF(Raw_Data!AK205="3","Cash for Training",IF(Raw_Data!AK205="4","Stipend for Apprenticeship",IF(Raw_Data!AK205="6","Women's and adolescent girls' assistance",IF(Raw_Data!AK205="", " "))))))</f>
        <v>UCA</v>
      </c>
      <c r="H205" s="7" t="str">
        <f aca="false">IF(Raw_Data!AR205="1", "UCA",IF(Raw_Data!AR205="2","Cash for Work",IF(Raw_Data!AR205="3","Cash for Training",IF(Raw_Data!AR205="4","stipend for apprenticeship", IF(Raw_Data!AR205="", " ")))))</f>
        <v>UCA</v>
      </c>
      <c r="I205" s="7" t="str">
        <f aca="false">IF(Raw_Data!AW205 &lt;&gt; "",Raw_Data!AW205," ")</f>
        <v> </v>
      </c>
      <c r="J205" s="7" t="str">
        <f aca="false">IF(Raw_Data!AX205 = "", " ", IF(Raw_Data!AX205="0", "No", "Yes"))</f>
        <v> </v>
      </c>
      <c r="K205" s="7"/>
      <c r="L205" s="7" t="str">
        <f aca="false">IF(Raw_Data!BF205="", " ", IF(Raw_Data!BF205="1", "Town hall meeting",IF(Raw_Data!BF205="2", "local authority", IF(Raw_Data!BF205="3","religious leader",IF(Raw_Data!BF205="4","relative/friend",IF(Raw_Data!BF205="5","neighbor",IF(Raw_Data!BF205="6","landlord",IF(Raw_Data!BF205="7","Humanitarian workers/NGO/UN", IF(Raw_Data!BF205="8","IRC's Livelihood Centre",IF(Raw_Data!BF205="9","The employer",IF(Raw_Data!BF205="99", "Don't know", "Other")))))))))))</f>
        <v>Don't know</v>
      </c>
      <c r="M205" s="7" t="str">
        <f aca="false">IF(Raw_Data!BS205="", " ", IF(Raw_Data!BS205="1", "Town hall meeting",IF(Raw_Data!BS205="2", "local authority", IF(Raw_Data!BS205="3","religious leader",IF(Raw_Data!BS205="4","relative/friend",IF(Raw_Data!BS205="5","neighbor",IF(Raw_Data!BS205="6","landlord",IF(Raw_Data!BS205="7","Humanitarian workers/NGO/UN", IF(Raw_Data!BS205="8","IRC's Livelihood Centre",IF(Raw_Data!BS205="9","The employer",IF(Raw_Data!BS205="99", "Don't know", "Other")))))))))))</f>
        <v>Don't know</v>
      </c>
      <c r="N205" s="7" t="str">
        <f aca="false">IF(Raw_Data!CF205="", " ",IF(Raw_Data!CF205="0","No",IF(Raw_Data!CF205="1","Yes")))</f>
        <v>No</v>
      </c>
      <c r="O205" s="7" t="str">
        <f aca="false">IF(Raw_Data!CG205="", " ",IF(Raw_Data!CG205="0","No",IF(Raw_Data!CG205="1","Yes")))</f>
        <v>No</v>
      </c>
      <c r="P205" s="7" t="str">
        <f aca="false">IF(Raw_Data!CH205="", " ",IF(Raw_Data!CH205="0","No",IF(Raw_Data!CH205="1","Yes")))</f>
        <v>No</v>
      </c>
      <c r="Q205" s="7" t="str">
        <f aca="false">IF(Raw_Data!CI205="", " ",IF(Raw_Data!CI205="0","No",IF(Raw_Data!CI205="1","Yes")))</f>
        <v> </v>
      </c>
      <c r="R205" s="7" t="str">
        <f aca="false">IF(Raw_Data!CJ205="", " ",IF(Raw_Data!CJ205="0","No",IF(Raw_Data!CJ205="1","Yes")))</f>
        <v> </v>
      </c>
      <c r="S205" s="7" t="str">
        <f aca="false">IF(Raw_Data!CK205="", " ",IF(Raw_Data!CK205="0","No",IF(Raw_Data!CK205="1","Yes")))</f>
        <v> </v>
      </c>
      <c r="T205" s="7" t="str">
        <f aca="false">IF(Raw_Data!CL205="", " ",IF(Raw_Data!CL205="0","No",IF(Raw_Data!CL205="1","Yes")))</f>
        <v> </v>
      </c>
      <c r="U205" s="7" t="str">
        <f aca="false">IF(Raw_Data!CM205="", " ",IF(Raw_Data!CM205="0","No",IF(Raw_Data!CM205="1","Yes")))</f>
        <v> </v>
      </c>
      <c r="V205" s="7" t="str">
        <f aca="false">IF(Raw_Data!CN205="", " ",IF(Raw_Data!CN205="0","No",IF(Raw_Data!CN205="1","Yes")))</f>
        <v> </v>
      </c>
      <c r="W205" s="7" t="str">
        <f aca="false">IF(Raw_Data!CO205="", " ",IF(Raw_Data!CO205="0","No",IF(Raw_Data!CO205="1","Yes")))</f>
        <v> </v>
      </c>
      <c r="X205" s="7" t="str">
        <f aca="false">IF(Raw_Data!CP205="", " ",IF(Raw_Data!CP205="0","No",IF(Raw_Data!CP205="1","Yes")))</f>
        <v> </v>
      </c>
      <c r="Y205" s="7" t="str">
        <f aca="false">IF(Raw_Data!CQ205="", " ",IF(Raw_Data!CQ205="1","Only few of them",IF(Raw_Data!CQ205="2","Most of them",IF(Raw_Data!CQ205="3","All of them",IF(Raw_Data!CQ205="99", "Don't know")))))</f>
        <v>Most of them</v>
      </c>
      <c r="Z205" s="7" t="str">
        <f aca="false">IF(Raw_Data!CR205=""," ",IF(Raw_Data!CR205="1","Not satisified at all",IF(Raw_Data!CR205="2","Somewhat satisfied",IF(Raw_Data!CR205="3","Very satisfied"))))</f>
        <v>Very satisfied</v>
      </c>
      <c r="AA205" s="7" t="str">
        <f aca="false">IF(Raw_Data!CT205="", " ", IF(Raw_Data!CT205="0", "No",IF(Raw_Data!CT205="1","Yes")))</f>
        <v>Yes</v>
      </c>
      <c r="AB205" s="7" t="str">
        <f aca="false">IF(Raw_Data!CU205="", " ", IF(Raw_Data!CU205="0", "No",IF(Raw_Data!CU205="1","Yes")))</f>
        <v>Yes</v>
      </c>
      <c r="AC205" s="7" t="str">
        <f aca="false">IF(Raw_Data!CV205="", " ", IF(Raw_Data!CV205="0", "No",IF(Raw_Data!CV205="1","Yes")))</f>
        <v>No</v>
      </c>
      <c r="AD205" s="7" t="str">
        <f aca="false">IF(Raw_Data!CW205=""," ",IF(Raw_Data!CW205="1", "Yes, without any problems",IF(Raw_Data!CW205="2", "Yes, with some problems", IF(Raw_Data!CW205="3","Still unable to use it", IF(Raw_Data!CW205="99","Don't know")))))</f>
        <v>Yes, without any problems</v>
      </c>
      <c r="AE205" s="7" t="str">
        <f aca="false">IF(Raw_Data!DB205=""," ",IF(Raw_Data!DB205="0","No",IF(Raw_Data!DB205="1","Yes")))</f>
        <v> </v>
      </c>
      <c r="AF205" s="7" t="str">
        <f aca="false">IF(Raw_Data!CX205="", " ",IF(Raw_Data!CX205="0","No",IF(Raw_Data!CX205="1","yes")))</f>
        <v> </v>
      </c>
      <c r="AG205" s="7" t="str">
        <f aca="false">IF(Raw_Data!CY205="", " ",IF(Raw_Data!CY205="0","No",IF(Raw_Data!CY205="1","yes")))</f>
        <v> </v>
      </c>
      <c r="AH205" s="7" t="str">
        <f aca="false">IF(Raw_Data!CZ205="", " ",IF(Raw_Data!CZ205="0","No",IF(Raw_Data!CZ205="1","yes")))</f>
        <v> </v>
      </c>
      <c r="AI205" s="7" t="str">
        <f aca="false">IF(Raw_Data!DA205="", " ",IF(Raw_Data!DA205="0","No",IF(Raw_Data!DA205="1","yes")))</f>
        <v> </v>
      </c>
      <c r="AJ205" s="7" t="str">
        <f aca="false">IF(Raw_Data!DC205="", " ",IF(Raw_Data!DC205="1","Yes, completely",IF(Raw_Data!DC205="2","so and so",IF(Raw_Data!DC205="0", "Not at all"))))</f>
        <v>Yes, completely</v>
      </c>
      <c r="AK205" s="7" t="str">
        <f aca="false">IF(Raw_Data!DD205="", " ", IF(Raw_Data!DD205="0","No",IF(Raw_Data!DD205="1","Yes")))</f>
        <v> </v>
      </c>
      <c r="AL205" s="7" t="str">
        <f aca="false">IF(Raw_Data!DE205="", " ", IF(Raw_Data!DE205="0","No",IF(Raw_Data!DE205="1","Yes")))</f>
        <v> </v>
      </c>
      <c r="AM205" s="7" t="str">
        <f aca="false">IF(Raw_Data!DF205="", " ", IF(Raw_Data!DF205="0","No",IF(Raw_Data!DF205="1","Yes")))</f>
        <v> </v>
      </c>
      <c r="AN205" s="7" t="str">
        <f aca="false">IF(Raw_Data!DG205="", " ", IF(Raw_Data!DG205="0","No",IF(Raw_Data!DG205="1","Yes")))</f>
        <v> </v>
      </c>
      <c r="AO205" s="7" t="str">
        <f aca="false">IF(Raw_Data!DH205="", " ", IF(Raw_Data!DH205="0","No",IF(Raw_Data!DH205="1","Yes")))</f>
        <v> </v>
      </c>
      <c r="AP205" s="7" t="str">
        <f aca="false">IF(Raw_Data!DI205="", " ", IF(Raw_Data!DI205="0","No",IF(Raw_Data!DI205="1","Yes")))</f>
        <v> </v>
      </c>
      <c r="AQ205" s="7" t="str">
        <f aca="false">IF(Raw_Data!DJ205="", " ", IF(Raw_Data!DJ205="0","No",IF(Raw_Data!DJ205="1","Yes")))</f>
        <v> </v>
      </c>
      <c r="AR205" s="7" t="str">
        <f aca="false">IF(Raw_Data!DK205="", " ",IF(Raw_Data!DK205="1","Yes, completely",IF(Raw_Data!DK205="2","so and so",IF(Raw_Data!DK205="0", "Not at all"))))</f>
        <v>Yes, completely</v>
      </c>
      <c r="AS205" s="7" t="str">
        <f aca="false">IF(Raw_Data!DL205="", " ", IF(Raw_Data!DL205="0", "No",IF(Raw_Data!DL205="1","Yes")))</f>
        <v> </v>
      </c>
      <c r="AT205" s="7" t="str">
        <f aca="false">IF(Raw_Data!DM205="", " ", IF(Raw_Data!DM205="0", "No",IF(Raw_Data!DM205="1","Yes")))</f>
        <v> </v>
      </c>
      <c r="AU205" s="7" t="str">
        <f aca="false">IF(Raw_Data!DN205="", " ", IF(Raw_Data!DN205="0", "No",IF(Raw_Data!DN205="1","Yes")))</f>
        <v> </v>
      </c>
      <c r="AV205" s="7" t="str">
        <f aca="false">IF(Raw_Data!DO205="", " ", IF(Raw_Data!DO205="0", "No",IF(Raw_Data!DO205="1","Yes")))</f>
        <v> </v>
      </c>
      <c r="AW205" s="7" t="str">
        <f aca="false">IF(Raw_Data!DP205="", " ", IF(Raw_Data!DP205="0", "No",IF(Raw_Data!DP205="1","Yes")))</f>
        <v> </v>
      </c>
      <c r="AX205" s="7" t="str">
        <f aca="false">IF(Raw_Data!DQ205="", " ", IF(Raw_Data!DQ205="0", "No",IF(Raw_Data!DQ205="1","Yes")))</f>
        <v> </v>
      </c>
      <c r="AY205" s="7" t="str">
        <f aca="false">IF(Raw_Data!DR205="", " ", IF(Raw_Data!DR205="0", "No",IF(Raw_Data!DR205="1","Yes")))</f>
        <v> </v>
      </c>
      <c r="AZ205" s="7" t="str">
        <f aca="false">IF(Raw_Data!DS205="", " ", IF(Raw_Data!DS205="0", "No",IF(Raw_Data!DS205="1","Yes")))</f>
        <v> </v>
      </c>
      <c r="BA205" s="7" t="str">
        <f aca="false">IF(Raw_Data!DT205="", " ",IF(Raw_Data!DT205="1","Yes, completely",IF(Raw_Data!DT205="2","so and so",IF(Raw_Data!DT205="0", "Not at all"))))</f>
        <v>Yes, completely</v>
      </c>
      <c r="BB205" s="7" t="str">
        <f aca="false">IF(Raw_Data!DU205="", " ", IF(Raw_Data!DU205="0","No",IF(Raw_Data!DU205="1","Yes")))</f>
        <v> </v>
      </c>
      <c r="BC205" s="7" t="str">
        <f aca="false">IF(Raw_Data!DV205="", " ", IF(Raw_Data!DV205="0","No",IF(Raw_Data!DV205="1","Yes")))</f>
        <v> </v>
      </c>
      <c r="BD205" s="7" t="str">
        <f aca="false">IF(Raw_Data!DW205="", " ", IF(Raw_Data!DW205="0","No",IF(Raw_Data!DW205="1","Yes")))</f>
        <v> </v>
      </c>
      <c r="BE205" s="7" t="str">
        <f aca="false">IF(Raw_Data!DX205="", " ", IF(Raw_Data!DX205="0","No",IF(Raw_Data!DX205="1","Yes")))</f>
        <v> </v>
      </c>
      <c r="BF205" s="7" t="str">
        <f aca="false">IF(Raw_Data!DY205="", " ", IF(Raw_Data!DY205="0","No",IF(Raw_Data!DY205="1","Yes")))</f>
        <v> </v>
      </c>
      <c r="BG205" s="7" t="str">
        <f aca="false">IF(Raw_Data!DZ205=""," ",IF(Raw_Data!DZ205="1","Not satisified at all",IF(Raw_Data!DZ205="2","Somewhat satisfied",IF(Raw_Data!DZ205="3","Very satisfied"))))</f>
        <v>Very satisfied</v>
      </c>
      <c r="AMJ205" s="0"/>
    </row>
    <row r="206" s="8" customFormat="true" ht="13.8" hidden="false" customHeight="false" outlineLevel="0" collapsed="false">
      <c r="A206" s="6" t="str">
        <f aca="false">IF(Raw_Data!W206="1","UCA_NC",IF(Raw_Data!W206="2","UCA_AV",IF(Raw_Data!W206="3","AV_Lebanese",IF(Raw_Data!W206="4","Cash for Work",IF(Raw_Data!W206="5","Vocational Training")))))</f>
        <v>UCA_NC</v>
      </c>
      <c r="B206" s="7" t="str">
        <f aca="false">IF(Raw_Data!X206="1","Purposeful","Random")</f>
        <v>Random</v>
      </c>
      <c r="C206" s="7" t="str">
        <f aca="false">IF(Raw_Data!Y206="0", "No","Yes")</f>
        <v>Yes</v>
      </c>
      <c r="D206" s="7" t="str">
        <f aca="false">IF(Raw_Data!AF206 &lt;&gt; "",Raw_Data!AF206," ")</f>
        <v> </v>
      </c>
      <c r="E206" s="7" t="str">
        <f aca="false">IF(Raw_Data!AH206 &lt;&gt; "", Raw_Data!AH206," ")</f>
        <v> </v>
      </c>
      <c r="F206" s="7" t="n">
        <f aca="false">IF(Raw_Data!AJ206 &lt;&gt; "", Raw_Data!AJ206, " ")</f>
        <v>2</v>
      </c>
      <c r="G206" s="7" t="str">
        <f aca="false">IF(Raw_Data!AK206="1", "UCA",IF(Raw_Data!AK206="2","Cash for Work", IF(Raw_Data!AK206="3","Cash for Training",IF(Raw_Data!AK206="4","Stipend for Apprenticeship",IF(Raw_Data!AK206="6","Women's and adolescent girls' assistance",IF(Raw_Data!AK206="", " "))))))</f>
        <v>UCA</v>
      </c>
      <c r="H206" s="7" t="str">
        <f aca="false">IF(Raw_Data!AR206="1", "UCA",IF(Raw_Data!AR206="2","Cash for Work",IF(Raw_Data!AR206="3","Cash for Training",IF(Raw_Data!AR206="4","stipend for apprenticeship", IF(Raw_Data!AR206="", " ")))))</f>
        <v>UCA</v>
      </c>
      <c r="I206" s="7" t="str">
        <f aca="false">IF(Raw_Data!AW206 &lt;&gt; "",Raw_Data!AW206," ")</f>
        <v> </v>
      </c>
      <c r="J206" s="7" t="str">
        <f aca="false">IF(Raw_Data!AX206 = "", " ", IF(Raw_Data!AX206="0", "No", "Yes"))</f>
        <v> </v>
      </c>
      <c r="K206" s="7"/>
      <c r="L206" s="7" t="str">
        <f aca="false">IF(Raw_Data!BF206="", " ", IF(Raw_Data!BF206="1", "Town hall meeting",IF(Raw_Data!BF206="2", "local authority", IF(Raw_Data!BF206="3","religious leader",IF(Raw_Data!BF206="4","relative/friend",IF(Raw_Data!BF206="5","neighbor",IF(Raw_Data!BF206="6","landlord",IF(Raw_Data!BF206="7","Humanitarian workers/NGO/UN", IF(Raw_Data!BF206="8","IRC's Livelihood Centre",IF(Raw_Data!BF206="9","The employer",IF(Raw_Data!BF206="99", "Don't know", "Other")))))))))))</f>
        <v>Don't know</v>
      </c>
      <c r="M206" s="7" t="str">
        <f aca="false">IF(Raw_Data!BS206="", " ", IF(Raw_Data!BS206="1", "Town hall meeting",IF(Raw_Data!BS206="2", "local authority", IF(Raw_Data!BS206="3","religious leader",IF(Raw_Data!BS206="4","relative/friend",IF(Raw_Data!BS206="5","neighbor",IF(Raw_Data!BS206="6","landlord",IF(Raw_Data!BS206="7","Humanitarian workers/NGO/UN", IF(Raw_Data!BS206="8","IRC's Livelihood Centre",IF(Raw_Data!BS206="9","The employer",IF(Raw_Data!BS206="99", "Don't know", "Other")))))))))))</f>
        <v>Don't know</v>
      </c>
      <c r="N206" s="7" t="str">
        <f aca="false">IF(Raw_Data!CF206="", " ",IF(Raw_Data!CF206="0","No",IF(Raw_Data!CF206="1","Yes")))</f>
        <v>No</v>
      </c>
      <c r="O206" s="7" t="str">
        <f aca="false">IF(Raw_Data!CG206="", " ",IF(Raw_Data!CG206="0","No",IF(Raw_Data!CG206="1","Yes")))</f>
        <v>No</v>
      </c>
      <c r="P206" s="7" t="str">
        <f aca="false">IF(Raw_Data!CH206="", " ",IF(Raw_Data!CH206="0","No",IF(Raw_Data!CH206="1","Yes")))</f>
        <v>No</v>
      </c>
      <c r="Q206" s="7" t="str">
        <f aca="false">IF(Raw_Data!CI206="", " ",IF(Raw_Data!CI206="0","No",IF(Raw_Data!CI206="1","Yes")))</f>
        <v> </v>
      </c>
      <c r="R206" s="7" t="str">
        <f aca="false">IF(Raw_Data!CJ206="", " ",IF(Raw_Data!CJ206="0","No",IF(Raw_Data!CJ206="1","Yes")))</f>
        <v> </v>
      </c>
      <c r="S206" s="7" t="str">
        <f aca="false">IF(Raw_Data!CK206="", " ",IF(Raw_Data!CK206="0","No",IF(Raw_Data!CK206="1","Yes")))</f>
        <v> </v>
      </c>
      <c r="T206" s="7" t="str">
        <f aca="false">IF(Raw_Data!CL206="", " ",IF(Raw_Data!CL206="0","No",IF(Raw_Data!CL206="1","Yes")))</f>
        <v> </v>
      </c>
      <c r="U206" s="7" t="str">
        <f aca="false">IF(Raw_Data!CM206="", " ",IF(Raw_Data!CM206="0","No",IF(Raw_Data!CM206="1","Yes")))</f>
        <v> </v>
      </c>
      <c r="V206" s="7" t="str">
        <f aca="false">IF(Raw_Data!CN206="", " ",IF(Raw_Data!CN206="0","No",IF(Raw_Data!CN206="1","Yes")))</f>
        <v> </v>
      </c>
      <c r="W206" s="7" t="str">
        <f aca="false">IF(Raw_Data!CO206="", " ",IF(Raw_Data!CO206="0","No",IF(Raw_Data!CO206="1","Yes")))</f>
        <v> </v>
      </c>
      <c r="X206" s="7" t="str">
        <f aca="false">IF(Raw_Data!CP206="", " ",IF(Raw_Data!CP206="0","No",IF(Raw_Data!CP206="1","Yes")))</f>
        <v> </v>
      </c>
      <c r="Y206" s="7" t="str">
        <f aca="false">IF(Raw_Data!CQ206="", " ",IF(Raw_Data!CQ206="1","Only few of them",IF(Raw_Data!CQ206="2","Most of them",IF(Raw_Data!CQ206="3","All of them",IF(Raw_Data!CQ206="99", "Don't know")))))</f>
        <v>Most of them</v>
      </c>
      <c r="Z206" s="7" t="str">
        <f aca="false">IF(Raw_Data!CR206=""," ",IF(Raw_Data!CR206="1","Not satisified at all",IF(Raw_Data!CR206="2","Somewhat satisfied",IF(Raw_Data!CR206="3","Very satisfied"))))</f>
        <v>Very satisfied</v>
      </c>
      <c r="AA206" s="7" t="str">
        <f aca="false">IF(Raw_Data!CT206="", " ", IF(Raw_Data!CT206="0", "No",IF(Raw_Data!CT206="1","Yes")))</f>
        <v>Yes</v>
      </c>
      <c r="AB206" s="7" t="str">
        <f aca="false">IF(Raw_Data!CU206="", " ", IF(Raw_Data!CU206="0", "No",IF(Raw_Data!CU206="1","Yes")))</f>
        <v>Yes</v>
      </c>
      <c r="AC206" s="7" t="str">
        <f aca="false">IF(Raw_Data!CV206="", " ", IF(Raw_Data!CV206="0", "No",IF(Raw_Data!CV206="1","Yes")))</f>
        <v>No</v>
      </c>
      <c r="AD206" s="7" t="str">
        <f aca="false">IF(Raw_Data!CW206=""," ",IF(Raw_Data!CW206="1", "Yes, without any problems",IF(Raw_Data!CW206="2", "Yes, with some problems", IF(Raw_Data!CW206="3","Still unable to use it", IF(Raw_Data!CW206="99","Don't know")))))</f>
        <v>Yes, without any problems</v>
      </c>
      <c r="AE206" s="7" t="str">
        <f aca="false">IF(Raw_Data!DB206=""," ",IF(Raw_Data!DB206="0","No",IF(Raw_Data!DB206="1","Yes")))</f>
        <v> </v>
      </c>
      <c r="AF206" s="7" t="str">
        <f aca="false">IF(Raw_Data!CX206="", " ",IF(Raw_Data!CX206="0","No",IF(Raw_Data!CX206="1","yes")))</f>
        <v> </v>
      </c>
      <c r="AG206" s="7" t="str">
        <f aca="false">IF(Raw_Data!CY206="", " ",IF(Raw_Data!CY206="0","No",IF(Raw_Data!CY206="1","yes")))</f>
        <v> </v>
      </c>
      <c r="AH206" s="7" t="str">
        <f aca="false">IF(Raw_Data!CZ206="", " ",IF(Raw_Data!CZ206="0","No",IF(Raw_Data!CZ206="1","yes")))</f>
        <v> </v>
      </c>
      <c r="AI206" s="7" t="str">
        <f aca="false">IF(Raw_Data!DA206="", " ",IF(Raw_Data!DA206="0","No",IF(Raw_Data!DA206="1","yes")))</f>
        <v> </v>
      </c>
      <c r="AJ206" s="7" t="str">
        <f aca="false">IF(Raw_Data!DC206="", " ",IF(Raw_Data!DC206="1","Yes, completely",IF(Raw_Data!DC206="2","so and so",IF(Raw_Data!DC206="0", "Not at all"))))</f>
        <v>Yes, completely</v>
      </c>
      <c r="AK206" s="7" t="str">
        <f aca="false">IF(Raw_Data!DD206="", " ", IF(Raw_Data!DD206="0","No",IF(Raw_Data!DD206="1","Yes")))</f>
        <v> </v>
      </c>
      <c r="AL206" s="7" t="str">
        <f aca="false">IF(Raw_Data!DE206="", " ", IF(Raw_Data!DE206="0","No",IF(Raw_Data!DE206="1","Yes")))</f>
        <v> </v>
      </c>
      <c r="AM206" s="7" t="str">
        <f aca="false">IF(Raw_Data!DF206="", " ", IF(Raw_Data!DF206="0","No",IF(Raw_Data!DF206="1","Yes")))</f>
        <v> </v>
      </c>
      <c r="AN206" s="7" t="str">
        <f aca="false">IF(Raw_Data!DG206="", " ", IF(Raw_Data!DG206="0","No",IF(Raw_Data!DG206="1","Yes")))</f>
        <v> </v>
      </c>
      <c r="AO206" s="7" t="str">
        <f aca="false">IF(Raw_Data!DH206="", " ", IF(Raw_Data!DH206="0","No",IF(Raw_Data!DH206="1","Yes")))</f>
        <v> </v>
      </c>
      <c r="AP206" s="7" t="str">
        <f aca="false">IF(Raw_Data!DI206="", " ", IF(Raw_Data!DI206="0","No",IF(Raw_Data!DI206="1","Yes")))</f>
        <v> </v>
      </c>
      <c r="AQ206" s="7" t="str">
        <f aca="false">IF(Raw_Data!DJ206="", " ", IF(Raw_Data!DJ206="0","No",IF(Raw_Data!DJ206="1","Yes")))</f>
        <v> </v>
      </c>
      <c r="AR206" s="7" t="str">
        <f aca="false">IF(Raw_Data!DK206="", " ",IF(Raw_Data!DK206="1","Yes, completely",IF(Raw_Data!DK206="2","so and so",IF(Raw_Data!DK206="0", "Not at all"))))</f>
        <v>Yes, completely</v>
      </c>
      <c r="AS206" s="7" t="str">
        <f aca="false">IF(Raw_Data!DL206="", " ", IF(Raw_Data!DL206="0", "No",IF(Raw_Data!DL206="1","Yes")))</f>
        <v> </v>
      </c>
      <c r="AT206" s="7" t="str">
        <f aca="false">IF(Raw_Data!DM206="", " ", IF(Raw_Data!DM206="0", "No",IF(Raw_Data!DM206="1","Yes")))</f>
        <v> </v>
      </c>
      <c r="AU206" s="7" t="str">
        <f aca="false">IF(Raw_Data!DN206="", " ", IF(Raw_Data!DN206="0", "No",IF(Raw_Data!DN206="1","Yes")))</f>
        <v> </v>
      </c>
      <c r="AV206" s="7" t="str">
        <f aca="false">IF(Raw_Data!DO206="", " ", IF(Raw_Data!DO206="0", "No",IF(Raw_Data!DO206="1","Yes")))</f>
        <v> </v>
      </c>
      <c r="AW206" s="7" t="str">
        <f aca="false">IF(Raw_Data!DP206="", " ", IF(Raw_Data!DP206="0", "No",IF(Raw_Data!DP206="1","Yes")))</f>
        <v> </v>
      </c>
      <c r="AX206" s="7" t="str">
        <f aca="false">IF(Raw_Data!DQ206="", " ", IF(Raw_Data!DQ206="0", "No",IF(Raw_Data!DQ206="1","Yes")))</f>
        <v> </v>
      </c>
      <c r="AY206" s="7" t="str">
        <f aca="false">IF(Raw_Data!DR206="", " ", IF(Raw_Data!DR206="0", "No",IF(Raw_Data!DR206="1","Yes")))</f>
        <v> </v>
      </c>
      <c r="AZ206" s="7" t="str">
        <f aca="false">IF(Raw_Data!DS206="", " ", IF(Raw_Data!DS206="0", "No",IF(Raw_Data!DS206="1","Yes")))</f>
        <v> </v>
      </c>
      <c r="BA206" s="7" t="str">
        <f aca="false">IF(Raw_Data!DT206="", " ",IF(Raw_Data!DT206="1","Yes, completely",IF(Raw_Data!DT206="2","so and so",IF(Raw_Data!DT206="0", "Not at all"))))</f>
        <v>Yes, completely</v>
      </c>
      <c r="BB206" s="7" t="str">
        <f aca="false">IF(Raw_Data!DU206="", " ", IF(Raw_Data!DU206="0","No",IF(Raw_Data!DU206="1","Yes")))</f>
        <v> </v>
      </c>
      <c r="BC206" s="7" t="str">
        <f aca="false">IF(Raw_Data!DV206="", " ", IF(Raw_Data!DV206="0","No",IF(Raw_Data!DV206="1","Yes")))</f>
        <v> </v>
      </c>
      <c r="BD206" s="7" t="str">
        <f aca="false">IF(Raw_Data!DW206="", " ", IF(Raw_Data!DW206="0","No",IF(Raw_Data!DW206="1","Yes")))</f>
        <v> </v>
      </c>
      <c r="BE206" s="7" t="str">
        <f aca="false">IF(Raw_Data!DX206="", " ", IF(Raw_Data!DX206="0","No",IF(Raw_Data!DX206="1","Yes")))</f>
        <v> </v>
      </c>
      <c r="BF206" s="7" t="str">
        <f aca="false">IF(Raw_Data!DY206="", " ", IF(Raw_Data!DY206="0","No",IF(Raw_Data!DY206="1","Yes")))</f>
        <v> </v>
      </c>
      <c r="BG206" s="7" t="str">
        <f aca="false">IF(Raw_Data!DZ206=""," ",IF(Raw_Data!DZ206="1","Not satisified at all",IF(Raw_Data!DZ206="2","Somewhat satisfied",IF(Raw_Data!DZ206="3","Very satisfied"))))</f>
        <v>Very satisfied</v>
      </c>
      <c r="AMJ206" s="0"/>
    </row>
    <row r="207" s="8" customFormat="true" ht="13.8" hidden="false" customHeight="false" outlineLevel="0" collapsed="false">
      <c r="A207" s="6" t="str">
        <f aca="false">IF(Raw_Data!W207="1","UCA_NC",IF(Raw_Data!W207="2","UCA_AV",IF(Raw_Data!W207="3","AV_Lebanese",IF(Raw_Data!W207="4","Cash for Work",IF(Raw_Data!W207="5","Vocational Training")))))</f>
        <v>UCA_NC</v>
      </c>
      <c r="B207" s="7" t="str">
        <f aca="false">IF(Raw_Data!X207="1","Purposeful","Random")</f>
        <v>Random</v>
      </c>
      <c r="C207" s="7" t="str">
        <f aca="false">IF(Raw_Data!Y207="0", "No","Yes")</f>
        <v>Yes</v>
      </c>
      <c r="D207" s="7" t="str">
        <f aca="false">IF(Raw_Data!AF207 &lt;&gt; "",Raw_Data!AF207," ")</f>
        <v> </v>
      </c>
      <c r="E207" s="7" t="str">
        <f aca="false">IF(Raw_Data!AH207 &lt;&gt; "", Raw_Data!AH207," ")</f>
        <v> </v>
      </c>
      <c r="F207" s="7" t="n">
        <f aca="false">IF(Raw_Data!AJ207 &lt;&gt; "", Raw_Data!AJ207, " ")</f>
        <v>2</v>
      </c>
      <c r="G207" s="7" t="str">
        <f aca="false">IF(Raw_Data!AK207="1", "UCA",IF(Raw_Data!AK207="2","Cash for Work", IF(Raw_Data!AK207="3","Cash for Training",IF(Raw_Data!AK207="4","Stipend for Apprenticeship",IF(Raw_Data!AK207="6","Women's and adolescent girls' assistance",IF(Raw_Data!AK207="", " "))))))</f>
        <v>UCA</v>
      </c>
      <c r="H207" s="7" t="str">
        <f aca="false">IF(Raw_Data!AR207="1", "UCA",IF(Raw_Data!AR207="2","Cash for Work",IF(Raw_Data!AR207="3","Cash for Training",IF(Raw_Data!AR207="4","stipend for apprenticeship", IF(Raw_Data!AR207="", " ")))))</f>
        <v>UCA</v>
      </c>
      <c r="I207" s="7" t="str">
        <f aca="false">IF(Raw_Data!AW207 &lt;&gt; "",Raw_Data!AW207," ")</f>
        <v> </v>
      </c>
      <c r="J207" s="7" t="str">
        <f aca="false">IF(Raw_Data!AX207 = "", " ", IF(Raw_Data!AX207="0", "No", "Yes"))</f>
        <v> </v>
      </c>
      <c r="K207" s="7"/>
      <c r="L207" s="7" t="str">
        <f aca="false">IF(Raw_Data!BF207="", " ", IF(Raw_Data!BF207="1", "Town hall meeting",IF(Raw_Data!BF207="2", "local authority", IF(Raw_Data!BF207="3","religious leader",IF(Raw_Data!BF207="4","relative/friend",IF(Raw_Data!BF207="5","neighbor",IF(Raw_Data!BF207="6","landlord",IF(Raw_Data!BF207="7","Humanitarian workers/NGO/UN", IF(Raw_Data!BF207="8","IRC's Livelihood Centre",IF(Raw_Data!BF207="9","The employer",IF(Raw_Data!BF207="99", "Don't know", "Other")))))))))))</f>
        <v>Don't know</v>
      </c>
      <c r="M207" s="7" t="str">
        <f aca="false">IF(Raw_Data!BS207="", " ", IF(Raw_Data!BS207="1", "Town hall meeting",IF(Raw_Data!BS207="2", "local authority", IF(Raw_Data!BS207="3","religious leader",IF(Raw_Data!BS207="4","relative/friend",IF(Raw_Data!BS207="5","neighbor",IF(Raw_Data!BS207="6","landlord",IF(Raw_Data!BS207="7","Humanitarian workers/NGO/UN", IF(Raw_Data!BS207="8","IRC's Livelihood Centre",IF(Raw_Data!BS207="9","The employer",IF(Raw_Data!BS207="99", "Don't know", "Other")))))))))))</f>
        <v>Don't know</v>
      </c>
      <c r="N207" s="7" t="str">
        <f aca="false">IF(Raw_Data!CF207="", " ",IF(Raw_Data!CF207="0","No",IF(Raw_Data!CF207="1","Yes")))</f>
        <v>No</v>
      </c>
      <c r="O207" s="7" t="str">
        <f aca="false">IF(Raw_Data!CG207="", " ",IF(Raw_Data!CG207="0","No",IF(Raw_Data!CG207="1","Yes")))</f>
        <v>No</v>
      </c>
      <c r="P207" s="7" t="str">
        <f aca="false">IF(Raw_Data!CH207="", " ",IF(Raw_Data!CH207="0","No",IF(Raw_Data!CH207="1","Yes")))</f>
        <v>No</v>
      </c>
      <c r="Q207" s="7" t="str">
        <f aca="false">IF(Raw_Data!CI207="", " ",IF(Raw_Data!CI207="0","No",IF(Raw_Data!CI207="1","Yes")))</f>
        <v> </v>
      </c>
      <c r="R207" s="7" t="str">
        <f aca="false">IF(Raw_Data!CJ207="", " ",IF(Raw_Data!CJ207="0","No",IF(Raw_Data!CJ207="1","Yes")))</f>
        <v> </v>
      </c>
      <c r="S207" s="7" t="str">
        <f aca="false">IF(Raw_Data!CK207="", " ",IF(Raw_Data!CK207="0","No",IF(Raw_Data!CK207="1","Yes")))</f>
        <v> </v>
      </c>
      <c r="T207" s="7" t="str">
        <f aca="false">IF(Raw_Data!CL207="", " ",IF(Raw_Data!CL207="0","No",IF(Raw_Data!CL207="1","Yes")))</f>
        <v> </v>
      </c>
      <c r="U207" s="7" t="str">
        <f aca="false">IF(Raw_Data!CM207="", " ",IF(Raw_Data!CM207="0","No",IF(Raw_Data!CM207="1","Yes")))</f>
        <v> </v>
      </c>
      <c r="V207" s="7" t="str">
        <f aca="false">IF(Raw_Data!CN207="", " ",IF(Raw_Data!CN207="0","No",IF(Raw_Data!CN207="1","Yes")))</f>
        <v> </v>
      </c>
      <c r="W207" s="7" t="str">
        <f aca="false">IF(Raw_Data!CO207="", " ",IF(Raw_Data!CO207="0","No",IF(Raw_Data!CO207="1","Yes")))</f>
        <v> </v>
      </c>
      <c r="X207" s="7" t="str">
        <f aca="false">IF(Raw_Data!CP207="", " ",IF(Raw_Data!CP207="0","No",IF(Raw_Data!CP207="1","Yes")))</f>
        <v> </v>
      </c>
      <c r="Y207" s="7" t="str">
        <f aca="false">IF(Raw_Data!CQ207="", " ",IF(Raw_Data!CQ207="1","Only few of them",IF(Raw_Data!CQ207="2","Most of them",IF(Raw_Data!CQ207="3","All of them",IF(Raw_Data!CQ207="99", "Don't know")))))</f>
        <v>All of them</v>
      </c>
      <c r="Z207" s="7" t="str">
        <f aca="false">IF(Raw_Data!CR207=""," ",IF(Raw_Data!CR207="1","Not satisified at all",IF(Raw_Data!CR207="2","Somewhat satisfied",IF(Raw_Data!CR207="3","Very satisfied"))))</f>
        <v>Very satisfied</v>
      </c>
      <c r="AA207" s="7" t="str">
        <f aca="false">IF(Raw_Data!CT207="", " ", IF(Raw_Data!CT207="0", "No",IF(Raw_Data!CT207="1","Yes")))</f>
        <v>Yes</v>
      </c>
      <c r="AB207" s="7" t="str">
        <f aca="false">IF(Raw_Data!CU207="", " ", IF(Raw_Data!CU207="0", "No",IF(Raw_Data!CU207="1","Yes")))</f>
        <v>Yes</v>
      </c>
      <c r="AC207" s="7" t="str">
        <f aca="false">IF(Raw_Data!CV207="", " ", IF(Raw_Data!CV207="0", "No",IF(Raw_Data!CV207="1","Yes")))</f>
        <v>No</v>
      </c>
      <c r="AD207" s="7" t="str">
        <f aca="false">IF(Raw_Data!CW207=""," ",IF(Raw_Data!CW207="1", "Yes, without any problems",IF(Raw_Data!CW207="2", "Yes, with some problems", IF(Raw_Data!CW207="3","Still unable to use it", IF(Raw_Data!CW207="99","Don't know")))))</f>
        <v>Yes, without any problems</v>
      </c>
      <c r="AE207" s="7" t="str">
        <f aca="false">IF(Raw_Data!DB207=""," ",IF(Raw_Data!DB207="0","No",IF(Raw_Data!DB207="1","Yes")))</f>
        <v> </v>
      </c>
      <c r="AF207" s="7" t="str">
        <f aca="false">IF(Raw_Data!CX207="", " ",IF(Raw_Data!CX207="0","No",IF(Raw_Data!CX207="1","yes")))</f>
        <v> </v>
      </c>
      <c r="AG207" s="7" t="str">
        <f aca="false">IF(Raw_Data!CY207="", " ",IF(Raw_Data!CY207="0","No",IF(Raw_Data!CY207="1","yes")))</f>
        <v> </v>
      </c>
      <c r="AH207" s="7" t="str">
        <f aca="false">IF(Raw_Data!CZ207="", " ",IF(Raw_Data!CZ207="0","No",IF(Raw_Data!CZ207="1","yes")))</f>
        <v> </v>
      </c>
      <c r="AI207" s="7" t="str">
        <f aca="false">IF(Raw_Data!DA207="", " ",IF(Raw_Data!DA207="0","No",IF(Raw_Data!DA207="1","yes")))</f>
        <v> </v>
      </c>
      <c r="AJ207" s="7" t="str">
        <f aca="false">IF(Raw_Data!DC207="", " ",IF(Raw_Data!DC207="1","Yes, completely",IF(Raw_Data!DC207="2","so and so",IF(Raw_Data!DC207="0", "Not at all"))))</f>
        <v>Yes, completely</v>
      </c>
      <c r="AK207" s="7" t="str">
        <f aca="false">IF(Raw_Data!DD207="", " ", IF(Raw_Data!DD207="0","No",IF(Raw_Data!DD207="1","Yes")))</f>
        <v> </v>
      </c>
      <c r="AL207" s="7" t="str">
        <f aca="false">IF(Raw_Data!DE207="", " ", IF(Raw_Data!DE207="0","No",IF(Raw_Data!DE207="1","Yes")))</f>
        <v> </v>
      </c>
      <c r="AM207" s="7" t="str">
        <f aca="false">IF(Raw_Data!DF207="", " ", IF(Raw_Data!DF207="0","No",IF(Raw_Data!DF207="1","Yes")))</f>
        <v> </v>
      </c>
      <c r="AN207" s="7" t="str">
        <f aca="false">IF(Raw_Data!DG207="", " ", IF(Raw_Data!DG207="0","No",IF(Raw_Data!DG207="1","Yes")))</f>
        <v> </v>
      </c>
      <c r="AO207" s="7" t="str">
        <f aca="false">IF(Raw_Data!DH207="", " ", IF(Raw_Data!DH207="0","No",IF(Raw_Data!DH207="1","Yes")))</f>
        <v> </v>
      </c>
      <c r="AP207" s="7" t="str">
        <f aca="false">IF(Raw_Data!DI207="", " ", IF(Raw_Data!DI207="0","No",IF(Raw_Data!DI207="1","Yes")))</f>
        <v> </v>
      </c>
      <c r="AQ207" s="7" t="str">
        <f aca="false">IF(Raw_Data!DJ207="", " ", IF(Raw_Data!DJ207="0","No",IF(Raw_Data!DJ207="1","Yes")))</f>
        <v> </v>
      </c>
      <c r="AR207" s="7" t="str">
        <f aca="false">IF(Raw_Data!DK207="", " ",IF(Raw_Data!DK207="1","Yes, completely",IF(Raw_Data!DK207="2","so and so",IF(Raw_Data!DK207="0", "Not at all"))))</f>
        <v>Yes, completely</v>
      </c>
      <c r="AS207" s="7" t="str">
        <f aca="false">IF(Raw_Data!DL207="", " ", IF(Raw_Data!DL207="0", "No",IF(Raw_Data!DL207="1","Yes")))</f>
        <v> </v>
      </c>
      <c r="AT207" s="7" t="str">
        <f aca="false">IF(Raw_Data!DM207="", " ", IF(Raw_Data!DM207="0", "No",IF(Raw_Data!DM207="1","Yes")))</f>
        <v> </v>
      </c>
      <c r="AU207" s="7" t="str">
        <f aca="false">IF(Raw_Data!DN207="", " ", IF(Raw_Data!DN207="0", "No",IF(Raw_Data!DN207="1","Yes")))</f>
        <v> </v>
      </c>
      <c r="AV207" s="7" t="str">
        <f aca="false">IF(Raw_Data!DO207="", " ", IF(Raw_Data!DO207="0", "No",IF(Raw_Data!DO207="1","Yes")))</f>
        <v> </v>
      </c>
      <c r="AW207" s="7" t="str">
        <f aca="false">IF(Raw_Data!DP207="", " ", IF(Raw_Data!DP207="0", "No",IF(Raw_Data!DP207="1","Yes")))</f>
        <v> </v>
      </c>
      <c r="AX207" s="7" t="str">
        <f aca="false">IF(Raw_Data!DQ207="", " ", IF(Raw_Data!DQ207="0", "No",IF(Raw_Data!DQ207="1","Yes")))</f>
        <v> </v>
      </c>
      <c r="AY207" s="7" t="str">
        <f aca="false">IF(Raw_Data!DR207="", " ", IF(Raw_Data!DR207="0", "No",IF(Raw_Data!DR207="1","Yes")))</f>
        <v> </v>
      </c>
      <c r="AZ207" s="7" t="str">
        <f aca="false">IF(Raw_Data!DS207="", " ", IF(Raw_Data!DS207="0", "No",IF(Raw_Data!DS207="1","Yes")))</f>
        <v> </v>
      </c>
      <c r="BA207" s="7" t="str">
        <f aca="false">IF(Raw_Data!DT207="", " ",IF(Raw_Data!DT207="1","Yes, completely",IF(Raw_Data!DT207="2","so and so",IF(Raw_Data!DT207="0", "Not at all"))))</f>
        <v>Yes, completely</v>
      </c>
      <c r="BB207" s="7" t="str">
        <f aca="false">IF(Raw_Data!DU207="", " ", IF(Raw_Data!DU207="0","No",IF(Raw_Data!DU207="1","Yes")))</f>
        <v> </v>
      </c>
      <c r="BC207" s="7" t="str">
        <f aca="false">IF(Raw_Data!DV207="", " ", IF(Raw_Data!DV207="0","No",IF(Raw_Data!DV207="1","Yes")))</f>
        <v> </v>
      </c>
      <c r="BD207" s="7" t="str">
        <f aca="false">IF(Raw_Data!DW207="", " ", IF(Raw_Data!DW207="0","No",IF(Raw_Data!DW207="1","Yes")))</f>
        <v> </v>
      </c>
      <c r="BE207" s="7" t="str">
        <f aca="false">IF(Raw_Data!DX207="", " ", IF(Raw_Data!DX207="0","No",IF(Raw_Data!DX207="1","Yes")))</f>
        <v> </v>
      </c>
      <c r="BF207" s="7" t="str">
        <f aca="false">IF(Raw_Data!DY207="", " ", IF(Raw_Data!DY207="0","No",IF(Raw_Data!DY207="1","Yes")))</f>
        <v> </v>
      </c>
      <c r="BG207" s="7" t="str">
        <f aca="false">IF(Raw_Data!DZ207=""," ",IF(Raw_Data!DZ207="1","Not satisified at all",IF(Raw_Data!DZ207="2","Somewhat satisfied",IF(Raw_Data!DZ207="3","Very satisfied"))))</f>
        <v>Very satisfied</v>
      </c>
      <c r="AMJ207" s="0"/>
    </row>
    <row r="208" s="8" customFormat="true" ht="13.8" hidden="false" customHeight="false" outlineLevel="0" collapsed="false">
      <c r="A208" s="6" t="str">
        <f aca="false">IF(Raw_Data!W208="1","UCA_NC",IF(Raw_Data!W208="2","UCA_AV",IF(Raw_Data!W208="3","AV_Lebanese",IF(Raw_Data!W208="4","Cash for Work",IF(Raw_Data!W208="5","Vocational Training")))))</f>
        <v>UCA_NC</v>
      </c>
      <c r="B208" s="7" t="str">
        <f aca="false">IF(Raw_Data!X208="1","Purposeful","Random")</f>
        <v>Random</v>
      </c>
      <c r="C208" s="7" t="str">
        <f aca="false">IF(Raw_Data!Y208="0", "No","Yes")</f>
        <v>Yes</v>
      </c>
      <c r="D208" s="7" t="str">
        <f aca="false">IF(Raw_Data!AF208 &lt;&gt; "",Raw_Data!AF208," ")</f>
        <v> </v>
      </c>
      <c r="E208" s="7" t="str">
        <f aca="false">IF(Raw_Data!AH208 &lt;&gt; "", Raw_Data!AH208," ")</f>
        <v> </v>
      </c>
      <c r="F208" s="7" t="n">
        <f aca="false">IF(Raw_Data!AJ208 &lt;&gt; "", Raw_Data!AJ208, " ")</f>
        <v>0</v>
      </c>
      <c r="G208" s="7" t="str">
        <f aca="false">IF(Raw_Data!AK208="1", "UCA",IF(Raw_Data!AK208="2","Cash for Work", IF(Raw_Data!AK208="3","Cash for Training",IF(Raw_Data!AK208="4","Stipend for Apprenticeship",IF(Raw_Data!AK208="6","Women's and adolescent girls' assistance",IF(Raw_Data!AK208="", " "))))))</f>
        <v>UCA</v>
      </c>
      <c r="H208" s="7" t="str">
        <f aca="false">IF(Raw_Data!AR208="1", "UCA",IF(Raw_Data!AR208="2","Cash for Work",IF(Raw_Data!AR208="3","Cash for Training",IF(Raw_Data!AR208="4","stipend for apprenticeship", IF(Raw_Data!AR208="", " ")))))</f>
        <v>UCA</v>
      </c>
      <c r="I208" s="7" t="str">
        <f aca="false">IF(Raw_Data!AW208 &lt;&gt; "",Raw_Data!AW208," ")</f>
        <v> </v>
      </c>
      <c r="J208" s="7" t="str">
        <f aca="false">IF(Raw_Data!AX208 = "", " ", IF(Raw_Data!AX208="0", "No", "Yes"))</f>
        <v> </v>
      </c>
      <c r="K208" s="7"/>
      <c r="L208" s="7" t="str">
        <f aca="false">IF(Raw_Data!BF208="", " ", IF(Raw_Data!BF208="1", "Town hall meeting",IF(Raw_Data!BF208="2", "local authority", IF(Raw_Data!BF208="3","religious leader",IF(Raw_Data!BF208="4","relative/friend",IF(Raw_Data!BF208="5","neighbor",IF(Raw_Data!BF208="6","landlord",IF(Raw_Data!BF208="7","Humanitarian workers/NGO/UN", IF(Raw_Data!BF208="8","IRC's Livelihood Centre",IF(Raw_Data!BF208="9","The employer",IF(Raw_Data!BF208="99", "Don't know", "Other")))))))))))</f>
        <v>Don't know</v>
      </c>
      <c r="M208" s="7" t="str">
        <f aca="false">IF(Raw_Data!BS208="", " ", IF(Raw_Data!BS208="1", "Town hall meeting",IF(Raw_Data!BS208="2", "local authority", IF(Raw_Data!BS208="3","religious leader",IF(Raw_Data!BS208="4","relative/friend",IF(Raw_Data!BS208="5","neighbor",IF(Raw_Data!BS208="6","landlord",IF(Raw_Data!BS208="7","Humanitarian workers/NGO/UN", IF(Raw_Data!BS208="8","IRC's Livelihood Centre",IF(Raw_Data!BS208="9","The employer",IF(Raw_Data!BS208="99", "Don't know", "Other")))))))))))</f>
        <v>Don't know</v>
      </c>
      <c r="N208" s="7" t="str">
        <f aca="false">IF(Raw_Data!CF208="", " ",IF(Raw_Data!CF208="0","No",IF(Raw_Data!CF208="1","Yes")))</f>
        <v>No</v>
      </c>
      <c r="O208" s="7" t="str">
        <f aca="false">IF(Raw_Data!CG208="", " ",IF(Raw_Data!CG208="0","No",IF(Raw_Data!CG208="1","Yes")))</f>
        <v>No</v>
      </c>
      <c r="P208" s="7" t="str">
        <f aca="false">IF(Raw_Data!CH208="", " ",IF(Raw_Data!CH208="0","No",IF(Raw_Data!CH208="1","Yes")))</f>
        <v>No</v>
      </c>
      <c r="Q208" s="7" t="str">
        <f aca="false">IF(Raw_Data!CI208="", " ",IF(Raw_Data!CI208="0","No",IF(Raw_Data!CI208="1","Yes")))</f>
        <v> </v>
      </c>
      <c r="R208" s="7" t="str">
        <f aca="false">IF(Raw_Data!CJ208="", " ",IF(Raw_Data!CJ208="0","No",IF(Raw_Data!CJ208="1","Yes")))</f>
        <v> </v>
      </c>
      <c r="S208" s="7" t="str">
        <f aca="false">IF(Raw_Data!CK208="", " ",IF(Raw_Data!CK208="0","No",IF(Raw_Data!CK208="1","Yes")))</f>
        <v> </v>
      </c>
      <c r="T208" s="7" t="str">
        <f aca="false">IF(Raw_Data!CL208="", " ",IF(Raw_Data!CL208="0","No",IF(Raw_Data!CL208="1","Yes")))</f>
        <v> </v>
      </c>
      <c r="U208" s="7" t="str">
        <f aca="false">IF(Raw_Data!CM208="", " ",IF(Raw_Data!CM208="0","No",IF(Raw_Data!CM208="1","Yes")))</f>
        <v> </v>
      </c>
      <c r="V208" s="7" t="str">
        <f aca="false">IF(Raw_Data!CN208="", " ",IF(Raw_Data!CN208="0","No",IF(Raw_Data!CN208="1","Yes")))</f>
        <v> </v>
      </c>
      <c r="W208" s="7" t="str">
        <f aca="false">IF(Raw_Data!CO208="", " ",IF(Raw_Data!CO208="0","No",IF(Raw_Data!CO208="1","Yes")))</f>
        <v> </v>
      </c>
      <c r="X208" s="7" t="str">
        <f aca="false">IF(Raw_Data!CP208="", " ",IF(Raw_Data!CP208="0","No",IF(Raw_Data!CP208="1","Yes")))</f>
        <v> </v>
      </c>
      <c r="Y208" s="7" t="str">
        <f aca="false">IF(Raw_Data!CQ208="", " ",IF(Raw_Data!CQ208="1","Only few of them",IF(Raw_Data!CQ208="2","Most of them",IF(Raw_Data!CQ208="3","All of them",IF(Raw_Data!CQ208="99", "Don't know")))))</f>
        <v>Don't know</v>
      </c>
      <c r="Z208" s="7" t="str">
        <f aca="false">IF(Raw_Data!CR208=""," ",IF(Raw_Data!CR208="1","Not satisified at all",IF(Raw_Data!CR208="2","Somewhat satisfied",IF(Raw_Data!CR208="3","Very satisfied"))))</f>
        <v>Very satisfied</v>
      </c>
      <c r="AA208" s="7" t="str">
        <f aca="false">IF(Raw_Data!CT208="", " ", IF(Raw_Data!CT208="0", "No",IF(Raw_Data!CT208="1","Yes")))</f>
        <v>Yes</v>
      </c>
      <c r="AB208" s="7" t="str">
        <f aca="false">IF(Raw_Data!CU208="", " ", IF(Raw_Data!CU208="0", "No",IF(Raw_Data!CU208="1","Yes")))</f>
        <v>Yes</v>
      </c>
      <c r="AC208" s="7" t="str">
        <f aca="false">IF(Raw_Data!CV208="", " ", IF(Raw_Data!CV208="0", "No",IF(Raw_Data!CV208="1","Yes")))</f>
        <v>No</v>
      </c>
      <c r="AD208" s="7" t="str">
        <f aca="false">IF(Raw_Data!CW208=""," ",IF(Raw_Data!CW208="1", "Yes, without any problems",IF(Raw_Data!CW208="2", "Yes, with some problems", IF(Raw_Data!CW208="3","Still unable to use it", IF(Raw_Data!CW208="99","Don't know")))))</f>
        <v>Yes, without any problems</v>
      </c>
      <c r="AE208" s="7" t="str">
        <f aca="false">IF(Raw_Data!DB208=""," ",IF(Raw_Data!DB208="0","No",IF(Raw_Data!DB208="1","Yes")))</f>
        <v> </v>
      </c>
      <c r="AF208" s="7" t="str">
        <f aca="false">IF(Raw_Data!CX208="", " ",IF(Raw_Data!CX208="0","No",IF(Raw_Data!CX208="1","yes")))</f>
        <v> </v>
      </c>
      <c r="AG208" s="7" t="str">
        <f aca="false">IF(Raw_Data!CY208="", " ",IF(Raw_Data!CY208="0","No",IF(Raw_Data!CY208="1","yes")))</f>
        <v> </v>
      </c>
      <c r="AH208" s="7" t="str">
        <f aca="false">IF(Raw_Data!CZ208="", " ",IF(Raw_Data!CZ208="0","No",IF(Raw_Data!CZ208="1","yes")))</f>
        <v> </v>
      </c>
      <c r="AI208" s="7" t="str">
        <f aca="false">IF(Raw_Data!DA208="", " ",IF(Raw_Data!DA208="0","No",IF(Raw_Data!DA208="1","yes")))</f>
        <v> </v>
      </c>
      <c r="AJ208" s="7" t="str">
        <f aca="false">IF(Raw_Data!DC208="", " ",IF(Raw_Data!DC208="1","Yes, completely",IF(Raw_Data!DC208="2","so and so",IF(Raw_Data!DC208="0", "Not at all"))))</f>
        <v>Yes, completely</v>
      </c>
      <c r="AK208" s="7" t="str">
        <f aca="false">IF(Raw_Data!DD208="", " ", IF(Raw_Data!DD208="0","No",IF(Raw_Data!DD208="1","Yes")))</f>
        <v> </v>
      </c>
      <c r="AL208" s="7" t="str">
        <f aca="false">IF(Raw_Data!DE208="", " ", IF(Raw_Data!DE208="0","No",IF(Raw_Data!DE208="1","Yes")))</f>
        <v> </v>
      </c>
      <c r="AM208" s="7" t="str">
        <f aca="false">IF(Raw_Data!DF208="", " ", IF(Raw_Data!DF208="0","No",IF(Raw_Data!DF208="1","Yes")))</f>
        <v> </v>
      </c>
      <c r="AN208" s="7" t="str">
        <f aca="false">IF(Raw_Data!DG208="", " ", IF(Raw_Data!DG208="0","No",IF(Raw_Data!DG208="1","Yes")))</f>
        <v> </v>
      </c>
      <c r="AO208" s="7" t="str">
        <f aca="false">IF(Raw_Data!DH208="", " ", IF(Raw_Data!DH208="0","No",IF(Raw_Data!DH208="1","Yes")))</f>
        <v> </v>
      </c>
      <c r="AP208" s="7" t="str">
        <f aca="false">IF(Raw_Data!DI208="", " ", IF(Raw_Data!DI208="0","No",IF(Raw_Data!DI208="1","Yes")))</f>
        <v> </v>
      </c>
      <c r="AQ208" s="7" t="str">
        <f aca="false">IF(Raw_Data!DJ208="", " ", IF(Raw_Data!DJ208="0","No",IF(Raw_Data!DJ208="1","Yes")))</f>
        <v> </v>
      </c>
      <c r="AR208" s="7" t="str">
        <f aca="false">IF(Raw_Data!DK208="", " ",IF(Raw_Data!DK208="1","Yes, completely",IF(Raw_Data!DK208="2","so and so",IF(Raw_Data!DK208="0", "Not at all"))))</f>
        <v>Yes, completely</v>
      </c>
      <c r="AS208" s="7" t="str">
        <f aca="false">IF(Raw_Data!DL208="", " ", IF(Raw_Data!DL208="0", "No",IF(Raw_Data!DL208="1","Yes")))</f>
        <v> </v>
      </c>
      <c r="AT208" s="7" t="str">
        <f aca="false">IF(Raw_Data!DM208="", " ", IF(Raw_Data!DM208="0", "No",IF(Raw_Data!DM208="1","Yes")))</f>
        <v> </v>
      </c>
      <c r="AU208" s="7" t="str">
        <f aca="false">IF(Raw_Data!DN208="", " ", IF(Raw_Data!DN208="0", "No",IF(Raw_Data!DN208="1","Yes")))</f>
        <v> </v>
      </c>
      <c r="AV208" s="7" t="str">
        <f aca="false">IF(Raw_Data!DO208="", " ", IF(Raw_Data!DO208="0", "No",IF(Raw_Data!DO208="1","Yes")))</f>
        <v> </v>
      </c>
      <c r="AW208" s="7" t="str">
        <f aca="false">IF(Raw_Data!DP208="", " ", IF(Raw_Data!DP208="0", "No",IF(Raw_Data!DP208="1","Yes")))</f>
        <v> </v>
      </c>
      <c r="AX208" s="7" t="str">
        <f aca="false">IF(Raw_Data!DQ208="", " ", IF(Raw_Data!DQ208="0", "No",IF(Raw_Data!DQ208="1","Yes")))</f>
        <v> </v>
      </c>
      <c r="AY208" s="7" t="str">
        <f aca="false">IF(Raw_Data!DR208="", " ", IF(Raw_Data!DR208="0", "No",IF(Raw_Data!DR208="1","Yes")))</f>
        <v> </v>
      </c>
      <c r="AZ208" s="7" t="str">
        <f aca="false">IF(Raw_Data!DS208="", " ", IF(Raw_Data!DS208="0", "No",IF(Raw_Data!DS208="1","Yes")))</f>
        <v> </v>
      </c>
      <c r="BA208" s="7" t="str">
        <f aca="false">IF(Raw_Data!DT208="", " ",IF(Raw_Data!DT208="1","Yes, completely",IF(Raw_Data!DT208="2","so and so",IF(Raw_Data!DT208="0", "Not at all"))))</f>
        <v>Yes, completely</v>
      </c>
      <c r="BB208" s="7" t="str">
        <f aca="false">IF(Raw_Data!DU208="", " ", IF(Raw_Data!DU208="0","No",IF(Raw_Data!DU208="1","Yes")))</f>
        <v> </v>
      </c>
      <c r="BC208" s="7" t="str">
        <f aca="false">IF(Raw_Data!DV208="", " ", IF(Raw_Data!DV208="0","No",IF(Raw_Data!DV208="1","Yes")))</f>
        <v> </v>
      </c>
      <c r="BD208" s="7" t="str">
        <f aca="false">IF(Raw_Data!DW208="", " ", IF(Raw_Data!DW208="0","No",IF(Raw_Data!DW208="1","Yes")))</f>
        <v> </v>
      </c>
      <c r="BE208" s="7" t="str">
        <f aca="false">IF(Raw_Data!DX208="", " ", IF(Raw_Data!DX208="0","No",IF(Raw_Data!DX208="1","Yes")))</f>
        <v> </v>
      </c>
      <c r="BF208" s="7" t="str">
        <f aca="false">IF(Raw_Data!DY208="", " ", IF(Raw_Data!DY208="0","No",IF(Raw_Data!DY208="1","Yes")))</f>
        <v> </v>
      </c>
      <c r="BG208" s="7" t="str">
        <f aca="false">IF(Raw_Data!DZ208=""," ",IF(Raw_Data!DZ208="1","Not satisified at all",IF(Raw_Data!DZ208="2","Somewhat satisfied",IF(Raw_Data!DZ208="3","Very satisfied"))))</f>
        <v>Very satisfied</v>
      </c>
      <c r="AMJ208" s="0"/>
    </row>
    <row r="209" s="8" customFormat="true" ht="13.8" hidden="false" customHeight="false" outlineLevel="0" collapsed="false">
      <c r="A209" s="6" t="str">
        <f aca="false">IF(Raw_Data!W209="1","UCA_NC",IF(Raw_Data!W209="2","UCA_AV",IF(Raw_Data!W209="3","AV_Lebanese",IF(Raw_Data!W209="4","Cash for Work",IF(Raw_Data!W209="5","Vocational Training")))))</f>
        <v>UCA_NC</v>
      </c>
      <c r="B209" s="7" t="str">
        <f aca="false">IF(Raw_Data!X209="1","Purposeful","Random")</f>
        <v>Random</v>
      </c>
      <c r="C209" s="7" t="str">
        <f aca="false">IF(Raw_Data!Y209="0", "No","Yes")</f>
        <v>Yes</v>
      </c>
      <c r="D209" s="7" t="str">
        <f aca="false">IF(Raw_Data!AF209 &lt;&gt; "",Raw_Data!AF209," ")</f>
        <v> </v>
      </c>
      <c r="E209" s="7" t="str">
        <f aca="false">IF(Raw_Data!AH209 &lt;&gt; "", Raw_Data!AH209," ")</f>
        <v> </v>
      </c>
      <c r="F209" s="7" t="n">
        <f aca="false">IF(Raw_Data!AJ209 &lt;&gt; "", Raw_Data!AJ209, " ")</f>
        <v>3</v>
      </c>
      <c r="G209" s="7" t="str">
        <f aca="false">IF(Raw_Data!AK209="1", "UCA",IF(Raw_Data!AK209="2","Cash for Work", IF(Raw_Data!AK209="3","Cash for Training",IF(Raw_Data!AK209="4","Stipend for Apprenticeship",IF(Raw_Data!AK209="6","Women's and adolescent girls' assistance",IF(Raw_Data!AK209="", " "))))))</f>
        <v>UCA</v>
      </c>
      <c r="H209" s="7" t="str">
        <f aca="false">IF(Raw_Data!AR209="1", "UCA",IF(Raw_Data!AR209="2","Cash for Work",IF(Raw_Data!AR209="3","Cash for Training",IF(Raw_Data!AR209="4","stipend for apprenticeship", IF(Raw_Data!AR209="", " ")))))</f>
        <v>UCA</v>
      </c>
      <c r="I209" s="7" t="str">
        <f aca="false">IF(Raw_Data!AW209 &lt;&gt; "",Raw_Data!AW209," ")</f>
        <v> </v>
      </c>
      <c r="J209" s="7" t="str">
        <f aca="false">IF(Raw_Data!AX209 = "", " ", IF(Raw_Data!AX209="0", "No", "Yes"))</f>
        <v> </v>
      </c>
      <c r="K209" s="7"/>
      <c r="L209" s="7" t="str">
        <f aca="false">IF(Raw_Data!BF209="", " ", IF(Raw_Data!BF209="1", "Town hall meeting",IF(Raw_Data!BF209="2", "local authority", IF(Raw_Data!BF209="3","religious leader",IF(Raw_Data!BF209="4","relative/friend",IF(Raw_Data!BF209="5","neighbor",IF(Raw_Data!BF209="6","landlord",IF(Raw_Data!BF209="7","Humanitarian workers/NGO/UN", IF(Raw_Data!BF209="8","IRC's Livelihood Centre",IF(Raw_Data!BF209="9","The employer",IF(Raw_Data!BF209="99", "Don't know", "Other")))))))))))</f>
        <v>Don't know</v>
      </c>
      <c r="M209" s="7" t="str">
        <f aca="false">IF(Raw_Data!BS209="", " ", IF(Raw_Data!BS209="1", "Town hall meeting",IF(Raw_Data!BS209="2", "local authority", IF(Raw_Data!BS209="3","religious leader",IF(Raw_Data!BS209="4","relative/friend",IF(Raw_Data!BS209="5","neighbor",IF(Raw_Data!BS209="6","landlord",IF(Raw_Data!BS209="7","Humanitarian workers/NGO/UN", IF(Raw_Data!BS209="8","IRC's Livelihood Centre",IF(Raw_Data!BS209="9","The employer",IF(Raw_Data!BS209="99", "Don't know", "Other")))))))))))</f>
        <v>Don't know</v>
      </c>
      <c r="N209" s="7" t="str">
        <f aca="false">IF(Raw_Data!CF209="", " ",IF(Raw_Data!CF209="0","No",IF(Raw_Data!CF209="1","Yes")))</f>
        <v>No</v>
      </c>
      <c r="O209" s="7" t="str">
        <f aca="false">IF(Raw_Data!CG209="", " ",IF(Raw_Data!CG209="0","No",IF(Raw_Data!CG209="1","Yes")))</f>
        <v>No</v>
      </c>
      <c r="P209" s="7" t="str">
        <f aca="false">IF(Raw_Data!CH209="", " ",IF(Raw_Data!CH209="0","No",IF(Raw_Data!CH209="1","Yes")))</f>
        <v>No</v>
      </c>
      <c r="Q209" s="7" t="str">
        <f aca="false">IF(Raw_Data!CI209="", " ",IF(Raw_Data!CI209="0","No",IF(Raw_Data!CI209="1","Yes")))</f>
        <v> </v>
      </c>
      <c r="R209" s="7" t="str">
        <f aca="false">IF(Raw_Data!CJ209="", " ",IF(Raw_Data!CJ209="0","No",IF(Raw_Data!CJ209="1","Yes")))</f>
        <v> </v>
      </c>
      <c r="S209" s="7" t="str">
        <f aca="false">IF(Raw_Data!CK209="", " ",IF(Raw_Data!CK209="0","No",IF(Raw_Data!CK209="1","Yes")))</f>
        <v> </v>
      </c>
      <c r="T209" s="7" t="str">
        <f aca="false">IF(Raw_Data!CL209="", " ",IF(Raw_Data!CL209="0","No",IF(Raw_Data!CL209="1","Yes")))</f>
        <v> </v>
      </c>
      <c r="U209" s="7" t="str">
        <f aca="false">IF(Raw_Data!CM209="", " ",IF(Raw_Data!CM209="0","No",IF(Raw_Data!CM209="1","Yes")))</f>
        <v> </v>
      </c>
      <c r="V209" s="7" t="str">
        <f aca="false">IF(Raw_Data!CN209="", " ",IF(Raw_Data!CN209="0","No",IF(Raw_Data!CN209="1","Yes")))</f>
        <v> </v>
      </c>
      <c r="W209" s="7" t="str">
        <f aca="false">IF(Raw_Data!CO209="", " ",IF(Raw_Data!CO209="0","No",IF(Raw_Data!CO209="1","Yes")))</f>
        <v> </v>
      </c>
      <c r="X209" s="7" t="str">
        <f aca="false">IF(Raw_Data!CP209="", " ",IF(Raw_Data!CP209="0","No",IF(Raw_Data!CP209="1","Yes")))</f>
        <v> </v>
      </c>
      <c r="Y209" s="7" t="str">
        <f aca="false">IF(Raw_Data!CQ209="", " ",IF(Raw_Data!CQ209="1","Only few of them",IF(Raw_Data!CQ209="2","Most of them",IF(Raw_Data!CQ209="3","All of them",IF(Raw_Data!CQ209="99", "Don't know")))))</f>
        <v>All of them</v>
      </c>
      <c r="Z209" s="7" t="str">
        <f aca="false">IF(Raw_Data!CR209=""," ",IF(Raw_Data!CR209="1","Not satisified at all",IF(Raw_Data!CR209="2","Somewhat satisfied",IF(Raw_Data!CR209="3","Very satisfied"))))</f>
        <v>Very satisfied</v>
      </c>
      <c r="AA209" s="7" t="str">
        <f aca="false">IF(Raw_Data!CT209="", " ", IF(Raw_Data!CT209="0", "No",IF(Raw_Data!CT209="1","Yes")))</f>
        <v>Yes</v>
      </c>
      <c r="AB209" s="7" t="str">
        <f aca="false">IF(Raw_Data!CU209="", " ", IF(Raw_Data!CU209="0", "No",IF(Raw_Data!CU209="1","Yes")))</f>
        <v>Yes</v>
      </c>
      <c r="AC209" s="7" t="str">
        <f aca="false">IF(Raw_Data!CV209="", " ", IF(Raw_Data!CV209="0", "No",IF(Raw_Data!CV209="1","Yes")))</f>
        <v>No</v>
      </c>
      <c r="AD209" s="7" t="str">
        <f aca="false">IF(Raw_Data!CW209=""," ",IF(Raw_Data!CW209="1", "Yes, without any problems",IF(Raw_Data!CW209="2", "Yes, with some problems", IF(Raw_Data!CW209="3","Still unable to use it", IF(Raw_Data!CW209="99","Don't know")))))</f>
        <v>Don't know</v>
      </c>
      <c r="AE209" s="7" t="str">
        <f aca="false">IF(Raw_Data!DB209=""," ",IF(Raw_Data!DB209="0","No",IF(Raw_Data!DB209="1","Yes")))</f>
        <v> </v>
      </c>
      <c r="AF209" s="7" t="str">
        <f aca="false">IF(Raw_Data!CX209="", " ",IF(Raw_Data!CX209="0","No",IF(Raw_Data!CX209="1","yes")))</f>
        <v>yes</v>
      </c>
      <c r="AG209" s="7" t="str">
        <f aca="false">IF(Raw_Data!CY209="", " ",IF(Raw_Data!CY209="0","No",IF(Raw_Data!CY209="1","yes")))</f>
        <v>yes</v>
      </c>
      <c r="AH209" s="7" t="str">
        <f aca="false">IF(Raw_Data!CZ209="", " ",IF(Raw_Data!CZ209="0","No",IF(Raw_Data!CZ209="1","yes")))</f>
        <v>yes</v>
      </c>
      <c r="AI209" s="7" t="str">
        <f aca="false">IF(Raw_Data!DA209="", " ",IF(Raw_Data!DA209="0","No",IF(Raw_Data!DA209="1","yes")))</f>
        <v>yes</v>
      </c>
      <c r="AJ209" s="7" t="str">
        <f aca="false">IF(Raw_Data!DC209="", " ",IF(Raw_Data!DC209="1","Yes, completely",IF(Raw_Data!DC209="2","so and so",IF(Raw_Data!DC209="0", "Not at all"))))</f>
        <v>Yes, completely</v>
      </c>
      <c r="AK209" s="7" t="str">
        <f aca="false">IF(Raw_Data!DD209="", " ", IF(Raw_Data!DD209="0","No",IF(Raw_Data!DD209="1","Yes")))</f>
        <v> </v>
      </c>
      <c r="AL209" s="7" t="str">
        <f aca="false">IF(Raw_Data!DE209="", " ", IF(Raw_Data!DE209="0","No",IF(Raw_Data!DE209="1","Yes")))</f>
        <v> </v>
      </c>
      <c r="AM209" s="7" t="str">
        <f aca="false">IF(Raw_Data!DF209="", " ", IF(Raw_Data!DF209="0","No",IF(Raw_Data!DF209="1","Yes")))</f>
        <v> </v>
      </c>
      <c r="AN209" s="7" t="str">
        <f aca="false">IF(Raw_Data!DG209="", " ", IF(Raw_Data!DG209="0","No",IF(Raw_Data!DG209="1","Yes")))</f>
        <v> </v>
      </c>
      <c r="AO209" s="7" t="str">
        <f aca="false">IF(Raw_Data!DH209="", " ", IF(Raw_Data!DH209="0","No",IF(Raw_Data!DH209="1","Yes")))</f>
        <v> </v>
      </c>
      <c r="AP209" s="7" t="str">
        <f aca="false">IF(Raw_Data!DI209="", " ", IF(Raw_Data!DI209="0","No",IF(Raw_Data!DI209="1","Yes")))</f>
        <v> </v>
      </c>
      <c r="AQ209" s="7" t="str">
        <f aca="false">IF(Raw_Data!DJ209="", " ", IF(Raw_Data!DJ209="0","No",IF(Raw_Data!DJ209="1","Yes")))</f>
        <v> </v>
      </c>
      <c r="AR209" s="7" t="str">
        <f aca="false">IF(Raw_Data!DK209="", " ",IF(Raw_Data!DK209="1","Yes, completely",IF(Raw_Data!DK209="2","so and so",IF(Raw_Data!DK209="0", "Not at all"))))</f>
        <v>Yes, completely</v>
      </c>
      <c r="AS209" s="7" t="str">
        <f aca="false">IF(Raw_Data!DL209="", " ", IF(Raw_Data!DL209="0", "No",IF(Raw_Data!DL209="1","Yes")))</f>
        <v> </v>
      </c>
      <c r="AT209" s="7" t="str">
        <f aca="false">IF(Raw_Data!DM209="", " ", IF(Raw_Data!DM209="0", "No",IF(Raw_Data!DM209="1","Yes")))</f>
        <v> </v>
      </c>
      <c r="AU209" s="7" t="str">
        <f aca="false">IF(Raw_Data!DN209="", " ", IF(Raw_Data!DN209="0", "No",IF(Raw_Data!DN209="1","Yes")))</f>
        <v> </v>
      </c>
      <c r="AV209" s="7" t="str">
        <f aca="false">IF(Raw_Data!DO209="", " ", IF(Raw_Data!DO209="0", "No",IF(Raw_Data!DO209="1","Yes")))</f>
        <v> </v>
      </c>
      <c r="AW209" s="7" t="str">
        <f aca="false">IF(Raw_Data!DP209="", " ", IF(Raw_Data!DP209="0", "No",IF(Raw_Data!DP209="1","Yes")))</f>
        <v> </v>
      </c>
      <c r="AX209" s="7" t="str">
        <f aca="false">IF(Raw_Data!DQ209="", " ", IF(Raw_Data!DQ209="0", "No",IF(Raw_Data!DQ209="1","Yes")))</f>
        <v> </v>
      </c>
      <c r="AY209" s="7" t="str">
        <f aca="false">IF(Raw_Data!DR209="", " ", IF(Raw_Data!DR209="0", "No",IF(Raw_Data!DR209="1","Yes")))</f>
        <v> </v>
      </c>
      <c r="AZ209" s="7" t="str">
        <f aca="false">IF(Raw_Data!DS209="", " ", IF(Raw_Data!DS209="0", "No",IF(Raw_Data!DS209="1","Yes")))</f>
        <v> </v>
      </c>
      <c r="BA209" s="7" t="str">
        <f aca="false">IF(Raw_Data!DT209="", " ",IF(Raw_Data!DT209="1","Yes, completely",IF(Raw_Data!DT209="2","so and so",IF(Raw_Data!DT209="0", "Not at all"))))</f>
        <v>so and so</v>
      </c>
      <c r="BB209" s="7" t="str">
        <f aca="false">IF(Raw_Data!DU209="", " ", IF(Raw_Data!DU209="0","No",IF(Raw_Data!DU209="1","Yes")))</f>
        <v>Yes</v>
      </c>
      <c r="BC209" s="7" t="str">
        <f aca="false">IF(Raw_Data!DV209="", " ", IF(Raw_Data!DV209="0","No",IF(Raw_Data!DV209="1","Yes")))</f>
        <v>Yes</v>
      </c>
      <c r="BD209" s="7" t="str">
        <f aca="false">IF(Raw_Data!DW209="", " ", IF(Raw_Data!DW209="0","No",IF(Raw_Data!DW209="1","Yes")))</f>
        <v>No</v>
      </c>
      <c r="BE209" s="7" t="str">
        <f aca="false">IF(Raw_Data!DX209="", " ", IF(Raw_Data!DX209="0","No",IF(Raw_Data!DX209="1","Yes")))</f>
        <v>No</v>
      </c>
      <c r="BF209" s="7" t="str">
        <f aca="false">IF(Raw_Data!DY209="", " ", IF(Raw_Data!DY209="0","No",IF(Raw_Data!DY209="1","Yes")))</f>
        <v>No</v>
      </c>
      <c r="BG209" s="7" t="str">
        <f aca="false">IF(Raw_Data!DZ209=""," ",IF(Raw_Data!DZ209="1","Not satisified at all",IF(Raw_Data!DZ209="2","Somewhat satisfied",IF(Raw_Data!DZ209="3","Very satisfied"))))</f>
        <v>Very satisfied</v>
      </c>
      <c r="AMJ209" s="0"/>
    </row>
    <row r="210" s="8" customFormat="true" ht="13.8" hidden="false" customHeight="false" outlineLevel="0" collapsed="false">
      <c r="A210" s="6" t="str">
        <f aca="false">IF(Raw_Data!W210="1","UCA_NC",IF(Raw_Data!W210="2","UCA_AV",IF(Raw_Data!W210="3","AV_Lebanese",IF(Raw_Data!W210="4","Cash for Work",IF(Raw_Data!W210="5","Vocational Training")))))</f>
        <v>UCA_NC</v>
      </c>
      <c r="B210" s="7" t="str">
        <f aca="false">IF(Raw_Data!X210="1","Purposeful","Random")</f>
        <v>Random</v>
      </c>
      <c r="C210" s="7" t="str">
        <f aca="false">IF(Raw_Data!Y210="0", "No","Yes")</f>
        <v>Yes</v>
      </c>
      <c r="D210" s="7" t="str">
        <f aca="false">IF(Raw_Data!AF210 &lt;&gt; "",Raw_Data!AF210," ")</f>
        <v> </v>
      </c>
      <c r="E210" s="7" t="str">
        <f aca="false">IF(Raw_Data!AH210 &lt;&gt; "", Raw_Data!AH210," ")</f>
        <v> </v>
      </c>
      <c r="F210" s="7" t="n">
        <f aca="false">IF(Raw_Data!AJ210 &lt;&gt; "", Raw_Data!AJ210, " ")</f>
        <v>3</v>
      </c>
      <c r="G210" s="7" t="str">
        <f aca="false">IF(Raw_Data!AK210="1", "UCA",IF(Raw_Data!AK210="2","Cash for Work", IF(Raw_Data!AK210="3","Cash for Training",IF(Raw_Data!AK210="4","Stipend for Apprenticeship",IF(Raw_Data!AK210="6","Women's and adolescent girls' assistance",IF(Raw_Data!AK210="", " "))))))</f>
        <v>UCA</v>
      </c>
      <c r="H210" s="7" t="str">
        <f aca="false">IF(Raw_Data!AR210="1", "UCA",IF(Raw_Data!AR210="2","Cash for Work",IF(Raw_Data!AR210="3","Cash for Training",IF(Raw_Data!AR210="4","stipend for apprenticeship", IF(Raw_Data!AR210="", " ")))))</f>
        <v> </v>
      </c>
      <c r="I210" s="7" t="str">
        <f aca="false">IF(Raw_Data!AW210 &lt;&gt; "",Raw_Data!AW210," ")</f>
        <v> </v>
      </c>
      <c r="J210" s="7" t="str">
        <f aca="false">IF(Raw_Data!AX210 = "", " ", IF(Raw_Data!AX210="0", "No", "Yes"))</f>
        <v> </v>
      </c>
      <c r="K210" s="7"/>
      <c r="L210" s="7" t="str">
        <f aca="false">IF(Raw_Data!BF210="", " ", IF(Raw_Data!BF210="1", "Town hall meeting",IF(Raw_Data!BF210="2", "local authority", IF(Raw_Data!BF210="3","religious leader",IF(Raw_Data!BF210="4","relative/friend",IF(Raw_Data!BF210="5","neighbor",IF(Raw_Data!BF210="6","landlord",IF(Raw_Data!BF210="7","Humanitarian workers/NGO/UN", IF(Raw_Data!BF210="8","IRC's Livelihood Centre",IF(Raw_Data!BF210="9","The employer",IF(Raw_Data!BF210="99", "Don't know", "Other")))))))))))</f>
        <v>Don't know</v>
      </c>
      <c r="M210" s="7" t="str">
        <f aca="false">IF(Raw_Data!BS210="", " ", IF(Raw_Data!BS210="1", "Town hall meeting",IF(Raw_Data!BS210="2", "local authority", IF(Raw_Data!BS210="3","religious leader",IF(Raw_Data!BS210="4","relative/friend",IF(Raw_Data!BS210="5","neighbor",IF(Raw_Data!BS210="6","landlord",IF(Raw_Data!BS210="7","Humanitarian workers/NGO/UN", IF(Raw_Data!BS210="8","IRC's Livelihood Centre",IF(Raw_Data!BS210="9","The employer",IF(Raw_Data!BS210="99", "Don't know", "Other")))))))))))</f>
        <v>Don't know</v>
      </c>
      <c r="N210" s="7" t="str">
        <f aca="false">IF(Raw_Data!CF210="", " ",IF(Raw_Data!CF210="0","No",IF(Raw_Data!CF210="1","Yes")))</f>
        <v>Yes</v>
      </c>
      <c r="O210" s="7" t="str">
        <f aca="false">IF(Raw_Data!CG210="", " ",IF(Raw_Data!CG210="0","No",IF(Raw_Data!CG210="1","Yes")))</f>
        <v>No</v>
      </c>
      <c r="P210" s="7" t="str">
        <f aca="false">IF(Raw_Data!CH210="", " ",IF(Raw_Data!CH210="0","No",IF(Raw_Data!CH210="1","Yes")))</f>
        <v>No</v>
      </c>
      <c r="Q210" s="7" t="str">
        <f aca="false">IF(Raw_Data!CI210="", " ",IF(Raw_Data!CI210="0","No",IF(Raw_Data!CI210="1","Yes")))</f>
        <v> </v>
      </c>
      <c r="R210" s="7" t="str">
        <f aca="false">IF(Raw_Data!CJ210="", " ",IF(Raw_Data!CJ210="0","No",IF(Raw_Data!CJ210="1","Yes")))</f>
        <v> </v>
      </c>
      <c r="S210" s="7" t="str">
        <f aca="false">IF(Raw_Data!CK210="", " ",IF(Raw_Data!CK210="0","No",IF(Raw_Data!CK210="1","Yes")))</f>
        <v> </v>
      </c>
      <c r="T210" s="7" t="str">
        <f aca="false">IF(Raw_Data!CL210="", " ",IF(Raw_Data!CL210="0","No",IF(Raw_Data!CL210="1","Yes")))</f>
        <v> </v>
      </c>
      <c r="U210" s="7" t="str">
        <f aca="false">IF(Raw_Data!CM210="", " ",IF(Raw_Data!CM210="0","No",IF(Raw_Data!CM210="1","Yes")))</f>
        <v> </v>
      </c>
      <c r="V210" s="7" t="str">
        <f aca="false">IF(Raw_Data!CN210="", " ",IF(Raw_Data!CN210="0","No",IF(Raw_Data!CN210="1","Yes")))</f>
        <v> </v>
      </c>
      <c r="W210" s="7" t="str">
        <f aca="false">IF(Raw_Data!CO210="", " ",IF(Raw_Data!CO210="0","No",IF(Raw_Data!CO210="1","Yes")))</f>
        <v> </v>
      </c>
      <c r="X210" s="7" t="str">
        <f aca="false">IF(Raw_Data!CP210="", " ",IF(Raw_Data!CP210="0","No",IF(Raw_Data!CP210="1","Yes")))</f>
        <v> </v>
      </c>
      <c r="Y210" s="7" t="str">
        <f aca="false">IF(Raw_Data!CQ210="", " ",IF(Raw_Data!CQ210="1","Only few of them",IF(Raw_Data!CQ210="2","Most of them",IF(Raw_Data!CQ210="3","All of them",IF(Raw_Data!CQ210="99", "Don't know")))))</f>
        <v>Most of them</v>
      </c>
      <c r="Z210" s="7" t="str">
        <f aca="false">IF(Raw_Data!CR210=""," ",IF(Raw_Data!CR210="1","Not satisified at all",IF(Raw_Data!CR210="2","Somewhat satisfied",IF(Raw_Data!CR210="3","Very satisfied"))))</f>
        <v>Very satisfied</v>
      </c>
      <c r="AA210" s="7" t="str">
        <f aca="false">IF(Raw_Data!CT210="", " ", IF(Raw_Data!CT210="0", "No",IF(Raw_Data!CT210="1","Yes")))</f>
        <v>Yes</v>
      </c>
      <c r="AB210" s="7" t="str">
        <f aca="false">IF(Raw_Data!CU210="", " ", IF(Raw_Data!CU210="0", "No",IF(Raw_Data!CU210="1","Yes")))</f>
        <v>Yes</v>
      </c>
      <c r="AC210" s="7" t="str">
        <f aca="false">IF(Raw_Data!CV210="", " ", IF(Raw_Data!CV210="0", "No",IF(Raw_Data!CV210="1","Yes")))</f>
        <v>No</v>
      </c>
      <c r="AD210" s="7" t="str">
        <f aca="false">IF(Raw_Data!CW210=""," ",IF(Raw_Data!CW210="1", "Yes, without any problems",IF(Raw_Data!CW210="2", "Yes, with some problems", IF(Raw_Data!CW210="3","Still unable to use it", IF(Raw_Data!CW210="99","Don't know")))))</f>
        <v>Yes, without any problems</v>
      </c>
      <c r="AE210" s="7" t="str">
        <f aca="false">IF(Raw_Data!DB210=""," ",IF(Raw_Data!DB210="0","No",IF(Raw_Data!DB210="1","Yes")))</f>
        <v> </v>
      </c>
      <c r="AF210" s="7" t="str">
        <f aca="false">IF(Raw_Data!CX210="", " ",IF(Raw_Data!CX210="0","No",IF(Raw_Data!CX210="1","yes")))</f>
        <v> </v>
      </c>
      <c r="AG210" s="7" t="str">
        <f aca="false">IF(Raw_Data!CY210="", " ",IF(Raw_Data!CY210="0","No",IF(Raw_Data!CY210="1","yes")))</f>
        <v> </v>
      </c>
      <c r="AH210" s="7" t="str">
        <f aca="false">IF(Raw_Data!CZ210="", " ",IF(Raw_Data!CZ210="0","No",IF(Raw_Data!CZ210="1","yes")))</f>
        <v> </v>
      </c>
      <c r="AI210" s="7" t="str">
        <f aca="false">IF(Raw_Data!DA210="", " ",IF(Raw_Data!DA210="0","No",IF(Raw_Data!DA210="1","yes")))</f>
        <v> </v>
      </c>
      <c r="AJ210" s="7" t="str">
        <f aca="false">IF(Raw_Data!DC210="", " ",IF(Raw_Data!DC210="1","Yes, completely",IF(Raw_Data!DC210="2","so and so",IF(Raw_Data!DC210="0", "Not at all"))))</f>
        <v>Not at all</v>
      </c>
      <c r="AK210" s="7" t="str">
        <f aca="false">IF(Raw_Data!DD210="", " ", IF(Raw_Data!DD210="0","No",IF(Raw_Data!DD210="1","Yes")))</f>
        <v>Yes</v>
      </c>
      <c r="AL210" s="7" t="str">
        <f aca="false">IF(Raw_Data!DE210="", " ", IF(Raw_Data!DE210="0","No",IF(Raw_Data!DE210="1","Yes")))</f>
        <v>Yes</v>
      </c>
      <c r="AM210" s="7" t="str">
        <f aca="false">IF(Raw_Data!DF210="", " ", IF(Raw_Data!DF210="0","No",IF(Raw_Data!DF210="1","Yes")))</f>
        <v>Yes</v>
      </c>
      <c r="AN210" s="7" t="str">
        <f aca="false">IF(Raw_Data!DG210="", " ", IF(Raw_Data!DG210="0","No",IF(Raw_Data!DG210="1","Yes")))</f>
        <v>No</v>
      </c>
      <c r="AO210" s="7" t="str">
        <f aca="false">IF(Raw_Data!DH210="", " ", IF(Raw_Data!DH210="0","No",IF(Raw_Data!DH210="1","Yes")))</f>
        <v>No</v>
      </c>
      <c r="AP210" s="7" t="str">
        <f aca="false">IF(Raw_Data!DI210="", " ", IF(Raw_Data!DI210="0","No",IF(Raw_Data!DI210="1","Yes")))</f>
        <v>No</v>
      </c>
      <c r="AQ210" s="7" t="str">
        <f aca="false">IF(Raw_Data!DJ210="", " ", IF(Raw_Data!DJ210="0","No",IF(Raw_Data!DJ210="1","Yes")))</f>
        <v>No</v>
      </c>
      <c r="AR210" s="7" t="str">
        <f aca="false">IF(Raw_Data!DK210="", " ",IF(Raw_Data!DK210="1","Yes, completely",IF(Raw_Data!DK210="2","so and so",IF(Raw_Data!DK210="0", "Not at all"))))</f>
        <v>Yes, completely</v>
      </c>
      <c r="AS210" s="7" t="str">
        <f aca="false">IF(Raw_Data!DL210="", " ", IF(Raw_Data!DL210="0", "No",IF(Raw_Data!DL210="1","Yes")))</f>
        <v> </v>
      </c>
      <c r="AT210" s="7" t="str">
        <f aca="false">IF(Raw_Data!DM210="", " ", IF(Raw_Data!DM210="0", "No",IF(Raw_Data!DM210="1","Yes")))</f>
        <v> </v>
      </c>
      <c r="AU210" s="7" t="str">
        <f aca="false">IF(Raw_Data!DN210="", " ", IF(Raw_Data!DN210="0", "No",IF(Raw_Data!DN210="1","Yes")))</f>
        <v> </v>
      </c>
      <c r="AV210" s="7" t="str">
        <f aca="false">IF(Raw_Data!DO210="", " ", IF(Raw_Data!DO210="0", "No",IF(Raw_Data!DO210="1","Yes")))</f>
        <v> </v>
      </c>
      <c r="AW210" s="7" t="str">
        <f aca="false">IF(Raw_Data!DP210="", " ", IF(Raw_Data!DP210="0", "No",IF(Raw_Data!DP210="1","Yes")))</f>
        <v> </v>
      </c>
      <c r="AX210" s="7" t="str">
        <f aca="false">IF(Raw_Data!DQ210="", " ", IF(Raw_Data!DQ210="0", "No",IF(Raw_Data!DQ210="1","Yes")))</f>
        <v> </v>
      </c>
      <c r="AY210" s="7" t="str">
        <f aca="false">IF(Raw_Data!DR210="", " ", IF(Raw_Data!DR210="0", "No",IF(Raw_Data!DR210="1","Yes")))</f>
        <v> </v>
      </c>
      <c r="AZ210" s="7" t="str">
        <f aca="false">IF(Raw_Data!DS210="", " ", IF(Raw_Data!DS210="0", "No",IF(Raw_Data!DS210="1","Yes")))</f>
        <v> </v>
      </c>
      <c r="BA210" s="7" t="str">
        <f aca="false">IF(Raw_Data!DT210="", " ",IF(Raw_Data!DT210="1","Yes, completely",IF(Raw_Data!DT210="2","so and so",IF(Raw_Data!DT210="0", "Not at all"))))</f>
        <v>Yes, completely</v>
      </c>
      <c r="BB210" s="7" t="str">
        <f aca="false">IF(Raw_Data!DU210="", " ", IF(Raw_Data!DU210="0","No",IF(Raw_Data!DU210="1","Yes")))</f>
        <v> </v>
      </c>
      <c r="BC210" s="7" t="str">
        <f aca="false">IF(Raw_Data!DV210="", " ", IF(Raw_Data!DV210="0","No",IF(Raw_Data!DV210="1","Yes")))</f>
        <v> </v>
      </c>
      <c r="BD210" s="7" t="str">
        <f aca="false">IF(Raw_Data!DW210="", " ", IF(Raw_Data!DW210="0","No",IF(Raw_Data!DW210="1","Yes")))</f>
        <v> </v>
      </c>
      <c r="BE210" s="7" t="str">
        <f aca="false">IF(Raw_Data!DX210="", " ", IF(Raw_Data!DX210="0","No",IF(Raw_Data!DX210="1","Yes")))</f>
        <v> </v>
      </c>
      <c r="BF210" s="7" t="str">
        <f aca="false">IF(Raw_Data!DY210="", " ", IF(Raw_Data!DY210="0","No",IF(Raw_Data!DY210="1","Yes")))</f>
        <v> </v>
      </c>
      <c r="BG210" s="7" t="str">
        <f aca="false">IF(Raw_Data!DZ210=""," ",IF(Raw_Data!DZ210="1","Not satisified at all",IF(Raw_Data!DZ210="2","Somewhat satisfied",IF(Raw_Data!DZ210="3","Very satisfied"))))</f>
        <v>Very satisfied</v>
      </c>
      <c r="AMJ210" s="0"/>
    </row>
    <row r="211" s="8" customFormat="true" ht="13.8" hidden="false" customHeight="false" outlineLevel="0" collapsed="false">
      <c r="A211" s="6" t="str">
        <f aca="false">IF(Raw_Data!W211="1","UCA_NC",IF(Raw_Data!W211="2","UCA_AV",IF(Raw_Data!W211="3","AV_Lebanese",IF(Raw_Data!W211="4","Cash for Work",IF(Raw_Data!W211="5","Vocational Training")))))</f>
        <v>UCA_NC</v>
      </c>
      <c r="B211" s="7" t="str">
        <f aca="false">IF(Raw_Data!X211="1","Purposeful","Random")</f>
        <v>Random</v>
      </c>
      <c r="C211" s="7" t="str">
        <f aca="false">IF(Raw_Data!Y211="0", "No","Yes")</f>
        <v>Yes</v>
      </c>
      <c r="D211" s="7" t="str">
        <f aca="false">IF(Raw_Data!AF211 &lt;&gt; "",Raw_Data!AF211," ")</f>
        <v> </v>
      </c>
      <c r="E211" s="7" t="str">
        <f aca="false">IF(Raw_Data!AH211 &lt;&gt; "", Raw_Data!AH211," ")</f>
        <v> </v>
      </c>
      <c r="F211" s="7" t="n">
        <f aca="false">IF(Raw_Data!AJ211 &lt;&gt; "", Raw_Data!AJ211, " ")</f>
        <v>0</v>
      </c>
      <c r="G211" s="7" t="str">
        <f aca="false">IF(Raw_Data!AK211="1", "UCA",IF(Raw_Data!AK211="2","Cash for Work", IF(Raw_Data!AK211="3","Cash for Training",IF(Raw_Data!AK211="4","Stipend for Apprenticeship",IF(Raw_Data!AK211="6","Women's and adolescent girls' assistance",IF(Raw_Data!AK211="", " "))))))</f>
        <v>UCA</v>
      </c>
      <c r="H211" s="7" t="str">
        <f aca="false">IF(Raw_Data!AR211="1", "UCA",IF(Raw_Data!AR211="2","Cash for Work",IF(Raw_Data!AR211="3","Cash for Training",IF(Raw_Data!AR211="4","stipend for apprenticeship", IF(Raw_Data!AR211="", " ")))))</f>
        <v>UCA</v>
      </c>
      <c r="I211" s="7" t="str">
        <f aca="false">IF(Raw_Data!AW211 &lt;&gt; "",Raw_Data!AW211," ")</f>
        <v> </v>
      </c>
      <c r="J211" s="7" t="str">
        <f aca="false">IF(Raw_Data!AX211 = "", " ", IF(Raw_Data!AX211="0", "No", "Yes"))</f>
        <v> </v>
      </c>
      <c r="K211" s="7"/>
      <c r="L211" s="7" t="str">
        <f aca="false">IF(Raw_Data!BF211="", " ", IF(Raw_Data!BF211="1", "Town hall meeting",IF(Raw_Data!BF211="2", "local authority", IF(Raw_Data!BF211="3","religious leader",IF(Raw_Data!BF211="4","relative/friend",IF(Raw_Data!BF211="5","neighbor",IF(Raw_Data!BF211="6","landlord",IF(Raw_Data!BF211="7","Humanitarian workers/NGO/UN", IF(Raw_Data!BF211="8","IRC's Livelihood Centre",IF(Raw_Data!BF211="9","The employer",IF(Raw_Data!BF211="99", "Don't know", "Other")))))))))))</f>
        <v>Don't know</v>
      </c>
      <c r="M211" s="7" t="str">
        <f aca="false">IF(Raw_Data!BS211="", " ", IF(Raw_Data!BS211="1", "Town hall meeting",IF(Raw_Data!BS211="2", "local authority", IF(Raw_Data!BS211="3","religious leader",IF(Raw_Data!BS211="4","relative/friend",IF(Raw_Data!BS211="5","neighbor",IF(Raw_Data!BS211="6","landlord",IF(Raw_Data!BS211="7","Humanitarian workers/NGO/UN", IF(Raw_Data!BS211="8","IRC's Livelihood Centre",IF(Raw_Data!BS211="9","The employer",IF(Raw_Data!BS211="99", "Don't know", "Other")))))))))))</f>
        <v>Don't know</v>
      </c>
      <c r="N211" s="7" t="str">
        <f aca="false">IF(Raw_Data!CF211="", " ",IF(Raw_Data!CF211="0","No",IF(Raw_Data!CF211="1","Yes")))</f>
        <v>No</v>
      </c>
      <c r="O211" s="7" t="str">
        <f aca="false">IF(Raw_Data!CG211="", " ",IF(Raw_Data!CG211="0","No",IF(Raw_Data!CG211="1","Yes")))</f>
        <v>No</v>
      </c>
      <c r="P211" s="7" t="str">
        <f aca="false">IF(Raw_Data!CH211="", " ",IF(Raw_Data!CH211="0","No",IF(Raw_Data!CH211="1","Yes")))</f>
        <v>No</v>
      </c>
      <c r="Q211" s="7" t="str">
        <f aca="false">IF(Raw_Data!CI211="", " ",IF(Raw_Data!CI211="0","No",IF(Raw_Data!CI211="1","Yes")))</f>
        <v> </v>
      </c>
      <c r="R211" s="7" t="str">
        <f aca="false">IF(Raw_Data!CJ211="", " ",IF(Raw_Data!CJ211="0","No",IF(Raw_Data!CJ211="1","Yes")))</f>
        <v> </v>
      </c>
      <c r="S211" s="7" t="str">
        <f aca="false">IF(Raw_Data!CK211="", " ",IF(Raw_Data!CK211="0","No",IF(Raw_Data!CK211="1","Yes")))</f>
        <v> </v>
      </c>
      <c r="T211" s="7" t="str">
        <f aca="false">IF(Raw_Data!CL211="", " ",IF(Raw_Data!CL211="0","No",IF(Raw_Data!CL211="1","Yes")))</f>
        <v> </v>
      </c>
      <c r="U211" s="7" t="str">
        <f aca="false">IF(Raw_Data!CM211="", " ",IF(Raw_Data!CM211="0","No",IF(Raw_Data!CM211="1","Yes")))</f>
        <v> </v>
      </c>
      <c r="V211" s="7" t="str">
        <f aca="false">IF(Raw_Data!CN211="", " ",IF(Raw_Data!CN211="0","No",IF(Raw_Data!CN211="1","Yes")))</f>
        <v> </v>
      </c>
      <c r="W211" s="7" t="str">
        <f aca="false">IF(Raw_Data!CO211="", " ",IF(Raw_Data!CO211="0","No",IF(Raw_Data!CO211="1","Yes")))</f>
        <v> </v>
      </c>
      <c r="X211" s="7" t="str">
        <f aca="false">IF(Raw_Data!CP211="", " ",IF(Raw_Data!CP211="0","No",IF(Raw_Data!CP211="1","Yes")))</f>
        <v> </v>
      </c>
      <c r="Y211" s="7" t="str">
        <f aca="false">IF(Raw_Data!CQ211="", " ",IF(Raw_Data!CQ211="1","Only few of them",IF(Raw_Data!CQ211="2","Most of them",IF(Raw_Data!CQ211="3","All of them",IF(Raw_Data!CQ211="99", "Don't know")))))</f>
        <v>All of them</v>
      </c>
      <c r="Z211" s="7" t="str">
        <f aca="false">IF(Raw_Data!CR211=""," ",IF(Raw_Data!CR211="1","Not satisified at all",IF(Raw_Data!CR211="2","Somewhat satisfied",IF(Raw_Data!CR211="3","Very satisfied"))))</f>
        <v>Very satisfied</v>
      </c>
      <c r="AA211" s="7" t="str">
        <f aca="false">IF(Raw_Data!CT211="", " ", IF(Raw_Data!CT211="0", "No",IF(Raw_Data!CT211="1","Yes")))</f>
        <v>Yes</v>
      </c>
      <c r="AB211" s="7" t="str">
        <f aca="false">IF(Raw_Data!CU211="", " ", IF(Raw_Data!CU211="0", "No",IF(Raw_Data!CU211="1","Yes")))</f>
        <v>Yes</v>
      </c>
      <c r="AC211" s="7" t="str">
        <f aca="false">IF(Raw_Data!CV211="", " ", IF(Raw_Data!CV211="0", "No",IF(Raw_Data!CV211="1","Yes")))</f>
        <v>No</v>
      </c>
      <c r="AD211" s="7" t="str">
        <f aca="false">IF(Raw_Data!CW211=""," ",IF(Raw_Data!CW211="1", "Yes, without any problems",IF(Raw_Data!CW211="2", "Yes, with some problems", IF(Raw_Data!CW211="3","Still unable to use it", IF(Raw_Data!CW211="99","Don't know")))))</f>
        <v>Yes, without any problems</v>
      </c>
      <c r="AE211" s="7" t="str">
        <f aca="false">IF(Raw_Data!DB211=""," ",IF(Raw_Data!DB211="0","No",IF(Raw_Data!DB211="1","Yes")))</f>
        <v> </v>
      </c>
      <c r="AF211" s="7" t="str">
        <f aca="false">IF(Raw_Data!CX211="", " ",IF(Raw_Data!CX211="0","No",IF(Raw_Data!CX211="1","yes")))</f>
        <v> </v>
      </c>
      <c r="AG211" s="7" t="str">
        <f aca="false">IF(Raw_Data!CY211="", " ",IF(Raw_Data!CY211="0","No",IF(Raw_Data!CY211="1","yes")))</f>
        <v> </v>
      </c>
      <c r="AH211" s="7" t="str">
        <f aca="false">IF(Raw_Data!CZ211="", " ",IF(Raw_Data!CZ211="0","No",IF(Raw_Data!CZ211="1","yes")))</f>
        <v> </v>
      </c>
      <c r="AI211" s="7" t="str">
        <f aca="false">IF(Raw_Data!DA211="", " ",IF(Raw_Data!DA211="0","No",IF(Raw_Data!DA211="1","yes")))</f>
        <v> </v>
      </c>
      <c r="AJ211" s="7" t="str">
        <f aca="false">IF(Raw_Data!DC211="", " ",IF(Raw_Data!DC211="1","Yes, completely",IF(Raw_Data!DC211="2","so and so",IF(Raw_Data!DC211="0", "Not at all"))))</f>
        <v>Yes, completely</v>
      </c>
      <c r="AK211" s="7" t="str">
        <f aca="false">IF(Raw_Data!DD211="", " ", IF(Raw_Data!DD211="0","No",IF(Raw_Data!DD211="1","Yes")))</f>
        <v> </v>
      </c>
      <c r="AL211" s="7" t="str">
        <f aca="false">IF(Raw_Data!DE211="", " ", IF(Raw_Data!DE211="0","No",IF(Raw_Data!DE211="1","Yes")))</f>
        <v> </v>
      </c>
      <c r="AM211" s="7" t="str">
        <f aca="false">IF(Raw_Data!DF211="", " ", IF(Raw_Data!DF211="0","No",IF(Raw_Data!DF211="1","Yes")))</f>
        <v> </v>
      </c>
      <c r="AN211" s="7" t="str">
        <f aca="false">IF(Raw_Data!DG211="", " ", IF(Raw_Data!DG211="0","No",IF(Raw_Data!DG211="1","Yes")))</f>
        <v> </v>
      </c>
      <c r="AO211" s="7" t="str">
        <f aca="false">IF(Raw_Data!DH211="", " ", IF(Raw_Data!DH211="0","No",IF(Raw_Data!DH211="1","Yes")))</f>
        <v> </v>
      </c>
      <c r="AP211" s="7" t="str">
        <f aca="false">IF(Raw_Data!DI211="", " ", IF(Raw_Data!DI211="0","No",IF(Raw_Data!DI211="1","Yes")))</f>
        <v> </v>
      </c>
      <c r="AQ211" s="7" t="str">
        <f aca="false">IF(Raw_Data!DJ211="", " ", IF(Raw_Data!DJ211="0","No",IF(Raw_Data!DJ211="1","Yes")))</f>
        <v> </v>
      </c>
      <c r="AR211" s="7" t="str">
        <f aca="false">IF(Raw_Data!DK211="", " ",IF(Raw_Data!DK211="1","Yes, completely",IF(Raw_Data!DK211="2","so and so",IF(Raw_Data!DK211="0", "Not at all"))))</f>
        <v>Yes, completely</v>
      </c>
      <c r="AS211" s="7" t="str">
        <f aca="false">IF(Raw_Data!DL211="", " ", IF(Raw_Data!DL211="0", "No",IF(Raw_Data!DL211="1","Yes")))</f>
        <v> </v>
      </c>
      <c r="AT211" s="7" t="str">
        <f aca="false">IF(Raw_Data!DM211="", " ", IF(Raw_Data!DM211="0", "No",IF(Raw_Data!DM211="1","Yes")))</f>
        <v> </v>
      </c>
      <c r="AU211" s="7" t="str">
        <f aca="false">IF(Raw_Data!DN211="", " ", IF(Raw_Data!DN211="0", "No",IF(Raw_Data!DN211="1","Yes")))</f>
        <v> </v>
      </c>
      <c r="AV211" s="7" t="str">
        <f aca="false">IF(Raw_Data!DO211="", " ", IF(Raw_Data!DO211="0", "No",IF(Raw_Data!DO211="1","Yes")))</f>
        <v> </v>
      </c>
      <c r="AW211" s="7" t="str">
        <f aca="false">IF(Raw_Data!DP211="", " ", IF(Raw_Data!DP211="0", "No",IF(Raw_Data!DP211="1","Yes")))</f>
        <v> </v>
      </c>
      <c r="AX211" s="7" t="str">
        <f aca="false">IF(Raw_Data!DQ211="", " ", IF(Raw_Data!DQ211="0", "No",IF(Raw_Data!DQ211="1","Yes")))</f>
        <v> </v>
      </c>
      <c r="AY211" s="7" t="str">
        <f aca="false">IF(Raw_Data!DR211="", " ", IF(Raw_Data!DR211="0", "No",IF(Raw_Data!DR211="1","Yes")))</f>
        <v> </v>
      </c>
      <c r="AZ211" s="7" t="str">
        <f aca="false">IF(Raw_Data!DS211="", " ", IF(Raw_Data!DS211="0", "No",IF(Raw_Data!DS211="1","Yes")))</f>
        <v> </v>
      </c>
      <c r="BA211" s="7" t="str">
        <f aca="false">IF(Raw_Data!DT211="", " ",IF(Raw_Data!DT211="1","Yes, completely",IF(Raw_Data!DT211="2","so and so",IF(Raw_Data!DT211="0", "Not at all"))))</f>
        <v>Yes, completely</v>
      </c>
      <c r="BB211" s="7" t="str">
        <f aca="false">IF(Raw_Data!DU211="", " ", IF(Raw_Data!DU211="0","No",IF(Raw_Data!DU211="1","Yes")))</f>
        <v> </v>
      </c>
      <c r="BC211" s="7" t="str">
        <f aca="false">IF(Raw_Data!DV211="", " ", IF(Raw_Data!DV211="0","No",IF(Raw_Data!DV211="1","Yes")))</f>
        <v> </v>
      </c>
      <c r="BD211" s="7" t="str">
        <f aca="false">IF(Raw_Data!DW211="", " ", IF(Raw_Data!DW211="0","No",IF(Raw_Data!DW211="1","Yes")))</f>
        <v> </v>
      </c>
      <c r="BE211" s="7" t="str">
        <f aca="false">IF(Raw_Data!DX211="", " ", IF(Raw_Data!DX211="0","No",IF(Raw_Data!DX211="1","Yes")))</f>
        <v> </v>
      </c>
      <c r="BF211" s="7" t="str">
        <f aca="false">IF(Raw_Data!DY211="", " ", IF(Raw_Data!DY211="0","No",IF(Raw_Data!DY211="1","Yes")))</f>
        <v> </v>
      </c>
      <c r="BG211" s="7" t="str">
        <f aca="false">IF(Raw_Data!DZ211=""," ",IF(Raw_Data!DZ211="1","Not satisified at all",IF(Raw_Data!DZ211="2","Somewhat satisfied",IF(Raw_Data!DZ211="3","Very satisfied"))))</f>
        <v>Very satisfied</v>
      </c>
      <c r="AMJ211" s="0"/>
    </row>
    <row r="212" s="8" customFormat="true" ht="13.8" hidden="false" customHeight="false" outlineLevel="0" collapsed="false">
      <c r="A212" s="6" t="str">
        <f aca="false">IF(Raw_Data!W212="1","UCA_NC",IF(Raw_Data!W212="2","UCA_AV",IF(Raw_Data!W212="3","AV_Lebanese",IF(Raw_Data!W212="4","Cash for Work",IF(Raw_Data!W212="5","Vocational Training")))))</f>
        <v>UCA_NC</v>
      </c>
      <c r="B212" s="7" t="str">
        <f aca="false">IF(Raw_Data!X212="1","Purposeful","Random")</f>
        <v>Random</v>
      </c>
      <c r="C212" s="7" t="str">
        <f aca="false">IF(Raw_Data!Y212="0", "No","Yes")</f>
        <v>Yes</v>
      </c>
      <c r="D212" s="7" t="str">
        <f aca="false">IF(Raw_Data!AF212 &lt;&gt; "",Raw_Data!AF212," ")</f>
        <v> </v>
      </c>
      <c r="E212" s="7" t="str">
        <f aca="false">IF(Raw_Data!AH212 &lt;&gt; "", Raw_Data!AH212," ")</f>
        <v> </v>
      </c>
      <c r="F212" s="7" t="n">
        <f aca="false">IF(Raw_Data!AJ212 &lt;&gt; "", Raw_Data!AJ212, " ")</f>
        <v>0</v>
      </c>
      <c r="G212" s="7" t="str">
        <f aca="false">IF(Raw_Data!AK212="1", "UCA",IF(Raw_Data!AK212="2","Cash for Work", IF(Raw_Data!AK212="3","Cash for Training",IF(Raw_Data!AK212="4","Stipend for Apprenticeship",IF(Raw_Data!AK212="6","Women's and adolescent girls' assistance",IF(Raw_Data!AK212="", " "))))))</f>
        <v>UCA</v>
      </c>
      <c r="H212" s="7" t="str">
        <f aca="false">IF(Raw_Data!AR212="1", "UCA",IF(Raw_Data!AR212="2","Cash for Work",IF(Raw_Data!AR212="3","Cash for Training",IF(Raw_Data!AR212="4","stipend for apprenticeship", IF(Raw_Data!AR212="", " ")))))</f>
        <v>UCA</v>
      </c>
      <c r="I212" s="7" t="str">
        <f aca="false">IF(Raw_Data!AW212 &lt;&gt; "",Raw_Data!AW212," ")</f>
        <v> </v>
      </c>
      <c r="J212" s="7" t="str">
        <f aca="false">IF(Raw_Data!AX212 = "", " ", IF(Raw_Data!AX212="0", "No", "Yes"))</f>
        <v> </v>
      </c>
      <c r="K212" s="7"/>
      <c r="L212" s="7" t="str">
        <f aca="false">IF(Raw_Data!BF212="", " ", IF(Raw_Data!BF212="1", "Town hall meeting",IF(Raw_Data!BF212="2", "local authority", IF(Raw_Data!BF212="3","religious leader",IF(Raw_Data!BF212="4","relative/friend",IF(Raw_Data!BF212="5","neighbor",IF(Raw_Data!BF212="6","landlord",IF(Raw_Data!BF212="7","Humanitarian workers/NGO/UN", IF(Raw_Data!BF212="8","IRC's Livelihood Centre",IF(Raw_Data!BF212="9","The employer",IF(Raw_Data!BF212="99", "Don't know", "Other")))))))))))</f>
        <v>Humanitarian workers/NGO/UN</v>
      </c>
      <c r="M212" s="7" t="str">
        <f aca="false">IF(Raw_Data!BS212="", " ", IF(Raw_Data!BS212="1", "Town hall meeting",IF(Raw_Data!BS212="2", "local authority", IF(Raw_Data!BS212="3","religious leader",IF(Raw_Data!BS212="4","relative/friend",IF(Raw_Data!BS212="5","neighbor",IF(Raw_Data!BS212="6","landlord",IF(Raw_Data!BS212="7","Humanitarian workers/NGO/UN", IF(Raw_Data!BS212="8","IRC's Livelihood Centre",IF(Raw_Data!BS212="9","The employer",IF(Raw_Data!BS212="99", "Don't know", "Other")))))))))))</f>
        <v>Humanitarian workers/NGO/UN</v>
      </c>
      <c r="N212" s="7" t="str">
        <f aca="false">IF(Raw_Data!CF212="", " ",IF(Raw_Data!CF212="0","No",IF(Raw_Data!CF212="1","Yes")))</f>
        <v>No</v>
      </c>
      <c r="O212" s="7" t="str">
        <f aca="false">IF(Raw_Data!CG212="", " ",IF(Raw_Data!CG212="0","No",IF(Raw_Data!CG212="1","Yes")))</f>
        <v>Yes</v>
      </c>
      <c r="P212" s="7" t="str">
        <f aca="false">IF(Raw_Data!CH212="", " ",IF(Raw_Data!CH212="0","No",IF(Raw_Data!CH212="1","Yes")))</f>
        <v>No</v>
      </c>
      <c r="Q212" s="7" t="str">
        <f aca="false">IF(Raw_Data!CI212="", " ",IF(Raw_Data!CI212="0","No",IF(Raw_Data!CI212="1","Yes")))</f>
        <v> </v>
      </c>
      <c r="R212" s="7" t="str">
        <f aca="false">IF(Raw_Data!CJ212="", " ",IF(Raw_Data!CJ212="0","No",IF(Raw_Data!CJ212="1","Yes")))</f>
        <v> </v>
      </c>
      <c r="S212" s="7" t="str">
        <f aca="false">IF(Raw_Data!CK212="", " ",IF(Raw_Data!CK212="0","No",IF(Raw_Data!CK212="1","Yes")))</f>
        <v> </v>
      </c>
      <c r="T212" s="7" t="str">
        <f aca="false">IF(Raw_Data!CL212="", " ",IF(Raw_Data!CL212="0","No",IF(Raw_Data!CL212="1","Yes")))</f>
        <v> </v>
      </c>
      <c r="U212" s="7" t="str">
        <f aca="false">IF(Raw_Data!CM212="", " ",IF(Raw_Data!CM212="0","No",IF(Raw_Data!CM212="1","Yes")))</f>
        <v> </v>
      </c>
      <c r="V212" s="7" t="str">
        <f aca="false">IF(Raw_Data!CN212="", " ",IF(Raw_Data!CN212="0","No",IF(Raw_Data!CN212="1","Yes")))</f>
        <v> </v>
      </c>
      <c r="W212" s="7" t="str">
        <f aca="false">IF(Raw_Data!CO212="", " ",IF(Raw_Data!CO212="0","No",IF(Raw_Data!CO212="1","Yes")))</f>
        <v> </v>
      </c>
      <c r="X212" s="7" t="str">
        <f aca="false">IF(Raw_Data!CP212="", " ",IF(Raw_Data!CP212="0","No",IF(Raw_Data!CP212="1","Yes")))</f>
        <v> </v>
      </c>
      <c r="Y212" s="7" t="str">
        <f aca="false">IF(Raw_Data!CQ212="", " ",IF(Raw_Data!CQ212="1","Only few of them",IF(Raw_Data!CQ212="2","Most of them",IF(Raw_Data!CQ212="3","All of them",IF(Raw_Data!CQ212="99", "Don't know")))))</f>
        <v>Only few of them</v>
      </c>
      <c r="Z212" s="7" t="str">
        <f aca="false">IF(Raw_Data!CR212=""," ",IF(Raw_Data!CR212="1","Not satisified at all",IF(Raw_Data!CR212="2","Somewhat satisfied",IF(Raw_Data!CR212="3","Very satisfied"))))</f>
        <v>Somewhat satisfied</v>
      </c>
      <c r="AA212" s="7" t="str">
        <f aca="false">IF(Raw_Data!CT212="", " ", IF(Raw_Data!CT212="0", "No",IF(Raw_Data!CT212="1","Yes")))</f>
        <v>Yes</v>
      </c>
      <c r="AB212" s="7" t="str">
        <f aca="false">IF(Raw_Data!CU212="", " ", IF(Raw_Data!CU212="0", "No",IF(Raw_Data!CU212="1","Yes")))</f>
        <v>Yes</v>
      </c>
      <c r="AC212" s="7" t="str">
        <f aca="false">IF(Raw_Data!CV212="", " ", IF(Raw_Data!CV212="0", "No",IF(Raw_Data!CV212="1","Yes")))</f>
        <v>No</v>
      </c>
      <c r="AD212" s="7" t="str">
        <f aca="false">IF(Raw_Data!CW212=""," ",IF(Raw_Data!CW212="1", "Yes, without any problems",IF(Raw_Data!CW212="2", "Yes, with some problems", IF(Raw_Data!CW212="3","Still unable to use it", IF(Raw_Data!CW212="99","Don't know")))))</f>
        <v>Yes, without any problems</v>
      </c>
      <c r="AE212" s="7" t="str">
        <f aca="false">IF(Raw_Data!DB212=""," ",IF(Raw_Data!DB212="0","No",IF(Raw_Data!DB212="1","Yes")))</f>
        <v> </v>
      </c>
      <c r="AF212" s="7" t="str">
        <f aca="false">IF(Raw_Data!CX212="", " ",IF(Raw_Data!CX212="0","No",IF(Raw_Data!CX212="1","yes")))</f>
        <v> </v>
      </c>
      <c r="AG212" s="7" t="str">
        <f aca="false">IF(Raw_Data!CY212="", " ",IF(Raw_Data!CY212="0","No",IF(Raw_Data!CY212="1","yes")))</f>
        <v> </v>
      </c>
      <c r="AH212" s="7" t="str">
        <f aca="false">IF(Raw_Data!CZ212="", " ",IF(Raw_Data!CZ212="0","No",IF(Raw_Data!CZ212="1","yes")))</f>
        <v> </v>
      </c>
      <c r="AI212" s="7" t="str">
        <f aca="false">IF(Raw_Data!DA212="", " ",IF(Raw_Data!DA212="0","No",IF(Raw_Data!DA212="1","yes")))</f>
        <v> </v>
      </c>
      <c r="AJ212" s="7" t="str">
        <f aca="false">IF(Raw_Data!DC212="", " ",IF(Raw_Data!DC212="1","Yes, completely",IF(Raw_Data!DC212="2","so and so",IF(Raw_Data!DC212="0", "Not at all"))))</f>
        <v>Yes, completely</v>
      </c>
      <c r="AK212" s="7" t="str">
        <f aca="false">IF(Raw_Data!DD212="", " ", IF(Raw_Data!DD212="0","No",IF(Raw_Data!DD212="1","Yes")))</f>
        <v> </v>
      </c>
      <c r="AL212" s="7" t="str">
        <f aca="false">IF(Raw_Data!DE212="", " ", IF(Raw_Data!DE212="0","No",IF(Raw_Data!DE212="1","Yes")))</f>
        <v> </v>
      </c>
      <c r="AM212" s="7" t="str">
        <f aca="false">IF(Raw_Data!DF212="", " ", IF(Raw_Data!DF212="0","No",IF(Raw_Data!DF212="1","Yes")))</f>
        <v> </v>
      </c>
      <c r="AN212" s="7" t="str">
        <f aca="false">IF(Raw_Data!DG212="", " ", IF(Raw_Data!DG212="0","No",IF(Raw_Data!DG212="1","Yes")))</f>
        <v> </v>
      </c>
      <c r="AO212" s="7" t="str">
        <f aca="false">IF(Raw_Data!DH212="", " ", IF(Raw_Data!DH212="0","No",IF(Raw_Data!DH212="1","Yes")))</f>
        <v> </v>
      </c>
      <c r="AP212" s="7" t="str">
        <f aca="false">IF(Raw_Data!DI212="", " ", IF(Raw_Data!DI212="0","No",IF(Raw_Data!DI212="1","Yes")))</f>
        <v> </v>
      </c>
      <c r="AQ212" s="7" t="str">
        <f aca="false">IF(Raw_Data!DJ212="", " ", IF(Raw_Data!DJ212="0","No",IF(Raw_Data!DJ212="1","Yes")))</f>
        <v> </v>
      </c>
      <c r="AR212" s="7" t="str">
        <f aca="false">IF(Raw_Data!DK212="", " ",IF(Raw_Data!DK212="1","Yes, completely",IF(Raw_Data!DK212="2","so and so",IF(Raw_Data!DK212="0", "Not at all"))))</f>
        <v>Yes, completely</v>
      </c>
      <c r="AS212" s="7" t="str">
        <f aca="false">IF(Raw_Data!DL212="", " ", IF(Raw_Data!DL212="0", "No",IF(Raw_Data!DL212="1","Yes")))</f>
        <v> </v>
      </c>
      <c r="AT212" s="7" t="str">
        <f aca="false">IF(Raw_Data!DM212="", " ", IF(Raw_Data!DM212="0", "No",IF(Raw_Data!DM212="1","Yes")))</f>
        <v> </v>
      </c>
      <c r="AU212" s="7" t="str">
        <f aca="false">IF(Raw_Data!DN212="", " ", IF(Raw_Data!DN212="0", "No",IF(Raw_Data!DN212="1","Yes")))</f>
        <v> </v>
      </c>
      <c r="AV212" s="7" t="str">
        <f aca="false">IF(Raw_Data!DO212="", " ", IF(Raw_Data!DO212="0", "No",IF(Raw_Data!DO212="1","Yes")))</f>
        <v> </v>
      </c>
      <c r="AW212" s="7" t="str">
        <f aca="false">IF(Raw_Data!DP212="", " ", IF(Raw_Data!DP212="0", "No",IF(Raw_Data!DP212="1","Yes")))</f>
        <v> </v>
      </c>
      <c r="AX212" s="7" t="str">
        <f aca="false">IF(Raw_Data!DQ212="", " ", IF(Raw_Data!DQ212="0", "No",IF(Raw_Data!DQ212="1","Yes")))</f>
        <v> </v>
      </c>
      <c r="AY212" s="7" t="str">
        <f aca="false">IF(Raw_Data!DR212="", " ", IF(Raw_Data!DR212="0", "No",IF(Raw_Data!DR212="1","Yes")))</f>
        <v> </v>
      </c>
      <c r="AZ212" s="7" t="str">
        <f aca="false">IF(Raw_Data!DS212="", " ", IF(Raw_Data!DS212="0", "No",IF(Raw_Data!DS212="1","Yes")))</f>
        <v> </v>
      </c>
      <c r="BA212" s="7" t="str">
        <f aca="false">IF(Raw_Data!DT212="", " ",IF(Raw_Data!DT212="1","Yes, completely",IF(Raw_Data!DT212="2","so and so",IF(Raw_Data!DT212="0", "Not at all"))))</f>
        <v>so and so</v>
      </c>
      <c r="BB212" s="7" t="str">
        <f aca="false">IF(Raw_Data!DU212="", " ", IF(Raw_Data!DU212="0","No",IF(Raw_Data!DU212="1","Yes")))</f>
        <v>No</v>
      </c>
      <c r="BC212" s="7" t="str">
        <f aca="false">IF(Raw_Data!DV212="", " ", IF(Raw_Data!DV212="0","No",IF(Raw_Data!DV212="1","Yes")))</f>
        <v>Yes</v>
      </c>
      <c r="BD212" s="7" t="str">
        <f aca="false">IF(Raw_Data!DW212="", " ", IF(Raw_Data!DW212="0","No",IF(Raw_Data!DW212="1","Yes")))</f>
        <v>No</v>
      </c>
      <c r="BE212" s="7" t="str">
        <f aca="false">IF(Raw_Data!DX212="", " ", IF(Raw_Data!DX212="0","No",IF(Raw_Data!DX212="1","Yes")))</f>
        <v>No</v>
      </c>
      <c r="BF212" s="7" t="str">
        <f aca="false">IF(Raw_Data!DY212="", " ", IF(Raw_Data!DY212="0","No",IF(Raw_Data!DY212="1","Yes")))</f>
        <v>No</v>
      </c>
      <c r="BG212" s="7" t="str">
        <f aca="false">IF(Raw_Data!DZ212=""," ",IF(Raw_Data!DZ212="1","Not satisified at all",IF(Raw_Data!DZ212="2","Somewhat satisfied",IF(Raw_Data!DZ212="3","Very satisfied"))))</f>
        <v>Very satisfied</v>
      </c>
      <c r="AMJ212" s="0"/>
    </row>
    <row r="213" s="8" customFormat="true" ht="13.8" hidden="false" customHeight="false" outlineLevel="0" collapsed="false">
      <c r="A213" s="6" t="str">
        <f aca="false">IF(Raw_Data!W213="1","UCA_NC",IF(Raw_Data!W213="2","UCA_AV",IF(Raw_Data!W213="3","AV_Lebanese",IF(Raw_Data!W213="4","Cash for Work",IF(Raw_Data!W213="5","Vocational Training")))))</f>
        <v>UCA_NC</v>
      </c>
      <c r="B213" s="7" t="str">
        <f aca="false">IF(Raw_Data!X213="1","Purposeful","Random")</f>
        <v>Random</v>
      </c>
      <c r="C213" s="7" t="str">
        <f aca="false">IF(Raw_Data!Y213="0", "No","Yes")</f>
        <v>Yes</v>
      </c>
      <c r="D213" s="7" t="str">
        <f aca="false">IF(Raw_Data!AF213 &lt;&gt; "",Raw_Data!AF213," ")</f>
        <v> </v>
      </c>
      <c r="E213" s="7" t="str">
        <f aca="false">IF(Raw_Data!AH213 &lt;&gt; "", Raw_Data!AH213," ")</f>
        <v> </v>
      </c>
      <c r="F213" s="7" t="n">
        <f aca="false">IF(Raw_Data!AJ213 &lt;&gt; "", Raw_Data!AJ213, " ")</f>
        <v>1</v>
      </c>
      <c r="G213" s="7" t="str">
        <f aca="false">IF(Raw_Data!AK213="1", "UCA",IF(Raw_Data!AK213="2","Cash for Work", IF(Raw_Data!AK213="3","Cash for Training",IF(Raw_Data!AK213="4","Stipend for Apprenticeship",IF(Raw_Data!AK213="6","Women's and adolescent girls' assistance",IF(Raw_Data!AK213="", " "))))))</f>
        <v>UCA</v>
      </c>
      <c r="H213" s="7" t="str">
        <f aca="false">IF(Raw_Data!AR213="1", "UCA",IF(Raw_Data!AR213="2","Cash for Work",IF(Raw_Data!AR213="3","Cash for Training",IF(Raw_Data!AR213="4","stipend for apprenticeship", IF(Raw_Data!AR213="", " ")))))</f>
        <v> </v>
      </c>
      <c r="I213" s="7" t="str">
        <f aca="false">IF(Raw_Data!AW213 &lt;&gt; "",Raw_Data!AW213," ")</f>
        <v> </v>
      </c>
      <c r="J213" s="7" t="str">
        <f aca="false">IF(Raw_Data!AX213 = "", " ", IF(Raw_Data!AX213="0", "No", "Yes"))</f>
        <v> </v>
      </c>
      <c r="K213" s="7"/>
      <c r="L213" s="7" t="str">
        <f aca="false">IF(Raw_Data!BF213="", " ", IF(Raw_Data!BF213="1", "Town hall meeting",IF(Raw_Data!BF213="2", "local authority", IF(Raw_Data!BF213="3","religious leader",IF(Raw_Data!BF213="4","relative/friend",IF(Raw_Data!BF213="5","neighbor",IF(Raw_Data!BF213="6","landlord",IF(Raw_Data!BF213="7","Humanitarian workers/NGO/UN", IF(Raw_Data!BF213="8","IRC's Livelihood Centre",IF(Raw_Data!BF213="9","The employer",IF(Raw_Data!BF213="99", "Don't know", "Other")))))))))))</f>
        <v>Don't know</v>
      </c>
      <c r="M213" s="7" t="str">
        <f aca="false">IF(Raw_Data!BS213="", " ", IF(Raw_Data!BS213="1", "Town hall meeting",IF(Raw_Data!BS213="2", "local authority", IF(Raw_Data!BS213="3","religious leader",IF(Raw_Data!BS213="4","relative/friend",IF(Raw_Data!BS213="5","neighbor",IF(Raw_Data!BS213="6","landlord",IF(Raw_Data!BS213="7","Humanitarian workers/NGO/UN", IF(Raw_Data!BS213="8","IRC's Livelihood Centre",IF(Raw_Data!BS213="9","The employer",IF(Raw_Data!BS213="99", "Don't know", "Other")))))))))))</f>
        <v>Don't know</v>
      </c>
      <c r="N213" s="7" t="str">
        <f aca="false">IF(Raw_Data!CF213="", " ",IF(Raw_Data!CF213="0","No",IF(Raw_Data!CF213="1","Yes")))</f>
        <v>No</v>
      </c>
      <c r="O213" s="7" t="str">
        <f aca="false">IF(Raw_Data!CG213="", " ",IF(Raw_Data!CG213="0","No",IF(Raw_Data!CG213="1","Yes")))</f>
        <v>No</v>
      </c>
      <c r="P213" s="7" t="str">
        <f aca="false">IF(Raw_Data!CH213="", " ",IF(Raw_Data!CH213="0","No",IF(Raw_Data!CH213="1","Yes")))</f>
        <v>No</v>
      </c>
      <c r="Q213" s="7" t="str">
        <f aca="false">IF(Raw_Data!CI213="", " ",IF(Raw_Data!CI213="0","No",IF(Raw_Data!CI213="1","Yes")))</f>
        <v> </v>
      </c>
      <c r="R213" s="7" t="str">
        <f aca="false">IF(Raw_Data!CJ213="", " ",IF(Raw_Data!CJ213="0","No",IF(Raw_Data!CJ213="1","Yes")))</f>
        <v> </v>
      </c>
      <c r="S213" s="7" t="str">
        <f aca="false">IF(Raw_Data!CK213="", " ",IF(Raw_Data!CK213="0","No",IF(Raw_Data!CK213="1","Yes")))</f>
        <v> </v>
      </c>
      <c r="T213" s="7" t="str">
        <f aca="false">IF(Raw_Data!CL213="", " ",IF(Raw_Data!CL213="0","No",IF(Raw_Data!CL213="1","Yes")))</f>
        <v> </v>
      </c>
      <c r="U213" s="7" t="str">
        <f aca="false">IF(Raw_Data!CM213="", " ",IF(Raw_Data!CM213="0","No",IF(Raw_Data!CM213="1","Yes")))</f>
        <v> </v>
      </c>
      <c r="V213" s="7" t="str">
        <f aca="false">IF(Raw_Data!CN213="", " ",IF(Raw_Data!CN213="0","No",IF(Raw_Data!CN213="1","Yes")))</f>
        <v> </v>
      </c>
      <c r="W213" s="7" t="str">
        <f aca="false">IF(Raw_Data!CO213="", " ",IF(Raw_Data!CO213="0","No",IF(Raw_Data!CO213="1","Yes")))</f>
        <v> </v>
      </c>
      <c r="X213" s="7" t="str">
        <f aca="false">IF(Raw_Data!CP213="", " ",IF(Raw_Data!CP213="0","No",IF(Raw_Data!CP213="1","Yes")))</f>
        <v> </v>
      </c>
      <c r="Y213" s="7" t="str">
        <f aca="false">IF(Raw_Data!CQ213="", " ",IF(Raw_Data!CQ213="1","Only few of them",IF(Raw_Data!CQ213="2","Most of them",IF(Raw_Data!CQ213="3","All of them",IF(Raw_Data!CQ213="99", "Don't know")))))</f>
        <v>All of them</v>
      </c>
      <c r="Z213" s="7" t="str">
        <f aca="false">IF(Raw_Data!CR213=""," ",IF(Raw_Data!CR213="1","Not satisified at all",IF(Raw_Data!CR213="2","Somewhat satisfied",IF(Raw_Data!CR213="3","Very satisfied"))))</f>
        <v>Very satisfied</v>
      </c>
      <c r="AA213" s="7" t="str">
        <f aca="false">IF(Raw_Data!CT213="", " ", IF(Raw_Data!CT213="0", "No",IF(Raw_Data!CT213="1","Yes")))</f>
        <v>Yes</v>
      </c>
      <c r="AB213" s="7" t="str">
        <f aca="false">IF(Raw_Data!CU213="", " ", IF(Raw_Data!CU213="0", "No",IF(Raw_Data!CU213="1","Yes")))</f>
        <v>Yes</v>
      </c>
      <c r="AC213" s="7" t="str">
        <f aca="false">IF(Raw_Data!CV213="", " ", IF(Raw_Data!CV213="0", "No",IF(Raw_Data!CV213="1","Yes")))</f>
        <v>No</v>
      </c>
      <c r="AD213" s="7" t="str">
        <f aca="false">IF(Raw_Data!CW213=""," ",IF(Raw_Data!CW213="1", "Yes, without any problems",IF(Raw_Data!CW213="2", "Yes, with some problems", IF(Raw_Data!CW213="3","Still unable to use it", IF(Raw_Data!CW213="99","Don't know")))))</f>
        <v>Still unable to use it</v>
      </c>
      <c r="AE213" s="7" t="str">
        <f aca="false">IF(Raw_Data!DB213=""," ",IF(Raw_Data!DB213="0","No",IF(Raw_Data!DB213="1","Yes")))</f>
        <v>Yes</v>
      </c>
      <c r="AF213" s="7" t="str">
        <f aca="false">IF(Raw_Data!CX213="", " ",IF(Raw_Data!CX213="0","No",IF(Raw_Data!CX213="1","yes")))</f>
        <v>No</v>
      </c>
      <c r="AG213" s="7" t="str">
        <f aca="false">IF(Raw_Data!CY213="", " ",IF(Raw_Data!CY213="0","No",IF(Raw_Data!CY213="1","yes")))</f>
        <v>No</v>
      </c>
      <c r="AH213" s="7" t="str">
        <f aca="false">IF(Raw_Data!CZ213="", " ",IF(Raw_Data!CZ213="0","No",IF(Raw_Data!CZ213="1","yes")))</f>
        <v>No</v>
      </c>
      <c r="AI213" s="7" t="str">
        <f aca="false">IF(Raw_Data!DA213="", " ",IF(Raw_Data!DA213="0","No",IF(Raw_Data!DA213="1","yes")))</f>
        <v>No</v>
      </c>
      <c r="AJ213" s="7" t="str">
        <f aca="false">IF(Raw_Data!DC213="", " ",IF(Raw_Data!DC213="1","Yes, completely",IF(Raw_Data!DC213="2","so and so",IF(Raw_Data!DC213="0", "Not at all"))))</f>
        <v>Yes, completely</v>
      </c>
      <c r="AK213" s="7" t="str">
        <f aca="false">IF(Raw_Data!DD213="", " ", IF(Raw_Data!DD213="0","No",IF(Raw_Data!DD213="1","Yes")))</f>
        <v> </v>
      </c>
      <c r="AL213" s="7" t="str">
        <f aca="false">IF(Raw_Data!DE213="", " ", IF(Raw_Data!DE213="0","No",IF(Raw_Data!DE213="1","Yes")))</f>
        <v> </v>
      </c>
      <c r="AM213" s="7" t="str">
        <f aca="false">IF(Raw_Data!DF213="", " ", IF(Raw_Data!DF213="0","No",IF(Raw_Data!DF213="1","Yes")))</f>
        <v> </v>
      </c>
      <c r="AN213" s="7" t="str">
        <f aca="false">IF(Raw_Data!DG213="", " ", IF(Raw_Data!DG213="0","No",IF(Raw_Data!DG213="1","Yes")))</f>
        <v> </v>
      </c>
      <c r="AO213" s="7" t="str">
        <f aca="false">IF(Raw_Data!DH213="", " ", IF(Raw_Data!DH213="0","No",IF(Raw_Data!DH213="1","Yes")))</f>
        <v> </v>
      </c>
      <c r="AP213" s="7" t="str">
        <f aca="false">IF(Raw_Data!DI213="", " ", IF(Raw_Data!DI213="0","No",IF(Raw_Data!DI213="1","Yes")))</f>
        <v> </v>
      </c>
      <c r="AQ213" s="7" t="str">
        <f aca="false">IF(Raw_Data!DJ213="", " ", IF(Raw_Data!DJ213="0","No",IF(Raw_Data!DJ213="1","Yes")))</f>
        <v> </v>
      </c>
      <c r="AR213" s="7" t="str">
        <f aca="false">IF(Raw_Data!DK213="", " ",IF(Raw_Data!DK213="1","Yes, completely",IF(Raw_Data!DK213="2","so and so",IF(Raw_Data!DK213="0", "Not at all"))))</f>
        <v>Yes, completely</v>
      </c>
      <c r="AS213" s="7" t="str">
        <f aca="false">IF(Raw_Data!DL213="", " ", IF(Raw_Data!DL213="0", "No",IF(Raw_Data!DL213="1","Yes")))</f>
        <v> </v>
      </c>
      <c r="AT213" s="7" t="str">
        <f aca="false">IF(Raw_Data!DM213="", " ", IF(Raw_Data!DM213="0", "No",IF(Raw_Data!DM213="1","Yes")))</f>
        <v> </v>
      </c>
      <c r="AU213" s="7" t="str">
        <f aca="false">IF(Raw_Data!DN213="", " ", IF(Raw_Data!DN213="0", "No",IF(Raw_Data!DN213="1","Yes")))</f>
        <v> </v>
      </c>
      <c r="AV213" s="7" t="str">
        <f aca="false">IF(Raw_Data!DO213="", " ", IF(Raw_Data!DO213="0", "No",IF(Raw_Data!DO213="1","Yes")))</f>
        <v> </v>
      </c>
      <c r="AW213" s="7" t="str">
        <f aca="false">IF(Raw_Data!DP213="", " ", IF(Raw_Data!DP213="0", "No",IF(Raw_Data!DP213="1","Yes")))</f>
        <v> </v>
      </c>
      <c r="AX213" s="7" t="str">
        <f aca="false">IF(Raw_Data!DQ213="", " ", IF(Raw_Data!DQ213="0", "No",IF(Raw_Data!DQ213="1","Yes")))</f>
        <v> </v>
      </c>
      <c r="AY213" s="7" t="str">
        <f aca="false">IF(Raw_Data!DR213="", " ", IF(Raw_Data!DR213="0", "No",IF(Raw_Data!DR213="1","Yes")))</f>
        <v> </v>
      </c>
      <c r="AZ213" s="7" t="str">
        <f aca="false">IF(Raw_Data!DS213="", " ", IF(Raw_Data!DS213="0", "No",IF(Raw_Data!DS213="1","Yes")))</f>
        <v> </v>
      </c>
      <c r="BA213" s="7" t="str">
        <f aca="false">IF(Raw_Data!DT213="", " ",IF(Raw_Data!DT213="1","Yes, completely",IF(Raw_Data!DT213="2","so and so",IF(Raw_Data!DT213="0", "Not at all"))))</f>
        <v>Yes, completely</v>
      </c>
      <c r="BB213" s="7" t="str">
        <f aca="false">IF(Raw_Data!DU213="", " ", IF(Raw_Data!DU213="0","No",IF(Raw_Data!DU213="1","Yes")))</f>
        <v> </v>
      </c>
      <c r="BC213" s="7" t="str">
        <f aca="false">IF(Raw_Data!DV213="", " ", IF(Raw_Data!DV213="0","No",IF(Raw_Data!DV213="1","Yes")))</f>
        <v> </v>
      </c>
      <c r="BD213" s="7" t="str">
        <f aca="false">IF(Raw_Data!DW213="", " ", IF(Raw_Data!DW213="0","No",IF(Raw_Data!DW213="1","Yes")))</f>
        <v> </v>
      </c>
      <c r="BE213" s="7" t="str">
        <f aca="false">IF(Raw_Data!DX213="", " ", IF(Raw_Data!DX213="0","No",IF(Raw_Data!DX213="1","Yes")))</f>
        <v> </v>
      </c>
      <c r="BF213" s="7" t="str">
        <f aca="false">IF(Raw_Data!DY213="", " ", IF(Raw_Data!DY213="0","No",IF(Raw_Data!DY213="1","Yes")))</f>
        <v> </v>
      </c>
      <c r="BG213" s="7" t="str">
        <f aca="false">IF(Raw_Data!DZ213=""," ",IF(Raw_Data!DZ213="1","Not satisified at all",IF(Raw_Data!DZ213="2","Somewhat satisfied",IF(Raw_Data!DZ213="3","Very satisfied"))))</f>
        <v>Very satisfied</v>
      </c>
      <c r="AMJ213" s="0"/>
    </row>
    <row r="214" s="8" customFormat="true" ht="13.8" hidden="false" customHeight="false" outlineLevel="0" collapsed="false">
      <c r="A214" s="6" t="str">
        <f aca="false">IF(Raw_Data!W214="1","UCA_NC",IF(Raw_Data!W214="2","UCA_AV",IF(Raw_Data!W214="3","AV_Lebanese",IF(Raw_Data!W214="4","Cash for Work",IF(Raw_Data!W214="5","Vocational Training")))))</f>
        <v>UCA_NC</v>
      </c>
      <c r="B214" s="7" t="str">
        <f aca="false">IF(Raw_Data!X214="1","Purposeful","Random")</f>
        <v>Random</v>
      </c>
      <c r="C214" s="7" t="str">
        <f aca="false">IF(Raw_Data!Y214="0", "No","Yes")</f>
        <v>Yes</v>
      </c>
      <c r="D214" s="7" t="str">
        <f aca="false">IF(Raw_Data!AF214 &lt;&gt; "",Raw_Data!AF214," ")</f>
        <v> </v>
      </c>
      <c r="E214" s="7" t="str">
        <f aca="false">IF(Raw_Data!AH214 &lt;&gt; "", Raw_Data!AH214," ")</f>
        <v> </v>
      </c>
      <c r="F214" s="7" t="n">
        <f aca="false">IF(Raw_Data!AJ214 &lt;&gt; "", Raw_Data!AJ214, " ")</f>
        <v>2</v>
      </c>
      <c r="G214" s="7" t="str">
        <f aca="false">IF(Raw_Data!AK214="1", "UCA",IF(Raw_Data!AK214="2","Cash for Work", IF(Raw_Data!AK214="3","Cash for Training",IF(Raw_Data!AK214="4","Stipend for Apprenticeship",IF(Raw_Data!AK214="6","Women's and adolescent girls' assistance",IF(Raw_Data!AK214="", " "))))))</f>
        <v>UCA</v>
      </c>
      <c r="H214" s="7" t="str">
        <f aca="false">IF(Raw_Data!AR214="1", "UCA",IF(Raw_Data!AR214="2","Cash for Work",IF(Raw_Data!AR214="3","Cash for Training",IF(Raw_Data!AR214="4","stipend for apprenticeship", IF(Raw_Data!AR214="", " ")))))</f>
        <v>UCA</v>
      </c>
      <c r="I214" s="7" t="str">
        <f aca="false">IF(Raw_Data!AW214 &lt;&gt; "",Raw_Data!AW214," ")</f>
        <v> </v>
      </c>
      <c r="J214" s="7" t="str">
        <f aca="false">IF(Raw_Data!AX214 = "", " ", IF(Raw_Data!AX214="0", "No", "Yes"))</f>
        <v> </v>
      </c>
      <c r="K214" s="7"/>
      <c r="L214" s="7" t="str">
        <f aca="false">IF(Raw_Data!BF214="", " ", IF(Raw_Data!BF214="1", "Town hall meeting",IF(Raw_Data!BF214="2", "local authority", IF(Raw_Data!BF214="3","religious leader",IF(Raw_Data!BF214="4","relative/friend",IF(Raw_Data!BF214="5","neighbor",IF(Raw_Data!BF214="6","landlord",IF(Raw_Data!BF214="7","Humanitarian workers/NGO/UN", IF(Raw_Data!BF214="8","IRC's Livelihood Centre",IF(Raw_Data!BF214="9","The employer",IF(Raw_Data!BF214="99", "Don't know", "Other")))))))))))</f>
        <v>Don't know</v>
      </c>
      <c r="M214" s="7" t="str">
        <f aca="false">IF(Raw_Data!BS214="", " ", IF(Raw_Data!BS214="1", "Town hall meeting",IF(Raw_Data!BS214="2", "local authority", IF(Raw_Data!BS214="3","religious leader",IF(Raw_Data!BS214="4","relative/friend",IF(Raw_Data!BS214="5","neighbor",IF(Raw_Data!BS214="6","landlord",IF(Raw_Data!BS214="7","Humanitarian workers/NGO/UN", IF(Raw_Data!BS214="8","IRC's Livelihood Centre",IF(Raw_Data!BS214="9","The employer",IF(Raw_Data!BS214="99", "Don't know", "Other")))))))))))</f>
        <v>Don't know</v>
      </c>
      <c r="N214" s="7" t="str">
        <f aca="false">IF(Raw_Data!CF214="", " ",IF(Raw_Data!CF214="0","No",IF(Raw_Data!CF214="1","Yes")))</f>
        <v>No</v>
      </c>
      <c r="O214" s="7" t="str">
        <f aca="false">IF(Raw_Data!CG214="", " ",IF(Raw_Data!CG214="0","No",IF(Raw_Data!CG214="1","Yes")))</f>
        <v>Yes</v>
      </c>
      <c r="P214" s="7" t="str">
        <f aca="false">IF(Raw_Data!CH214="", " ",IF(Raw_Data!CH214="0","No",IF(Raw_Data!CH214="1","Yes")))</f>
        <v>Yes</v>
      </c>
      <c r="Q214" s="7" t="str">
        <f aca="false">IF(Raw_Data!CI214="", " ",IF(Raw_Data!CI214="0","No",IF(Raw_Data!CI214="1","Yes")))</f>
        <v>Yes</v>
      </c>
      <c r="R214" s="7" t="str">
        <f aca="false">IF(Raw_Data!CJ214="", " ",IF(Raw_Data!CJ214="0","No",IF(Raw_Data!CJ214="1","Yes")))</f>
        <v>Yes</v>
      </c>
      <c r="S214" s="7" t="str">
        <f aca="false">IF(Raw_Data!CK214="", " ",IF(Raw_Data!CK214="0","No",IF(Raw_Data!CK214="1","Yes")))</f>
        <v>Yes</v>
      </c>
      <c r="T214" s="7" t="str">
        <f aca="false">IF(Raw_Data!CL214="", " ",IF(Raw_Data!CL214="0","No",IF(Raw_Data!CL214="1","Yes")))</f>
        <v>Yes</v>
      </c>
      <c r="U214" s="7" t="str">
        <f aca="false">IF(Raw_Data!CM214="", " ",IF(Raw_Data!CM214="0","No",IF(Raw_Data!CM214="1","Yes")))</f>
        <v>Yes</v>
      </c>
      <c r="V214" s="7" t="str">
        <f aca="false">IF(Raw_Data!CN214="", " ",IF(Raw_Data!CN214="0","No",IF(Raw_Data!CN214="1","Yes")))</f>
        <v>Yes</v>
      </c>
      <c r="W214" s="7" t="str">
        <f aca="false">IF(Raw_Data!CO214="", " ",IF(Raw_Data!CO214="0","No",IF(Raw_Data!CO214="1","Yes")))</f>
        <v>Yes</v>
      </c>
      <c r="X214" s="7" t="str">
        <f aca="false">IF(Raw_Data!CP214="", " ",IF(Raw_Data!CP214="0","No",IF(Raw_Data!CP214="1","Yes")))</f>
        <v>Yes</v>
      </c>
      <c r="Y214" s="7" t="str">
        <f aca="false">IF(Raw_Data!CQ214="", " ",IF(Raw_Data!CQ214="1","Only few of them",IF(Raw_Data!CQ214="2","Most of them",IF(Raw_Data!CQ214="3","All of them",IF(Raw_Data!CQ214="99", "Don't know")))))</f>
        <v>All of them</v>
      </c>
      <c r="Z214" s="7" t="str">
        <f aca="false">IF(Raw_Data!CR214=""," ",IF(Raw_Data!CR214="1","Not satisified at all",IF(Raw_Data!CR214="2","Somewhat satisfied",IF(Raw_Data!CR214="3","Very satisfied"))))</f>
        <v>Very satisfied</v>
      </c>
      <c r="AA214" s="7" t="str">
        <f aca="false">IF(Raw_Data!CT214="", " ", IF(Raw_Data!CT214="0", "No",IF(Raw_Data!CT214="1","Yes")))</f>
        <v>Yes</v>
      </c>
      <c r="AB214" s="7" t="str">
        <f aca="false">IF(Raw_Data!CU214="", " ", IF(Raw_Data!CU214="0", "No",IF(Raw_Data!CU214="1","Yes")))</f>
        <v>Yes</v>
      </c>
      <c r="AC214" s="7" t="str">
        <f aca="false">IF(Raw_Data!CV214="", " ", IF(Raw_Data!CV214="0", "No",IF(Raw_Data!CV214="1","Yes")))</f>
        <v>No</v>
      </c>
      <c r="AD214" s="7" t="str">
        <f aca="false">IF(Raw_Data!CW214=""," ",IF(Raw_Data!CW214="1", "Yes, without any problems",IF(Raw_Data!CW214="2", "Yes, with some problems", IF(Raw_Data!CW214="3","Still unable to use it", IF(Raw_Data!CW214="99","Don't know")))))</f>
        <v>Yes, without any problems</v>
      </c>
      <c r="AE214" s="7" t="str">
        <f aca="false">IF(Raw_Data!DB214=""," ",IF(Raw_Data!DB214="0","No",IF(Raw_Data!DB214="1","Yes")))</f>
        <v> </v>
      </c>
      <c r="AF214" s="7" t="str">
        <f aca="false">IF(Raw_Data!CX214="", " ",IF(Raw_Data!CX214="0","No",IF(Raw_Data!CX214="1","yes")))</f>
        <v> </v>
      </c>
      <c r="AG214" s="7" t="str">
        <f aca="false">IF(Raw_Data!CY214="", " ",IF(Raw_Data!CY214="0","No",IF(Raw_Data!CY214="1","yes")))</f>
        <v> </v>
      </c>
      <c r="AH214" s="7" t="str">
        <f aca="false">IF(Raw_Data!CZ214="", " ",IF(Raw_Data!CZ214="0","No",IF(Raw_Data!CZ214="1","yes")))</f>
        <v> </v>
      </c>
      <c r="AI214" s="7" t="str">
        <f aca="false">IF(Raw_Data!DA214="", " ",IF(Raw_Data!DA214="0","No",IF(Raw_Data!DA214="1","yes")))</f>
        <v> </v>
      </c>
      <c r="AJ214" s="7" t="str">
        <f aca="false">IF(Raw_Data!DC214="", " ",IF(Raw_Data!DC214="1","Yes, completely",IF(Raw_Data!DC214="2","so and so",IF(Raw_Data!DC214="0", "Not at all"))))</f>
        <v>Yes, completely</v>
      </c>
      <c r="AK214" s="7" t="str">
        <f aca="false">IF(Raw_Data!DD214="", " ", IF(Raw_Data!DD214="0","No",IF(Raw_Data!DD214="1","Yes")))</f>
        <v> </v>
      </c>
      <c r="AL214" s="7" t="str">
        <f aca="false">IF(Raw_Data!DE214="", " ", IF(Raw_Data!DE214="0","No",IF(Raw_Data!DE214="1","Yes")))</f>
        <v> </v>
      </c>
      <c r="AM214" s="7" t="str">
        <f aca="false">IF(Raw_Data!DF214="", " ", IF(Raw_Data!DF214="0","No",IF(Raw_Data!DF214="1","Yes")))</f>
        <v> </v>
      </c>
      <c r="AN214" s="7" t="str">
        <f aca="false">IF(Raw_Data!DG214="", " ", IF(Raw_Data!DG214="0","No",IF(Raw_Data!DG214="1","Yes")))</f>
        <v> </v>
      </c>
      <c r="AO214" s="7" t="str">
        <f aca="false">IF(Raw_Data!DH214="", " ", IF(Raw_Data!DH214="0","No",IF(Raw_Data!DH214="1","Yes")))</f>
        <v> </v>
      </c>
      <c r="AP214" s="7" t="str">
        <f aca="false">IF(Raw_Data!DI214="", " ", IF(Raw_Data!DI214="0","No",IF(Raw_Data!DI214="1","Yes")))</f>
        <v> </v>
      </c>
      <c r="AQ214" s="7" t="str">
        <f aca="false">IF(Raw_Data!DJ214="", " ", IF(Raw_Data!DJ214="0","No",IF(Raw_Data!DJ214="1","Yes")))</f>
        <v> </v>
      </c>
      <c r="AR214" s="7" t="str">
        <f aca="false">IF(Raw_Data!DK214="", " ",IF(Raw_Data!DK214="1","Yes, completely",IF(Raw_Data!DK214="2","so and so",IF(Raw_Data!DK214="0", "Not at all"))))</f>
        <v>Yes, completely</v>
      </c>
      <c r="AS214" s="7" t="str">
        <f aca="false">IF(Raw_Data!DL214="", " ", IF(Raw_Data!DL214="0", "No",IF(Raw_Data!DL214="1","Yes")))</f>
        <v> </v>
      </c>
      <c r="AT214" s="7" t="str">
        <f aca="false">IF(Raw_Data!DM214="", " ", IF(Raw_Data!DM214="0", "No",IF(Raw_Data!DM214="1","Yes")))</f>
        <v> </v>
      </c>
      <c r="AU214" s="7" t="str">
        <f aca="false">IF(Raw_Data!DN214="", " ", IF(Raw_Data!DN214="0", "No",IF(Raw_Data!DN214="1","Yes")))</f>
        <v> </v>
      </c>
      <c r="AV214" s="7" t="str">
        <f aca="false">IF(Raw_Data!DO214="", " ", IF(Raw_Data!DO214="0", "No",IF(Raw_Data!DO214="1","Yes")))</f>
        <v> </v>
      </c>
      <c r="AW214" s="7" t="str">
        <f aca="false">IF(Raw_Data!DP214="", " ", IF(Raw_Data!DP214="0", "No",IF(Raw_Data!DP214="1","Yes")))</f>
        <v> </v>
      </c>
      <c r="AX214" s="7" t="str">
        <f aca="false">IF(Raw_Data!DQ214="", " ", IF(Raw_Data!DQ214="0", "No",IF(Raw_Data!DQ214="1","Yes")))</f>
        <v> </v>
      </c>
      <c r="AY214" s="7" t="str">
        <f aca="false">IF(Raw_Data!DR214="", " ", IF(Raw_Data!DR214="0", "No",IF(Raw_Data!DR214="1","Yes")))</f>
        <v> </v>
      </c>
      <c r="AZ214" s="7" t="str">
        <f aca="false">IF(Raw_Data!DS214="", " ", IF(Raw_Data!DS214="0", "No",IF(Raw_Data!DS214="1","Yes")))</f>
        <v> </v>
      </c>
      <c r="BA214" s="7" t="str">
        <f aca="false">IF(Raw_Data!DT214="", " ",IF(Raw_Data!DT214="1","Yes, completely",IF(Raw_Data!DT214="2","so and so",IF(Raw_Data!DT214="0", "Not at all"))))</f>
        <v>Yes, completely</v>
      </c>
      <c r="BB214" s="7" t="str">
        <f aca="false">IF(Raw_Data!DU214="", " ", IF(Raw_Data!DU214="0","No",IF(Raw_Data!DU214="1","Yes")))</f>
        <v> </v>
      </c>
      <c r="BC214" s="7" t="str">
        <f aca="false">IF(Raw_Data!DV214="", " ", IF(Raw_Data!DV214="0","No",IF(Raw_Data!DV214="1","Yes")))</f>
        <v> </v>
      </c>
      <c r="BD214" s="7" t="str">
        <f aca="false">IF(Raw_Data!DW214="", " ", IF(Raw_Data!DW214="0","No",IF(Raw_Data!DW214="1","Yes")))</f>
        <v> </v>
      </c>
      <c r="BE214" s="7" t="str">
        <f aca="false">IF(Raw_Data!DX214="", " ", IF(Raw_Data!DX214="0","No",IF(Raw_Data!DX214="1","Yes")))</f>
        <v> </v>
      </c>
      <c r="BF214" s="7" t="str">
        <f aca="false">IF(Raw_Data!DY214="", " ", IF(Raw_Data!DY214="0","No",IF(Raw_Data!DY214="1","Yes")))</f>
        <v> </v>
      </c>
      <c r="BG214" s="7" t="str">
        <f aca="false">IF(Raw_Data!DZ214=""," ",IF(Raw_Data!DZ214="1","Not satisified at all",IF(Raw_Data!DZ214="2","Somewhat satisfied",IF(Raw_Data!DZ214="3","Very satisfied"))))</f>
        <v>Very satisfied</v>
      </c>
      <c r="AMJ214" s="0"/>
    </row>
    <row r="215" s="8" customFormat="true" ht="13.8" hidden="false" customHeight="false" outlineLevel="0" collapsed="false">
      <c r="A215" s="6" t="str">
        <f aca="false">IF(Raw_Data!W215="1","UCA_NC",IF(Raw_Data!W215="2","UCA_AV",IF(Raw_Data!W215="3","AV_Lebanese",IF(Raw_Data!W215="4","Cash for Work",IF(Raw_Data!W215="5","Vocational Training")))))</f>
        <v>UCA_NC</v>
      </c>
      <c r="B215" s="7" t="str">
        <f aca="false">IF(Raw_Data!X215="1","Purposeful","Random")</f>
        <v>Random</v>
      </c>
      <c r="C215" s="7" t="str">
        <f aca="false">IF(Raw_Data!Y215="0", "No","Yes")</f>
        <v>Yes</v>
      </c>
      <c r="D215" s="7" t="str">
        <f aca="false">IF(Raw_Data!AF215 &lt;&gt; "",Raw_Data!AF215," ")</f>
        <v> </v>
      </c>
      <c r="E215" s="7" t="str">
        <f aca="false">IF(Raw_Data!AH215 &lt;&gt; "", Raw_Data!AH215," ")</f>
        <v> </v>
      </c>
      <c r="F215" s="7" t="n">
        <f aca="false">IF(Raw_Data!AJ215 &lt;&gt; "", Raw_Data!AJ215, " ")</f>
        <v>0</v>
      </c>
      <c r="G215" s="7" t="str">
        <f aca="false">IF(Raw_Data!AK215="1", "UCA",IF(Raw_Data!AK215="2","Cash for Work", IF(Raw_Data!AK215="3","Cash for Training",IF(Raw_Data!AK215="4","Stipend for Apprenticeship",IF(Raw_Data!AK215="6","Women's and adolescent girls' assistance",IF(Raw_Data!AK215="", " "))))))</f>
        <v>UCA</v>
      </c>
      <c r="H215" s="7" t="str">
        <f aca="false">IF(Raw_Data!AR215="1", "UCA",IF(Raw_Data!AR215="2","Cash for Work",IF(Raw_Data!AR215="3","Cash for Training",IF(Raw_Data!AR215="4","stipend for apprenticeship", IF(Raw_Data!AR215="", " ")))))</f>
        <v>UCA</v>
      </c>
      <c r="I215" s="7" t="str">
        <f aca="false">IF(Raw_Data!AW215 &lt;&gt; "",Raw_Data!AW215," ")</f>
        <v> </v>
      </c>
      <c r="J215" s="7" t="str">
        <f aca="false">IF(Raw_Data!AX215 = "", " ", IF(Raw_Data!AX215="0", "No", "Yes"))</f>
        <v> </v>
      </c>
      <c r="K215" s="7"/>
      <c r="L215" s="7" t="str">
        <f aca="false">IF(Raw_Data!BF215="", " ", IF(Raw_Data!BF215="1", "Town hall meeting",IF(Raw_Data!BF215="2", "local authority", IF(Raw_Data!BF215="3","religious leader",IF(Raw_Data!BF215="4","relative/friend",IF(Raw_Data!BF215="5","neighbor",IF(Raw_Data!BF215="6","landlord",IF(Raw_Data!BF215="7","Humanitarian workers/NGO/UN", IF(Raw_Data!BF215="8","IRC's Livelihood Centre",IF(Raw_Data!BF215="9","The employer",IF(Raw_Data!BF215="99", "Don't know", "Other")))))))))))</f>
        <v>Don't know</v>
      </c>
      <c r="M215" s="7" t="str">
        <f aca="false">IF(Raw_Data!BS215="", " ", IF(Raw_Data!BS215="1", "Town hall meeting",IF(Raw_Data!BS215="2", "local authority", IF(Raw_Data!BS215="3","religious leader",IF(Raw_Data!BS215="4","relative/friend",IF(Raw_Data!BS215="5","neighbor",IF(Raw_Data!BS215="6","landlord",IF(Raw_Data!BS215="7","Humanitarian workers/NGO/UN", IF(Raw_Data!BS215="8","IRC's Livelihood Centre",IF(Raw_Data!BS215="9","The employer",IF(Raw_Data!BS215="99", "Don't know", "Other")))))))))))</f>
        <v>Don't know</v>
      </c>
      <c r="N215" s="7" t="str">
        <f aca="false">IF(Raw_Data!CF215="", " ",IF(Raw_Data!CF215="0","No",IF(Raw_Data!CF215="1","Yes")))</f>
        <v>No</v>
      </c>
      <c r="O215" s="7" t="str">
        <f aca="false">IF(Raw_Data!CG215="", " ",IF(Raw_Data!CG215="0","No",IF(Raw_Data!CG215="1","Yes")))</f>
        <v>No</v>
      </c>
      <c r="P215" s="7" t="str">
        <f aca="false">IF(Raw_Data!CH215="", " ",IF(Raw_Data!CH215="0","No",IF(Raw_Data!CH215="1","Yes")))</f>
        <v>No</v>
      </c>
      <c r="Q215" s="7" t="str">
        <f aca="false">IF(Raw_Data!CI215="", " ",IF(Raw_Data!CI215="0","No",IF(Raw_Data!CI215="1","Yes")))</f>
        <v> </v>
      </c>
      <c r="R215" s="7" t="str">
        <f aca="false">IF(Raw_Data!CJ215="", " ",IF(Raw_Data!CJ215="0","No",IF(Raw_Data!CJ215="1","Yes")))</f>
        <v> </v>
      </c>
      <c r="S215" s="7" t="str">
        <f aca="false">IF(Raw_Data!CK215="", " ",IF(Raw_Data!CK215="0","No",IF(Raw_Data!CK215="1","Yes")))</f>
        <v> </v>
      </c>
      <c r="T215" s="7" t="str">
        <f aca="false">IF(Raw_Data!CL215="", " ",IF(Raw_Data!CL215="0","No",IF(Raw_Data!CL215="1","Yes")))</f>
        <v> </v>
      </c>
      <c r="U215" s="7" t="str">
        <f aca="false">IF(Raw_Data!CM215="", " ",IF(Raw_Data!CM215="0","No",IF(Raw_Data!CM215="1","Yes")))</f>
        <v> </v>
      </c>
      <c r="V215" s="7" t="str">
        <f aca="false">IF(Raw_Data!CN215="", " ",IF(Raw_Data!CN215="0","No",IF(Raw_Data!CN215="1","Yes")))</f>
        <v> </v>
      </c>
      <c r="W215" s="7" t="str">
        <f aca="false">IF(Raw_Data!CO215="", " ",IF(Raw_Data!CO215="0","No",IF(Raw_Data!CO215="1","Yes")))</f>
        <v> </v>
      </c>
      <c r="X215" s="7" t="str">
        <f aca="false">IF(Raw_Data!CP215="", " ",IF(Raw_Data!CP215="0","No",IF(Raw_Data!CP215="1","Yes")))</f>
        <v> </v>
      </c>
      <c r="Y215" s="7" t="str">
        <f aca="false">IF(Raw_Data!CQ215="", " ",IF(Raw_Data!CQ215="1","Only few of them",IF(Raw_Data!CQ215="2","Most of them",IF(Raw_Data!CQ215="3","All of them",IF(Raw_Data!CQ215="99", "Don't know")))))</f>
        <v>All of them</v>
      </c>
      <c r="Z215" s="7" t="str">
        <f aca="false">IF(Raw_Data!CR215=""," ",IF(Raw_Data!CR215="1","Not satisified at all",IF(Raw_Data!CR215="2","Somewhat satisfied",IF(Raw_Data!CR215="3","Very satisfied"))))</f>
        <v>Very satisfied</v>
      </c>
      <c r="AA215" s="7" t="str">
        <f aca="false">IF(Raw_Data!CT215="", " ", IF(Raw_Data!CT215="0", "No",IF(Raw_Data!CT215="1","Yes")))</f>
        <v>Yes</v>
      </c>
      <c r="AB215" s="7" t="str">
        <f aca="false">IF(Raw_Data!CU215="", " ", IF(Raw_Data!CU215="0", "No",IF(Raw_Data!CU215="1","Yes")))</f>
        <v>Yes</v>
      </c>
      <c r="AC215" s="7" t="str">
        <f aca="false">IF(Raw_Data!CV215="", " ", IF(Raw_Data!CV215="0", "No",IF(Raw_Data!CV215="1","Yes")))</f>
        <v>No</v>
      </c>
      <c r="AD215" s="7" t="str">
        <f aca="false">IF(Raw_Data!CW215=""," ",IF(Raw_Data!CW215="1", "Yes, without any problems",IF(Raw_Data!CW215="2", "Yes, with some problems", IF(Raw_Data!CW215="3","Still unable to use it", IF(Raw_Data!CW215="99","Don't know")))))</f>
        <v>Still unable to use it</v>
      </c>
      <c r="AE215" s="7" t="str">
        <f aca="false">IF(Raw_Data!DB215=""," ",IF(Raw_Data!DB215="0","No",IF(Raw_Data!DB215="1","Yes")))</f>
        <v> </v>
      </c>
      <c r="AF215" s="7" t="str">
        <f aca="false">IF(Raw_Data!CX215="", " ",IF(Raw_Data!CX215="0","No",IF(Raw_Data!CX215="1","yes")))</f>
        <v>yes</v>
      </c>
      <c r="AG215" s="7" t="str">
        <f aca="false">IF(Raw_Data!CY215="", " ",IF(Raw_Data!CY215="0","No",IF(Raw_Data!CY215="1","yes")))</f>
        <v>yes</v>
      </c>
      <c r="AH215" s="7" t="str">
        <f aca="false">IF(Raw_Data!CZ215="", " ",IF(Raw_Data!CZ215="0","No",IF(Raw_Data!CZ215="1","yes")))</f>
        <v>No</v>
      </c>
      <c r="AI215" s="7" t="str">
        <f aca="false">IF(Raw_Data!DA215="", " ",IF(Raw_Data!DA215="0","No",IF(Raw_Data!DA215="1","yes")))</f>
        <v>No</v>
      </c>
      <c r="AJ215" s="7" t="str">
        <f aca="false">IF(Raw_Data!DC215="", " ",IF(Raw_Data!DC215="1","Yes, completely",IF(Raw_Data!DC215="2","so and so",IF(Raw_Data!DC215="0", "Not at all"))))</f>
        <v>so and so</v>
      </c>
      <c r="AK215" s="7" t="str">
        <f aca="false">IF(Raw_Data!DD215="", " ", IF(Raw_Data!DD215="0","No",IF(Raw_Data!DD215="1","Yes")))</f>
        <v>Yes</v>
      </c>
      <c r="AL215" s="7" t="str">
        <f aca="false">IF(Raw_Data!DE215="", " ", IF(Raw_Data!DE215="0","No",IF(Raw_Data!DE215="1","Yes")))</f>
        <v>Yes</v>
      </c>
      <c r="AM215" s="7" t="str">
        <f aca="false">IF(Raw_Data!DF215="", " ", IF(Raw_Data!DF215="0","No",IF(Raw_Data!DF215="1","Yes")))</f>
        <v>Yes</v>
      </c>
      <c r="AN215" s="7" t="str">
        <f aca="false">IF(Raw_Data!DG215="", " ", IF(Raw_Data!DG215="0","No",IF(Raw_Data!DG215="1","Yes")))</f>
        <v>No</v>
      </c>
      <c r="AO215" s="7" t="str">
        <f aca="false">IF(Raw_Data!DH215="", " ", IF(Raw_Data!DH215="0","No",IF(Raw_Data!DH215="1","Yes")))</f>
        <v>Yes</v>
      </c>
      <c r="AP215" s="7" t="str">
        <f aca="false">IF(Raw_Data!DI215="", " ", IF(Raw_Data!DI215="0","No",IF(Raw_Data!DI215="1","Yes")))</f>
        <v>No</v>
      </c>
      <c r="AQ215" s="7" t="str">
        <f aca="false">IF(Raw_Data!DJ215="", " ", IF(Raw_Data!DJ215="0","No",IF(Raw_Data!DJ215="1","Yes")))</f>
        <v>No</v>
      </c>
      <c r="AR215" s="7" t="str">
        <f aca="false">IF(Raw_Data!DK215="", " ",IF(Raw_Data!DK215="1","Yes, completely",IF(Raw_Data!DK215="2","so and so",IF(Raw_Data!DK215="0", "Not at all"))))</f>
        <v>Yes, completely</v>
      </c>
      <c r="AS215" s="7" t="str">
        <f aca="false">IF(Raw_Data!DL215="", " ", IF(Raw_Data!DL215="0", "No",IF(Raw_Data!DL215="1","Yes")))</f>
        <v> </v>
      </c>
      <c r="AT215" s="7" t="str">
        <f aca="false">IF(Raw_Data!DM215="", " ", IF(Raw_Data!DM215="0", "No",IF(Raw_Data!DM215="1","Yes")))</f>
        <v> </v>
      </c>
      <c r="AU215" s="7" t="str">
        <f aca="false">IF(Raw_Data!DN215="", " ", IF(Raw_Data!DN215="0", "No",IF(Raw_Data!DN215="1","Yes")))</f>
        <v> </v>
      </c>
      <c r="AV215" s="7" t="str">
        <f aca="false">IF(Raw_Data!DO215="", " ", IF(Raw_Data!DO215="0", "No",IF(Raw_Data!DO215="1","Yes")))</f>
        <v> </v>
      </c>
      <c r="AW215" s="7" t="str">
        <f aca="false">IF(Raw_Data!DP215="", " ", IF(Raw_Data!DP215="0", "No",IF(Raw_Data!DP215="1","Yes")))</f>
        <v> </v>
      </c>
      <c r="AX215" s="7" t="str">
        <f aca="false">IF(Raw_Data!DQ215="", " ", IF(Raw_Data!DQ215="0", "No",IF(Raw_Data!DQ215="1","Yes")))</f>
        <v> </v>
      </c>
      <c r="AY215" s="7" t="str">
        <f aca="false">IF(Raw_Data!DR215="", " ", IF(Raw_Data!DR215="0", "No",IF(Raw_Data!DR215="1","Yes")))</f>
        <v> </v>
      </c>
      <c r="AZ215" s="7" t="str">
        <f aca="false">IF(Raw_Data!DS215="", " ", IF(Raw_Data!DS215="0", "No",IF(Raw_Data!DS215="1","Yes")))</f>
        <v> </v>
      </c>
      <c r="BA215" s="7" t="str">
        <f aca="false">IF(Raw_Data!DT215="", " ",IF(Raw_Data!DT215="1","Yes, completely",IF(Raw_Data!DT215="2","so and so",IF(Raw_Data!DT215="0", "Not at all"))))</f>
        <v>Yes, completely</v>
      </c>
      <c r="BB215" s="7" t="str">
        <f aca="false">IF(Raw_Data!DU215="", " ", IF(Raw_Data!DU215="0","No",IF(Raw_Data!DU215="1","Yes")))</f>
        <v> </v>
      </c>
      <c r="BC215" s="7" t="str">
        <f aca="false">IF(Raw_Data!DV215="", " ", IF(Raw_Data!DV215="0","No",IF(Raw_Data!DV215="1","Yes")))</f>
        <v> </v>
      </c>
      <c r="BD215" s="7" t="str">
        <f aca="false">IF(Raw_Data!DW215="", " ", IF(Raw_Data!DW215="0","No",IF(Raw_Data!DW215="1","Yes")))</f>
        <v> </v>
      </c>
      <c r="BE215" s="7" t="str">
        <f aca="false">IF(Raw_Data!DX215="", " ", IF(Raw_Data!DX215="0","No",IF(Raw_Data!DX215="1","Yes")))</f>
        <v> </v>
      </c>
      <c r="BF215" s="7" t="str">
        <f aca="false">IF(Raw_Data!DY215="", " ", IF(Raw_Data!DY215="0","No",IF(Raw_Data!DY215="1","Yes")))</f>
        <v> </v>
      </c>
      <c r="BG215" s="7" t="str">
        <f aca="false">IF(Raw_Data!DZ215=""," ",IF(Raw_Data!DZ215="1","Not satisified at all",IF(Raw_Data!DZ215="2","Somewhat satisfied",IF(Raw_Data!DZ215="3","Very satisfied"))))</f>
        <v>Very satisfied</v>
      </c>
      <c r="AMJ215" s="0"/>
    </row>
    <row r="216" s="8" customFormat="true" ht="13.8" hidden="false" customHeight="false" outlineLevel="0" collapsed="false">
      <c r="A216" s="6" t="str">
        <f aca="false">IF(Raw_Data!W216="1","UCA_NC",IF(Raw_Data!W216="2","UCA_AV",IF(Raw_Data!W216="3","AV_Lebanese",IF(Raw_Data!W216="4","Cash for Work",IF(Raw_Data!W216="5","Vocational Training")))))</f>
        <v>UCA_NC</v>
      </c>
      <c r="B216" s="7" t="str">
        <f aca="false">IF(Raw_Data!X216="1","Purposeful","Random")</f>
        <v>Random</v>
      </c>
      <c r="C216" s="7" t="str">
        <f aca="false">IF(Raw_Data!Y216="0", "No","Yes")</f>
        <v>Yes</v>
      </c>
      <c r="D216" s="7" t="str">
        <f aca="false">IF(Raw_Data!AF216 &lt;&gt; "",Raw_Data!AF216," ")</f>
        <v> </v>
      </c>
      <c r="E216" s="7" t="str">
        <f aca="false">IF(Raw_Data!AH216 &lt;&gt; "", Raw_Data!AH216," ")</f>
        <v> </v>
      </c>
      <c r="F216" s="7" t="n">
        <f aca="false">IF(Raw_Data!AJ216 &lt;&gt; "", Raw_Data!AJ216, " ")</f>
        <v>3</v>
      </c>
      <c r="G216" s="7" t="str">
        <f aca="false">IF(Raw_Data!AK216="1", "UCA",IF(Raw_Data!AK216="2","Cash for Work", IF(Raw_Data!AK216="3","Cash for Training",IF(Raw_Data!AK216="4","Stipend for Apprenticeship",IF(Raw_Data!AK216="6","Women's and adolescent girls' assistance",IF(Raw_Data!AK216="", " "))))))</f>
        <v>UCA</v>
      </c>
      <c r="H216" s="7" t="str">
        <f aca="false">IF(Raw_Data!AR216="1", "UCA",IF(Raw_Data!AR216="2","Cash for Work",IF(Raw_Data!AR216="3","Cash for Training",IF(Raw_Data!AR216="4","stipend for apprenticeship", IF(Raw_Data!AR216="", " ")))))</f>
        <v>UCA</v>
      </c>
      <c r="I216" s="7" t="str">
        <f aca="false">IF(Raw_Data!AW216 &lt;&gt; "",Raw_Data!AW216," ")</f>
        <v> </v>
      </c>
      <c r="J216" s="7" t="str">
        <f aca="false">IF(Raw_Data!AX216 = "", " ", IF(Raw_Data!AX216="0", "No", "Yes"))</f>
        <v> </v>
      </c>
      <c r="K216" s="7"/>
      <c r="L216" s="7" t="str">
        <f aca="false">IF(Raw_Data!BF216="", " ", IF(Raw_Data!BF216="1", "Town hall meeting",IF(Raw_Data!BF216="2", "local authority", IF(Raw_Data!BF216="3","religious leader",IF(Raw_Data!BF216="4","relative/friend",IF(Raw_Data!BF216="5","neighbor",IF(Raw_Data!BF216="6","landlord",IF(Raw_Data!BF216="7","Humanitarian workers/NGO/UN", IF(Raw_Data!BF216="8","IRC's Livelihood Centre",IF(Raw_Data!BF216="9","The employer",IF(Raw_Data!BF216="99", "Don't know", "Other")))))))))))</f>
        <v>Humanitarian workers/NGO/UN</v>
      </c>
      <c r="M216" s="7" t="str">
        <f aca="false">IF(Raw_Data!BS216="", " ", IF(Raw_Data!BS216="1", "Town hall meeting",IF(Raw_Data!BS216="2", "local authority", IF(Raw_Data!BS216="3","religious leader",IF(Raw_Data!BS216="4","relative/friend",IF(Raw_Data!BS216="5","neighbor",IF(Raw_Data!BS216="6","landlord",IF(Raw_Data!BS216="7","Humanitarian workers/NGO/UN", IF(Raw_Data!BS216="8","IRC's Livelihood Centre",IF(Raw_Data!BS216="9","The employer",IF(Raw_Data!BS216="99", "Don't know", "Other")))))))))))</f>
        <v>Don't know</v>
      </c>
      <c r="N216" s="7" t="str">
        <f aca="false">IF(Raw_Data!CF216="", " ",IF(Raw_Data!CF216="0","No",IF(Raw_Data!CF216="1","Yes")))</f>
        <v>No</v>
      </c>
      <c r="O216" s="7" t="str">
        <f aca="false">IF(Raw_Data!CG216="", " ",IF(Raw_Data!CG216="0","No",IF(Raw_Data!CG216="1","Yes")))</f>
        <v>Yes</v>
      </c>
      <c r="P216" s="7" t="str">
        <f aca="false">IF(Raw_Data!CH216="", " ",IF(Raw_Data!CH216="0","No",IF(Raw_Data!CH216="1","Yes")))</f>
        <v>No</v>
      </c>
      <c r="Q216" s="7" t="str">
        <f aca="false">IF(Raw_Data!CI216="", " ",IF(Raw_Data!CI216="0","No",IF(Raw_Data!CI216="1","Yes")))</f>
        <v> </v>
      </c>
      <c r="R216" s="7" t="str">
        <f aca="false">IF(Raw_Data!CJ216="", " ",IF(Raw_Data!CJ216="0","No",IF(Raw_Data!CJ216="1","Yes")))</f>
        <v> </v>
      </c>
      <c r="S216" s="7" t="str">
        <f aca="false">IF(Raw_Data!CK216="", " ",IF(Raw_Data!CK216="0","No",IF(Raw_Data!CK216="1","Yes")))</f>
        <v> </v>
      </c>
      <c r="T216" s="7" t="str">
        <f aca="false">IF(Raw_Data!CL216="", " ",IF(Raw_Data!CL216="0","No",IF(Raw_Data!CL216="1","Yes")))</f>
        <v> </v>
      </c>
      <c r="U216" s="7" t="str">
        <f aca="false">IF(Raw_Data!CM216="", " ",IF(Raw_Data!CM216="0","No",IF(Raw_Data!CM216="1","Yes")))</f>
        <v> </v>
      </c>
      <c r="V216" s="7" t="str">
        <f aca="false">IF(Raw_Data!CN216="", " ",IF(Raw_Data!CN216="0","No",IF(Raw_Data!CN216="1","Yes")))</f>
        <v> </v>
      </c>
      <c r="W216" s="7" t="str">
        <f aca="false">IF(Raw_Data!CO216="", " ",IF(Raw_Data!CO216="0","No",IF(Raw_Data!CO216="1","Yes")))</f>
        <v> </v>
      </c>
      <c r="X216" s="7" t="str">
        <f aca="false">IF(Raw_Data!CP216="", " ",IF(Raw_Data!CP216="0","No",IF(Raw_Data!CP216="1","Yes")))</f>
        <v> </v>
      </c>
      <c r="Y216" s="7" t="str">
        <f aca="false">IF(Raw_Data!CQ216="", " ",IF(Raw_Data!CQ216="1","Only few of them",IF(Raw_Data!CQ216="2","Most of them",IF(Raw_Data!CQ216="3","All of them",IF(Raw_Data!CQ216="99", "Don't know")))))</f>
        <v>All of them</v>
      </c>
      <c r="Z216" s="7" t="str">
        <f aca="false">IF(Raw_Data!CR216=""," ",IF(Raw_Data!CR216="1","Not satisified at all",IF(Raw_Data!CR216="2","Somewhat satisfied",IF(Raw_Data!CR216="3","Very satisfied"))))</f>
        <v>Somewhat satisfied</v>
      </c>
      <c r="AA216" s="7" t="str">
        <f aca="false">IF(Raw_Data!CT216="", " ", IF(Raw_Data!CT216="0", "No",IF(Raw_Data!CT216="1","Yes")))</f>
        <v>Yes</v>
      </c>
      <c r="AB216" s="7" t="str">
        <f aca="false">IF(Raw_Data!CU216="", " ", IF(Raw_Data!CU216="0", "No",IF(Raw_Data!CU216="1","Yes")))</f>
        <v> </v>
      </c>
      <c r="AC216" s="7" t="str">
        <f aca="false">IF(Raw_Data!CV216="", " ", IF(Raw_Data!CV216="0", "No",IF(Raw_Data!CV216="1","Yes")))</f>
        <v> </v>
      </c>
      <c r="AD216" s="7" t="str">
        <f aca="false">IF(Raw_Data!CW216=""," ",IF(Raw_Data!CW216="1", "Yes, without any problems",IF(Raw_Data!CW216="2", "Yes, with some problems", IF(Raw_Data!CW216="3","Still unable to use it", IF(Raw_Data!CW216="99","Don't know")))))</f>
        <v> </v>
      </c>
      <c r="AE216" s="7" t="str">
        <f aca="false">IF(Raw_Data!DB216=""," ",IF(Raw_Data!DB216="0","No",IF(Raw_Data!DB216="1","Yes")))</f>
        <v> </v>
      </c>
      <c r="AF216" s="7" t="str">
        <f aca="false">IF(Raw_Data!CX216="", " ",IF(Raw_Data!CX216="0","No",IF(Raw_Data!CX216="1","yes")))</f>
        <v> </v>
      </c>
      <c r="AG216" s="7" t="str">
        <f aca="false">IF(Raw_Data!CY216="", " ",IF(Raw_Data!CY216="0","No",IF(Raw_Data!CY216="1","yes")))</f>
        <v> </v>
      </c>
      <c r="AH216" s="7" t="str">
        <f aca="false">IF(Raw_Data!CZ216="", " ",IF(Raw_Data!CZ216="0","No",IF(Raw_Data!CZ216="1","yes")))</f>
        <v> </v>
      </c>
      <c r="AI216" s="7" t="str">
        <f aca="false">IF(Raw_Data!DA216="", " ",IF(Raw_Data!DA216="0","No",IF(Raw_Data!DA216="1","yes")))</f>
        <v> </v>
      </c>
      <c r="AJ216" s="7" t="str">
        <f aca="false">IF(Raw_Data!DC216="", " ",IF(Raw_Data!DC216="1","Yes, completely",IF(Raw_Data!DC216="2","so and so",IF(Raw_Data!DC216="0", "Not at all"))))</f>
        <v>Yes, completely</v>
      </c>
      <c r="AK216" s="7" t="str">
        <f aca="false">IF(Raw_Data!DD216="", " ", IF(Raw_Data!DD216="0","No",IF(Raw_Data!DD216="1","Yes")))</f>
        <v> </v>
      </c>
      <c r="AL216" s="7" t="str">
        <f aca="false">IF(Raw_Data!DE216="", " ", IF(Raw_Data!DE216="0","No",IF(Raw_Data!DE216="1","Yes")))</f>
        <v> </v>
      </c>
      <c r="AM216" s="7" t="str">
        <f aca="false">IF(Raw_Data!DF216="", " ", IF(Raw_Data!DF216="0","No",IF(Raw_Data!DF216="1","Yes")))</f>
        <v> </v>
      </c>
      <c r="AN216" s="7" t="str">
        <f aca="false">IF(Raw_Data!DG216="", " ", IF(Raw_Data!DG216="0","No",IF(Raw_Data!DG216="1","Yes")))</f>
        <v> </v>
      </c>
      <c r="AO216" s="7" t="str">
        <f aca="false">IF(Raw_Data!DH216="", " ", IF(Raw_Data!DH216="0","No",IF(Raw_Data!DH216="1","Yes")))</f>
        <v> </v>
      </c>
      <c r="AP216" s="7" t="str">
        <f aca="false">IF(Raw_Data!DI216="", " ", IF(Raw_Data!DI216="0","No",IF(Raw_Data!DI216="1","Yes")))</f>
        <v> </v>
      </c>
      <c r="AQ216" s="7" t="str">
        <f aca="false">IF(Raw_Data!DJ216="", " ", IF(Raw_Data!DJ216="0","No",IF(Raw_Data!DJ216="1","Yes")))</f>
        <v> </v>
      </c>
      <c r="AR216" s="7" t="str">
        <f aca="false">IF(Raw_Data!DK216="", " ",IF(Raw_Data!DK216="1","Yes, completely",IF(Raw_Data!DK216="2","so and so",IF(Raw_Data!DK216="0", "Not at all"))))</f>
        <v>Yes, completely</v>
      </c>
      <c r="AS216" s="7" t="str">
        <f aca="false">IF(Raw_Data!DL216="", " ", IF(Raw_Data!DL216="0", "No",IF(Raw_Data!DL216="1","Yes")))</f>
        <v> </v>
      </c>
      <c r="AT216" s="7" t="str">
        <f aca="false">IF(Raw_Data!DM216="", " ", IF(Raw_Data!DM216="0", "No",IF(Raw_Data!DM216="1","Yes")))</f>
        <v> </v>
      </c>
      <c r="AU216" s="7" t="str">
        <f aca="false">IF(Raw_Data!DN216="", " ", IF(Raw_Data!DN216="0", "No",IF(Raw_Data!DN216="1","Yes")))</f>
        <v> </v>
      </c>
      <c r="AV216" s="7" t="str">
        <f aca="false">IF(Raw_Data!DO216="", " ", IF(Raw_Data!DO216="0", "No",IF(Raw_Data!DO216="1","Yes")))</f>
        <v> </v>
      </c>
      <c r="AW216" s="7" t="str">
        <f aca="false">IF(Raw_Data!DP216="", " ", IF(Raw_Data!DP216="0", "No",IF(Raw_Data!DP216="1","Yes")))</f>
        <v> </v>
      </c>
      <c r="AX216" s="7" t="str">
        <f aca="false">IF(Raw_Data!DQ216="", " ", IF(Raw_Data!DQ216="0", "No",IF(Raw_Data!DQ216="1","Yes")))</f>
        <v> </v>
      </c>
      <c r="AY216" s="7" t="str">
        <f aca="false">IF(Raw_Data!DR216="", " ", IF(Raw_Data!DR216="0", "No",IF(Raw_Data!DR216="1","Yes")))</f>
        <v> </v>
      </c>
      <c r="AZ216" s="7" t="str">
        <f aca="false">IF(Raw_Data!DS216="", " ", IF(Raw_Data!DS216="0", "No",IF(Raw_Data!DS216="1","Yes")))</f>
        <v> </v>
      </c>
      <c r="BA216" s="7" t="str">
        <f aca="false">IF(Raw_Data!DT216="", " ",IF(Raw_Data!DT216="1","Yes, completely",IF(Raw_Data!DT216="2","so and so",IF(Raw_Data!DT216="0", "Not at all"))))</f>
        <v>Yes, completely</v>
      </c>
      <c r="BB216" s="7" t="str">
        <f aca="false">IF(Raw_Data!DU216="", " ", IF(Raw_Data!DU216="0","No",IF(Raw_Data!DU216="1","Yes")))</f>
        <v> </v>
      </c>
      <c r="BC216" s="7" t="str">
        <f aca="false">IF(Raw_Data!DV216="", " ", IF(Raw_Data!DV216="0","No",IF(Raw_Data!DV216="1","Yes")))</f>
        <v> </v>
      </c>
      <c r="BD216" s="7" t="str">
        <f aca="false">IF(Raw_Data!DW216="", " ", IF(Raw_Data!DW216="0","No",IF(Raw_Data!DW216="1","Yes")))</f>
        <v> </v>
      </c>
      <c r="BE216" s="7" t="str">
        <f aca="false">IF(Raw_Data!DX216="", " ", IF(Raw_Data!DX216="0","No",IF(Raw_Data!DX216="1","Yes")))</f>
        <v> </v>
      </c>
      <c r="BF216" s="7" t="str">
        <f aca="false">IF(Raw_Data!DY216="", " ", IF(Raw_Data!DY216="0","No",IF(Raw_Data!DY216="1","Yes")))</f>
        <v> </v>
      </c>
      <c r="BG216" s="7" t="str">
        <f aca="false">IF(Raw_Data!DZ216=""," ",IF(Raw_Data!DZ216="1","Not satisified at all",IF(Raw_Data!DZ216="2","Somewhat satisfied",IF(Raw_Data!DZ216="3","Very satisfied"))))</f>
        <v>Very satisfied</v>
      </c>
      <c r="AMJ216" s="0"/>
    </row>
    <row r="217" s="8" customFormat="true" ht="13.8" hidden="false" customHeight="false" outlineLevel="0" collapsed="false">
      <c r="A217" s="6" t="str">
        <f aca="false">IF(Raw_Data!W217="1","UCA_NC",IF(Raw_Data!W217="2","UCA_AV",IF(Raw_Data!W217="3","AV_Lebanese",IF(Raw_Data!W217="4","Cash for Work",IF(Raw_Data!W217="5","Vocational Training")))))</f>
        <v>UCA_NC</v>
      </c>
      <c r="B217" s="7" t="str">
        <f aca="false">IF(Raw_Data!X217="1","Purposeful","Random")</f>
        <v>Random</v>
      </c>
      <c r="C217" s="7" t="str">
        <f aca="false">IF(Raw_Data!Y217="0", "No","Yes")</f>
        <v>Yes</v>
      </c>
      <c r="D217" s="7" t="str">
        <f aca="false">IF(Raw_Data!AF217 &lt;&gt; "",Raw_Data!AF217," ")</f>
        <v> </v>
      </c>
      <c r="E217" s="7" t="str">
        <f aca="false">IF(Raw_Data!AH217 &lt;&gt; "", Raw_Data!AH217," ")</f>
        <v> </v>
      </c>
      <c r="F217" s="7" t="n">
        <f aca="false">IF(Raw_Data!AJ217 &lt;&gt; "", Raw_Data!AJ217, " ")</f>
        <v>0</v>
      </c>
      <c r="G217" s="7" t="str">
        <f aca="false">IF(Raw_Data!AK217="1", "UCA",IF(Raw_Data!AK217="2","Cash for Work", IF(Raw_Data!AK217="3","Cash for Training",IF(Raw_Data!AK217="4","Stipend for Apprenticeship",IF(Raw_Data!AK217="6","Women's and adolescent girls' assistance",IF(Raw_Data!AK217="", " "))))))</f>
        <v>UCA</v>
      </c>
      <c r="H217" s="7" t="str">
        <f aca="false">IF(Raw_Data!AR217="1", "UCA",IF(Raw_Data!AR217="2","Cash for Work",IF(Raw_Data!AR217="3","Cash for Training",IF(Raw_Data!AR217="4","stipend for apprenticeship", IF(Raw_Data!AR217="", " ")))))</f>
        <v>UCA</v>
      </c>
      <c r="I217" s="7" t="n">
        <f aca="false">IF(Raw_Data!AW217 &lt;&gt; "",Raw_Data!AW217," ")</f>
        <v>1</v>
      </c>
      <c r="J217" s="7" t="str">
        <f aca="false">IF(Raw_Data!AX217 = "", " ", IF(Raw_Data!AX217="0", "No", "Yes"))</f>
        <v> </v>
      </c>
      <c r="K217" s="7"/>
      <c r="L217" s="7" t="str">
        <f aca="false">IF(Raw_Data!BF217="", " ", IF(Raw_Data!BF217="1", "Town hall meeting",IF(Raw_Data!BF217="2", "local authority", IF(Raw_Data!BF217="3","religious leader",IF(Raw_Data!BF217="4","relative/friend",IF(Raw_Data!BF217="5","neighbor",IF(Raw_Data!BF217="6","landlord",IF(Raw_Data!BF217="7","Humanitarian workers/NGO/UN", IF(Raw_Data!BF217="8","IRC's Livelihood Centre",IF(Raw_Data!BF217="9","The employer",IF(Raw_Data!BF217="99", "Don't know", "Other")))))))))))</f>
        <v>Don't know</v>
      </c>
      <c r="M217" s="7" t="str">
        <f aca="false">IF(Raw_Data!BS217="", " ", IF(Raw_Data!BS217="1", "Town hall meeting",IF(Raw_Data!BS217="2", "local authority", IF(Raw_Data!BS217="3","religious leader",IF(Raw_Data!BS217="4","relative/friend",IF(Raw_Data!BS217="5","neighbor",IF(Raw_Data!BS217="6","landlord",IF(Raw_Data!BS217="7","Humanitarian workers/NGO/UN", IF(Raw_Data!BS217="8","IRC's Livelihood Centre",IF(Raw_Data!BS217="9","The employer",IF(Raw_Data!BS217="99", "Don't know", "Other")))))))))))</f>
        <v>Don't know</v>
      </c>
      <c r="N217" s="7" t="str">
        <f aca="false">IF(Raw_Data!CF217="", " ",IF(Raw_Data!CF217="0","No",IF(Raw_Data!CF217="1","Yes")))</f>
        <v>No</v>
      </c>
      <c r="O217" s="7" t="str">
        <f aca="false">IF(Raw_Data!CG217="", " ",IF(Raw_Data!CG217="0","No",IF(Raw_Data!CG217="1","Yes")))</f>
        <v>No</v>
      </c>
      <c r="P217" s="7" t="str">
        <f aca="false">IF(Raw_Data!CH217="", " ",IF(Raw_Data!CH217="0","No",IF(Raw_Data!CH217="1","Yes")))</f>
        <v>No</v>
      </c>
      <c r="Q217" s="7" t="str">
        <f aca="false">IF(Raw_Data!CI217="", " ",IF(Raw_Data!CI217="0","No",IF(Raw_Data!CI217="1","Yes")))</f>
        <v> </v>
      </c>
      <c r="R217" s="7" t="str">
        <f aca="false">IF(Raw_Data!CJ217="", " ",IF(Raw_Data!CJ217="0","No",IF(Raw_Data!CJ217="1","Yes")))</f>
        <v> </v>
      </c>
      <c r="S217" s="7" t="str">
        <f aca="false">IF(Raw_Data!CK217="", " ",IF(Raw_Data!CK217="0","No",IF(Raw_Data!CK217="1","Yes")))</f>
        <v> </v>
      </c>
      <c r="T217" s="7" t="str">
        <f aca="false">IF(Raw_Data!CL217="", " ",IF(Raw_Data!CL217="0","No",IF(Raw_Data!CL217="1","Yes")))</f>
        <v> </v>
      </c>
      <c r="U217" s="7" t="str">
        <f aca="false">IF(Raw_Data!CM217="", " ",IF(Raw_Data!CM217="0","No",IF(Raw_Data!CM217="1","Yes")))</f>
        <v> </v>
      </c>
      <c r="V217" s="7" t="str">
        <f aca="false">IF(Raw_Data!CN217="", " ",IF(Raw_Data!CN217="0","No",IF(Raw_Data!CN217="1","Yes")))</f>
        <v> </v>
      </c>
      <c r="W217" s="7" t="str">
        <f aca="false">IF(Raw_Data!CO217="", " ",IF(Raw_Data!CO217="0","No",IF(Raw_Data!CO217="1","Yes")))</f>
        <v> </v>
      </c>
      <c r="X217" s="7" t="str">
        <f aca="false">IF(Raw_Data!CP217="", " ",IF(Raw_Data!CP217="0","No",IF(Raw_Data!CP217="1","Yes")))</f>
        <v> </v>
      </c>
      <c r="Y217" s="7" t="str">
        <f aca="false">IF(Raw_Data!CQ217="", " ",IF(Raw_Data!CQ217="1","Only few of them",IF(Raw_Data!CQ217="2","Most of them",IF(Raw_Data!CQ217="3","All of them",IF(Raw_Data!CQ217="99", "Don't know")))))</f>
        <v>Most of them</v>
      </c>
      <c r="Z217" s="7" t="str">
        <f aca="false">IF(Raw_Data!CR217=""," ",IF(Raw_Data!CR217="1","Not satisified at all",IF(Raw_Data!CR217="2","Somewhat satisfied",IF(Raw_Data!CR217="3","Very satisfied"))))</f>
        <v>Very satisfied</v>
      </c>
      <c r="AA217" s="7" t="str">
        <f aca="false">IF(Raw_Data!CT217="", " ", IF(Raw_Data!CT217="0", "No",IF(Raw_Data!CT217="1","Yes")))</f>
        <v>Yes</v>
      </c>
      <c r="AB217" s="7" t="str">
        <f aca="false">IF(Raw_Data!CU217="", " ", IF(Raw_Data!CU217="0", "No",IF(Raw_Data!CU217="1","Yes")))</f>
        <v>Yes</v>
      </c>
      <c r="AC217" s="7" t="str">
        <f aca="false">IF(Raw_Data!CV217="", " ", IF(Raw_Data!CV217="0", "No",IF(Raw_Data!CV217="1","Yes")))</f>
        <v>Yes</v>
      </c>
      <c r="AD217" s="7" t="str">
        <f aca="false">IF(Raw_Data!CW217=""," ",IF(Raw_Data!CW217="1", "Yes, without any problems",IF(Raw_Data!CW217="2", "Yes, with some problems", IF(Raw_Data!CW217="3","Still unable to use it", IF(Raw_Data!CW217="99","Don't know")))))</f>
        <v> </v>
      </c>
      <c r="AE217" s="7" t="str">
        <f aca="false">IF(Raw_Data!DB217=""," ",IF(Raw_Data!DB217="0","No",IF(Raw_Data!DB217="1","Yes")))</f>
        <v> </v>
      </c>
      <c r="AF217" s="7" t="str">
        <f aca="false">IF(Raw_Data!CX217="", " ",IF(Raw_Data!CX217="0","No",IF(Raw_Data!CX217="1","yes")))</f>
        <v> </v>
      </c>
      <c r="AG217" s="7" t="str">
        <f aca="false">IF(Raw_Data!CY217="", " ",IF(Raw_Data!CY217="0","No",IF(Raw_Data!CY217="1","yes")))</f>
        <v> </v>
      </c>
      <c r="AH217" s="7" t="str">
        <f aca="false">IF(Raw_Data!CZ217="", " ",IF(Raw_Data!CZ217="0","No",IF(Raw_Data!CZ217="1","yes")))</f>
        <v> </v>
      </c>
      <c r="AI217" s="7" t="str">
        <f aca="false">IF(Raw_Data!DA217="", " ",IF(Raw_Data!DA217="0","No",IF(Raw_Data!DA217="1","yes")))</f>
        <v> </v>
      </c>
      <c r="AJ217" s="7" t="str">
        <f aca="false">IF(Raw_Data!DC217="", " ",IF(Raw_Data!DC217="1","Yes, completely",IF(Raw_Data!DC217="2","so and so",IF(Raw_Data!DC217="0", "Not at all"))))</f>
        <v>Yes, completely</v>
      </c>
      <c r="AK217" s="7" t="str">
        <f aca="false">IF(Raw_Data!DD217="", " ", IF(Raw_Data!DD217="0","No",IF(Raw_Data!DD217="1","Yes")))</f>
        <v> </v>
      </c>
      <c r="AL217" s="7" t="str">
        <f aca="false">IF(Raw_Data!DE217="", " ", IF(Raw_Data!DE217="0","No",IF(Raw_Data!DE217="1","Yes")))</f>
        <v> </v>
      </c>
      <c r="AM217" s="7" t="str">
        <f aca="false">IF(Raw_Data!DF217="", " ", IF(Raw_Data!DF217="0","No",IF(Raw_Data!DF217="1","Yes")))</f>
        <v> </v>
      </c>
      <c r="AN217" s="7" t="str">
        <f aca="false">IF(Raw_Data!DG217="", " ", IF(Raw_Data!DG217="0","No",IF(Raw_Data!DG217="1","Yes")))</f>
        <v> </v>
      </c>
      <c r="AO217" s="7" t="str">
        <f aca="false">IF(Raw_Data!DH217="", " ", IF(Raw_Data!DH217="0","No",IF(Raw_Data!DH217="1","Yes")))</f>
        <v> </v>
      </c>
      <c r="AP217" s="7" t="str">
        <f aca="false">IF(Raw_Data!DI217="", " ", IF(Raw_Data!DI217="0","No",IF(Raw_Data!DI217="1","Yes")))</f>
        <v> </v>
      </c>
      <c r="AQ217" s="7" t="str">
        <f aca="false">IF(Raw_Data!DJ217="", " ", IF(Raw_Data!DJ217="0","No",IF(Raw_Data!DJ217="1","Yes")))</f>
        <v> </v>
      </c>
      <c r="AR217" s="7" t="str">
        <f aca="false">IF(Raw_Data!DK217="", " ",IF(Raw_Data!DK217="1","Yes, completely",IF(Raw_Data!DK217="2","so and so",IF(Raw_Data!DK217="0", "Not at all"))))</f>
        <v>Yes, completely</v>
      </c>
      <c r="AS217" s="7" t="str">
        <f aca="false">IF(Raw_Data!DL217="", " ", IF(Raw_Data!DL217="0", "No",IF(Raw_Data!DL217="1","Yes")))</f>
        <v> </v>
      </c>
      <c r="AT217" s="7" t="str">
        <f aca="false">IF(Raw_Data!DM217="", " ", IF(Raw_Data!DM217="0", "No",IF(Raw_Data!DM217="1","Yes")))</f>
        <v> </v>
      </c>
      <c r="AU217" s="7" t="str">
        <f aca="false">IF(Raw_Data!DN217="", " ", IF(Raw_Data!DN217="0", "No",IF(Raw_Data!DN217="1","Yes")))</f>
        <v> </v>
      </c>
      <c r="AV217" s="7" t="str">
        <f aca="false">IF(Raw_Data!DO217="", " ", IF(Raw_Data!DO217="0", "No",IF(Raw_Data!DO217="1","Yes")))</f>
        <v> </v>
      </c>
      <c r="AW217" s="7" t="str">
        <f aca="false">IF(Raw_Data!DP217="", " ", IF(Raw_Data!DP217="0", "No",IF(Raw_Data!DP217="1","Yes")))</f>
        <v> </v>
      </c>
      <c r="AX217" s="7" t="str">
        <f aca="false">IF(Raw_Data!DQ217="", " ", IF(Raw_Data!DQ217="0", "No",IF(Raw_Data!DQ217="1","Yes")))</f>
        <v> </v>
      </c>
      <c r="AY217" s="7" t="str">
        <f aca="false">IF(Raw_Data!DR217="", " ", IF(Raw_Data!DR217="0", "No",IF(Raw_Data!DR217="1","Yes")))</f>
        <v> </v>
      </c>
      <c r="AZ217" s="7" t="str">
        <f aca="false">IF(Raw_Data!DS217="", " ", IF(Raw_Data!DS217="0", "No",IF(Raw_Data!DS217="1","Yes")))</f>
        <v> </v>
      </c>
      <c r="BA217" s="7" t="str">
        <f aca="false">IF(Raw_Data!DT217="", " ",IF(Raw_Data!DT217="1","Yes, completely",IF(Raw_Data!DT217="2","so and so",IF(Raw_Data!DT217="0", "Not at all"))))</f>
        <v>Yes, completely</v>
      </c>
      <c r="BB217" s="7" t="str">
        <f aca="false">IF(Raw_Data!DU217="", " ", IF(Raw_Data!DU217="0","No",IF(Raw_Data!DU217="1","Yes")))</f>
        <v> </v>
      </c>
      <c r="BC217" s="7" t="str">
        <f aca="false">IF(Raw_Data!DV217="", " ", IF(Raw_Data!DV217="0","No",IF(Raw_Data!DV217="1","Yes")))</f>
        <v> </v>
      </c>
      <c r="BD217" s="7" t="str">
        <f aca="false">IF(Raw_Data!DW217="", " ", IF(Raw_Data!DW217="0","No",IF(Raw_Data!DW217="1","Yes")))</f>
        <v> </v>
      </c>
      <c r="BE217" s="7" t="str">
        <f aca="false">IF(Raw_Data!DX217="", " ", IF(Raw_Data!DX217="0","No",IF(Raw_Data!DX217="1","Yes")))</f>
        <v> </v>
      </c>
      <c r="BF217" s="7" t="str">
        <f aca="false">IF(Raw_Data!DY217="", " ", IF(Raw_Data!DY217="0","No",IF(Raw_Data!DY217="1","Yes")))</f>
        <v> </v>
      </c>
      <c r="BG217" s="7" t="str">
        <f aca="false">IF(Raw_Data!DZ217=""," ",IF(Raw_Data!DZ217="1","Not satisified at all",IF(Raw_Data!DZ217="2","Somewhat satisfied",IF(Raw_Data!DZ217="3","Very satisfied"))))</f>
        <v>Very satisfied</v>
      </c>
      <c r="AMJ217" s="0"/>
    </row>
    <row r="218" s="8" customFormat="true" ht="13.8" hidden="false" customHeight="false" outlineLevel="0" collapsed="false">
      <c r="A218" s="6" t="str">
        <f aca="false">IF(Raw_Data!W218="1","UCA_NC",IF(Raw_Data!W218="2","UCA_AV",IF(Raw_Data!W218="3","AV_Lebanese",IF(Raw_Data!W218="4","Cash for Work",IF(Raw_Data!W218="5","Vocational Training")))))</f>
        <v>UCA_NC</v>
      </c>
      <c r="B218" s="7" t="str">
        <f aca="false">IF(Raw_Data!X218="1","Purposeful","Random")</f>
        <v>Random</v>
      </c>
      <c r="C218" s="7" t="str">
        <f aca="false">IF(Raw_Data!Y218="0", "No","Yes")</f>
        <v>Yes</v>
      </c>
      <c r="D218" s="7" t="str">
        <f aca="false">IF(Raw_Data!AF218 &lt;&gt; "",Raw_Data!AF218," ")</f>
        <v> </v>
      </c>
      <c r="E218" s="7" t="str">
        <f aca="false">IF(Raw_Data!AH218 &lt;&gt; "", Raw_Data!AH218," ")</f>
        <v> </v>
      </c>
      <c r="F218" s="7" t="n">
        <f aca="false">IF(Raw_Data!AJ218 &lt;&gt; "", Raw_Data!AJ218, " ")</f>
        <v>3</v>
      </c>
      <c r="G218" s="7" t="str">
        <f aca="false">IF(Raw_Data!AK218="1", "UCA",IF(Raw_Data!AK218="2","Cash for Work", IF(Raw_Data!AK218="3","Cash for Training",IF(Raw_Data!AK218="4","Stipend for Apprenticeship",IF(Raw_Data!AK218="6","Women's and adolescent girls' assistance",IF(Raw_Data!AK218="", " "))))))</f>
        <v>UCA</v>
      </c>
      <c r="H218" s="7" t="str">
        <f aca="false">IF(Raw_Data!AR218="1", "UCA",IF(Raw_Data!AR218="2","Cash for Work",IF(Raw_Data!AR218="3","Cash for Training",IF(Raw_Data!AR218="4","stipend for apprenticeship", IF(Raw_Data!AR218="", " ")))))</f>
        <v>UCA</v>
      </c>
      <c r="I218" s="7" t="n">
        <f aca="false">IF(Raw_Data!AW218 &lt;&gt; "",Raw_Data!AW218," ")</f>
        <v>1</v>
      </c>
      <c r="J218" s="7" t="str">
        <f aca="false">IF(Raw_Data!AX218 = "", " ", IF(Raw_Data!AX218="0", "No", "Yes"))</f>
        <v> </v>
      </c>
      <c r="K218" s="7"/>
      <c r="L218" s="7" t="str">
        <f aca="false">IF(Raw_Data!BF218="", " ", IF(Raw_Data!BF218="1", "Town hall meeting",IF(Raw_Data!BF218="2", "local authority", IF(Raw_Data!BF218="3","religious leader",IF(Raw_Data!BF218="4","relative/friend",IF(Raw_Data!BF218="5","neighbor",IF(Raw_Data!BF218="6","landlord",IF(Raw_Data!BF218="7","Humanitarian workers/NGO/UN", IF(Raw_Data!BF218="8","IRC's Livelihood Centre",IF(Raw_Data!BF218="9","The employer",IF(Raw_Data!BF218="99", "Don't know", "Other")))))))))))</f>
        <v>Don't know</v>
      </c>
      <c r="M218" s="7" t="str">
        <f aca="false">IF(Raw_Data!BS218="", " ", IF(Raw_Data!BS218="1", "Town hall meeting",IF(Raw_Data!BS218="2", "local authority", IF(Raw_Data!BS218="3","religious leader",IF(Raw_Data!BS218="4","relative/friend",IF(Raw_Data!BS218="5","neighbor",IF(Raw_Data!BS218="6","landlord",IF(Raw_Data!BS218="7","Humanitarian workers/NGO/UN", IF(Raw_Data!BS218="8","IRC's Livelihood Centre",IF(Raw_Data!BS218="9","The employer",IF(Raw_Data!BS218="99", "Don't know", "Other")))))))))))</f>
        <v>Don't know</v>
      </c>
      <c r="N218" s="7" t="str">
        <f aca="false">IF(Raw_Data!CF218="", " ",IF(Raw_Data!CF218="0","No",IF(Raw_Data!CF218="1","Yes")))</f>
        <v>No</v>
      </c>
      <c r="O218" s="7" t="str">
        <f aca="false">IF(Raw_Data!CG218="", " ",IF(Raw_Data!CG218="0","No",IF(Raw_Data!CG218="1","Yes")))</f>
        <v>No</v>
      </c>
      <c r="P218" s="7" t="str">
        <f aca="false">IF(Raw_Data!CH218="", " ",IF(Raw_Data!CH218="0","No",IF(Raw_Data!CH218="1","Yes")))</f>
        <v>No</v>
      </c>
      <c r="Q218" s="7" t="str">
        <f aca="false">IF(Raw_Data!CI218="", " ",IF(Raw_Data!CI218="0","No",IF(Raw_Data!CI218="1","Yes")))</f>
        <v> </v>
      </c>
      <c r="R218" s="7" t="str">
        <f aca="false">IF(Raw_Data!CJ218="", " ",IF(Raw_Data!CJ218="0","No",IF(Raw_Data!CJ218="1","Yes")))</f>
        <v> </v>
      </c>
      <c r="S218" s="7" t="str">
        <f aca="false">IF(Raw_Data!CK218="", " ",IF(Raw_Data!CK218="0","No",IF(Raw_Data!CK218="1","Yes")))</f>
        <v> </v>
      </c>
      <c r="T218" s="7" t="str">
        <f aca="false">IF(Raw_Data!CL218="", " ",IF(Raw_Data!CL218="0","No",IF(Raw_Data!CL218="1","Yes")))</f>
        <v> </v>
      </c>
      <c r="U218" s="7" t="str">
        <f aca="false">IF(Raw_Data!CM218="", " ",IF(Raw_Data!CM218="0","No",IF(Raw_Data!CM218="1","Yes")))</f>
        <v> </v>
      </c>
      <c r="V218" s="7" t="str">
        <f aca="false">IF(Raw_Data!CN218="", " ",IF(Raw_Data!CN218="0","No",IF(Raw_Data!CN218="1","Yes")))</f>
        <v> </v>
      </c>
      <c r="W218" s="7" t="str">
        <f aca="false">IF(Raw_Data!CO218="", " ",IF(Raw_Data!CO218="0","No",IF(Raw_Data!CO218="1","Yes")))</f>
        <v> </v>
      </c>
      <c r="X218" s="7" t="str">
        <f aca="false">IF(Raw_Data!CP218="", " ",IF(Raw_Data!CP218="0","No",IF(Raw_Data!CP218="1","Yes")))</f>
        <v> </v>
      </c>
      <c r="Y218" s="7" t="str">
        <f aca="false">IF(Raw_Data!CQ218="", " ",IF(Raw_Data!CQ218="1","Only few of them",IF(Raw_Data!CQ218="2","Most of them",IF(Raw_Data!CQ218="3","All of them",IF(Raw_Data!CQ218="99", "Don't know")))))</f>
        <v>All of them</v>
      </c>
      <c r="Z218" s="7" t="str">
        <f aca="false">IF(Raw_Data!CR218=""," ",IF(Raw_Data!CR218="1","Not satisified at all",IF(Raw_Data!CR218="2","Somewhat satisfied",IF(Raw_Data!CR218="3","Very satisfied"))))</f>
        <v>Very satisfied</v>
      </c>
      <c r="AA218" s="7" t="str">
        <f aca="false">IF(Raw_Data!CT218="", " ", IF(Raw_Data!CT218="0", "No",IF(Raw_Data!CT218="1","Yes")))</f>
        <v>Yes</v>
      </c>
      <c r="AB218" s="7" t="str">
        <f aca="false">IF(Raw_Data!CU218="", " ", IF(Raw_Data!CU218="0", "No",IF(Raw_Data!CU218="1","Yes")))</f>
        <v>Yes</v>
      </c>
      <c r="AC218" s="7" t="str">
        <f aca="false">IF(Raw_Data!CV218="", " ", IF(Raw_Data!CV218="0", "No",IF(Raw_Data!CV218="1","Yes")))</f>
        <v>No</v>
      </c>
      <c r="AD218" s="7" t="str">
        <f aca="false">IF(Raw_Data!CW218=""," ",IF(Raw_Data!CW218="1", "Yes, without any problems",IF(Raw_Data!CW218="2", "Yes, with some problems", IF(Raw_Data!CW218="3","Still unable to use it", IF(Raw_Data!CW218="99","Don't know")))))</f>
        <v>Yes, without any problems</v>
      </c>
      <c r="AE218" s="7" t="str">
        <f aca="false">IF(Raw_Data!DB218=""," ",IF(Raw_Data!DB218="0","No",IF(Raw_Data!DB218="1","Yes")))</f>
        <v> </v>
      </c>
      <c r="AF218" s="7" t="str">
        <f aca="false">IF(Raw_Data!CX218="", " ",IF(Raw_Data!CX218="0","No",IF(Raw_Data!CX218="1","yes")))</f>
        <v> </v>
      </c>
      <c r="AG218" s="7" t="str">
        <f aca="false">IF(Raw_Data!CY218="", " ",IF(Raw_Data!CY218="0","No",IF(Raw_Data!CY218="1","yes")))</f>
        <v> </v>
      </c>
      <c r="AH218" s="7" t="str">
        <f aca="false">IF(Raw_Data!CZ218="", " ",IF(Raw_Data!CZ218="0","No",IF(Raw_Data!CZ218="1","yes")))</f>
        <v> </v>
      </c>
      <c r="AI218" s="7" t="str">
        <f aca="false">IF(Raw_Data!DA218="", " ",IF(Raw_Data!DA218="0","No",IF(Raw_Data!DA218="1","yes")))</f>
        <v> </v>
      </c>
      <c r="AJ218" s="7" t="str">
        <f aca="false">IF(Raw_Data!DC218="", " ",IF(Raw_Data!DC218="1","Yes, completely",IF(Raw_Data!DC218="2","so and so",IF(Raw_Data!DC218="0", "Not at all"))))</f>
        <v>Yes, completely</v>
      </c>
      <c r="AK218" s="7" t="str">
        <f aca="false">IF(Raw_Data!DD218="", " ", IF(Raw_Data!DD218="0","No",IF(Raw_Data!DD218="1","Yes")))</f>
        <v> </v>
      </c>
      <c r="AL218" s="7" t="str">
        <f aca="false">IF(Raw_Data!DE218="", " ", IF(Raw_Data!DE218="0","No",IF(Raw_Data!DE218="1","Yes")))</f>
        <v> </v>
      </c>
      <c r="AM218" s="7" t="str">
        <f aca="false">IF(Raw_Data!DF218="", " ", IF(Raw_Data!DF218="0","No",IF(Raw_Data!DF218="1","Yes")))</f>
        <v> </v>
      </c>
      <c r="AN218" s="7" t="str">
        <f aca="false">IF(Raw_Data!DG218="", " ", IF(Raw_Data!DG218="0","No",IF(Raw_Data!DG218="1","Yes")))</f>
        <v> </v>
      </c>
      <c r="AO218" s="7" t="str">
        <f aca="false">IF(Raw_Data!DH218="", " ", IF(Raw_Data!DH218="0","No",IF(Raw_Data!DH218="1","Yes")))</f>
        <v> </v>
      </c>
      <c r="AP218" s="7" t="str">
        <f aca="false">IF(Raw_Data!DI218="", " ", IF(Raw_Data!DI218="0","No",IF(Raw_Data!DI218="1","Yes")))</f>
        <v> </v>
      </c>
      <c r="AQ218" s="7" t="str">
        <f aca="false">IF(Raw_Data!DJ218="", " ", IF(Raw_Data!DJ218="0","No",IF(Raw_Data!DJ218="1","Yes")))</f>
        <v> </v>
      </c>
      <c r="AR218" s="7" t="str">
        <f aca="false">IF(Raw_Data!DK218="", " ",IF(Raw_Data!DK218="1","Yes, completely",IF(Raw_Data!DK218="2","so and so",IF(Raw_Data!DK218="0", "Not at all"))))</f>
        <v>Yes, completely</v>
      </c>
      <c r="AS218" s="7" t="str">
        <f aca="false">IF(Raw_Data!DL218="", " ", IF(Raw_Data!DL218="0", "No",IF(Raw_Data!DL218="1","Yes")))</f>
        <v> </v>
      </c>
      <c r="AT218" s="7" t="str">
        <f aca="false">IF(Raw_Data!DM218="", " ", IF(Raw_Data!DM218="0", "No",IF(Raw_Data!DM218="1","Yes")))</f>
        <v> </v>
      </c>
      <c r="AU218" s="7" t="str">
        <f aca="false">IF(Raw_Data!DN218="", " ", IF(Raw_Data!DN218="0", "No",IF(Raw_Data!DN218="1","Yes")))</f>
        <v> </v>
      </c>
      <c r="AV218" s="7" t="str">
        <f aca="false">IF(Raw_Data!DO218="", " ", IF(Raw_Data!DO218="0", "No",IF(Raw_Data!DO218="1","Yes")))</f>
        <v> </v>
      </c>
      <c r="AW218" s="7" t="str">
        <f aca="false">IF(Raw_Data!DP218="", " ", IF(Raw_Data!DP218="0", "No",IF(Raw_Data!DP218="1","Yes")))</f>
        <v> </v>
      </c>
      <c r="AX218" s="7" t="str">
        <f aca="false">IF(Raw_Data!DQ218="", " ", IF(Raw_Data!DQ218="0", "No",IF(Raw_Data!DQ218="1","Yes")))</f>
        <v> </v>
      </c>
      <c r="AY218" s="7" t="str">
        <f aca="false">IF(Raw_Data!DR218="", " ", IF(Raw_Data!DR218="0", "No",IF(Raw_Data!DR218="1","Yes")))</f>
        <v> </v>
      </c>
      <c r="AZ218" s="7" t="str">
        <f aca="false">IF(Raw_Data!DS218="", " ", IF(Raw_Data!DS218="0", "No",IF(Raw_Data!DS218="1","Yes")))</f>
        <v> </v>
      </c>
      <c r="BA218" s="7" t="str">
        <f aca="false">IF(Raw_Data!DT218="", " ",IF(Raw_Data!DT218="1","Yes, completely",IF(Raw_Data!DT218="2","so and so",IF(Raw_Data!DT218="0", "Not at all"))))</f>
        <v>Yes, completely</v>
      </c>
      <c r="BB218" s="7" t="str">
        <f aca="false">IF(Raw_Data!DU218="", " ", IF(Raw_Data!DU218="0","No",IF(Raw_Data!DU218="1","Yes")))</f>
        <v> </v>
      </c>
      <c r="BC218" s="7" t="str">
        <f aca="false">IF(Raw_Data!DV218="", " ", IF(Raw_Data!DV218="0","No",IF(Raw_Data!DV218="1","Yes")))</f>
        <v> </v>
      </c>
      <c r="BD218" s="7" t="str">
        <f aca="false">IF(Raw_Data!DW218="", " ", IF(Raw_Data!DW218="0","No",IF(Raw_Data!DW218="1","Yes")))</f>
        <v> </v>
      </c>
      <c r="BE218" s="7" t="str">
        <f aca="false">IF(Raw_Data!DX218="", " ", IF(Raw_Data!DX218="0","No",IF(Raw_Data!DX218="1","Yes")))</f>
        <v> </v>
      </c>
      <c r="BF218" s="7" t="str">
        <f aca="false">IF(Raw_Data!DY218="", " ", IF(Raw_Data!DY218="0","No",IF(Raw_Data!DY218="1","Yes")))</f>
        <v> </v>
      </c>
      <c r="BG218" s="7" t="str">
        <f aca="false">IF(Raw_Data!DZ218=""," ",IF(Raw_Data!DZ218="1","Not satisified at all",IF(Raw_Data!DZ218="2","Somewhat satisfied",IF(Raw_Data!DZ218="3","Very satisfied"))))</f>
        <v>Very satisfied</v>
      </c>
      <c r="AMJ218" s="0"/>
    </row>
    <row r="219" s="8" customFormat="true" ht="13.8" hidden="false" customHeight="false" outlineLevel="0" collapsed="false">
      <c r="A219" s="6" t="str">
        <f aca="false">IF(Raw_Data!W219="1","UCA_NC",IF(Raw_Data!W219="2","UCA_AV",IF(Raw_Data!W219="3","AV_Lebanese",IF(Raw_Data!W219="4","Cash for Work",IF(Raw_Data!W219="5","Vocational Training")))))</f>
        <v>UCA_NC</v>
      </c>
      <c r="B219" s="7" t="str">
        <f aca="false">IF(Raw_Data!X219="1","Purposeful","Random")</f>
        <v>Random</v>
      </c>
      <c r="C219" s="7" t="str">
        <f aca="false">IF(Raw_Data!Y219="0", "No","Yes")</f>
        <v>Yes</v>
      </c>
      <c r="D219" s="7" t="str">
        <f aca="false">IF(Raw_Data!AF219 &lt;&gt; "",Raw_Data!AF219," ")</f>
        <v> </v>
      </c>
      <c r="E219" s="7" t="str">
        <f aca="false">IF(Raw_Data!AH219 &lt;&gt; "", Raw_Data!AH219," ")</f>
        <v> </v>
      </c>
      <c r="F219" s="7" t="n">
        <f aca="false">IF(Raw_Data!AJ219 &lt;&gt; "", Raw_Data!AJ219, " ")</f>
        <v>0</v>
      </c>
      <c r="G219" s="7" t="str">
        <f aca="false">IF(Raw_Data!AK219="1", "UCA",IF(Raw_Data!AK219="2","Cash for Work", IF(Raw_Data!AK219="3","Cash for Training",IF(Raw_Data!AK219="4","Stipend for Apprenticeship",IF(Raw_Data!AK219="6","Women's and adolescent girls' assistance",IF(Raw_Data!AK219="", " "))))))</f>
        <v>UCA</v>
      </c>
      <c r="H219" s="7" t="str">
        <f aca="false">IF(Raw_Data!AR219="1", "UCA",IF(Raw_Data!AR219="2","Cash for Work",IF(Raw_Data!AR219="3","Cash for Training",IF(Raw_Data!AR219="4","stipend for apprenticeship", IF(Raw_Data!AR219="", " ")))))</f>
        <v>UCA</v>
      </c>
      <c r="I219" s="7" t="n">
        <f aca="false">IF(Raw_Data!AW219 &lt;&gt; "",Raw_Data!AW219," ")</f>
        <v>1</v>
      </c>
      <c r="J219" s="7" t="str">
        <f aca="false">IF(Raw_Data!AX219 = "", " ", IF(Raw_Data!AX219="0", "No", "Yes"))</f>
        <v> </v>
      </c>
      <c r="K219" s="7"/>
      <c r="L219" s="7" t="str">
        <f aca="false">IF(Raw_Data!BF219="", " ", IF(Raw_Data!BF219="1", "Town hall meeting",IF(Raw_Data!BF219="2", "local authority", IF(Raw_Data!BF219="3","religious leader",IF(Raw_Data!BF219="4","relative/friend",IF(Raw_Data!BF219="5","neighbor",IF(Raw_Data!BF219="6","landlord",IF(Raw_Data!BF219="7","Humanitarian workers/NGO/UN", IF(Raw_Data!BF219="8","IRC's Livelihood Centre",IF(Raw_Data!BF219="9","The employer",IF(Raw_Data!BF219="99", "Don't know", "Other")))))))))))</f>
        <v>Don't know</v>
      </c>
      <c r="M219" s="7" t="str">
        <f aca="false">IF(Raw_Data!BS219="", " ", IF(Raw_Data!BS219="1", "Town hall meeting",IF(Raw_Data!BS219="2", "local authority", IF(Raw_Data!BS219="3","religious leader",IF(Raw_Data!BS219="4","relative/friend",IF(Raw_Data!BS219="5","neighbor",IF(Raw_Data!BS219="6","landlord",IF(Raw_Data!BS219="7","Humanitarian workers/NGO/UN", IF(Raw_Data!BS219="8","IRC's Livelihood Centre",IF(Raw_Data!BS219="9","The employer",IF(Raw_Data!BS219="99", "Don't know", "Other")))))))))))</f>
        <v>Don't know</v>
      </c>
      <c r="N219" s="7" t="str">
        <f aca="false">IF(Raw_Data!CF219="", " ",IF(Raw_Data!CF219="0","No",IF(Raw_Data!CF219="1","Yes")))</f>
        <v>No</v>
      </c>
      <c r="O219" s="7" t="str">
        <f aca="false">IF(Raw_Data!CG219="", " ",IF(Raw_Data!CG219="0","No",IF(Raw_Data!CG219="1","Yes")))</f>
        <v>No</v>
      </c>
      <c r="P219" s="7" t="str">
        <f aca="false">IF(Raw_Data!CH219="", " ",IF(Raw_Data!CH219="0","No",IF(Raw_Data!CH219="1","Yes")))</f>
        <v>No</v>
      </c>
      <c r="Q219" s="7" t="str">
        <f aca="false">IF(Raw_Data!CI219="", " ",IF(Raw_Data!CI219="0","No",IF(Raw_Data!CI219="1","Yes")))</f>
        <v> </v>
      </c>
      <c r="R219" s="7" t="str">
        <f aca="false">IF(Raw_Data!CJ219="", " ",IF(Raw_Data!CJ219="0","No",IF(Raw_Data!CJ219="1","Yes")))</f>
        <v> </v>
      </c>
      <c r="S219" s="7" t="str">
        <f aca="false">IF(Raw_Data!CK219="", " ",IF(Raw_Data!CK219="0","No",IF(Raw_Data!CK219="1","Yes")))</f>
        <v> </v>
      </c>
      <c r="T219" s="7" t="str">
        <f aca="false">IF(Raw_Data!CL219="", " ",IF(Raw_Data!CL219="0","No",IF(Raw_Data!CL219="1","Yes")))</f>
        <v> </v>
      </c>
      <c r="U219" s="7" t="str">
        <f aca="false">IF(Raw_Data!CM219="", " ",IF(Raw_Data!CM219="0","No",IF(Raw_Data!CM219="1","Yes")))</f>
        <v> </v>
      </c>
      <c r="V219" s="7" t="str">
        <f aca="false">IF(Raw_Data!CN219="", " ",IF(Raw_Data!CN219="0","No",IF(Raw_Data!CN219="1","Yes")))</f>
        <v> </v>
      </c>
      <c r="W219" s="7" t="str">
        <f aca="false">IF(Raw_Data!CO219="", " ",IF(Raw_Data!CO219="0","No",IF(Raw_Data!CO219="1","Yes")))</f>
        <v> </v>
      </c>
      <c r="X219" s="7" t="str">
        <f aca="false">IF(Raw_Data!CP219="", " ",IF(Raw_Data!CP219="0","No",IF(Raw_Data!CP219="1","Yes")))</f>
        <v> </v>
      </c>
      <c r="Y219" s="7" t="str">
        <f aca="false">IF(Raw_Data!CQ219="", " ",IF(Raw_Data!CQ219="1","Only few of them",IF(Raw_Data!CQ219="2","Most of them",IF(Raw_Data!CQ219="3","All of them",IF(Raw_Data!CQ219="99", "Don't know")))))</f>
        <v>All of them</v>
      </c>
      <c r="Z219" s="7" t="str">
        <f aca="false">IF(Raw_Data!CR219=""," ",IF(Raw_Data!CR219="1","Not satisified at all",IF(Raw_Data!CR219="2","Somewhat satisfied",IF(Raw_Data!CR219="3","Very satisfied"))))</f>
        <v>Very satisfied</v>
      </c>
      <c r="AA219" s="7" t="str">
        <f aca="false">IF(Raw_Data!CT219="", " ", IF(Raw_Data!CT219="0", "No",IF(Raw_Data!CT219="1","Yes")))</f>
        <v>Yes</v>
      </c>
      <c r="AB219" s="7" t="str">
        <f aca="false">IF(Raw_Data!CU219="", " ", IF(Raw_Data!CU219="0", "No",IF(Raw_Data!CU219="1","Yes")))</f>
        <v>Yes</v>
      </c>
      <c r="AC219" s="7" t="str">
        <f aca="false">IF(Raw_Data!CV219="", " ", IF(Raw_Data!CV219="0", "No",IF(Raw_Data!CV219="1","Yes")))</f>
        <v>Yes</v>
      </c>
      <c r="AD219" s="7" t="str">
        <f aca="false">IF(Raw_Data!CW219=""," ",IF(Raw_Data!CW219="1", "Yes, without any problems",IF(Raw_Data!CW219="2", "Yes, with some problems", IF(Raw_Data!CW219="3","Still unable to use it", IF(Raw_Data!CW219="99","Don't know")))))</f>
        <v> </v>
      </c>
      <c r="AE219" s="7" t="str">
        <f aca="false">IF(Raw_Data!DB219=""," ",IF(Raw_Data!DB219="0","No",IF(Raw_Data!DB219="1","Yes")))</f>
        <v> </v>
      </c>
      <c r="AF219" s="7" t="str">
        <f aca="false">IF(Raw_Data!CX219="", " ",IF(Raw_Data!CX219="0","No",IF(Raw_Data!CX219="1","yes")))</f>
        <v> </v>
      </c>
      <c r="AG219" s="7" t="str">
        <f aca="false">IF(Raw_Data!CY219="", " ",IF(Raw_Data!CY219="0","No",IF(Raw_Data!CY219="1","yes")))</f>
        <v> </v>
      </c>
      <c r="AH219" s="7" t="str">
        <f aca="false">IF(Raw_Data!CZ219="", " ",IF(Raw_Data!CZ219="0","No",IF(Raw_Data!CZ219="1","yes")))</f>
        <v> </v>
      </c>
      <c r="AI219" s="7" t="str">
        <f aca="false">IF(Raw_Data!DA219="", " ",IF(Raw_Data!DA219="0","No",IF(Raw_Data!DA219="1","yes")))</f>
        <v> </v>
      </c>
      <c r="AJ219" s="7" t="str">
        <f aca="false">IF(Raw_Data!DC219="", " ",IF(Raw_Data!DC219="1","Yes, completely",IF(Raw_Data!DC219="2","so and so",IF(Raw_Data!DC219="0", "Not at all"))))</f>
        <v>Yes, completely</v>
      </c>
      <c r="AK219" s="7" t="str">
        <f aca="false">IF(Raw_Data!DD219="", " ", IF(Raw_Data!DD219="0","No",IF(Raw_Data!DD219="1","Yes")))</f>
        <v> </v>
      </c>
      <c r="AL219" s="7" t="str">
        <f aca="false">IF(Raw_Data!DE219="", " ", IF(Raw_Data!DE219="0","No",IF(Raw_Data!DE219="1","Yes")))</f>
        <v> </v>
      </c>
      <c r="AM219" s="7" t="str">
        <f aca="false">IF(Raw_Data!DF219="", " ", IF(Raw_Data!DF219="0","No",IF(Raw_Data!DF219="1","Yes")))</f>
        <v> </v>
      </c>
      <c r="AN219" s="7" t="str">
        <f aca="false">IF(Raw_Data!DG219="", " ", IF(Raw_Data!DG219="0","No",IF(Raw_Data!DG219="1","Yes")))</f>
        <v> </v>
      </c>
      <c r="AO219" s="7" t="str">
        <f aca="false">IF(Raw_Data!DH219="", " ", IF(Raw_Data!DH219="0","No",IF(Raw_Data!DH219="1","Yes")))</f>
        <v> </v>
      </c>
      <c r="AP219" s="7" t="str">
        <f aca="false">IF(Raw_Data!DI219="", " ", IF(Raw_Data!DI219="0","No",IF(Raw_Data!DI219="1","Yes")))</f>
        <v> </v>
      </c>
      <c r="AQ219" s="7" t="str">
        <f aca="false">IF(Raw_Data!DJ219="", " ", IF(Raw_Data!DJ219="0","No",IF(Raw_Data!DJ219="1","Yes")))</f>
        <v> </v>
      </c>
      <c r="AR219" s="7" t="str">
        <f aca="false">IF(Raw_Data!DK219="", " ",IF(Raw_Data!DK219="1","Yes, completely",IF(Raw_Data!DK219="2","so and so",IF(Raw_Data!DK219="0", "Not at all"))))</f>
        <v>Yes, completely</v>
      </c>
      <c r="AS219" s="7" t="str">
        <f aca="false">IF(Raw_Data!DL219="", " ", IF(Raw_Data!DL219="0", "No",IF(Raw_Data!DL219="1","Yes")))</f>
        <v> </v>
      </c>
      <c r="AT219" s="7" t="str">
        <f aca="false">IF(Raw_Data!DM219="", " ", IF(Raw_Data!DM219="0", "No",IF(Raw_Data!DM219="1","Yes")))</f>
        <v> </v>
      </c>
      <c r="AU219" s="7" t="str">
        <f aca="false">IF(Raw_Data!DN219="", " ", IF(Raw_Data!DN219="0", "No",IF(Raw_Data!DN219="1","Yes")))</f>
        <v> </v>
      </c>
      <c r="AV219" s="7" t="str">
        <f aca="false">IF(Raw_Data!DO219="", " ", IF(Raw_Data!DO219="0", "No",IF(Raw_Data!DO219="1","Yes")))</f>
        <v> </v>
      </c>
      <c r="AW219" s="7" t="str">
        <f aca="false">IF(Raw_Data!DP219="", " ", IF(Raw_Data!DP219="0", "No",IF(Raw_Data!DP219="1","Yes")))</f>
        <v> </v>
      </c>
      <c r="AX219" s="7" t="str">
        <f aca="false">IF(Raw_Data!DQ219="", " ", IF(Raw_Data!DQ219="0", "No",IF(Raw_Data!DQ219="1","Yes")))</f>
        <v> </v>
      </c>
      <c r="AY219" s="7" t="str">
        <f aca="false">IF(Raw_Data!DR219="", " ", IF(Raw_Data!DR219="0", "No",IF(Raw_Data!DR219="1","Yes")))</f>
        <v> </v>
      </c>
      <c r="AZ219" s="7" t="str">
        <f aca="false">IF(Raw_Data!DS219="", " ", IF(Raw_Data!DS219="0", "No",IF(Raw_Data!DS219="1","Yes")))</f>
        <v> </v>
      </c>
      <c r="BA219" s="7" t="str">
        <f aca="false">IF(Raw_Data!DT219="", " ",IF(Raw_Data!DT219="1","Yes, completely",IF(Raw_Data!DT219="2","so and so",IF(Raw_Data!DT219="0", "Not at all"))))</f>
        <v>Yes, completely</v>
      </c>
      <c r="BB219" s="7" t="str">
        <f aca="false">IF(Raw_Data!DU219="", " ", IF(Raw_Data!DU219="0","No",IF(Raw_Data!DU219="1","Yes")))</f>
        <v> </v>
      </c>
      <c r="BC219" s="7" t="str">
        <f aca="false">IF(Raw_Data!DV219="", " ", IF(Raw_Data!DV219="0","No",IF(Raw_Data!DV219="1","Yes")))</f>
        <v> </v>
      </c>
      <c r="BD219" s="7" t="str">
        <f aca="false">IF(Raw_Data!DW219="", " ", IF(Raw_Data!DW219="0","No",IF(Raw_Data!DW219="1","Yes")))</f>
        <v> </v>
      </c>
      <c r="BE219" s="7" t="str">
        <f aca="false">IF(Raw_Data!DX219="", " ", IF(Raw_Data!DX219="0","No",IF(Raw_Data!DX219="1","Yes")))</f>
        <v> </v>
      </c>
      <c r="BF219" s="7" t="str">
        <f aca="false">IF(Raw_Data!DY219="", " ", IF(Raw_Data!DY219="0","No",IF(Raw_Data!DY219="1","Yes")))</f>
        <v> </v>
      </c>
      <c r="BG219" s="7" t="str">
        <f aca="false">IF(Raw_Data!DZ219=""," ",IF(Raw_Data!DZ219="1","Not satisified at all",IF(Raw_Data!DZ219="2","Somewhat satisfied",IF(Raw_Data!DZ219="3","Very satisfied"))))</f>
        <v>Very satisfied</v>
      </c>
      <c r="AMJ219" s="0"/>
    </row>
    <row r="220" s="8" customFormat="true" ht="13.8" hidden="false" customHeight="false" outlineLevel="0" collapsed="false">
      <c r="A220" s="6" t="str">
        <f aca="false">IF(Raw_Data!W220="1","UCA_NC",IF(Raw_Data!W220="2","UCA_AV",IF(Raw_Data!W220="3","AV_Lebanese",IF(Raw_Data!W220="4","Cash for Work",IF(Raw_Data!W220="5","Vocational Training")))))</f>
        <v>UCA_NC</v>
      </c>
      <c r="B220" s="7" t="str">
        <f aca="false">IF(Raw_Data!X220="1","Purposeful","Random")</f>
        <v>Random</v>
      </c>
      <c r="C220" s="7" t="str">
        <f aca="false">IF(Raw_Data!Y220="0", "No","Yes")</f>
        <v>Yes</v>
      </c>
      <c r="D220" s="7" t="str">
        <f aca="false">IF(Raw_Data!AF220 &lt;&gt; "",Raw_Data!AF220," ")</f>
        <v> </v>
      </c>
      <c r="E220" s="7" t="str">
        <f aca="false">IF(Raw_Data!AH220 &lt;&gt; "", Raw_Data!AH220," ")</f>
        <v> </v>
      </c>
      <c r="F220" s="7" t="n">
        <f aca="false">IF(Raw_Data!AJ220 &lt;&gt; "", Raw_Data!AJ220, " ")</f>
        <v>0</v>
      </c>
      <c r="G220" s="7" t="str">
        <f aca="false">IF(Raw_Data!AK220="1", "UCA",IF(Raw_Data!AK220="2","Cash for Work", IF(Raw_Data!AK220="3","Cash for Training",IF(Raw_Data!AK220="4","Stipend for Apprenticeship",IF(Raw_Data!AK220="6","Women's and adolescent girls' assistance",IF(Raw_Data!AK220="", " "))))))</f>
        <v>UCA</v>
      </c>
      <c r="H220" s="7" t="str">
        <f aca="false">IF(Raw_Data!AR220="1", "UCA",IF(Raw_Data!AR220="2","Cash for Work",IF(Raw_Data!AR220="3","Cash for Training",IF(Raw_Data!AR220="4","stipend for apprenticeship", IF(Raw_Data!AR220="", " ")))))</f>
        <v>UCA</v>
      </c>
      <c r="I220" s="7" t="n">
        <f aca="false">IF(Raw_Data!AW220 &lt;&gt; "",Raw_Data!AW220," ")</f>
        <v>1</v>
      </c>
      <c r="J220" s="7" t="str">
        <f aca="false">IF(Raw_Data!AX220 = "", " ", IF(Raw_Data!AX220="0", "No", "Yes"))</f>
        <v> </v>
      </c>
      <c r="K220" s="7"/>
      <c r="L220" s="7" t="str">
        <f aca="false">IF(Raw_Data!BF220="", " ", IF(Raw_Data!BF220="1", "Town hall meeting",IF(Raw_Data!BF220="2", "local authority", IF(Raw_Data!BF220="3","religious leader",IF(Raw_Data!BF220="4","relative/friend",IF(Raw_Data!BF220="5","neighbor",IF(Raw_Data!BF220="6","landlord",IF(Raw_Data!BF220="7","Humanitarian workers/NGO/UN", IF(Raw_Data!BF220="8","IRC's Livelihood Centre",IF(Raw_Data!BF220="9","The employer",IF(Raw_Data!BF220="99", "Don't know", "Other")))))))))))</f>
        <v>Don't know</v>
      </c>
      <c r="M220" s="7" t="str">
        <f aca="false">IF(Raw_Data!BS220="", " ", IF(Raw_Data!BS220="1", "Town hall meeting",IF(Raw_Data!BS220="2", "local authority", IF(Raw_Data!BS220="3","religious leader",IF(Raw_Data!BS220="4","relative/friend",IF(Raw_Data!BS220="5","neighbor",IF(Raw_Data!BS220="6","landlord",IF(Raw_Data!BS220="7","Humanitarian workers/NGO/UN", IF(Raw_Data!BS220="8","IRC's Livelihood Centre",IF(Raw_Data!BS220="9","The employer",IF(Raw_Data!BS220="99", "Don't know", "Other")))))))))))</f>
        <v>Don't know</v>
      </c>
      <c r="N220" s="7" t="str">
        <f aca="false">IF(Raw_Data!CF220="", " ",IF(Raw_Data!CF220="0","No",IF(Raw_Data!CF220="1","Yes")))</f>
        <v>No</v>
      </c>
      <c r="O220" s="7" t="str">
        <f aca="false">IF(Raw_Data!CG220="", " ",IF(Raw_Data!CG220="0","No",IF(Raw_Data!CG220="1","Yes")))</f>
        <v>No</v>
      </c>
      <c r="P220" s="7" t="str">
        <f aca="false">IF(Raw_Data!CH220="", " ",IF(Raw_Data!CH220="0","No",IF(Raw_Data!CH220="1","Yes")))</f>
        <v>No</v>
      </c>
      <c r="Q220" s="7" t="str">
        <f aca="false">IF(Raw_Data!CI220="", " ",IF(Raw_Data!CI220="0","No",IF(Raw_Data!CI220="1","Yes")))</f>
        <v> </v>
      </c>
      <c r="R220" s="7" t="str">
        <f aca="false">IF(Raw_Data!CJ220="", " ",IF(Raw_Data!CJ220="0","No",IF(Raw_Data!CJ220="1","Yes")))</f>
        <v> </v>
      </c>
      <c r="S220" s="7" t="str">
        <f aca="false">IF(Raw_Data!CK220="", " ",IF(Raw_Data!CK220="0","No",IF(Raw_Data!CK220="1","Yes")))</f>
        <v> </v>
      </c>
      <c r="T220" s="7" t="str">
        <f aca="false">IF(Raw_Data!CL220="", " ",IF(Raw_Data!CL220="0","No",IF(Raw_Data!CL220="1","Yes")))</f>
        <v> </v>
      </c>
      <c r="U220" s="7" t="str">
        <f aca="false">IF(Raw_Data!CM220="", " ",IF(Raw_Data!CM220="0","No",IF(Raw_Data!CM220="1","Yes")))</f>
        <v> </v>
      </c>
      <c r="V220" s="7" t="str">
        <f aca="false">IF(Raw_Data!CN220="", " ",IF(Raw_Data!CN220="0","No",IF(Raw_Data!CN220="1","Yes")))</f>
        <v> </v>
      </c>
      <c r="W220" s="7" t="str">
        <f aca="false">IF(Raw_Data!CO220="", " ",IF(Raw_Data!CO220="0","No",IF(Raw_Data!CO220="1","Yes")))</f>
        <v> </v>
      </c>
      <c r="X220" s="7" t="str">
        <f aca="false">IF(Raw_Data!CP220="", " ",IF(Raw_Data!CP220="0","No",IF(Raw_Data!CP220="1","Yes")))</f>
        <v> </v>
      </c>
      <c r="Y220" s="7" t="str">
        <f aca="false">IF(Raw_Data!CQ220="", " ",IF(Raw_Data!CQ220="1","Only few of them",IF(Raw_Data!CQ220="2","Most of them",IF(Raw_Data!CQ220="3","All of them",IF(Raw_Data!CQ220="99", "Don't know")))))</f>
        <v>All of them</v>
      </c>
      <c r="Z220" s="7" t="str">
        <f aca="false">IF(Raw_Data!CR220=""," ",IF(Raw_Data!CR220="1","Not satisified at all",IF(Raw_Data!CR220="2","Somewhat satisfied",IF(Raw_Data!CR220="3","Very satisfied"))))</f>
        <v>Very satisfied</v>
      </c>
      <c r="AA220" s="7" t="str">
        <f aca="false">IF(Raw_Data!CT220="", " ", IF(Raw_Data!CT220="0", "No",IF(Raw_Data!CT220="1","Yes")))</f>
        <v>Yes</v>
      </c>
      <c r="AB220" s="7" t="str">
        <f aca="false">IF(Raw_Data!CU220="", " ", IF(Raw_Data!CU220="0", "No",IF(Raw_Data!CU220="1","Yes")))</f>
        <v>Yes</v>
      </c>
      <c r="AC220" s="7" t="str">
        <f aca="false">IF(Raw_Data!CV220="", " ", IF(Raw_Data!CV220="0", "No",IF(Raw_Data!CV220="1","Yes")))</f>
        <v>No</v>
      </c>
      <c r="AD220" s="7" t="str">
        <f aca="false">IF(Raw_Data!CW220=""," ",IF(Raw_Data!CW220="1", "Yes, without any problems",IF(Raw_Data!CW220="2", "Yes, with some problems", IF(Raw_Data!CW220="3","Still unable to use it", IF(Raw_Data!CW220="99","Don't know")))))</f>
        <v>Yes, without any problems</v>
      </c>
      <c r="AE220" s="7" t="str">
        <f aca="false">IF(Raw_Data!DB220=""," ",IF(Raw_Data!DB220="0","No",IF(Raw_Data!DB220="1","Yes")))</f>
        <v> </v>
      </c>
      <c r="AF220" s="7" t="str">
        <f aca="false">IF(Raw_Data!CX220="", " ",IF(Raw_Data!CX220="0","No",IF(Raw_Data!CX220="1","yes")))</f>
        <v> </v>
      </c>
      <c r="AG220" s="7" t="str">
        <f aca="false">IF(Raw_Data!CY220="", " ",IF(Raw_Data!CY220="0","No",IF(Raw_Data!CY220="1","yes")))</f>
        <v> </v>
      </c>
      <c r="AH220" s="7" t="str">
        <f aca="false">IF(Raw_Data!CZ220="", " ",IF(Raw_Data!CZ220="0","No",IF(Raw_Data!CZ220="1","yes")))</f>
        <v> </v>
      </c>
      <c r="AI220" s="7" t="str">
        <f aca="false">IF(Raw_Data!DA220="", " ",IF(Raw_Data!DA220="0","No",IF(Raw_Data!DA220="1","yes")))</f>
        <v> </v>
      </c>
      <c r="AJ220" s="7" t="str">
        <f aca="false">IF(Raw_Data!DC220="", " ",IF(Raw_Data!DC220="1","Yes, completely",IF(Raw_Data!DC220="2","so and so",IF(Raw_Data!DC220="0", "Not at all"))))</f>
        <v>Yes, completely</v>
      </c>
      <c r="AK220" s="7" t="str">
        <f aca="false">IF(Raw_Data!DD220="", " ", IF(Raw_Data!DD220="0","No",IF(Raw_Data!DD220="1","Yes")))</f>
        <v> </v>
      </c>
      <c r="AL220" s="7" t="str">
        <f aca="false">IF(Raw_Data!DE220="", " ", IF(Raw_Data!DE220="0","No",IF(Raw_Data!DE220="1","Yes")))</f>
        <v> </v>
      </c>
      <c r="AM220" s="7" t="str">
        <f aca="false">IF(Raw_Data!DF220="", " ", IF(Raw_Data!DF220="0","No",IF(Raw_Data!DF220="1","Yes")))</f>
        <v> </v>
      </c>
      <c r="AN220" s="7" t="str">
        <f aca="false">IF(Raw_Data!DG220="", " ", IF(Raw_Data!DG220="0","No",IF(Raw_Data!DG220="1","Yes")))</f>
        <v> </v>
      </c>
      <c r="AO220" s="7" t="str">
        <f aca="false">IF(Raw_Data!DH220="", " ", IF(Raw_Data!DH220="0","No",IF(Raw_Data!DH220="1","Yes")))</f>
        <v> </v>
      </c>
      <c r="AP220" s="7" t="str">
        <f aca="false">IF(Raw_Data!DI220="", " ", IF(Raw_Data!DI220="0","No",IF(Raw_Data!DI220="1","Yes")))</f>
        <v> </v>
      </c>
      <c r="AQ220" s="7" t="str">
        <f aca="false">IF(Raw_Data!DJ220="", " ", IF(Raw_Data!DJ220="0","No",IF(Raw_Data!DJ220="1","Yes")))</f>
        <v> </v>
      </c>
      <c r="AR220" s="7" t="str">
        <f aca="false">IF(Raw_Data!DK220="", " ",IF(Raw_Data!DK220="1","Yes, completely",IF(Raw_Data!DK220="2","so and so",IF(Raw_Data!DK220="0", "Not at all"))))</f>
        <v>Yes, completely</v>
      </c>
      <c r="AS220" s="7" t="str">
        <f aca="false">IF(Raw_Data!DL220="", " ", IF(Raw_Data!DL220="0", "No",IF(Raw_Data!DL220="1","Yes")))</f>
        <v> </v>
      </c>
      <c r="AT220" s="7" t="str">
        <f aca="false">IF(Raw_Data!DM220="", " ", IF(Raw_Data!DM220="0", "No",IF(Raw_Data!DM220="1","Yes")))</f>
        <v> </v>
      </c>
      <c r="AU220" s="7" t="str">
        <f aca="false">IF(Raw_Data!DN220="", " ", IF(Raw_Data!DN220="0", "No",IF(Raw_Data!DN220="1","Yes")))</f>
        <v> </v>
      </c>
      <c r="AV220" s="7" t="str">
        <f aca="false">IF(Raw_Data!DO220="", " ", IF(Raw_Data!DO220="0", "No",IF(Raw_Data!DO220="1","Yes")))</f>
        <v> </v>
      </c>
      <c r="AW220" s="7" t="str">
        <f aca="false">IF(Raw_Data!DP220="", " ", IF(Raw_Data!DP220="0", "No",IF(Raw_Data!DP220="1","Yes")))</f>
        <v> </v>
      </c>
      <c r="AX220" s="7" t="str">
        <f aca="false">IF(Raw_Data!DQ220="", " ", IF(Raw_Data!DQ220="0", "No",IF(Raw_Data!DQ220="1","Yes")))</f>
        <v> </v>
      </c>
      <c r="AY220" s="7" t="str">
        <f aca="false">IF(Raw_Data!DR220="", " ", IF(Raw_Data!DR220="0", "No",IF(Raw_Data!DR220="1","Yes")))</f>
        <v> </v>
      </c>
      <c r="AZ220" s="7" t="str">
        <f aca="false">IF(Raw_Data!DS220="", " ", IF(Raw_Data!DS220="0", "No",IF(Raw_Data!DS220="1","Yes")))</f>
        <v> </v>
      </c>
      <c r="BA220" s="7" t="str">
        <f aca="false">IF(Raw_Data!DT220="", " ",IF(Raw_Data!DT220="1","Yes, completely",IF(Raw_Data!DT220="2","so and so",IF(Raw_Data!DT220="0", "Not at all"))))</f>
        <v>Yes, completely</v>
      </c>
      <c r="BB220" s="7" t="str">
        <f aca="false">IF(Raw_Data!DU220="", " ", IF(Raw_Data!DU220="0","No",IF(Raw_Data!DU220="1","Yes")))</f>
        <v> </v>
      </c>
      <c r="BC220" s="7" t="str">
        <f aca="false">IF(Raw_Data!DV220="", " ", IF(Raw_Data!DV220="0","No",IF(Raw_Data!DV220="1","Yes")))</f>
        <v> </v>
      </c>
      <c r="BD220" s="7" t="str">
        <f aca="false">IF(Raw_Data!DW220="", " ", IF(Raw_Data!DW220="0","No",IF(Raw_Data!DW220="1","Yes")))</f>
        <v> </v>
      </c>
      <c r="BE220" s="7" t="str">
        <f aca="false">IF(Raw_Data!DX220="", " ", IF(Raw_Data!DX220="0","No",IF(Raw_Data!DX220="1","Yes")))</f>
        <v> </v>
      </c>
      <c r="BF220" s="7" t="str">
        <f aca="false">IF(Raw_Data!DY220="", " ", IF(Raw_Data!DY220="0","No",IF(Raw_Data!DY220="1","Yes")))</f>
        <v> </v>
      </c>
      <c r="BG220" s="7" t="str">
        <f aca="false">IF(Raw_Data!DZ220=""," ",IF(Raw_Data!DZ220="1","Not satisified at all",IF(Raw_Data!DZ220="2","Somewhat satisfied",IF(Raw_Data!DZ220="3","Very satisfied"))))</f>
        <v>Very satisfied</v>
      </c>
      <c r="AMJ220" s="0"/>
    </row>
    <row r="221" s="8" customFormat="true" ht="13.8" hidden="false" customHeight="false" outlineLevel="0" collapsed="false">
      <c r="A221" s="6" t="str">
        <f aca="false">IF(Raw_Data!W221="1","UCA_NC",IF(Raw_Data!W221="2","UCA_AV",IF(Raw_Data!W221="3","AV_Lebanese",IF(Raw_Data!W221="4","Cash for Work",IF(Raw_Data!W221="5","Vocational Training")))))</f>
        <v>UCA_NC</v>
      </c>
      <c r="B221" s="7" t="str">
        <f aca="false">IF(Raw_Data!X221="1","Purposeful","Random")</f>
        <v>Random</v>
      </c>
      <c r="C221" s="7" t="str">
        <f aca="false">IF(Raw_Data!Y221="0", "No","Yes")</f>
        <v>Yes</v>
      </c>
      <c r="D221" s="7" t="str">
        <f aca="false">IF(Raw_Data!AF221 &lt;&gt; "",Raw_Data!AF221," ")</f>
        <v> </v>
      </c>
      <c r="E221" s="7" t="str">
        <f aca="false">IF(Raw_Data!AH221 &lt;&gt; "", Raw_Data!AH221," ")</f>
        <v> </v>
      </c>
      <c r="F221" s="7" t="n">
        <f aca="false">IF(Raw_Data!AJ221 &lt;&gt; "", Raw_Data!AJ221, " ")</f>
        <v>0</v>
      </c>
      <c r="G221" s="7" t="str">
        <f aca="false">IF(Raw_Data!AK221="1", "UCA",IF(Raw_Data!AK221="2","Cash for Work", IF(Raw_Data!AK221="3","Cash for Training",IF(Raw_Data!AK221="4","Stipend for Apprenticeship",IF(Raw_Data!AK221="6","Women's and adolescent girls' assistance",IF(Raw_Data!AK221="", " "))))))</f>
        <v>UCA</v>
      </c>
      <c r="H221" s="7" t="str">
        <f aca="false">IF(Raw_Data!AR221="1", "UCA",IF(Raw_Data!AR221="2","Cash for Work",IF(Raw_Data!AR221="3","Cash for Training",IF(Raw_Data!AR221="4","stipend for apprenticeship", IF(Raw_Data!AR221="", " ")))))</f>
        <v>UCA</v>
      </c>
      <c r="I221" s="7" t="n">
        <f aca="false">IF(Raw_Data!AW221 &lt;&gt; "",Raw_Data!AW221," ")</f>
        <v>1</v>
      </c>
      <c r="J221" s="7" t="str">
        <f aca="false">IF(Raw_Data!AX221 = "", " ", IF(Raw_Data!AX221="0", "No", "Yes"))</f>
        <v> </v>
      </c>
      <c r="K221" s="7"/>
      <c r="L221" s="7" t="str">
        <f aca="false">IF(Raw_Data!BF221="", " ", IF(Raw_Data!BF221="1", "Town hall meeting",IF(Raw_Data!BF221="2", "local authority", IF(Raw_Data!BF221="3","religious leader",IF(Raw_Data!BF221="4","relative/friend",IF(Raw_Data!BF221="5","neighbor",IF(Raw_Data!BF221="6","landlord",IF(Raw_Data!BF221="7","Humanitarian workers/NGO/UN", IF(Raw_Data!BF221="8","IRC's Livelihood Centre",IF(Raw_Data!BF221="9","The employer",IF(Raw_Data!BF221="99", "Don't know", "Other")))))))))))</f>
        <v>Don't know</v>
      </c>
      <c r="M221" s="7" t="str">
        <f aca="false">IF(Raw_Data!BS221="", " ", IF(Raw_Data!BS221="1", "Town hall meeting",IF(Raw_Data!BS221="2", "local authority", IF(Raw_Data!BS221="3","religious leader",IF(Raw_Data!BS221="4","relative/friend",IF(Raw_Data!BS221="5","neighbor",IF(Raw_Data!BS221="6","landlord",IF(Raw_Data!BS221="7","Humanitarian workers/NGO/UN", IF(Raw_Data!BS221="8","IRC's Livelihood Centre",IF(Raw_Data!BS221="9","The employer",IF(Raw_Data!BS221="99", "Don't know", "Other")))))))))))</f>
        <v>Don't know</v>
      </c>
      <c r="N221" s="7" t="str">
        <f aca="false">IF(Raw_Data!CF221="", " ",IF(Raw_Data!CF221="0","No",IF(Raw_Data!CF221="1","Yes")))</f>
        <v>No</v>
      </c>
      <c r="O221" s="7" t="str">
        <f aca="false">IF(Raw_Data!CG221="", " ",IF(Raw_Data!CG221="0","No",IF(Raw_Data!CG221="1","Yes")))</f>
        <v>No</v>
      </c>
      <c r="P221" s="7" t="str">
        <f aca="false">IF(Raw_Data!CH221="", " ",IF(Raw_Data!CH221="0","No",IF(Raw_Data!CH221="1","Yes")))</f>
        <v>No</v>
      </c>
      <c r="Q221" s="7" t="str">
        <f aca="false">IF(Raw_Data!CI221="", " ",IF(Raw_Data!CI221="0","No",IF(Raw_Data!CI221="1","Yes")))</f>
        <v> </v>
      </c>
      <c r="R221" s="7" t="str">
        <f aca="false">IF(Raw_Data!CJ221="", " ",IF(Raw_Data!CJ221="0","No",IF(Raw_Data!CJ221="1","Yes")))</f>
        <v> </v>
      </c>
      <c r="S221" s="7" t="str">
        <f aca="false">IF(Raw_Data!CK221="", " ",IF(Raw_Data!CK221="0","No",IF(Raw_Data!CK221="1","Yes")))</f>
        <v> </v>
      </c>
      <c r="T221" s="7" t="str">
        <f aca="false">IF(Raw_Data!CL221="", " ",IF(Raw_Data!CL221="0","No",IF(Raw_Data!CL221="1","Yes")))</f>
        <v> </v>
      </c>
      <c r="U221" s="7" t="str">
        <f aca="false">IF(Raw_Data!CM221="", " ",IF(Raw_Data!CM221="0","No",IF(Raw_Data!CM221="1","Yes")))</f>
        <v> </v>
      </c>
      <c r="V221" s="7" t="str">
        <f aca="false">IF(Raw_Data!CN221="", " ",IF(Raw_Data!CN221="0","No",IF(Raw_Data!CN221="1","Yes")))</f>
        <v> </v>
      </c>
      <c r="W221" s="7" t="str">
        <f aca="false">IF(Raw_Data!CO221="", " ",IF(Raw_Data!CO221="0","No",IF(Raw_Data!CO221="1","Yes")))</f>
        <v> </v>
      </c>
      <c r="X221" s="7" t="str">
        <f aca="false">IF(Raw_Data!CP221="", " ",IF(Raw_Data!CP221="0","No",IF(Raw_Data!CP221="1","Yes")))</f>
        <v> </v>
      </c>
      <c r="Y221" s="7" t="str">
        <f aca="false">IF(Raw_Data!CQ221="", " ",IF(Raw_Data!CQ221="1","Only few of them",IF(Raw_Data!CQ221="2","Most of them",IF(Raw_Data!CQ221="3","All of them",IF(Raw_Data!CQ221="99", "Don't know")))))</f>
        <v>Most of them</v>
      </c>
      <c r="Z221" s="7" t="str">
        <f aca="false">IF(Raw_Data!CR221=""," ",IF(Raw_Data!CR221="1","Not satisified at all",IF(Raw_Data!CR221="2","Somewhat satisfied",IF(Raw_Data!CR221="3","Very satisfied"))))</f>
        <v>Very satisfied</v>
      </c>
      <c r="AA221" s="7" t="str">
        <f aca="false">IF(Raw_Data!CT221="", " ", IF(Raw_Data!CT221="0", "No",IF(Raw_Data!CT221="1","Yes")))</f>
        <v>Yes</v>
      </c>
      <c r="AB221" s="7" t="str">
        <f aca="false">IF(Raw_Data!CU221="", " ", IF(Raw_Data!CU221="0", "No",IF(Raw_Data!CU221="1","Yes")))</f>
        <v>Yes</v>
      </c>
      <c r="AC221" s="7" t="str">
        <f aca="false">IF(Raw_Data!CV221="", " ", IF(Raw_Data!CV221="0", "No",IF(Raw_Data!CV221="1","Yes")))</f>
        <v>No</v>
      </c>
      <c r="AD221" s="7" t="str">
        <f aca="false">IF(Raw_Data!CW221=""," ",IF(Raw_Data!CW221="1", "Yes, without any problems",IF(Raw_Data!CW221="2", "Yes, with some problems", IF(Raw_Data!CW221="3","Still unable to use it", IF(Raw_Data!CW221="99","Don't know")))))</f>
        <v>Yes, without any problems</v>
      </c>
      <c r="AE221" s="7" t="str">
        <f aca="false">IF(Raw_Data!DB221=""," ",IF(Raw_Data!DB221="0","No",IF(Raw_Data!DB221="1","Yes")))</f>
        <v> </v>
      </c>
      <c r="AF221" s="7" t="str">
        <f aca="false">IF(Raw_Data!CX221="", " ",IF(Raw_Data!CX221="0","No",IF(Raw_Data!CX221="1","yes")))</f>
        <v> </v>
      </c>
      <c r="AG221" s="7" t="str">
        <f aca="false">IF(Raw_Data!CY221="", " ",IF(Raw_Data!CY221="0","No",IF(Raw_Data!CY221="1","yes")))</f>
        <v> </v>
      </c>
      <c r="AH221" s="7" t="str">
        <f aca="false">IF(Raw_Data!CZ221="", " ",IF(Raw_Data!CZ221="0","No",IF(Raw_Data!CZ221="1","yes")))</f>
        <v> </v>
      </c>
      <c r="AI221" s="7" t="str">
        <f aca="false">IF(Raw_Data!DA221="", " ",IF(Raw_Data!DA221="0","No",IF(Raw_Data!DA221="1","yes")))</f>
        <v> </v>
      </c>
      <c r="AJ221" s="7" t="str">
        <f aca="false">IF(Raw_Data!DC221="", " ",IF(Raw_Data!DC221="1","Yes, completely",IF(Raw_Data!DC221="2","so and so",IF(Raw_Data!DC221="0", "Not at all"))))</f>
        <v>Yes, completely</v>
      </c>
      <c r="AK221" s="7" t="str">
        <f aca="false">IF(Raw_Data!DD221="", " ", IF(Raw_Data!DD221="0","No",IF(Raw_Data!DD221="1","Yes")))</f>
        <v> </v>
      </c>
      <c r="AL221" s="7" t="str">
        <f aca="false">IF(Raw_Data!DE221="", " ", IF(Raw_Data!DE221="0","No",IF(Raw_Data!DE221="1","Yes")))</f>
        <v> </v>
      </c>
      <c r="AM221" s="7" t="str">
        <f aca="false">IF(Raw_Data!DF221="", " ", IF(Raw_Data!DF221="0","No",IF(Raw_Data!DF221="1","Yes")))</f>
        <v> </v>
      </c>
      <c r="AN221" s="7" t="str">
        <f aca="false">IF(Raw_Data!DG221="", " ", IF(Raw_Data!DG221="0","No",IF(Raw_Data!DG221="1","Yes")))</f>
        <v> </v>
      </c>
      <c r="AO221" s="7" t="str">
        <f aca="false">IF(Raw_Data!DH221="", " ", IF(Raw_Data!DH221="0","No",IF(Raw_Data!DH221="1","Yes")))</f>
        <v> </v>
      </c>
      <c r="AP221" s="7" t="str">
        <f aca="false">IF(Raw_Data!DI221="", " ", IF(Raw_Data!DI221="0","No",IF(Raw_Data!DI221="1","Yes")))</f>
        <v> </v>
      </c>
      <c r="AQ221" s="7" t="str">
        <f aca="false">IF(Raw_Data!DJ221="", " ", IF(Raw_Data!DJ221="0","No",IF(Raw_Data!DJ221="1","Yes")))</f>
        <v> </v>
      </c>
      <c r="AR221" s="7" t="str">
        <f aca="false">IF(Raw_Data!DK221="", " ",IF(Raw_Data!DK221="1","Yes, completely",IF(Raw_Data!DK221="2","so and so",IF(Raw_Data!DK221="0", "Not at all"))))</f>
        <v>Yes, completely</v>
      </c>
      <c r="AS221" s="7" t="str">
        <f aca="false">IF(Raw_Data!DL221="", " ", IF(Raw_Data!DL221="0", "No",IF(Raw_Data!DL221="1","Yes")))</f>
        <v> </v>
      </c>
      <c r="AT221" s="7" t="str">
        <f aca="false">IF(Raw_Data!DM221="", " ", IF(Raw_Data!DM221="0", "No",IF(Raw_Data!DM221="1","Yes")))</f>
        <v> </v>
      </c>
      <c r="AU221" s="7" t="str">
        <f aca="false">IF(Raw_Data!DN221="", " ", IF(Raw_Data!DN221="0", "No",IF(Raw_Data!DN221="1","Yes")))</f>
        <v> </v>
      </c>
      <c r="AV221" s="7" t="str">
        <f aca="false">IF(Raw_Data!DO221="", " ", IF(Raw_Data!DO221="0", "No",IF(Raw_Data!DO221="1","Yes")))</f>
        <v> </v>
      </c>
      <c r="AW221" s="7" t="str">
        <f aca="false">IF(Raw_Data!DP221="", " ", IF(Raw_Data!DP221="0", "No",IF(Raw_Data!DP221="1","Yes")))</f>
        <v> </v>
      </c>
      <c r="AX221" s="7" t="str">
        <f aca="false">IF(Raw_Data!DQ221="", " ", IF(Raw_Data!DQ221="0", "No",IF(Raw_Data!DQ221="1","Yes")))</f>
        <v> </v>
      </c>
      <c r="AY221" s="7" t="str">
        <f aca="false">IF(Raw_Data!DR221="", " ", IF(Raw_Data!DR221="0", "No",IF(Raw_Data!DR221="1","Yes")))</f>
        <v> </v>
      </c>
      <c r="AZ221" s="7" t="str">
        <f aca="false">IF(Raw_Data!DS221="", " ", IF(Raw_Data!DS221="0", "No",IF(Raw_Data!DS221="1","Yes")))</f>
        <v> </v>
      </c>
      <c r="BA221" s="7" t="str">
        <f aca="false">IF(Raw_Data!DT221="", " ",IF(Raw_Data!DT221="1","Yes, completely",IF(Raw_Data!DT221="2","so and so",IF(Raw_Data!DT221="0", "Not at all"))))</f>
        <v>Yes, completely</v>
      </c>
      <c r="BB221" s="7" t="str">
        <f aca="false">IF(Raw_Data!DU221="", " ", IF(Raw_Data!DU221="0","No",IF(Raw_Data!DU221="1","Yes")))</f>
        <v> </v>
      </c>
      <c r="BC221" s="7" t="str">
        <f aca="false">IF(Raw_Data!DV221="", " ", IF(Raw_Data!DV221="0","No",IF(Raw_Data!DV221="1","Yes")))</f>
        <v> </v>
      </c>
      <c r="BD221" s="7" t="str">
        <f aca="false">IF(Raw_Data!DW221="", " ", IF(Raw_Data!DW221="0","No",IF(Raw_Data!DW221="1","Yes")))</f>
        <v> </v>
      </c>
      <c r="BE221" s="7" t="str">
        <f aca="false">IF(Raw_Data!DX221="", " ", IF(Raw_Data!DX221="0","No",IF(Raw_Data!DX221="1","Yes")))</f>
        <v> </v>
      </c>
      <c r="BF221" s="7" t="str">
        <f aca="false">IF(Raw_Data!DY221="", " ", IF(Raw_Data!DY221="0","No",IF(Raw_Data!DY221="1","Yes")))</f>
        <v> </v>
      </c>
      <c r="BG221" s="7" t="str">
        <f aca="false">IF(Raw_Data!DZ221=""," ",IF(Raw_Data!DZ221="1","Not satisified at all",IF(Raw_Data!DZ221="2","Somewhat satisfied",IF(Raw_Data!DZ221="3","Very satisfied"))))</f>
        <v>Very satisfied</v>
      </c>
      <c r="AMJ221" s="0"/>
    </row>
    <row r="222" s="8" customFormat="true" ht="13.8" hidden="false" customHeight="false" outlineLevel="0" collapsed="false">
      <c r="A222" s="6" t="str">
        <f aca="false">IF(Raw_Data!W222="1","UCA_NC",IF(Raw_Data!W222="2","UCA_AV",IF(Raw_Data!W222="3","AV_Lebanese",IF(Raw_Data!W222="4","Cash for Work",IF(Raw_Data!W222="5","Vocational Training")))))</f>
        <v>UCA_NC</v>
      </c>
      <c r="B222" s="7" t="str">
        <f aca="false">IF(Raw_Data!X222="1","Purposeful","Random")</f>
        <v>Random</v>
      </c>
      <c r="C222" s="7" t="str">
        <f aca="false">IF(Raw_Data!Y222="0", "No","Yes")</f>
        <v>Yes</v>
      </c>
      <c r="D222" s="7" t="str">
        <f aca="false">IF(Raw_Data!AF222 &lt;&gt; "",Raw_Data!AF222," ")</f>
        <v> </v>
      </c>
      <c r="E222" s="7" t="str">
        <f aca="false">IF(Raw_Data!AH222 &lt;&gt; "", Raw_Data!AH222," ")</f>
        <v> </v>
      </c>
      <c r="F222" s="7" t="n">
        <f aca="false">IF(Raw_Data!AJ222 &lt;&gt; "", Raw_Data!AJ222, " ")</f>
        <v>0</v>
      </c>
      <c r="G222" s="7" t="str">
        <f aca="false">IF(Raw_Data!AK222="1", "UCA",IF(Raw_Data!AK222="2","Cash for Work", IF(Raw_Data!AK222="3","Cash for Training",IF(Raw_Data!AK222="4","Stipend for Apprenticeship",IF(Raw_Data!AK222="6","Women's and adolescent girls' assistance",IF(Raw_Data!AK222="", " "))))))</f>
        <v>UCA</v>
      </c>
      <c r="H222" s="7" t="str">
        <f aca="false">IF(Raw_Data!AR222="1", "UCA",IF(Raw_Data!AR222="2","Cash for Work",IF(Raw_Data!AR222="3","Cash for Training",IF(Raw_Data!AR222="4","stipend for apprenticeship", IF(Raw_Data!AR222="", " ")))))</f>
        <v> </v>
      </c>
      <c r="I222" s="7" t="n">
        <f aca="false">IF(Raw_Data!AW222 &lt;&gt; "",Raw_Data!AW222," ")</f>
        <v>1</v>
      </c>
      <c r="J222" s="7" t="str">
        <f aca="false">IF(Raw_Data!AX222 = "", " ", IF(Raw_Data!AX222="0", "No", "Yes"))</f>
        <v> </v>
      </c>
      <c r="K222" s="7"/>
      <c r="L222" s="7" t="str">
        <f aca="false">IF(Raw_Data!BF222="", " ", IF(Raw_Data!BF222="1", "Town hall meeting",IF(Raw_Data!BF222="2", "local authority", IF(Raw_Data!BF222="3","religious leader",IF(Raw_Data!BF222="4","relative/friend",IF(Raw_Data!BF222="5","neighbor",IF(Raw_Data!BF222="6","landlord",IF(Raw_Data!BF222="7","Humanitarian workers/NGO/UN", IF(Raw_Data!BF222="8","IRC's Livelihood Centre",IF(Raw_Data!BF222="9","The employer",IF(Raw_Data!BF222="99", "Don't know", "Other")))))))))))</f>
        <v>Don't know</v>
      </c>
      <c r="M222" s="7" t="str">
        <f aca="false">IF(Raw_Data!BS222="", " ", IF(Raw_Data!BS222="1", "Town hall meeting",IF(Raw_Data!BS222="2", "local authority", IF(Raw_Data!BS222="3","religious leader",IF(Raw_Data!BS222="4","relative/friend",IF(Raw_Data!BS222="5","neighbor",IF(Raw_Data!BS222="6","landlord",IF(Raw_Data!BS222="7","Humanitarian workers/NGO/UN", IF(Raw_Data!BS222="8","IRC's Livelihood Centre",IF(Raw_Data!BS222="9","The employer",IF(Raw_Data!BS222="99", "Don't know", "Other")))))))))))</f>
        <v>Don't know</v>
      </c>
      <c r="N222" s="7" t="str">
        <f aca="false">IF(Raw_Data!CF222="", " ",IF(Raw_Data!CF222="0","No",IF(Raw_Data!CF222="1","Yes")))</f>
        <v>No</v>
      </c>
      <c r="O222" s="7" t="str">
        <f aca="false">IF(Raw_Data!CG222="", " ",IF(Raw_Data!CG222="0","No",IF(Raw_Data!CG222="1","Yes")))</f>
        <v>No</v>
      </c>
      <c r="P222" s="7" t="str">
        <f aca="false">IF(Raw_Data!CH222="", " ",IF(Raw_Data!CH222="0","No",IF(Raw_Data!CH222="1","Yes")))</f>
        <v>No</v>
      </c>
      <c r="Q222" s="7" t="str">
        <f aca="false">IF(Raw_Data!CI222="", " ",IF(Raw_Data!CI222="0","No",IF(Raw_Data!CI222="1","Yes")))</f>
        <v> </v>
      </c>
      <c r="R222" s="7" t="str">
        <f aca="false">IF(Raw_Data!CJ222="", " ",IF(Raw_Data!CJ222="0","No",IF(Raw_Data!CJ222="1","Yes")))</f>
        <v> </v>
      </c>
      <c r="S222" s="7" t="str">
        <f aca="false">IF(Raw_Data!CK222="", " ",IF(Raw_Data!CK222="0","No",IF(Raw_Data!CK222="1","Yes")))</f>
        <v> </v>
      </c>
      <c r="T222" s="7" t="str">
        <f aca="false">IF(Raw_Data!CL222="", " ",IF(Raw_Data!CL222="0","No",IF(Raw_Data!CL222="1","Yes")))</f>
        <v> </v>
      </c>
      <c r="U222" s="7" t="str">
        <f aca="false">IF(Raw_Data!CM222="", " ",IF(Raw_Data!CM222="0","No",IF(Raw_Data!CM222="1","Yes")))</f>
        <v> </v>
      </c>
      <c r="V222" s="7" t="str">
        <f aca="false">IF(Raw_Data!CN222="", " ",IF(Raw_Data!CN222="0","No",IF(Raw_Data!CN222="1","Yes")))</f>
        <v> </v>
      </c>
      <c r="W222" s="7" t="str">
        <f aca="false">IF(Raw_Data!CO222="", " ",IF(Raw_Data!CO222="0","No",IF(Raw_Data!CO222="1","Yes")))</f>
        <v> </v>
      </c>
      <c r="X222" s="7" t="str">
        <f aca="false">IF(Raw_Data!CP222="", " ",IF(Raw_Data!CP222="0","No",IF(Raw_Data!CP222="1","Yes")))</f>
        <v> </v>
      </c>
      <c r="Y222" s="7" t="str">
        <f aca="false">IF(Raw_Data!CQ222="", " ",IF(Raw_Data!CQ222="1","Only few of them",IF(Raw_Data!CQ222="2","Most of them",IF(Raw_Data!CQ222="3","All of them",IF(Raw_Data!CQ222="99", "Don't know")))))</f>
        <v>All of them</v>
      </c>
      <c r="Z222" s="7" t="str">
        <f aca="false">IF(Raw_Data!CR222=""," ",IF(Raw_Data!CR222="1","Not satisified at all",IF(Raw_Data!CR222="2","Somewhat satisfied",IF(Raw_Data!CR222="3","Very satisfied"))))</f>
        <v>Very satisfied</v>
      </c>
      <c r="AA222" s="7" t="str">
        <f aca="false">IF(Raw_Data!CT222="", " ", IF(Raw_Data!CT222="0", "No",IF(Raw_Data!CT222="1","Yes")))</f>
        <v>Yes</v>
      </c>
      <c r="AB222" s="7" t="str">
        <f aca="false">IF(Raw_Data!CU222="", " ", IF(Raw_Data!CU222="0", "No",IF(Raw_Data!CU222="1","Yes")))</f>
        <v>Yes</v>
      </c>
      <c r="AC222" s="7" t="str">
        <f aca="false">IF(Raw_Data!CV222="", " ", IF(Raw_Data!CV222="0", "No",IF(Raw_Data!CV222="1","Yes")))</f>
        <v>No</v>
      </c>
      <c r="AD222" s="7" t="str">
        <f aca="false">IF(Raw_Data!CW222=""," ",IF(Raw_Data!CW222="1", "Yes, without any problems",IF(Raw_Data!CW222="2", "Yes, with some problems", IF(Raw_Data!CW222="3","Still unable to use it", IF(Raw_Data!CW222="99","Don't know")))))</f>
        <v>Yes, without any problems</v>
      </c>
      <c r="AE222" s="7" t="str">
        <f aca="false">IF(Raw_Data!DB222=""," ",IF(Raw_Data!DB222="0","No",IF(Raw_Data!DB222="1","Yes")))</f>
        <v> </v>
      </c>
      <c r="AF222" s="7" t="str">
        <f aca="false">IF(Raw_Data!CX222="", " ",IF(Raw_Data!CX222="0","No",IF(Raw_Data!CX222="1","yes")))</f>
        <v> </v>
      </c>
      <c r="AG222" s="7" t="str">
        <f aca="false">IF(Raw_Data!CY222="", " ",IF(Raw_Data!CY222="0","No",IF(Raw_Data!CY222="1","yes")))</f>
        <v> </v>
      </c>
      <c r="AH222" s="7" t="str">
        <f aca="false">IF(Raw_Data!CZ222="", " ",IF(Raw_Data!CZ222="0","No",IF(Raw_Data!CZ222="1","yes")))</f>
        <v> </v>
      </c>
      <c r="AI222" s="7" t="str">
        <f aca="false">IF(Raw_Data!DA222="", " ",IF(Raw_Data!DA222="0","No",IF(Raw_Data!DA222="1","yes")))</f>
        <v> </v>
      </c>
      <c r="AJ222" s="7" t="str">
        <f aca="false">IF(Raw_Data!DC222="", " ",IF(Raw_Data!DC222="1","Yes, completely",IF(Raw_Data!DC222="2","so and so",IF(Raw_Data!DC222="0", "Not at all"))))</f>
        <v>Yes, completely</v>
      </c>
      <c r="AK222" s="7" t="str">
        <f aca="false">IF(Raw_Data!DD222="", " ", IF(Raw_Data!DD222="0","No",IF(Raw_Data!DD222="1","Yes")))</f>
        <v> </v>
      </c>
      <c r="AL222" s="7" t="str">
        <f aca="false">IF(Raw_Data!DE222="", " ", IF(Raw_Data!DE222="0","No",IF(Raw_Data!DE222="1","Yes")))</f>
        <v> </v>
      </c>
      <c r="AM222" s="7" t="str">
        <f aca="false">IF(Raw_Data!DF222="", " ", IF(Raw_Data!DF222="0","No",IF(Raw_Data!DF222="1","Yes")))</f>
        <v> </v>
      </c>
      <c r="AN222" s="7" t="str">
        <f aca="false">IF(Raw_Data!DG222="", " ", IF(Raw_Data!DG222="0","No",IF(Raw_Data!DG222="1","Yes")))</f>
        <v> </v>
      </c>
      <c r="AO222" s="7" t="str">
        <f aca="false">IF(Raw_Data!DH222="", " ", IF(Raw_Data!DH222="0","No",IF(Raw_Data!DH222="1","Yes")))</f>
        <v> </v>
      </c>
      <c r="AP222" s="7" t="str">
        <f aca="false">IF(Raw_Data!DI222="", " ", IF(Raw_Data!DI222="0","No",IF(Raw_Data!DI222="1","Yes")))</f>
        <v> </v>
      </c>
      <c r="AQ222" s="7" t="str">
        <f aca="false">IF(Raw_Data!DJ222="", " ", IF(Raw_Data!DJ222="0","No",IF(Raw_Data!DJ222="1","Yes")))</f>
        <v> </v>
      </c>
      <c r="AR222" s="7" t="str">
        <f aca="false">IF(Raw_Data!DK222="", " ",IF(Raw_Data!DK222="1","Yes, completely",IF(Raw_Data!DK222="2","so and so",IF(Raw_Data!DK222="0", "Not at all"))))</f>
        <v>Yes, completely</v>
      </c>
      <c r="AS222" s="7" t="str">
        <f aca="false">IF(Raw_Data!DL222="", " ", IF(Raw_Data!DL222="0", "No",IF(Raw_Data!DL222="1","Yes")))</f>
        <v> </v>
      </c>
      <c r="AT222" s="7" t="str">
        <f aca="false">IF(Raw_Data!DM222="", " ", IF(Raw_Data!DM222="0", "No",IF(Raw_Data!DM222="1","Yes")))</f>
        <v> </v>
      </c>
      <c r="AU222" s="7" t="str">
        <f aca="false">IF(Raw_Data!DN222="", " ", IF(Raw_Data!DN222="0", "No",IF(Raw_Data!DN222="1","Yes")))</f>
        <v> </v>
      </c>
      <c r="AV222" s="7" t="str">
        <f aca="false">IF(Raw_Data!DO222="", " ", IF(Raw_Data!DO222="0", "No",IF(Raw_Data!DO222="1","Yes")))</f>
        <v> </v>
      </c>
      <c r="AW222" s="7" t="str">
        <f aca="false">IF(Raw_Data!DP222="", " ", IF(Raw_Data!DP222="0", "No",IF(Raw_Data!DP222="1","Yes")))</f>
        <v> </v>
      </c>
      <c r="AX222" s="7" t="str">
        <f aca="false">IF(Raw_Data!DQ222="", " ", IF(Raw_Data!DQ222="0", "No",IF(Raw_Data!DQ222="1","Yes")))</f>
        <v> </v>
      </c>
      <c r="AY222" s="7" t="str">
        <f aca="false">IF(Raw_Data!DR222="", " ", IF(Raw_Data!DR222="0", "No",IF(Raw_Data!DR222="1","Yes")))</f>
        <v> </v>
      </c>
      <c r="AZ222" s="7" t="str">
        <f aca="false">IF(Raw_Data!DS222="", " ", IF(Raw_Data!DS222="0", "No",IF(Raw_Data!DS222="1","Yes")))</f>
        <v> </v>
      </c>
      <c r="BA222" s="7" t="str">
        <f aca="false">IF(Raw_Data!DT222="", " ",IF(Raw_Data!DT222="1","Yes, completely",IF(Raw_Data!DT222="2","so and so",IF(Raw_Data!DT222="0", "Not at all"))))</f>
        <v>Yes, completely</v>
      </c>
      <c r="BB222" s="7" t="str">
        <f aca="false">IF(Raw_Data!DU222="", " ", IF(Raw_Data!DU222="0","No",IF(Raw_Data!DU222="1","Yes")))</f>
        <v> </v>
      </c>
      <c r="BC222" s="7" t="str">
        <f aca="false">IF(Raw_Data!DV222="", " ", IF(Raw_Data!DV222="0","No",IF(Raw_Data!DV222="1","Yes")))</f>
        <v> </v>
      </c>
      <c r="BD222" s="7" t="str">
        <f aca="false">IF(Raw_Data!DW222="", " ", IF(Raw_Data!DW222="0","No",IF(Raw_Data!DW222="1","Yes")))</f>
        <v> </v>
      </c>
      <c r="BE222" s="7" t="str">
        <f aca="false">IF(Raw_Data!DX222="", " ", IF(Raw_Data!DX222="0","No",IF(Raw_Data!DX222="1","Yes")))</f>
        <v> </v>
      </c>
      <c r="BF222" s="7" t="str">
        <f aca="false">IF(Raw_Data!DY222="", " ", IF(Raw_Data!DY222="0","No",IF(Raw_Data!DY222="1","Yes")))</f>
        <v> </v>
      </c>
      <c r="BG222" s="7" t="str">
        <f aca="false">IF(Raw_Data!DZ222=""," ",IF(Raw_Data!DZ222="1","Not satisified at all",IF(Raw_Data!DZ222="2","Somewhat satisfied",IF(Raw_Data!DZ222="3","Very satisfied"))))</f>
        <v>Very satisfied</v>
      </c>
      <c r="AMJ222" s="0"/>
    </row>
    <row r="223" s="8" customFormat="true" ht="13.8" hidden="false" customHeight="false" outlineLevel="0" collapsed="false">
      <c r="A223" s="6" t="str">
        <f aca="false">IF(Raw_Data!W223="1","UCA_NC",IF(Raw_Data!W223="2","UCA_AV",IF(Raw_Data!W223="3","AV_Lebanese",IF(Raw_Data!W223="4","Cash for Work",IF(Raw_Data!W223="5","Vocational Training")))))</f>
        <v>UCA_NC</v>
      </c>
      <c r="B223" s="7" t="str">
        <f aca="false">IF(Raw_Data!X223="1","Purposeful","Random")</f>
        <v>Random</v>
      </c>
      <c r="C223" s="7" t="str">
        <f aca="false">IF(Raw_Data!Y223="0", "No","Yes")</f>
        <v>Yes</v>
      </c>
      <c r="D223" s="7" t="str">
        <f aca="false">IF(Raw_Data!AF223 &lt;&gt; "",Raw_Data!AF223," ")</f>
        <v> </v>
      </c>
      <c r="E223" s="7" t="str">
        <f aca="false">IF(Raw_Data!AH223 &lt;&gt; "", Raw_Data!AH223," ")</f>
        <v> </v>
      </c>
      <c r="F223" s="7" t="n">
        <f aca="false">IF(Raw_Data!AJ223 &lt;&gt; "", Raw_Data!AJ223, " ")</f>
        <v>0</v>
      </c>
      <c r="G223" s="7" t="str">
        <f aca="false">IF(Raw_Data!AK223="1", "UCA",IF(Raw_Data!AK223="2","Cash for Work", IF(Raw_Data!AK223="3","Cash for Training",IF(Raw_Data!AK223="4","Stipend for Apprenticeship",IF(Raw_Data!AK223="6","Women's and adolescent girls' assistance",IF(Raw_Data!AK223="", " "))))))</f>
        <v>UCA</v>
      </c>
      <c r="H223" s="7" t="str">
        <f aca="false">IF(Raw_Data!AR223="1", "UCA",IF(Raw_Data!AR223="2","Cash for Work",IF(Raw_Data!AR223="3","Cash for Training",IF(Raw_Data!AR223="4","stipend for apprenticeship", IF(Raw_Data!AR223="", " ")))))</f>
        <v>UCA</v>
      </c>
      <c r="I223" s="7" t="n">
        <f aca="false">IF(Raw_Data!AW223 &lt;&gt; "",Raw_Data!AW223," ")</f>
        <v>2</v>
      </c>
      <c r="J223" s="7" t="str">
        <f aca="false">IF(Raw_Data!AX223 = "", " ", IF(Raw_Data!AX223="0", "No", "Yes"))</f>
        <v>No</v>
      </c>
      <c r="K223" s="7"/>
      <c r="L223" s="7" t="str">
        <f aca="false">IF(Raw_Data!BF223="", " ", IF(Raw_Data!BF223="1", "Town hall meeting",IF(Raw_Data!BF223="2", "local authority", IF(Raw_Data!BF223="3","religious leader",IF(Raw_Data!BF223="4","relative/friend",IF(Raw_Data!BF223="5","neighbor",IF(Raw_Data!BF223="6","landlord",IF(Raw_Data!BF223="7","Humanitarian workers/NGO/UN", IF(Raw_Data!BF223="8","IRC's Livelihood Centre",IF(Raw_Data!BF223="9","The employer",IF(Raw_Data!BF223="99", "Don't know", "Other")))))))))))</f>
        <v>Don't know</v>
      </c>
      <c r="M223" s="7" t="str">
        <f aca="false">IF(Raw_Data!BS223="", " ", IF(Raw_Data!BS223="1", "Town hall meeting",IF(Raw_Data!BS223="2", "local authority", IF(Raw_Data!BS223="3","religious leader",IF(Raw_Data!BS223="4","relative/friend",IF(Raw_Data!BS223="5","neighbor",IF(Raw_Data!BS223="6","landlord",IF(Raw_Data!BS223="7","Humanitarian workers/NGO/UN", IF(Raw_Data!BS223="8","IRC's Livelihood Centre",IF(Raw_Data!BS223="9","The employer",IF(Raw_Data!BS223="99", "Don't know", "Other")))))))))))</f>
        <v>Don't know</v>
      </c>
      <c r="N223" s="7" t="str">
        <f aca="false">IF(Raw_Data!CF223="", " ",IF(Raw_Data!CF223="0","No",IF(Raw_Data!CF223="1","Yes")))</f>
        <v>No</v>
      </c>
      <c r="O223" s="7" t="str">
        <f aca="false">IF(Raw_Data!CG223="", " ",IF(Raw_Data!CG223="0","No",IF(Raw_Data!CG223="1","Yes")))</f>
        <v>No</v>
      </c>
      <c r="P223" s="7" t="str">
        <f aca="false">IF(Raw_Data!CH223="", " ",IF(Raw_Data!CH223="0","No",IF(Raw_Data!CH223="1","Yes")))</f>
        <v>No</v>
      </c>
      <c r="Q223" s="7" t="str">
        <f aca="false">IF(Raw_Data!CI223="", " ",IF(Raw_Data!CI223="0","No",IF(Raw_Data!CI223="1","Yes")))</f>
        <v> </v>
      </c>
      <c r="R223" s="7" t="str">
        <f aca="false">IF(Raw_Data!CJ223="", " ",IF(Raw_Data!CJ223="0","No",IF(Raw_Data!CJ223="1","Yes")))</f>
        <v> </v>
      </c>
      <c r="S223" s="7" t="str">
        <f aca="false">IF(Raw_Data!CK223="", " ",IF(Raw_Data!CK223="0","No",IF(Raw_Data!CK223="1","Yes")))</f>
        <v> </v>
      </c>
      <c r="T223" s="7" t="str">
        <f aca="false">IF(Raw_Data!CL223="", " ",IF(Raw_Data!CL223="0","No",IF(Raw_Data!CL223="1","Yes")))</f>
        <v> </v>
      </c>
      <c r="U223" s="7" t="str">
        <f aca="false">IF(Raw_Data!CM223="", " ",IF(Raw_Data!CM223="0","No",IF(Raw_Data!CM223="1","Yes")))</f>
        <v> </v>
      </c>
      <c r="V223" s="7" t="str">
        <f aca="false">IF(Raw_Data!CN223="", " ",IF(Raw_Data!CN223="0","No",IF(Raw_Data!CN223="1","Yes")))</f>
        <v> </v>
      </c>
      <c r="W223" s="7" t="str">
        <f aca="false">IF(Raw_Data!CO223="", " ",IF(Raw_Data!CO223="0","No",IF(Raw_Data!CO223="1","Yes")))</f>
        <v> </v>
      </c>
      <c r="X223" s="7" t="str">
        <f aca="false">IF(Raw_Data!CP223="", " ",IF(Raw_Data!CP223="0","No",IF(Raw_Data!CP223="1","Yes")))</f>
        <v> </v>
      </c>
      <c r="Y223" s="7" t="str">
        <f aca="false">IF(Raw_Data!CQ223="", " ",IF(Raw_Data!CQ223="1","Only few of them",IF(Raw_Data!CQ223="2","Most of them",IF(Raw_Data!CQ223="3","All of them",IF(Raw_Data!CQ223="99", "Don't know")))))</f>
        <v>Only few of them</v>
      </c>
      <c r="Z223" s="7" t="str">
        <f aca="false">IF(Raw_Data!CR223=""," ",IF(Raw_Data!CR223="1","Not satisified at all",IF(Raw_Data!CR223="2","Somewhat satisfied",IF(Raw_Data!CR223="3","Very satisfied"))))</f>
        <v>Very satisfied</v>
      </c>
      <c r="AA223" s="7" t="str">
        <f aca="false">IF(Raw_Data!CT223="", " ", IF(Raw_Data!CT223="0", "No",IF(Raw_Data!CT223="1","Yes")))</f>
        <v>Yes</v>
      </c>
      <c r="AB223" s="7" t="str">
        <f aca="false">IF(Raw_Data!CU223="", " ", IF(Raw_Data!CU223="0", "No",IF(Raw_Data!CU223="1","Yes")))</f>
        <v>Yes</v>
      </c>
      <c r="AC223" s="7" t="str">
        <f aca="false">IF(Raw_Data!CV223="", " ", IF(Raw_Data!CV223="0", "No",IF(Raw_Data!CV223="1","Yes")))</f>
        <v>Yes</v>
      </c>
      <c r="AD223" s="7" t="str">
        <f aca="false">IF(Raw_Data!CW223=""," ",IF(Raw_Data!CW223="1", "Yes, without any problems",IF(Raw_Data!CW223="2", "Yes, with some problems", IF(Raw_Data!CW223="3","Still unable to use it", IF(Raw_Data!CW223="99","Don't know")))))</f>
        <v> </v>
      </c>
      <c r="AE223" s="7" t="str">
        <f aca="false">IF(Raw_Data!DB223=""," ",IF(Raw_Data!DB223="0","No",IF(Raw_Data!DB223="1","Yes")))</f>
        <v> </v>
      </c>
      <c r="AF223" s="7" t="str">
        <f aca="false">IF(Raw_Data!CX223="", " ",IF(Raw_Data!CX223="0","No",IF(Raw_Data!CX223="1","yes")))</f>
        <v> </v>
      </c>
      <c r="AG223" s="7" t="str">
        <f aca="false">IF(Raw_Data!CY223="", " ",IF(Raw_Data!CY223="0","No",IF(Raw_Data!CY223="1","yes")))</f>
        <v> </v>
      </c>
      <c r="AH223" s="7" t="str">
        <f aca="false">IF(Raw_Data!CZ223="", " ",IF(Raw_Data!CZ223="0","No",IF(Raw_Data!CZ223="1","yes")))</f>
        <v> </v>
      </c>
      <c r="AI223" s="7" t="str">
        <f aca="false">IF(Raw_Data!DA223="", " ",IF(Raw_Data!DA223="0","No",IF(Raw_Data!DA223="1","yes")))</f>
        <v> </v>
      </c>
      <c r="AJ223" s="7" t="str">
        <f aca="false">IF(Raw_Data!DC223="", " ",IF(Raw_Data!DC223="1","Yes, completely",IF(Raw_Data!DC223="2","so and so",IF(Raw_Data!DC223="0", "Not at all"))))</f>
        <v>Yes, completely</v>
      </c>
      <c r="AK223" s="7" t="str">
        <f aca="false">IF(Raw_Data!DD223="", " ", IF(Raw_Data!DD223="0","No",IF(Raw_Data!DD223="1","Yes")))</f>
        <v> </v>
      </c>
      <c r="AL223" s="7" t="str">
        <f aca="false">IF(Raw_Data!DE223="", " ", IF(Raw_Data!DE223="0","No",IF(Raw_Data!DE223="1","Yes")))</f>
        <v> </v>
      </c>
      <c r="AM223" s="7" t="str">
        <f aca="false">IF(Raw_Data!DF223="", " ", IF(Raw_Data!DF223="0","No",IF(Raw_Data!DF223="1","Yes")))</f>
        <v> </v>
      </c>
      <c r="AN223" s="7" t="str">
        <f aca="false">IF(Raw_Data!DG223="", " ", IF(Raw_Data!DG223="0","No",IF(Raw_Data!DG223="1","Yes")))</f>
        <v> </v>
      </c>
      <c r="AO223" s="7" t="str">
        <f aca="false">IF(Raw_Data!DH223="", " ", IF(Raw_Data!DH223="0","No",IF(Raw_Data!DH223="1","Yes")))</f>
        <v> </v>
      </c>
      <c r="AP223" s="7" t="str">
        <f aca="false">IF(Raw_Data!DI223="", " ", IF(Raw_Data!DI223="0","No",IF(Raw_Data!DI223="1","Yes")))</f>
        <v> </v>
      </c>
      <c r="AQ223" s="7" t="str">
        <f aca="false">IF(Raw_Data!DJ223="", " ", IF(Raw_Data!DJ223="0","No",IF(Raw_Data!DJ223="1","Yes")))</f>
        <v> </v>
      </c>
      <c r="AR223" s="7" t="str">
        <f aca="false">IF(Raw_Data!DK223="", " ",IF(Raw_Data!DK223="1","Yes, completely",IF(Raw_Data!DK223="2","so and so",IF(Raw_Data!DK223="0", "Not at all"))))</f>
        <v>Yes, completely</v>
      </c>
      <c r="AS223" s="7" t="str">
        <f aca="false">IF(Raw_Data!DL223="", " ", IF(Raw_Data!DL223="0", "No",IF(Raw_Data!DL223="1","Yes")))</f>
        <v> </v>
      </c>
      <c r="AT223" s="7" t="str">
        <f aca="false">IF(Raw_Data!DM223="", " ", IF(Raw_Data!DM223="0", "No",IF(Raw_Data!DM223="1","Yes")))</f>
        <v> </v>
      </c>
      <c r="AU223" s="7" t="str">
        <f aca="false">IF(Raw_Data!DN223="", " ", IF(Raw_Data!DN223="0", "No",IF(Raw_Data!DN223="1","Yes")))</f>
        <v> </v>
      </c>
      <c r="AV223" s="7" t="str">
        <f aca="false">IF(Raw_Data!DO223="", " ", IF(Raw_Data!DO223="0", "No",IF(Raw_Data!DO223="1","Yes")))</f>
        <v> </v>
      </c>
      <c r="AW223" s="7" t="str">
        <f aca="false">IF(Raw_Data!DP223="", " ", IF(Raw_Data!DP223="0", "No",IF(Raw_Data!DP223="1","Yes")))</f>
        <v> </v>
      </c>
      <c r="AX223" s="7" t="str">
        <f aca="false">IF(Raw_Data!DQ223="", " ", IF(Raw_Data!DQ223="0", "No",IF(Raw_Data!DQ223="1","Yes")))</f>
        <v> </v>
      </c>
      <c r="AY223" s="7" t="str">
        <f aca="false">IF(Raw_Data!DR223="", " ", IF(Raw_Data!DR223="0", "No",IF(Raw_Data!DR223="1","Yes")))</f>
        <v> </v>
      </c>
      <c r="AZ223" s="7" t="str">
        <f aca="false">IF(Raw_Data!DS223="", " ", IF(Raw_Data!DS223="0", "No",IF(Raw_Data!DS223="1","Yes")))</f>
        <v> </v>
      </c>
      <c r="BA223" s="7" t="str">
        <f aca="false">IF(Raw_Data!DT223="", " ",IF(Raw_Data!DT223="1","Yes, completely",IF(Raw_Data!DT223="2","so and so",IF(Raw_Data!DT223="0", "Not at all"))))</f>
        <v>Yes, completely</v>
      </c>
      <c r="BB223" s="7" t="str">
        <f aca="false">IF(Raw_Data!DU223="", " ", IF(Raw_Data!DU223="0","No",IF(Raw_Data!DU223="1","Yes")))</f>
        <v> </v>
      </c>
      <c r="BC223" s="7" t="str">
        <f aca="false">IF(Raw_Data!DV223="", " ", IF(Raw_Data!DV223="0","No",IF(Raw_Data!DV223="1","Yes")))</f>
        <v> </v>
      </c>
      <c r="BD223" s="7" t="str">
        <f aca="false">IF(Raw_Data!DW223="", " ", IF(Raw_Data!DW223="0","No",IF(Raw_Data!DW223="1","Yes")))</f>
        <v> </v>
      </c>
      <c r="BE223" s="7" t="str">
        <f aca="false">IF(Raw_Data!DX223="", " ", IF(Raw_Data!DX223="0","No",IF(Raw_Data!DX223="1","Yes")))</f>
        <v> </v>
      </c>
      <c r="BF223" s="7" t="str">
        <f aca="false">IF(Raw_Data!DY223="", " ", IF(Raw_Data!DY223="0","No",IF(Raw_Data!DY223="1","Yes")))</f>
        <v> </v>
      </c>
      <c r="BG223" s="7" t="str">
        <f aca="false">IF(Raw_Data!DZ223=""," ",IF(Raw_Data!DZ223="1","Not satisified at all",IF(Raw_Data!DZ223="2","Somewhat satisfied",IF(Raw_Data!DZ223="3","Very satisfied"))))</f>
        <v>Very satisfied</v>
      </c>
      <c r="AMJ223" s="0"/>
    </row>
    <row r="224" s="8" customFormat="true" ht="13.8" hidden="false" customHeight="false" outlineLevel="0" collapsed="false">
      <c r="A224" s="6" t="str">
        <f aca="false">IF(Raw_Data!W224="1","UCA_NC",IF(Raw_Data!W224="2","UCA_AV",IF(Raw_Data!W224="3","AV_Lebanese",IF(Raw_Data!W224="4","Cash for Work",IF(Raw_Data!W224="5","Vocational Training")))))</f>
        <v>UCA_NC</v>
      </c>
      <c r="B224" s="7" t="str">
        <f aca="false">IF(Raw_Data!X224="1","Purposeful","Random")</f>
        <v>Random</v>
      </c>
      <c r="C224" s="7" t="str">
        <f aca="false">IF(Raw_Data!Y224="0", "No","Yes")</f>
        <v>Yes</v>
      </c>
      <c r="D224" s="7" t="str">
        <f aca="false">IF(Raw_Data!AF224 &lt;&gt; "",Raw_Data!AF224," ")</f>
        <v> </v>
      </c>
      <c r="E224" s="7" t="str">
        <f aca="false">IF(Raw_Data!AH224 &lt;&gt; "", Raw_Data!AH224," ")</f>
        <v> </v>
      </c>
      <c r="F224" s="7" t="n">
        <f aca="false">IF(Raw_Data!AJ224 &lt;&gt; "", Raw_Data!AJ224, " ")</f>
        <v>0</v>
      </c>
      <c r="G224" s="7" t="str">
        <f aca="false">IF(Raw_Data!AK224="1", "UCA",IF(Raw_Data!AK224="2","Cash for Work", IF(Raw_Data!AK224="3","Cash for Training",IF(Raw_Data!AK224="4","Stipend for Apprenticeship",IF(Raw_Data!AK224="6","Women's and adolescent girls' assistance",IF(Raw_Data!AK224="", " "))))))</f>
        <v>UCA</v>
      </c>
      <c r="H224" s="7" t="str">
        <f aca="false">IF(Raw_Data!AR224="1", "UCA",IF(Raw_Data!AR224="2","Cash for Work",IF(Raw_Data!AR224="3","Cash for Training",IF(Raw_Data!AR224="4","stipend for apprenticeship", IF(Raw_Data!AR224="", " ")))))</f>
        <v> </v>
      </c>
      <c r="I224" s="7" t="n">
        <f aca="false">IF(Raw_Data!AW224 &lt;&gt; "",Raw_Data!AW224," ")</f>
        <v>1</v>
      </c>
      <c r="J224" s="7" t="str">
        <f aca="false">IF(Raw_Data!AX224 = "", " ", IF(Raw_Data!AX224="0", "No", "Yes"))</f>
        <v> </v>
      </c>
      <c r="K224" s="7"/>
      <c r="L224" s="7" t="str">
        <f aca="false">IF(Raw_Data!BF224="", " ", IF(Raw_Data!BF224="1", "Town hall meeting",IF(Raw_Data!BF224="2", "local authority", IF(Raw_Data!BF224="3","religious leader",IF(Raw_Data!BF224="4","relative/friend",IF(Raw_Data!BF224="5","neighbor",IF(Raw_Data!BF224="6","landlord",IF(Raw_Data!BF224="7","Humanitarian workers/NGO/UN", IF(Raw_Data!BF224="8","IRC's Livelihood Centre",IF(Raw_Data!BF224="9","The employer",IF(Raw_Data!BF224="99", "Don't know", "Other")))))))))))</f>
        <v>Don't know</v>
      </c>
      <c r="M224" s="7" t="str">
        <f aca="false">IF(Raw_Data!BS224="", " ", IF(Raw_Data!BS224="1", "Town hall meeting",IF(Raw_Data!BS224="2", "local authority", IF(Raw_Data!BS224="3","religious leader",IF(Raw_Data!BS224="4","relative/friend",IF(Raw_Data!BS224="5","neighbor",IF(Raw_Data!BS224="6","landlord",IF(Raw_Data!BS224="7","Humanitarian workers/NGO/UN", IF(Raw_Data!BS224="8","IRC's Livelihood Centre",IF(Raw_Data!BS224="9","The employer",IF(Raw_Data!BS224="99", "Don't know", "Other")))))))))))</f>
        <v>Don't know</v>
      </c>
      <c r="N224" s="7" t="str">
        <f aca="false">IF(Raw_Data!CF224="", " ",IF(Raw_Data!CF224="0","No",IF(Raw_Data!CF224="1","Yes")))</f>
        <v>No</v>
      </c>
      <c r="O224" s="7" t="str">
        <f aca="false">IF(Raw_Data!CG224="", " ",IF(Raw_Data!CG224="0","No",IF(Raw_Data!CG224="1","Yes")))</f>
        <v>No</v>
      </c>
      <c r="P224" s="7" t="str">
        <f aca="false">IF(Raw_Data!CH224="", " ",IF(Raw_Data!CH224="0","No",IF(Raw_Data!CH224="1","Yes")))</f>
        <v>No</v>
      </c>
      <c r="Q224" s="7" t="str">
        <f aca="false">IF(Raw_Data!CI224="", " ",IF(Raw_Data!CI224="0","No",IF(Raw_Data!CI224="1","Yes")))</f>
        <v> </v>
      </c>
      <c r="R224" s="7" t="str">
        <f aca="false">IF(Raw_Data!CJ224="", " ",IF(Raw_Data!CJ224="0","No",IF(Raw_Data!CJ224="1","Yes")))</f>
        <v> </v>
      </c>
      <c r="S224" s="7" t="str">
        <f aca="false">IF(Raw_Data!CK224="", " ",IF(Raw_Data!CK224="0","No",IF(Raw_Data!CK224="1","Yes")))</f>
        <v> </v>
      </c>
      <c r="T224" s="7" t="str">
        <f aca="false">IF(Raw_Data!CL224="", " ",IF(Raw_Data!CL224="0","No",IF(Raw_Data!CL224="1","Yes")))</f>
        <v> </v>
      </c>
      <c r="U224" s="7" t="str">
        <f aca="false">IF(Raw_Data!CM224="", " ",IF(Raw_Data!CM224="0","No",IF(Raw_Data!CM224="1","Yes")))</f>
        <v> </v>
      </c>
      <c r="V224" s="7" t="str">
        <f aca="false">IF(Raw_Data!CN224="", " ",IF(Raw_Data!CN224="0","No",IF(Raw_Data!CN224="1","Yes")))</f>
        <v> </v>
      </c>
      <c r="W224" s="7" t="str">
        <f aca="false">IF(Raw_Data!CO224="", " ",IF(Raw_Data!CO224="0","No",IF(Raw_Data!CO224="1","Yes")))</f>
        <v> </v>
      </c>
      <c r="X224" s="7" t="str">
        <f aca="false">IF(Raw_Data!CP224="", " ",IF(Raw_Data!CP224="0","No",IF(Raw_Data!CP224="1","Yes")))</f>
        <v> </v>
      </c>
      <c r="Y224" s="7" t="str">
        <f aca="false">IF(Raw_Data!CQ224="", " ",IF(Raw_Data!CQ224="1","Only few of them",IF(Raw_Data!CQ224="2","Most of them",IF(Raw_Data!CQ224="3","All of them",IF(Raw_Data!CQ224="99", "Don't know")))))</f>
        <v>All of them</v>
      </c>
      <c r="Z224" s="7" t="str">
        <f aca="false">IF(Raw_Data!CR224=""," ",IF(Raw_Data!CR224="1","Not satisified at all",IF(Raw_Data!CR224="2","Somewhat satisfied",IF(Raw_Data!CR224="3","Very satisfied"))))</f>
        <v>Very satisfied</v>
      </c>
      <c r="AA224" s="7" t="str">
        <f aca="false">IF(Raw_Data!CT224="", " ", IF(Raw_Data!CT224="0", "No",IF(Raw_Data!CT224="1","Yes")))</f>
        <v>Yes</v>
      </c>
      <c r="AB224" s="7" t="str">
        <f aca="false">IF(Raw_Data!CU224="", " ", IF(Raw_Data!CU224="0", "No",IF(Raw_Data!CU224="1","Yes")))</f>
        <v>Yes</v>
      </c>
      <c r="AC224" s="7" t="str">
        <f aca="false">IF(Raw_Data!CV224="", " ", IF(Raw_Data!CV224="0", "No",IF(Raw_Data!CV224="1","Yes")))</f>
        <v>Yes</v>
      </c>
      <c r="AD224" s="7" t="str">
        <f aca="false">IF(Raw_Data!CW224=""," ",IF(Raw_Data!CW224="1", "Yes, without any problems",IF(Raw_Data!CW224="2", "Yes, with some problems", IF(Raw_Data!CW224="3","Still unable to use it", IF(Raw_Data!CW224="99","Don't know")))))</f>
        <v> </v>
      </c>
      <c r="AE224" s="7" t="str">
        <f aca="false">IF(Raw_Data!DB224=""," ",IF(Raw_Data!DB224="0","No",IF(Raw_Data!DB224="1","Yes")))</f>
        <v> </v>
      </c>
      <c r="AF224" s="7" t="str">
        <f aca="false">IF(Raw_Data!CX224="", " ",IF(Raw_Data!CX224="0","No",IF(Raw_Data!CX224="1","yes")))</f>
        <v> </v>
      </c>
      <c r="AG224" s="7" t="str">
        <f aca="false">IF(Raw_Data!CY224="", " ",IF(Raw_Data!CY224="0","No",IF(Raw_Data!CY224="1","yes")))</f>
        <v> </v>
      </c>
      <c r="AH224" s="7" t="str">
        <f aca="false">IF(Raw_Data!CZ224="", " ",IF(Raw_Data!CZ224="0","No",IF(Raw_Data!CZ224="1","yes")))</f>
        <v> </v>
      </c>
      <c r="AI224" s="7" t="str">
        <f aca="false">IF(Raw_Data!DA224="", " ",IF(Raw_Data!DA224="0","No",IF(Raw_Data!DA224="1","yes")))</f>
        <v> </v>
      </c>
      <c r="AJ224" s="7" t="str">
        <f aca="false">IF(Raw_Data!DC224="", " ",IF(Raw_Data!DC224="1","Yes, completely",IF(Raw_Data!DC224="2","so and so",IF(Raw_Data!DC224="0", "Not at all"))))</f>
        <v>Yes, completely</v>
      </c>
      <c r="AK224" s="7" t="str">
        <f aca="false">IF(Raw_Data!DD224="", " ", IF(Raw_Data!DD224="0","No",IF(Raw_Data!DD224="1","Yes")))</f>
        <v> </v>
      </c>
      <c r="AL224" s="7" t="str">
        <f aca="false">IF(Raw_Data!DE224="", " ", IF(Raw_Data!DE224="0","No",IF(Raw_Data!DE224="1","Yes")))</f>
        <v> </v>
      </c>
      <c r="AM224" s="7" t="str">
        <f aca="false">IF(Raw_Data!DF224="", " ", IF(Raw_Data!DF224="0","No",IF(Raw_Data!DF224="1","Yes")))</f>
        <v> </v>
      </c>
      <c r="AN224" s="7" t="str">
        <f aca="false">IF(Raw_Data!DG224="", " ", IF(Raw_Data!DG224="0","No",IF(Raw_Data!DG224="1","Yes")))</f>
        <v> </v>
      </c>
      <c r="AO224" s="7" t="str">
        <f aca="false">IF(Raw_Data!DH224="", " ", IF(Raw_Data!DH224="0","No",IF(Raw_Data!DH224="1","Yes")))</f>
        <v> </v>
      </c>
      <c r="AP224" s="7" t="str">
        <f aca="false">IF(Raw_Data!DI224="", " ", IF(Raw_Data!DI224="0","No",IF(Raw_Data!DI224="1","Yes")))</f>
        <v> </v>
      </c>
      <c r="AQ224" s="7" t="str">
        <f aca="false">IF(Raw_Data!DJ224="", " ", IF(Raw_Data!DJ224="0","No",IF(Raw_Data!DJ224="1","Yes")))</f>
        <v> </v>
      </c>
      <c r="AR224" s="7" t="str">
        <f aca="false">IF(Raw_Data!DK224="", " ",IF(Raw_Data!DK224="1","Yes, completely",IF(Raw_Data!DK224="2","so and so",IF(Raw_Data!DK224="0", "Not at all"))))</f>
        <v>Yes, completely</v>
      </c>
      <c r="AS224" s="7" t="str">
        <f aca="false">IF(Raw_Data!DL224="", " ", IF(Raw_Data!DL224="0", "No",IF(Raw_Data!DL224="1","Yes")))</f>
        <v> </v>
      </c>
      <c r="AT224" s="7" t="str">
        <f aca="false">IF(Raw_Data!DM224="", " ", IF(Raw_Data!DM224="0", "No",IF(Raw_Data!DM224="1","Yes")))</f>
        <v> </v>
      </c>
      <c r="AU224" s="7" t="str">
        <f aca="false">IF(Raw_Data!DN224="", " ", IF(Raw_Data!DN224="0", "No",IF(Raw_Data!DN224="1","Yes")))</f>
        <v> </v>
      </c>
      <c r="AV224" s="7" t="str">
        <f aca="false">IF(Raw_Data!DO224="", " ", IF(Raw_Data!DO224="0", "No",IF(Raw_Data!DO224="1","Yes")))</f>
        <v> </v>
      </c>
      <c r="AW224" s="7" t="str">
        <f aca="false">IF(Raw_Data!DP224="", " ", IF(Raw_Data!DP224="0", "No",IF(Raw_Data!DP224="1","Yes")))</f>
        <v> </v>
      </c>
      <c r="AX224" s="7" t="str">
        <f aca="false">IF(Raw_Data!DQ224="", " ", IF(Raw_Data!DQ224="0", "No",IF(Raw_Data!DQ224="1","Yes")))</f>
        <v> </v>
      </c>
      <c r="AY224" s="7" t="str">
        <f aca="false">IF(Raw_Data!DR224="", " ", IF(Raw_Data!DR224="0", "No",IF(Raw_Data!DR224="1","Yes")))</f>
        <v> </v>
      </c>
      <c r="AZ224" s="7" t="str">
        <f aca="false">IF(Raw_Data!DS224="", " ", IF(Raw_Data!DS224="0", "No",IF(Raw_Data!DS224="1","Yes")))</f>
        <v> </v>
      </c>
      <c r="BA224" s="7" t="str">
        <f aca="false">IF(Raw_Data!DT224="", " ",IF(Raw_Data!DT224="1","Yes, completely",IF(Raw_Data!DT224="2","so and so",IF(Raw_Data!DT224="0", "Not at all"))))</f>
        <v>Yes, completely</v>
      </c>
      <c r="BB224" s="7" t="str">
        <f aca="false">IF(Raw_Data!DU224="", " ", IF(Raw_Data!DU224="0","No",IF(Raw_Data!DU224="1","Yes")))</f>
        <v> </v>
      </c>
      <c r="BC224" s="7" t="str">
        <f aca="false">IF(Raw_Data!DV224="", " ", IF(Raw_Data!DV224="0","No",IF(Raw_Data!DV224="1","Yes")))</f>
        <v> </v>
      </c>
      <c r="BD224" s="7" t="str">
        <f aca="false">IF(Raw_Data!DW224="", " ", IF(Raw_Data!DW224="0","No",IF(Raw_Data!DW224="1","Yes")))</f>
        <v> </v>
      </c>
      <c r="BE224" s="7" t="str">
        <f aca="false">IF(Raw_Data!DX224="", " ", IF(Raw_Data!DX224="0","No",IF(Raw_Data!DX224="1","Yes")))</f>
        <v> </v>
      </c>
      <c r="BF224" s="7" t="str">
        <f aca="false">IF(Raw_Data!DY224="", " ", IF(Raw_Data!DY224="0","No",IF(Raw_Data!DY224="1","Yes")))</f>
        <v> </v>
      </c>
      <c r="BG224" s="7" t="str">
        <f aca="false">IF(Raw_Data!DZ224=""," ",IF(Raw_Data!DZ224="1","Not satisified at all",IF(Raw_Data!DZ224="2","Somewhat satisfied",IF(Raw_Data!DZ224="3","Very satisfied"))))</f>
        <v>Very satisfied</v>
      </c>
      <c r="AMJ224" s="0"/>
    </row>
    <row r="225" s="8" customFormat="true" ht="13.8" hidden="false" customHeight="false" outlineLevel="0" collapsed="false">
      <c r="A225" s="6" t="str">
        <f aca="false">IF(Raw_Data!W225="1","UCA_NC",IF(Raw_Data!W225="2","UCA_AV",IF(Raw_Data!W225="3","AV_Lebanese",IF(Raw_Data!W225="4","Cash for Work",IF(Raw_Data!W225="5","Vocational Training")))))</f>
        <v>UCA_NC</v>
      </c>
      <c r="B225" s="7" t="str">
        <f aca="false">IF(Raw_Data!X225="1","Purposeful","Random")</f>
        <v>Random</v>
      </c>
      <c r="C225" s="7" t="str">
        <f aca="false">IF(Raw_Data!Y225="0", "No","Yes")</f>
        <v>Yes</v>
      </c>
      <c r="D225" s="7" t="str">
        <f aca="false">IF(Raw_Data!AF225 &lt;&gt; "",Raw_Data!AF225," ")</f>
        <v> </v>
      </c>
      <c r="E225" s="7" t="str">
        <f aca="false">IF(Raw_Data!AH225 &lt;&gt; "", Raw_Data!AH225," ")</f>
        <v> </v>
      </c>
      <c r="F225" s="7" t="n">
        <f aca="false">IF(Raw_Data!AJ225 &lt;&gt; "", Raw_Data!AJ225, " ")</f>
        <v>1</v>
      </c>
      <c r="G225" s="7" t="str">
        <f aca="false">IF(Raw_Data!AK225="1", "UCA",IF(Raw_Data!AK225="2","Cash for Work", IF(Raw_Data!AK225="3","Cash for Training",IF(Raw_Data!AK225="4","Stipend for Apprenticeship",IF(Raw_Data!AK225="6","Women's and adolescent girls' assistance",IF(Raw_Data!AK225="", " "))))))</f>
        <v>UCA</v>
      </c>
      <c r="H225" s="7" t="str">
        <f aca="false">IF(Raw_Data!AR225="1", "UCA",IF(Raw_Data!AR225="2","Cash for Work",IF(Raw_Data!AR225="3","Cash for Training",IF(Raw_Data!AR225="4","stipend for apprenticeship", IF(Raw_Data!AR225="", " ")))))</f>
        <v>UCA</v>
      </c>
      <c r="I225" s="7" t="n">
        <f aca="false">IF(Raw_Data!AW225 &lt;&gt; "",Raw_Data!AW225," ")</f>
        <v>1</v>
      </c>
      <c r="J225" s="7" t="str">
        <f aca="false">IF(Raw_Data!AX225 = "", " ", IF(Raw_Data!AX225="0", "No", "Yes"))</f>
        <v> </v>
      </c>
      <c r="K225" s="7"/>
      <c r="L225" s="7" t="str">
        <f aca="false">IF(Raw_Data!BF225="", " ", IF(Raw_Data!BF225="1", "Town hall meeting",IF(Raw_Data!BF225="2", "local authority", IF(Raw_Data!BF225="3","religious leader",IF(Raw_Data!BF225="4","relative/friend",IF(Raw_Data!BF225="5","neighbor",IF(Raw_Data!BF225="6","landlord",IF(Raw_Data!BF225="7","Humanitarian workers/NGO/UN", IF(Raw_Data!BF225="8","IRC's Livelihood Centre",IF(Raw_Data!BF225="9","The employer",IF(Raw_Data!BF225="99", "Don't know", "Other")))))))))))</f>
        <v>Don't know</v>
      </c>
      <c r="M225" s="7" t="str">
        <f aca="false">IF(Raw_Data!BS225="", " ", IF(Raw_Data!BS225="1", "Town hall meeting",IF(Raw_Data!BS225="2", "local authority", IF(Raw_Data!BS225="3","religious leader",IF(Raw_Data!BS225="4","relative/friend",IF(Raw_Data!BS225="5","neighbor",IF(Raw_Data!BS225="6","landlord",IF(Raw_Data!BS225="7","Humanitarian workers/NGO/UN", IF(Raw_Data!BS225="8","IRC's Livelihood Centre",IF(Raw_Data!BS225="9","The employer",IF(Raw_Data!BS225="99", "Don't know", "Other")))))))))))</f>
        <v>Don't know</v>
      </c>
      <c r="N225" s="7" t="str">
        <f aca="false">IF(Raw_Data!CF225="", " ",IF(Raw_Data!CF225="0","No",IF(Raw_Data!CF225="1","Yes")))</f>
        <v>No</v>
      </c>
      <c r="O225" s="7" t="str">
        <f aca="false">IF(Raw_Data!CG225="", " ",IF(Raw_Data!CG225="0","No",IF(Raw_Data!CG225="1","Yes")))</f>
        <v>No</v>
      </c>
      <c r="P225" s="7" t="str">
        <f aca="false">IF(Raw_Data!CH225="", " ",IF(Raw_Data!CH225="0","No",IF(Raw_Data!CH225="1","Yes")))</f>
        <v>No</v>
      </c>
      <c r="Q225" s="7" t="str">
        <f aca="false">IF(Raw_Data!CI225="", " ",IF(Raw_Data!CI225="0","No",IF(Raw_Data!CI225="1","Yes")))</f>
        <v> </v>
      </c>
      <c r="R225" s="7" t="str">
        <f aca="false">IF(Raw_Data!CJ225="", " ",IF(Raw_Data!CJ225="0","No",IF(Raw_Data!CJ225="1","Yes")))</f>
        <v> </v>
      </c>
      <c r="S225" s="7" t="str">
        <f aca="false">IF(Raw_Data!CK225="", " ",IF(Raw_Data!CK225="0","No",IF(Raw_Data!CK225="1","Yes")))</f>
        <v> </v>
      </c>
      <c r="T225" s="7" t="str">
        <f aca="false">IF(Raw_Data!CL225="", " ",IF(Raw_Data!CL225="0","No",IF(Raw_Data!CL225="1","Yes")))</f>
        <v> </v>
      </c>
      <c r="U225" s="7" t="str">
        <f aca="false">IF(Raw_Data!CM225="", " ",IF(Raw_Data!CM225="0","No",IF(Raw_Data!CM225="1","Yes")))</f>
        <v> </v>
      </c>
      <c r="V225" s="7" t="str">
        <f aca="false">IF(Raw_Data!CN225="", " ",IF(Raw_Data!CN225="0","No",IF(Raw_Data!CN225="1","Yes")))</f>
        <v> </v>
      </c>
      <c r="W225" s="7" t="str">
        <f aca="false">IF(Raw_Data!CO225="", " ",IF(Raw_Data!CO225="0","No",IF(Raw_Data!CO225="1","Yes")))</f>
        <v> </v>
      </c>
      <c r="X225" s="7" t="str">
        <f aca="false">IF(Raw_Data!CP225="", " ",IF(Raw_Data!CP225="0","No",IF(Raw_Data!CP225="1","Yes")))</f>
        <v> </v>
      </c>
      <c r="Y225" s="7" t="str">
        <f aca="false">IF(Raw_Data!CQ225="", " ",IF(Raw_Data!CQ225="1","Only few of them",IF(Raw_Data!CQ225="2","Most of them",IF(Raw_Data!CQ225="3","All of them",IF(Raw_Data!CQ225="99", "Don't know")))))</f>
        <v>Don't know</v>
      </c>
      <c r="Z225" s="7" t="str">
        <f aca="false">IF(Raw_Data!CR225=""," ",IF(Raw_Data!CR225="1","Not satisified at all",IF(Raw_Data!CR225="2","Somewhat satisfied",IF(Raw_Data!CR225="3","Very satisfied"))))</f>
        <v>Very satisfied</v>
      </c>
      <c r="AA225" s="7" t="str">
        <f aca="false">IF(Raw_Data!CT225="", " ", IF(Raw_Data!CT225="0", "No",IF(Raw_Data!CT225="1","Yes")))</f>
        <v>Yes</v>
      </c>
      <c r="AB225" s="7" t="str">
        <f aca="false">IF(Raw_Data!CU225="", " ", IF(Raw_Data!CU225="0", "No",IF(Raw_Data!CU225="1","Yes")))</f>
        <v>Yes</v>
      </c>
      <c r="AC225" s="7" t="str">
        <f aca="false">IF(Raw_Data!CV225="", " ", IF(Raw_Data!CV225="0", "No",IF(Raw_Data!CV225="1","Yes")))</f>
        <v>Yes</v>
      </c>
      <c r="AD225" s="7" t="str">
        <f aca="false">IF(Raw_Data!CW225=""," ",IF(Raw_Data!CW225="1", "Yes, without any problems",IF(Raw_Data!CW225="2", "Yes, with some problems", IF(Raw_Data!CW225="3","Still unable to use it", IF(Raw_Data!CW225="99","Don't know")))))</f>
        <v> </v>
      </c>
      <c r="AE225" s="7" t="str">
        <f aca="false">IF(Raw_Data!DB225=""," ",IF(Raw_Data!DB225="0","No",IF(Raw_Data!DB225="1","Yes")))</f>
        <v> </v>
      </c>
      <c r="AF225" s="7" t="str">
        <f aca="false">IF(Raw_Data!CX225="", " ",IF(Raw_Data!CX225="0","No",IF(Raw_Data!CX225="1","yes")))</f>
        <v> </v>
      </c>
      <c r="AG225" s="7" t="str">
        <f aca="false">IF(Raw_Data!CY225="", " ",IF(Raw_Data!CY225="0","No",IF(Raw_Data!CY225="1","yes")))</f>
        <v> </v>
      </c>
      <c r="AH225" s="7" t="str">
        <f aca="false">IF(Raw_Data!CZ225="", " ",IF(Raw_Data!CZ225="0","No",IF(Raw_Data!CZ225="1","yes")))</f>
        <v> </v>
      </c>
      <c r="AI225" s="7" t="str">
        <f aca="false">IF(Raw_Data!DA225="", " ",IF(Raw_Data!DA225="0","No",IF(Raw_Data!DA225="1","yes")))</f>
        <v> </v>
      </c>
      <c r="AJ225" s="7" t="str">
        <f aca="false">IF(Raw_Data!DC225="", " ",IF(Raw_Data!DC225="1","Yes, completely",IF(Raw_Data!DC225="2","so and so",IF(Raw_Data!DC225="0", "Not at all"))))</f>
        <v>so and so</v>
      </c>
      <c r="AK225" s="7" t="str">
        <f aca="false">IF(Raw_Data!DD225="", " ", IF(Raw_Data!DD225="0","No",IF(Raw_Data!DD225="1","Yes")))</f>
        <v>Yes</v>
      </c>
      <c r="AL225" s="7" t="str">
        <f aca="false">IF(Raw_Data!DE225="", " ", IF(Raw_Data!DE225="0","No",IF(Raw_Data!DE225="1","Yes")))</f>
        <v>Yes</v>
      </c>
      <c r="AM225" s="7" t="str">
        <f aca="false">IF(Raw_Data!DF225="", " ", IF(Raw_Data!DF225="0","No",IF(Raw_Data!DF225="1","Yes")))</f>
        <v>Yes</v>
      </c>
      <c r="AN225" s="7" t="str">
        <f aca="false">IF(Raw_Data!DG225="", " ", IF(Raw_Data!DG225="0","No",IF(Raw_Data!DG225="1","Yes")))</f>
        <v>No</v>
      </c>
      <c r="AO225" s="7" t="str">
        <f aca="false">IF(Raw_Data!DH225="", " ", IF(Raw_Data!DH225="0","No",IF(Raw_Data!DH225="1","Yes")))</f>
        <v>Yes</v>
      </c>
      <c r="AP225" s="7" t="str">
        <f aca="false">IF(Raw_Data!DI225="", " ", IF(Raw_Data!DI225="0","No",IF(Raw_Data!DI225="1","Yes")))</f>
        <v>No</v>
      </c>
      <c r="AQ225" s="7" t="str">
        <f aca="false">IF(Raw_Data!DJ225="", " ", IF(Raw_Data!DJ225="0","No",IF(Raw_Data!DJ225="1","Yes")))</f>
        <v>No</v>
      </c>
      <c r="AR225" s="7" t="str">
        <f aca="false">IF(Raw_Data!DK225="", " ",IF(Raw_Data!DK225="1","Yes, completely",IF(Raw_Data!DK225="2","so and so",IF(Raw_Data!DK225="0", "Not at all"))))</f>
        <v>Yes, completely</v>
      </c>
      <c r="AS225" s="7" t="str">
        <f aca="false">IF(Raw_Data!DL225="", " ", IF(Raw_Data!DL225="0", "No",IF(Raw_Data!DL225="1","Yes")))</f>
        <v> </v>
      </c>
      <c r="AT225" s="7" t="str">
        <f aca="false">IF(Raw_Data!DM225="", " ", IF(Raw_Data!DM225="0", "No",IF(Raw_Data!DM225="1","Yes")))</f>
        <v> </v>
      </c>
      <c r="AU225" s="7" t="str">
        <f aca="false">IF(Raw_Data!DN225="", " ", IF(Raw_Data!DN225="0", "No",IF(Raw_Data!DN225="1","Yes")))</f>
        <v> </v>
      </c>
      <c r="AV225" s="7" t="str">
        <f aca="false">IF(Raw_Data!DO225="", " ", IF(Raw_Data!DO225="0", "No",IF(Raw_Data!DO225="1","Yes")))</f>
        <v> </v>
      </c>
      <c r="AW225" s="7" t="str">
        <f aca="false">IF(Raw_Data!DP225="", " ", IF(Raw_Data!DP225="0", "No",IF(Raw_Data!DP225="1","Yes")))</f>
        <v> </v>
      </c>
      <c r="AX225" s="7" t="str">
        <f aca="false">IF(Raw_Data!DQ225="", " ", IF(Raw_Data!DQ225="0", "No",IF(Raw_Data!DQ225="1","Yes")))</f>
        <v> </v>
      </c>
      <c r="AY225" s="7" t="str">
        <f aca="false">IF(Raw_Data!DR225="", " ", IF(Raw_Data!DR225="0", "No",IF(Raw_Data!DR225="1","Yes")))</f>
        <v> </v>
      </c>
      <c r="AZ225" s="7" t="str">
        <f aca="false">IF(Raw_Data!DS225="", " ", IF(Raw_Data!DS225="0", "No",IF(Raw_Data!DS225="1","Yes")))</f>
        <v> </v>
      </c>
      <c r="BA225" s="7" t="str">
        <f aca="false">IF(Raw_Data!DT225="", " ",IF(Raw_Data!DT225="1","Yes, completely",IF(Raw_Data!DT225="2","so and so",IF(Raw_Data!DT225="0", "Not at all"))))</f>
        <v>Yes, completely</v>
      </c>
      <c r="BB225" s="7" t="str">
        <f aca="false">IF(Raw_Data!DU225="", " ", IF(Raw_Data!DU225="0","No",IF(Raw_Data!DU225="1","Yes")))</f>
        <v> </v>
      </c>
      <c r="BC225" s="7" t="str">
        <f aca="false">IF(Raw_Data!DV225="", " ", IF(Raw_Data!DV225="0","No",IF(Raw_Data!DV225="1","Yes")))</f>
        <v> </v>
      </c>
      <c r="BD225" s="7" t="str">
        <f aca="false">IF(Raw_Data!DW225="", " ", IF(Raw_Data!DW225="0","No",IF(Raw_Data!DW225="1","Yes")))</f>
        <v> </v>
      </c>
      <c r="BE225" s="7" t="str">
        <f aca="false">IF(Raw_Data!DX225="", " ", IF(Raw_Data!DX225="0","No",IF(Raw_Data!DX225="1","Yes")))</f>
        <v> </v>
      </c>
      <c r="BF225" s="7" t="str">
        <f aca="false">IF(Raw_Data!DY225="", " ", IF(Raw_Data!DY225="0","No",IF(Raw_Data!DY225="1","Yes")))</f>
        <v> </v>
      </c>
      <c r="BG225" s="7" t="str">
        <f aca="false">IF(Raw_Data!DZ225=""," ",IF(Raw_Data!DZ225="1","Not satisified at all",IF(Raw_Data!DZ225="2","Somewhat satisfied",IF(Raw_Data!DZ225="3","Very satisfied"))))</f>
        <v>Very satisfied</v>
      </c>
      <c r="AMJ225" s="0"/>
    </row>
    <row r="226" s="8" customFormat="true" ht="13.8" hidden="false" customHeight="false" outlineLevel="0" collapsed="false">
      <c r="A226" s="6" t="str">
        <f aca="false">IF(Raw_Data!W226="1","UCA_NC",IF(Raw_Data!W226="2","UCA_AV",IF(Raw_Data!W226="3","AV_Lebanese",IF(Raw_Data!W226="4","Cash for Work",IF(Raw_Data!W226="5","Vocational Training")))))</f>
        <v>UCA_NC</v>
      </c>
      <c r="B226" s="7" t="str">
        <f aca="false">IF(Raw_Data!X226="1","Purposeful","Random")</f>
        <v>Random</v>
      </c>
      <c r="C226" s="7" t="str">
        <f aca="false">IF(Raw_Data!Y226="0", "No","Yes")</f>
        <v>Yes</v>
      </c>
      <c r="D226" s="7" t="str">
        <f aca="false">IF(Raw_Data!AF226 &lt;&gt; "",Raw_Data!AF226," ")</f>
        <v> </v>
      </c>
      <c r="E226" s="7" t="str">
        <f aca="false">IF(Raw_Data!AH226 &lt;&gt; "", Raw_Data!AH226," ")</f>
        <v> </v>
      </c>
      <c r="F226" s="7" t="n">
        <f aca="false">IF(Raw_Data!AJ226 &lt;&gt; "", Raw_Data!AJ226, " ")</f>
        <v>2</v>
      </c>
      <c r="G226" s="7" t="str">
        <f aca="false">IF(Raw_Data!AK226="1", "UCA",IF(Raw_Data!AK226="2","Cash for Work", IF(Raw_Data!AK226="3","Cash for Training",IF(Raw_Data!AK226="4","Stipend for Apprenticeship",IF(Raw_Data!AK226="6","Women's and adolescent girls' assistance",IF(Raw_Data!AK226="", " "))))))</f>
        <v>UCA</v>
      </c>
      <c r="H226" s="7" t="str">
        <f aca="false">IF(Raw_Data!AR226="1", "UCA",IF(Raw_Data!AR226="2","Cash for Work",IF(Raw_Data!AR226="3","Cash for Training",IF(Raw_Data!AR226="4","stipend for apprenticeship", IF(Raw_Data!AR226="", " ")))))</f>
        <v>UCA</v>
      </c>
      <c r="I226" s="7" t="n">
        <f aca="false">IF(Raw_Data!AW226 &lt;&gt; "",Raw_Data!AW226," ")</f>
        <v>1</v>
      </c>
      <c r="J226" s="7" t="str">
        <f aca="false">IF(Raw_Data!AX226 = "", " ", IF(Raw_Data!AX226="0", "No", "Yes"))</f>
        <v> </v>
      </c>
      <c r="K226" s="7"/>
      <c r="L226" s="7" t="str">
        <f aca="false">IF(Raw_Data!BF226="", " ", IF(Raw_Data!BF226="1", "Town hall meeting",IF(Raw_Data!BF226="2", "local authority", IF(Raw_Data!BF226="3","religious leader",IF(Raw_Data!BF226="4","relative/friend",IF(Raw_Data!BF226="5","neighbor",IF(Raw_Data!BF226="6","landlord",IF(Raw_Data!BF226="7","Humanitarian workers/NGO/UN", IF(Raw_Data!BF226="8","IRC's Livelihood Centre",IF(Raw_Data!BF226="9","The employer",IF(Raw_Data!BF226="99", "Don't know", "Other")))))))))))</f>
        <v>Don't know</v>
      </c>
      <c r="M226" s="7" t="str">
        <f aca="false">IF(Raw_Data!BS226="", " ", IF(Raw_Data!BS226="1", "Town hall meeting",IF(Raw_Data!BS226="2", "local authority", IF(Raw_Data!BS226="3","religious leader",IF(Raw_Data!BS226="4","relative/friend",IF(Raw_Data!BS226="5","neighbor",IF(Raw_Data!BS226="6","landlord",IF(Raw_Data!BS226="7","Humanitarian workers/NGO/UN", IF(Raw_Data!BS226="8","IRC's Livelihood Centre",IF(Raw_Data!BS226="9","The employer",IF(Raw_Data!BS226="99", "Don't know", "Other")))))))))))</f>
        <v>Don't know</v>
      </c>
      <c r="N226" s="7" t="str">
        <f aca="false">IF(Raw_Data!CF226="", " ",IF(Raw_Data!CF226="0","No",IF(Raw_Data!CF226="1","Yes")))</f>
        <v>No</v>
      </c>
      <c r="O226" s="7" t="str">
        <f aca="false">IF(Raw_Data!CG226="", " ",IF(Raw_Data!CG226="0","No",IF(Raw_Data!CG226="1","Yes")))</f>
        <v>No</v>
      </c>
      <c r="P226" s="7" t="str">
        <f aca="false">IF(Raw_Data!CH226="", " ",IF(Raw_Data!CH226="0","No",IF(Raw_Data!CH226="1","Yes")))</f>
        <v>No</v>
      </c>
      <c r="Q226" s="7" t="str">
        <f aca="false">IF(Raw_Data!CI226="", " ",IF(Raw_Data!CI226="0","No",IF(Raw_Data!CI226="1","Yes")))</f>
        <v> </v>
      </c>
      <c r="R226" s="7" t="str">
        <f aca="false">IF(Raw_Data!CJ226="", " ",IF(Raw_Data!CJ226="0","No",IF(Raw_Data!CJ226="1","Yes")))</f>
        <v> </v>
      </c>
      <c r="S226" s="7" t="str">
        <f aca="false">IF(Raw_Data!CK226="", " ",IF(Raw_Data!CK226="0","No",IF(Raw_Data!CK226="1","Yes")))</f>
        <v> </v>
      </c>
      <c r="T226" s="7" t="str">
        <f aca="false">IF(Raw_Data!CL226="", " ",IF(Raw_Data!CL226="0","No",IF(Raw_Data!CL226="1","Yes")))</f>
        <v> </v>
      </c>
      <c r="U226" s="7" t="str">
        <f aca="false">IF(Raw_Data!CM226="", " ",IF(Raw_Data!CM226="0","No",IF(Raw_Data!CM226="1","Yes")))</f>
        <v> </v>
      </c>
      <c r="V226" s="7" t="str">
        <f aca="false">IF(Raw_Data!CN226="", " ",IF(Raw_Data!CN226="0","No",IF(Raw_Data!CN226="1","Yes")))</f>
        <v> </v>
      </c>
      <c r="W226" s="7" t="str">
        <f aca="false">IF(Raw_Data!CO226="", " ",IF(Raw_Data!CO226="0","No",IF(Raw_Data!CO226="1","Yes")))</f>
        <v> </v>
      </c>
      <c r="X226" s="7" t="str">
        <f aca="false">IF(Raw_Data!CP226="", " ",IF(Raw_Data!CP226="0","No",IF(Raw_Data!CP226="1","Yes")))</f>
        <v> </v>
      </c>
      <c r="Y226" s="7" t="str">
        <f aca="false">IF(Raw_Data!CQ226="", " ",IF(Raw_Data!CQ226="1","Only few of them",IF(Raw_Data!CQ226="2","Most of them",IF(Raw_Data!CQ226="3","All of them",IF(Raw_Data!CQ226="99", "Don't know")))))</f>
        <v>All of them</v>
      </c>
      <c r="Z226" s="7" t="str">
        <f aca="false">IF(Raw_Data!CR226=""," ",IF(Raw_Data!CR226="1","Not satisified at all",IF(Raw_Data!CR226="2","Somewhat satisfied",IF(Raw_Data!CR226="3","Very satisfied"))))</f>
        <v>Very satisfied</v>
      </c>
      <c r="AA226" s="7" t="str">
        <f aca="false">IF(Raw_Data!CT226="", " ", IF(Raw_Data!CT226="0", "No",IF(Raw_Data!CT226="1","Yes")))</f>
        <v>Yes</v>
      </c>
      <c r="AB226" s="7" t="str">
        <f aca="false">IF(Raw_Data!CU226="", " ", IF(Raw_Data!CU226="0", "No",IF(Raw_Data!CU226="1","Yes")))</f>
        <v>Yes</v>
      </c>
      <c r="AC226" s="7" t="str">
        <f aca="false">IF(Raw_Data!CV226="", " ", IF(Raw_Data!CV226="0", "No",IF(Raw_Data!CV226="1","Yes")))</f>
        <v>No</v>
      </c>
      <c r="AD226" s="7" t="str">
        <f aca="false">IF(Raw_Data!CW226=""," ",IF(Raw_Data!CW226="1", "Yes, without any problems",IF(Raw_Data!CW226="2", "Yes, with some problems", IF(Raw_Data!CW226="3","Still unable to use it", IF(Raw_Data!CW226="99","Don't know")))))</f>
        <v>Yes, without any problems</v>
      </c>
      <c r="AE226" s="7" t="str">
        <f aca="false">IF(Raw_Data!DB226=""," ",IF(Raw_Data!DB226="0","No",IF(Raw_Data!DB226="1","Yes")))</f>
        <v> </v>
      </c>
      <c r="AF226" s="7" t="str">
        <f aca="false">IF(Raw_Data!CX226="", " ",IF(Raw_Data!CX226="0","No",IF(Raw_Data!CX226="1","yes")))</f>
        <v> </v>
      </c>
      <c r="AG226" s="7" t="str">
        <f aca="false">IF(Raw_Data!CY226="", " ",IF(Raw_Data!CY226="0","No",IF(Raw_Data!CY226="1","yes")))</f>
        <v> </v>
      </c>
      <c r="AH226" s="7" t="str">
        <f aca="false">IF(Raw_Data!CZ226="", " ",IF(Raw_Data!CZ226="0","No",IF(Raw_Data!CZ226="1","yes")))</f>
        <v> </v>
      </c>
      <c r="AI226" s="7" t="str">
        <f aca="false">IF(Raw_Data!DA226="", " ",IF(Raw_Data!DA226="0","No",IF(Raw_Data!DA226="1","yes")))</f>
        <v> </v>
      </c>
      <c r="AJ226" s="7" t="str">
        <f aca="false">IF(Raw_Data!DC226="", " ",IF(Raw_Data!DC226="1","Yes, completely",IF(Raw_Data!DC226="2","so and so",IF(Raw_Data!DC226="0", "Not at all"))))</f>
        <v>Yes, completely</v>
      </c>
      <c r="AK226" s="7" t="str">
        <f aca="false">IF(Raw_Data!DD226="", " ", IF(Raw_Data!DD226="0","No",IF(Raw_Data!DD226="1","Yes")))</f>
        <v> </v>
      </c>
      <c r="AL226" s="7" t="str">
        <f aca="false">IF(Raw_Data!DE226="", " ", IF(Raw_Data!DE226="0","No",IF(Raw_Data!DE226="1","Yes")))</f>
        <v> </v>
      </c>
      <c r="AM226" s="7" t="str">
        <f aca="false">IF(Raw_Data!DF226="", " ", IF(Raw_Data!DF226="0","No",IF(Raw_Data!DF226="1","Yes")))</f>
        <v> </v>
      </c>
      <c r="AN226" s="7" t="str">
        <f aca="false">IF(Raw_Data!DG226="", " ", IF(Raw_Data!DG226="0","No",IF(Raw_Data!DG226="1","Yes")))</f>
        <v> </v>
      </c>
      <c r="AO226" s="7" t="str">
        <f aca="false">IF(Raw_Data!DH226="", " ", IF(Raw_Data!DH226="0","No",IF(Raw_Data!DH226="1","Yes")))</f>
        <v> </v>
      </c>
      <c r="AP226" s="7" t="str">
        <f aca="false">IF(Raw_Data!DI226="", " ", IF(Raw_Data!DI226="0","No",IF(Raw_Data!DI226="1","Yes")))</f>
        <v> </v>
      </c>
      <c r="AQ226" s="7" t="str">
        <f aca="false">IF(Raw_Data!DJ226="", " ", IF(Raw_Data!DJ226="0","No",IF(Raw_Data!DJ226="1","Yes")))</f>
        <v> </v>
      </c>
      <c r="AR226" s="7" t="str">
        <f aca="false">IF(Raw_Data!DK226="", " ",IF(Raw_Data!DK226="1","Yes, completely",IF(Raw_Data!DK226="2","so and so",IF(Raw_Data!DK226="0", "Not at all"))))</f>
        <v>Yes, completely</v>
      </c>
      <c r="AS226" s="7" t="str">
        <f aca="false">IF(Raw_Data!DL226="", " ", IF(Raw_Data!DL226="0", "No",IF(Raw_Data!DL226="1","Yes")))</f>
        <v> </v>
      </c>
      <c r="AT226" s="7" t="str">
        <f aca="false">IF(Raw_Data!DM226="", " ", IF(Raw_Data!DM226="0", "No",IF(Raw_Data!DM226="1","Yes")))</f>
        <v> </v>
      </c>
      <c r="AU226" s="7" t="str">
        <f aca="false">IF(Raw_Data!DN226="", " ", IF(Raw_Data!DN226="0", "No",IF(Raw_Data!DN226="1","Yes")))</f>
        <v> </v>
      </c>
      <c r="AV226" s="7" t="str">
        <f aca="false">IF(Raw_Data!DO226="", " ", IF(Raw_Data!DO226="0", "No",IF(Raw_Data!DO226="1","Yes")))</f>
        <v> </v>
      </c>
      <c r="AW226" s="7" t="str">
        <f aca="false">IF(Raw_Data!DP226="", " ", IF(Raw_Data!DP226="0", "No",IF(Raw_Data!DP226="1","Yes")))</f>
        <v> </v>
      </c>
      <c r="AX226" s="7" t="str">
        <f aca="false">IF(Raw_Data!DQ226="", " ", IF(Raw_Data!DQ226="0", "No",IF(Raw_Data!DQ226="1","Yes")))</f>
        <v> </v>
      </c>
      <c r="AY226" s="7" t="str">
        <f aca="false">IF(Raw_Data!DR226="", " ", IF(Raw_Data!DR226="0", "No",IF(Raw_Data!DR226="1","Yes")))</f>
        <v> </v>
      </c>
      <c r="AZ226" s="7" t="str">
        <f aca="false">IF(Raw_Data!DS226="", " ", IF(Raw_Data!DS226="0", "No",IF(Raw_Data!DS226="1","Yes")))</f>
        <v> </v>
      </c>
      <c r="BA226" s="7" t="str">
        <f aca="false">IF(Raw_Data!DT226="", " ",IF(Raw_Data!DT226="1","Yes, completely",IF(Raw_Data!DT226="2","so and so",IF(Raw_Data!DT226="0", "Not at all"))))</f>
        <v>Yes, completely</v>
      </c>
      <c r="BB226" s="7" t="str">
        <f aca="false">IF(Raw_Data!DU226="", " ", IF(Raw_Data!DU226="0","No",IF(Raw_Data!DU226="1","Yes")))</f>
        <v> </v>
      </c>
      <c r="BC226" s="7" t="str">
        <f aca="false">IF(Raw_Data!DV226="", " ", IF(Raw_Data!DV226="0","No",IF(Raw_Data!DV226="1","Yes")))</f>
        <v> </v>
      </c>
      <c r="BD226" s="7" t="str">
        <f aca="false">IF(Raw_Data!DW226="", " ", IF(Raw_Data!DW226="0","No",IF(Raw_Data!DW226="1","Yes")))</f>
        <v> </v>
      </c>
      <c r="BE226" s="7" t="str">
        <f aca="false">IF(Raw_Data!DX226="", " ", IF(Raw_Data!DX226="0","No",IF(Raw_Data!DX226="1","Yes")))</f>
        <v> </v>
      </c>
      <c r="BF226" s="7" t="str">
        <f aca="false">IF(Raw_Data!DY226="", " ", IF(Raw_Data!DY226="0","No",IF(Raw_Data!DY226="1","Yes")))</f>
        <v> </v>
      </c>
      <c r="BG226" s="7" t="str">
        <f aca="false">IF(Raw_Data!DZ226=""," ",IF(Raw_Data!DZ226="1","Not satisified at all",IF(Raw_Data!DZ226="2","Somewhat satisfied",IF(Raw_Data!DZ226="3","Very satisfied"))))</f>
        <v>Very satisfied</v>
      </c>
      <c r="AMJ226" s="0"/>
    </row>
    <row r="227" s="8" customFormat="true" ht="13.8" hidden="false" customHeight="false" outlineLevel="0" collapsed="false">
      <c r="A227" s="6" t="str">
        <f aca="false">IF(Raw_Data!W227="1","UCA_NC",IF(Raw_Data!W227="2","UCA_AV",IF(Raw_Data!W227="3","AV_Lebanese",IF(Raw_Data!W227="4","Cash for Work",IF(Raw_Data!W227="5","Vocational Training")))))</f>
        <v>UCA_NC</v>
      </c>
      <c r="B227" s="7" t="str">
        <f aca="false">IF(Raw_Data!X227="1","Purposeful","Random")</f>
        <v>Random</v>
      </c>
      <c r="C227" s="7" t="str">
        <f aca="false">IF(Raw_Data!Y227="0", "No","Yes")</f>
        <v>Yes</v>
      </c>
      <c r="D227" s="7" t="str">
        <f aca="false">IF(Raw_Data!AF227 &lt;&gt; "",Raw_Data!AF227," ")</f>
        <v> </v>
      </c>
      <c r="E227" s="7" t="str">
        <f aca="false">IF(Raw_Data!AH227 &lt;&gt; "", Raw_Data!AH227," ")</f>
        <v> </v>
      </c>
      <c r="F227" s="7" t="n">
        <f aca="false">IF(Raw_Data!AJ227 &lt;&gt; "", Raw_Data!AJ227, " ")</f>
        <v>1</v>
      </c>
      <c r="G227" s="7" t="str">
        <f aca="false">IF(Raw_Data!AK227="1", "UCA",IF(Raw_Data!AK227="2","Cash for Work", IF(Raw_Data!AK227="3","Cash for Training",IF(Raw_Data!AK227="4","Stipend for Apprenticeship",IF(Raw_Data!AK227="6","Women's and adolescent girls' assistance",IF(Raw_Data!AK227="", " "))))))</f>
        <v>UCA</v>
      </c>
      <c r="H227" s="7" t="str">
        <f aca="false">IF(Raw_Data!AR227="1", "UCA",IF(Raw_Data!AR227="2","Cash for Work",IF(Raw_Data!AR227="3","Cash for Training",IF(Raw_Data!AR227="4","stipend for apprenticeship", IF(Raw_Data!AR227="", " ")))))</f>
        <v> </v>
      </c>
      <c r="I227" s="7" t="n">
        <f aca="false">IF(Raw_Data!AW227 &lt;&gt; "",Raw_Data!AW227," ")</f>
        <v>1</v>
      </c>
      <c r="J227" s="7" t="str">
        <f aca="false">IF(Raw_Data!AX227 = "", " ", IF(Raw_Data!AX227="0", "No", "Yes"))</f>
        <v> </v>
      </c>
      <c r="K227" s="7"/>
      <c r="L227" s="7" t="str">
        <f aca="false">IF(Raw_Data!BF227="", " ", IF(Raw_Data!BF227="1", "Town hall meeting",IF(Raw_Data!BF227="2", "local authority", IF(Raw_Data!BF227="3","religious leader",IF(Raw_Data!BF227="4","relative/friend",IF(Raw_Data!BF227="5","neighbor",IF(Raw_Data!BF227="6","landlord",IF(Raw_Data!BF227="7","Humanitarian workers/NGO/UN", IF(Raw_Data!BF227="8","IRC's Livelihood Centre",IF(Raw_Data!BF227="9","The employer",IF(Raw_Data!BF227="99", "Don't know", "Other")))))))))))</f>
        <v>Don't know</v>
      </c>
      <c r="M227" s="7" t="str">
        <f aca="false">IF(Raw_Data!BS227="", " ", IF(Raw_Data!BS227="1", "Town hall meeting",IF(Raw_Data!BS227="2", "local authority", IF(Raw_Data!BS227="3","religious leader",IF(Raw_Data!BS227="4","relative/friend",IF(Raw_Data!BS227="5","neighbor",IF(Raw_Data!BS227="6","landlord",IF(Raw_Data!BS227="7","Humanitarian workers/NGO/UN", IF(Raw_Data!BS227="8","IRC's Livelihood Centre",IF(Raw_Data!BS227="9","The employer",IF(Raw_Data!BS227="99", "Don't know", "Other")))))))))))</f>
        <v>Humanitarian workers/NGO/UN</v>
      </c>
      <c r="N227" s="7" t="str">
        <f aca="false">IF(Raw_Data!CF227="", " ",IF(Raw_Data!CF227="0","No",IF(Raw_Data!CF227="1","Yes")))</f>
        <v>Yes</v>
      </c>
      <c r="O227" s="7" t="str">
        <f aca="false">IF(Raw_Data!CG227="", " ",IF(Raw_Data!CG227="0","No",IF(Raw_Data!CG227="1","Yes")))</f>
        <v>No</v>
      </c>
      <c r="P227" s="7" t="str">
        <f aca="false">IF(Raw_Data!CH227="", " ",IF(Raw_Data!CH227="0","No",IF(Raw_Data!CH227="1","Yes")))</f>
        <v>No</v>
      </c>
      <c r="Q227" s="7" t="str">
        <f aca="false">IF(Raw_Data!CI227="", " ",IF(Raw_Data!CI227="0","No",IF(Raw_Data!CI227="1","Yes")))</f>
        <v> </v>
      </c>
      <c r="R227" s="7" t="str">
        <f aca="false">IF(Raw_Data!CJ227="", " ",IF(Raw_Data!CJ227="0","No",IF(Raw_Data!CJ227="1","Yes")))</f>
        <v> </v>
      </c>
      <c r="S227" s="7" t="str">
        <f aca="false">IF(Raw_Data!CK227="", " ",IF(Raw_Data!CK227="0","No",IF(Raw_Data!CK227="1","Yes")))</f>
        <v> </v>
      </c>
      <c r="T227" s="7" t="str">
        <f aca="false">IF(Raw_Data!CL227="", " ",IF(Raw_Data!CL227="0","No",IF(Raw_Data!CL227="1","Yes")))</f>
        <v> </v>
      </c>
      <c r="U227" s="7" t="str">
        <f aca="false">IF(Raw_Data!CM227="", " ",IF(Raw_Data!CM227="0","No",IF(Raw_Data!CM227="1","Yes")))</f>
        <v> </v>
      </c>
      <c r="V227" s="7" t="str">
        <f aca="false">IF(Raw_Data!CN227="", " ",IF(Raw_Data!CN227="0","No",IF(Raw_Data!CN227="1","Yes")))</f>
        <v> </v>
      </c>
      <c r="W227" s="7" t="str">
        <f aca="false">IF(Raw_Data!CO227="", " ",IF(Raw_Data!CO227="0","No",IF(Raw_Data!CO227="1","Yes")))</f>
        <v> </v>
      </c>
      <c r="X227" s="7" t="str">
        <f aca="false">IF(Raw_Data!CP227="", " ",IF(Raw_Data!CP227="0","No",IF(Raw_Data!CP227="1","Yes")))</f>
        <v> </v>
      </c>
      <c r="Y227" s="7" t="str">
        <f aca="false">IF(Raw_Data!CQ227="", " ",IF(Raw_Data!CQ227="1","Only few of them",IF(Raw_Data!CQ227="2","Most of them",IF(Raw_Data!CQ227="3","All of them",IF(Raw_Data!CQ227="99", "Don't know")))))</f>
        <v>All of them</v>
      </c>
      <c r="Z227" s="7" t="str">
        <f aca="false">IF(Raw_Data!CR227=""," ",IF(Raw_Data!CR227="1","Not satisified at all",IF(Raw_Data!CR227="2","Somewhat satisfied",IF(Raw_Data!CR227="3","Very satisfied"))))</f>
        <v>Very satisfied</v>
      </c>
      <c r="AA227" s="7" t="str">
        <f aca="false">IF(Raw_Data!CT227="", " ", IF(Raw_Data!CT227="0", "No",IF(Raw_Data!CT227="1","Yes")))</f>
        <v>Yes</v>
      </c>
      <c r="AB227" s="7" t="str">
        <f aca="false">IF(Raw_Data!CU227="", " ", IF(Raw_Data!CU227="0", "No",IF(Raw_Data!CU227="1","Yes")))</f>
        <v>Yes</v>
      </c>
      <c r="AC227" s="7" t="str">
        <f aca="false">IF(Raw_Data!CV227="", " ", IF(Raw_Data!CV227="0", "No",IF(Raw_Data!CV227="1","Yes")))</f>
        <v>No</v>
      </c>
      <c r="AD227" s="7" t="str">
        <f aca="false">IF(Raw_Data!CW227=""," ",IF(Raw_Data!CW227="1", "Yes, without any problems",IF(Raw_Data!CW227="2", "Yes, with some problems", IF(Raw_Data!CW227="3","Still unable to use it", IF(Raw_Data!CW227="99","Don't know")))))</f>
        <v>Yes, without any problems</v>
      </c>
      <c r="AE227" s="7" t="str">
        <f aca="false">IF(Raw_Data!DB227=""," ",IF(Raw_Data!DB227="0","No",IF(Raw_Data!DB227="1","Yes")))</f>
        <v> </v>
      </c>
      <c r="AF227" s="7" t="str">
        <f aca="false">IF(Raw_Data!CX227="", " ",IF(Raw_Data!CX227="0","No",IF(Raw_Data!CX227="1","yes")))</f>
        <v> </v>
      </c>
      <c r="AG227" s="7" t="str">
        <f aca="false">IF(Raw_Data!CY227="", " ",IF(Raw_Data!CY227="0","No",IF(Raw_Data!CY227="1","yes")))</f>
        <v> </v>
      </c>
      <c r="AH227" s="7" t="str">
        <f aca="false">IF(Raw_Data!CZ227="", " ",IF(Raw_Data!CZ227="0","No",IF(Raw_Data!CZ227="1","yes")))</f>
        <v> </v>
      </c>
      <c r="AI227" s="7" t="str">
        <f aca="false">IF(Raw_Data!DA227="", " ",IF(Raw_Data!DA227="0","No",IF(Raw_Data!DA227="1","yes")))</f>
        <v> </v>
      </c>
      <c r="AJ227" s="7" t="str">
        <f aca="false">IF(Raw_Data!DC227="", " ",IF(Raw_Data!DC227="1","Yes, completely",IF(Raw_Data!DC227="2","so and so",IF(Raw_Data!DC227="0", "Not at all"))))</f>
        <v>Yes, completely</v>
      </c>
      <c r="AK227" s="7" t="str">
        <f aca="false">IF(Raw_Data!DD227="", " ", IF(Raw_Data!DD227="0","No",IF(Raw_Data!DD227="1","Yes")))</f>
        <v> </v>
      </c>
      <c r="AL227" s="7" t="str">
        <f aca="false">IF(Raw_Data!DE227="", " ", IF(Raw_Data!DE227="0","No",IF(Raw_Data!DE227="1","Yes")))</f>
        <v> </v>
      </c>
      <c r="AM227" s="7" t="str">
        <f aca="false">IF(Raw_Data!DF227="", " ", IF(Raw_Data!DF227="0","No",IF(Raw_Data!DF227="1","Yes")))</f>
        <v> </v>
      </c>
      <c r="AN227" s="7" t="str">
        <f aca="false">IF(Raw_Data!DG227="", " ", IF(Raw_Data!DG227="0","No",IF(Raw_Data!DG227="1","Yes")))</f>
        <v> </v>
      </c>
      <c r="AO227" s="7" t="str">
        <f aca="false">IF(Raw_Data!DH227="", " ", IF(Raw_Data!DH227="0","No",IF(Raw_Data!DH227="1","Yes")))</f>
        <v> </v>
      </c>
      <c r="AP227" s="7" t="str">
        <f aca="false">IF(Raw_Data!DI227="", " ", IF(Raw_Data!DI227="0","No",IF(Raw_Data!DI227="1","Yes")))</f>
        <v> </v>
      </c>
      <c r="AQ227" s="7" t="str">
        <f aca="false">IF(Raw_Data!DJ227="", " ", IF(Raw_Data!DJ227="0","No",IF(Raw_Data!DJ227="1","Yes")))</f>
        <v> </v>
      </c>
      <c r="AR227" s="7" t="str">
        <f aca="false">IF(Raw_Data!DK227="", " ",IF(Raw_Data!DK227="1","Yes, completely",IF(Raw_Data!DK227="2","so and so",IF(Raw_Data!DK227="0", "Not at all"))))</f>
        <v>Yes, completely</v>
      </c>
      <c r="AS227" s="7" t="str">
        <f aca="false">IF(Raw_Data!DL227="", " ", IF(Raw_Data!DL227="0", "No",IF(Raw_Data!DL227="1","Yes")))</f>
        <v> </v>
      </c>
      <c r="AT227" s="7" t="str">
        <f aca="false">IF(Raw_Data!DM227="", " ", IF(Raw_Data!DM227="0", "No",IF(Raw_Data!DM227="1","Yes")))</f>
        <v> </v>
      </c>
      <c r="AU227" s="7" t="str">
        <f aca="false">IF(Raw_Data!DN227="", " ", IF(Raw_Data!DN227="0", "No",IF(Raw_Data!DN227="1","Yes")))</f>
        <v> </v>
      </c>
      <c r="AV227" s="7" t="str">
        <f aca="false">IF(Raw_Data!DO227="", " ", IF(Raw_Data!DO227="0", "No",IF(Raw_Data!DO227="1","Yes")))</f>
        <v> </v>
      </c>
      <c r="AW227" s="7" t="str">
        <f aca="false">IF(Raw_Data!DP227="", " ", IF(Raw_Data!DP227="0", "No",IF(Raw_Data!DP227="1","Yes")))</f>
        <v> </v>
      </c>
      <c r="AX227" s="7" t="str">
        <f aca="false">IF(Raw_Data!DQ227="", " ", IF(Raw_Data!DQ227="0", "No",IF(Raw_Data!DQ227="1","Yes")))</f>
        <v> </v>
      </c>
      <c r="AY227" s="7" t="str">
        <f aca="false">IF(Raw_Data!DR227="", " ", IF(Raw_Data!DR227="0", "No",IF(Raw_Data!DR227="1","Yes")))</f>
        <v> </v>
      </c>
      <c r="AZ227" s="7" t="str">
        <f aca="false">IF(Raw_Data!DS227="", " ", IF(Raw_Data!DS227="0", "No",IF(Raw_Data!DS227="1","Yes")))</f>
        <v> </v>
      </c>
      <c r="BA227" s="7" t="str">
        <f aca="false">IF(Raw_Data!DT227="", " ",IF(Raw_Data!DT227="1","Yes, completely",IF(Raw_Data!DT227="2","so and so",IF(Raw_Data!DT227="0", "Not at all"))))</f>
        <v>Yes, completely</v>
      </c>
      <c r="BB227" s="7" t="str">
        <f aca="false">IF(Raw_Data!DU227="", " ", IF(Raw_Data!DU227="0","No",IF(Raw_Data!DU227="1","Yes")))</f>
        <v> </v>
      </c>
      <c r="BC227" s="7" t="str">
        <f aca="false">IF(Raw_Data!DV227="", " ", IF(Raw_Data!DV227="0","No",IF(Raw_Data!DV227="1","Yes")))</f>
        <v> </v>
      </c>
      <c r="BD227" s="7" t="str">
        <f aca="false">IF(Raw_Data!DW227="", " ", IF(Raw_Data!DW227="0","No",IF(Raw_Data!DW227="1","Yes")))</f>
        <v> </v>
      </c>
      <c r="BE227" s="7" t="str">
        <f aca="false">IF(Raw_Data!DX227="", " ", IF(Raw_Data!DX227="0","No",IF(Raw_Data!DX227="1","Yes")))</f>
        <v> </v>
      </c>
      <c r="BF227" s="7" t="str">
        <f aca="false">IF(Raw_Data!DY227="", " ", IF(Raw_Data!DY227="0","No",IF(Raw_Data!DY227="1","Yes")))</f>
        <v> </v>
      </c>
      <c r="BG227" s="7" t="str">
        <f aca="false">IF(Raw_Data!DZ227=""," ",IF(Raw_Data!DZ227="1","Not satisified at all",IF(Raw_Data!DZ227="2","Somewhat satisfied",IF(Raw_Data!DZ227="3","Very satisfied"))))</f>
        <v>Very satisfied</v>
      </c>
      <c r="AMJ227" s="0"/>
    </row>
    <row r="228" s="8" customFormat="true" ht="13.8" hidden="false" customHeight="false" outlineLevel="0" collapsed="false">
      <c r="A228" s="6" t="str">
        <f aca="false">IF(Raw_Data!W228="1","UCA_NC",IF(Raw_Data!W228="2","UCA_AV",IF(Raw_Data!W228="3","AV_Lebanese",IF(Raw_Data!W228="4","Cash for Work",IF(Raw_Data!W228="5","Vocational Training")))))</f>
        <v>UCA_NC</v>
      </c>
      <c r="B228" s="7" t="str">
        <f aca="false">IF(Raw_Data!X228="1","Purposeful","Random")</f>
        <v>Random</v>
      </c>
      <c r="C228" s="7" t="str">
        <f aca="false">IF(Raw_Data!Y228="0", "No","Yes")</f>
        <v>Yes</v>
      </c>
      <c r="D228" s="7" t="str">
        <f aca="false">IF(Raw_Data!AF228 &lt;&gt; "",Raw_Data!AF228," ")</f>
        <v> </v>
      </c>
      <c r="E228" s="7" t="str">
        <f aca="false">IF(Raw_Data!AH228 &lt;&gt; "", Raw_Data!AH228," ")</f>
        <v> </v>
      </c>
      <c r="F228" s="7" t="n">
        <f aca="false">IF(Raw_Data!AJ228 &lt;&gt; "", Raw_Data!AJ228, " ")</f>
        <v>1</v>
      </c>
      <c r="G228" s="7" t="str">
        <f aca="false">IF(Raw_Data!AK228="1", "UCA",IF(Raw_Data!AK228="2","Cash for Work", IF(Raw_Data!AK228="3","Cash for Training",IF(Raw_Data!AK228="4","Stipend for Apprenticeship",IF(Raw_Data!AK228="6","Women's and adolescent girls' assistance",IF(Raw_Data!AK228="", " "))))))</f>
        <v>UCA</v>
      </c>
      <c r="H228" s="7" t="str">
        <f aca="false">IF(Raw_Data!AR228="1", "UCA",IF(Raw_Data!AR228="2","Cash for Work",IF(Raw_Data!AR228="3","Cash for Training",IF(Raw_Data!AR228="4","stipend for apprenticeship", IF(Raw_Data!AR228="", " ")))))</f>
        <v>UCA</v>
      </c>
      <c r="I228" s="7" t="n">
        <f aca="false">IF(Raw_Data!AW228 &lt;&gt; "",Raw_Data!AW228," ")</f>
        <v>1</v>
      </c>
      <c r="J228" s="7" t="str">
        <f aca="false">IF(Raw_Data!AX228 = "", " ", IF(Raw_Data!AX228="0", "No", "Yes"))</f>
        <v> </v>
      </c>
      <c r="K228" s="7"/>
      <c r="L228" s="7" t="str">
        <f aca="false">IF(Raw_Data!BF228="", " ", IF(Raw_Data!BF228="1", "Town hall meeting",IF(Raw_Data!BF228="2", "local authority", IF(Raw_Data!BF228="3","religious leader",IF(Raw_Data!BF228="4","relative/friend",IF(Raw_Data!BF228="5","neighbor",IF(Raw_Data!BF228="6","landlord",IF(Raw_Data!BF228="7","Humanitarian workers/NGO/UN", IF(Raw_Data!BF228="8","IRC's Livelihood Centre",IF(Raw_Data!BF228="9","The employer",IF(Raw_Data!BF228="99", "Don't know", "Other")))))))))))</f>
        <v>Don't know</v>
      </c>
      <c r="M228" s="7" t="str">
        <f aca="false">IF(Raw_Data!BS228="", " ", IF(Raw_Data!BS228="1", "Town hall meeting",IF(Raw_Data!BS228="2", "local authority", IF(Raw_Data!BS228="3","religious leader",IF(Raw_Data!BS228="4","relative/friend",IF(Raw_Data!BS228="5","neighbor",IF(Raw_Data!BS228="6","landlord",IF(Raw_Data!BS228="7","Humanitarian workers/NGO/UN", IF(Raw_Data!BS228="8","IRC's Livelihood Centre",IF(Raw_Data!BS228="9","The employer",IF(Raw_Data!BS228="99", "Don't know", "Other")))))))))))</f>
        <v>Don't know</v>
      </c>
      <c r="N228" s="7" t="str">
        <f aca="false">IF(Raw_Data!CF228="", " ",IF(Raw_Data!CF228="0","No",IF(Raw_Data!CF228="1","Yes")))</f>
        <v>No</v>
      </c>
      <c r="O228" s="7" t="str">
        <f aca="false">IF(Raw_Data!CG228="", " ",IF(Raw_Data!CG228="0","No",IF(Raw_Data!CG228="1","Yes")))</f>
        <v>No</v>
      </c>
      <c r="P228" s="7" t="str">
        <f aca="false">IF(Raw_Data!CH228="", " ",IF(Raw_Data!CH228="0","No",IF(Raw_Data!CH228="1","Yes")))</f>
        <v>No</v>
      </c>
      <c r="Q228" s="7" t="str">
        <f aca="false">IF(Raw_Data!CI228="", " ",IF(Raw_Data!CI228="0","No",IF(Raw_Data!CI228="1","Yes")))</f>
        <v> </v>
      </c>
      <c r="R228" s="7" t="str">
        <f aca="false">IF(Raw_Data!CJ228="", " ",IF(Raw_Data!CJ228="0","No",IF(Raw_Data!CJ228="1","Yes")))</f>
        <v> </v>
      </c>
      <c r="S228" s="7" t="str">
        <f aca="false">IF(Raw_Data!CK228="", " ",IF(Raw_Data!CK228="0","No",IF(Raw_Data!CK228="1","Yes")))</f>
        <v> </v>
      </c>
      <c r="T228" s="7" t="str">
        <f aca="false">IF(Raw_Data!CL228="", " ",IF(Raw_Data!CL228="0","No",IF(Raw_Data!CL228="1","Yes")))</f>
        <v> </v>
      </c>
      <c r="U228" s="7" t="str">
        <f aca="false">IF(Raw_Data!CM228="", " ",IF(Raw_Data!CM228="0","No",IF(Raw_Data!CM228="1","Yes")))</f>
        <v> </v>
      </c>
      <c r="V228" s="7" t="str">
        <f aca="false">IF(Raw_Data!CN228="", " ",IF(Raw_Data!CN228="0","No",IF(Raw_Data!CN228="1","Yes")))</f>
        <v> </v>
      </c>
      <c r="W228" s="7" t="str">
        <f aca="false">IF(Raw_Data!CO228="", " ",IF(Raw_Data!CO228="0","No",IF(Raw_Data!CO228="1","Yes")))</f>
        <v> </v>
      </c>
      <c r="X228" s="7" t="str">
        <f aca="false">IF(Raw_Data!CP228="", " ",IF(Raw_Data!CP228="0","No",IF(Raw_Data!CP228="1","Yes")))</f>
        <v> </v>
      </c>
      <c r="Y228" s="7" t="str">
        <f aca="false">IF(Raw_Data!CQ228="", " ",IF(Raw_Data!CQ228="1","Only few of them",IF(Raw_Data!CQ228="2","Most of them",IF(Raw_Data!CQ228="3","All of them",IF(Raw_Data!CQ228="99", "Don't know")))))</f>
        <v>All of them</v>
      </c>
      <c r="Z228" s="7" t="str">
        <f aca="false">IF(Raw_Data!CR228=""," ",IF(Raw_Data!CR228="1","Not satisified at all",IF(Raw_Data!CR228="2","Somewhat satisfied",IF(Raw_Data!CR228="3","Very satisfied"))))</f>
        <v>Very satisfied</v>
      </c>
      <c r="AA228" s="7" t="str">
        <f aca="false">IF(Raw_Data!CT228="", " ", IF(Raw_Data!CT228="0", "No",IF(Raw_Data!CT228="1","Yes")))</f>
        <v>Yes</v>
      </c>
      <c r="AB228" s="7" t="str">
        <f aca="false">IF(Raw_Data!CU228="", " ", IF(Raw_Data!CU228="0", "No",IF(Raw_Data!CU228="1","Yes")))</f>
        <v>Yes</v>
      </c>
      <c r="AC228" s="7" t="str">
        <f aca="false">IF(Raw_Data!CV228="", " ", IF(Raw_Data!CV228="0", "No",IF(Raw_Data!CV228="1","Yes")))</f>
        <v>No</v>
      </c>
      <c r="AD228" s="7" t="str">
        <f aca="false">IF(Raw_Data!CW228=""," ",IF(Raw_Data!CW228="1", "Yes, without any problems",IF(Raw_Data!CW228="2", "Yes, with some problems", IF(Raw_Data!CW228="3","Still unable to use it", IF(Raw_Data!CW228="99","Don't know")))))</f>
        <v>Still unable to use it</v>
      </c>
      <c r="AE228" s="7" t="str">
        <f aca="false">IF(Raw_Data!DB228=""," ",IF(Raw_Data!DB228="0","No",IF(Raw_Data!DB228="1","Yes")))</f>
        <v>Yes</v>
      </c>
      <c r="AF228" s="7" t="str">
        <f aca="false">IF(Raw_Data!CX228="", " ",IF(Raw_Data!CX228="0","No",IF(Raw_Data!CX228="1","yes")))</f>
        <v>No</v>
      </c>
      <c r="AG228" s="7" t="str">
        <f aca="false">IF(Raw_Data!CY228="", " ",IF(Raw_Data!CY228="0","No",IF(Raw_Data!CY228="1","yes")))</f>
        <v>No</v>
      </c>
      <c r="AH228" s="7" t="str">
        <f aca="false">IF(Raw_Data!CZ228="", " ",IF(Raw_Data!CZ228="0","No",IF(Raw_Data!CZ228="1","yes")))</f>
        <v>No</v>
      </c>
      <c r="AI228" s="7" t="str">
        <f aca="false">IF(Raw_Data!DA228="", " ",IF(Raw_Data!DA228="0","No",IF(Raw_Data!DA228="1","yes")))</f>
        <v>No</v>
      </c>
      <c r="AJ228" s="7" t="str">
        <f aca="false">IF(Raw_Data!DC228="", " ",IF(Raw_Data!DC228="1","Yes, completely",IF(Raw_Data!DC228="2","so and so",IF(Raw_Data!DC228="0", "Not at all"))))</f>
        <v>Yes, completely</v>
      </c>
      <c r="AK228" s="7" t="str">
        <f aca="false">IF(Raw_Data!DD228="", " ", IF(Raw_Data!DD228="0","No",IF(Raw_Data!DD228="1","Yes")))</f>
        <v> </v>
      </c>
      <c r="AL228" s="7" t="str">
        <f aca="false">IF(Raw_Data!DE228="", " ", IF(Raw_Data!DE228="0","No",IF(Raw_Data!DE228="1","Yes")))</f>
        <v> </v>
      </c>
      <c r="AM228" s="7" t="str">
        <f aca="false">IF(Raw_Data!DF228="", " ", IF(Raw_Data!DF228="0","No",IF(Raw_Data!DF228="1","Yes")))</f>
        <v> </v>
      </c>
      <c r="AN228" s="7" t="str">
        <f aca="false">IF(Raw_Data!DG228="", " ", IF(Raw_Data!DG228="0","No",IF(Raw_Data!DG228="1","Yes")))</f>
        <v> </v>
      </c>
      <c r="AO228" s="7" t="str">
        <f aca="false">IF(Raw_Data!DH228="", " ", IF(Raw_Data!DH228="0","No",IF(Raw_Data!DH228="1","Yes")))</f>
        <v> </v>
      </c>
      <c r="AP228" s="7" t="str">
        <f aca="false">IF(Raw_Data!DI228="", " ", IF(Raw_Data!DI228="0","No",IF(Raw_Data!DI228="1","Yes")))</f>
        <v> </v>
      </c>
      <c r="AQ228" s="7" t="str">
        <f aca="false">IF(Raw_Data!DJ228="", " ", IF(Raw_Data!DJ228="0","No",IF(Raw_Data!DJ228="1","Yes")))</f>
        <v> </v>
      </c>
      <c r="AR228" s="7" t="str">
        <f aca="false">IF(Raw_Data!DK228="", " ",IF(Raw_Data!DK228="1","Yes, completely",IF(Raw_Data!DK228="2","so and so",IF(Raw_Data!DK228="0", "Not at all"))))</f>
        <v>Yes, completely</v>
      </c>
      <c r="AS228" s="7" t="str">
        <f aca="false">IF(Raw_Data!DL228="", " ", IF(Raw_Data!DL228="0", "No",IF(Raw_Data!DL228="1","Yes")))</f>
        <v> </v>
      </c>
      <c r="AT228" s="7" t="str">
        <f aca="false">IF(Raw_Data!DM228="", " ", IF(Raw_Data!DM228="0", "No",IF(Raw_Data!DM228="1","Yes")))</f>
        <v> </v>
      </c>
      <c r="AU228" s="7" t="str">
        <f aca="false">IF(Raw_Data!DN228="", " ", IF(Raw_Data!DN228="0", "No",IF(Raw_Data!DN228="1","Yes")))</f>
        <v> </v>
      </c>
      <c r="AV228" s="7" t="str">
        <f aca="false">IF(Raw_Data!DO228="", " ", IF(Raw_Data!DO228="0", "No",IF(Raw_Data!DO228="1","Yes")))</f>
        <v> </v>
      </c>
      <c r="AW228" s="7" t="str">
        <f aca="false">IF(Raw_Data!DP228="", " ", IF(Raw_Data!DP228="0", "No",IF(Raw_Data!DP228="1","Yes")))</f>
        <v> </v>
      </c>
      <c r="AX228" s="7" t="str">
        <f aca="false">IF(Raw_Data!DQ228="", " ", IF(Raw_Data!DQ228="0", "No",IF(Raw_Data!DQ228="1","Yes")))</f>
        <v> </v>
      </c>
      <c r="AY228" s="7" t="str">
        <f aca="false">IF(Raw_Data!DR228="", " ", IF(Raw_Data!DR228="0", "No",IF(Raw_Data!DR228="1","Yes")))</f>
        <v> </v>
      </c>
      <c r="AZ228" s="7" t="str">
        <f aca="false">IF(Raw_Data!DS228="", " ", IF(Raw_Data!DS228="0", "No",IF(Raw_Data!DS228="1","Yes")))</f>
        <v> </v>
      </c>
      <c r="BA228" s="7" t="str">
        <f aca="false">IF(Raw_Data!DT228="", " ",IF(Raw_Data!DT228="1","Yes, completely",IF(Raw_Data!DT228="2","so and so",IF(Raw_Data!DT228="0", "Not at all"))))</f>
        <v>Yes, completely</v>
      </c>
      <c r="BB228" s="7" t="str">
        <f aca="false">IF(Raw_Data!DU228="", " ", IF(Raw_Data!DU228="0","No",IF(Raw_Data!DU228="1","Yes")))</f>
        <v> </v>
      </c>
      <c r="BC228" s="7" t="str">
        <f aca="false">IF(Raw_Data!DV228="", " ", IF(Raw_Data!DV228="0","No",IF(Raw_Data!DV228="1","Yes")))</f>
        <v> </v>
      </c>
      <c r="BD228" s="7" t="str">
        <f aca="false">IF(Raw_Data!DW228="", " ", IF(Raw_Data!DW228="0","No",IF(Raw_Data!DW228="1","Yes")))</f>
        <v> </v>
      </c>
      <c r="BE228" s="7" t="str">
        <f aca="false">IF(Raw_Data!DX228="", " ", IF(Raw_Data!DX228="0","No",IF(Raw_Data!DX228="1","Yes")))</f>
        <v> </v>
      </c>
      <c r="BF228" s="7" t="str">
        <f aca="false">IF(Raw_Data!DY228="", " ", IF(Raw_Data!DY228="0","No",IF(Raw_Data!DY228="1","Yes")))</f>
        <v> </v>
      </c>
      <c r="BG228" s="7" t="str">
        <f aca="false">IF(Raw_Data!DZ228=""," ",IF(Raw_Data!DZ228="1","Not satisified at all",IF(Raw_Data!DZ228="2","Somewhat satisfied",IF(Raw_Data!DZ228="3","Very satisfied"))))</f>
        <v>Very satisfied</v>
      </c>
      <c r="AMJ228" s="0"/>
    </row>
    <row r="229" s="8" customFormat="true" ht="13.8" hidden="false" customHeight="false" outlineLevel="0" collapsed="false">
      <c r="A229" s="6" t="str">
        <f aca="false">IF(Raw_Data!W229="1","UCA_NC",IF(Raw_Data!W229="2","UCA_AV",IF(Raw_Data!W229="3","AV_Lebanese",IF(Raw_Data!W229="4","Cash for Work",IF(Raw_Data!W229="5","Vocational Training")))))</f>
        <v>UCA_NC</v>
      </c>
      <c r="B229" s="7" t="str">
        <f aca="false">IF(Raw_Data!X229="1","Purposeful","Random")</f>
        <v>Random</v>
      </c>
      <c r="C229" s="7" t="str">
        <f aca="false">IF(Raw_Data!Y229="0", "No","Yes")</f>
        <v>Yes</v>
      </c>
      <c r="D229" s="7" t="str">
        <f aca="false">IF(Raw_Data!AF229 &lt;&gt; "",Raw_Data!AF229," ")</f>
        <v> </v>
      </c>
      <c r="E229" s="7" t="str">
        <f aca="false">IF(Raw_Data!AH229 &lt;&gt; "", Raw_Data!AH229," ")</f>
        <v> </v>
      </c>
      <c r="F229" s="7" t="n">
        <f aca="false">IF(Raw_Data!AJ229 &lt;&gt; "", Raw_Data!AJ229, " ")</f>
        <v>1</v>
      </c>
      <c r="G229" s="7" t="str">
        <f aca="false">IF(Raw_Data!AK229="1", "UCA",IF(Raw_Data!AK229="2","Cash for Work", IF(Raw_Data!AK229="3","Cash for Training",IF(Raw_Data!AK229="4","Stipend for Apprenticeship",IF(Raw_Data!AK229="6","Women's and adolescent girls' assistance",IF(Raw_Data!AK229="", " "))))))</f>
        <v>UCA</v>
      </c>
      <c r="H229" s="7" t="str">
        <f aca="false">IF(Raw_Data!AR229="1", "UCA",IF(Raw_Data!AR229="2","Cash for Work",IF(Raw_Data!AR229="3","Cash for Training",IF(Raw_Data!AR229="4","stipend for apprenticeship", IF(Raw_Data!AR229="", " ")))))</f>
        <v>UCA</v>
      </c>
      <c r="I229" s="7" t="n">
        <f aca="false">IF(Raw_Data!AW229 &lt;&gt; "",Raw_Data!AW229," ")</f>
        <v>1</v>
      </c>
      <c r="J229" s="7" t="str">
        <f aca="false">IF(Raw_Data!AX229 = "", " ", IF(Raw_Data!AX229="0", "No", "Yes"))</f>
        <v> </v>
      </c>
      <c r="K229" s="7"/>
      <c r="L229" s="7" t="str">
        <f aca="false">IF(Raw_Data!BF229="", " ", IF(Raw_Data!BF229="1", "Town hall meeting",IF(Raw_Data!BF229="2", "local authority", IF(Raw_Data!BF229="3","religious leader",IF(Raw_Data!BF229="4","relative/friend",IF(Raw_Data!BF229="5","neighbor",IF(Raw_Data!BF229="6","landlord",IF(Raw_Data!BF229="7","Humanitarian workers/NGO/UN", IF(Raw_Data!BF229="8","IRC's Livelihood Centre",IF(Raw_Data!BF229="9","The employer",IF(Raw_Data!BF229="99", "Don't know", "Other")))))))))))</f>
        <v>neighbor</v>
      </c>
      <c r="M229" s="7" t="str">
        <f aca="false">IF(Raw_Data!BS229="", " ", IF(Raw_Data!BS229="1", "Town hall meeting",IF(Raw_Data!BS229="2", "local authority", IF(Raw_Data!BS229="3","religious leader",IF(Raw_Data!BS229="4","relative/friend",IF(Raw_Data!BS229="5","neighbor",IF(Raw_Data!BS229="6","landlord",IF(Raw_Data!BS229="7","Humanitarian workers/NGO/UN", IF(Raw_Data!BS229="8","IRC's Livelihood Centre",IF(Raw_Data!BS229="9","The employer",IF(Raw_Data!BS229="99", "Don't know", "Other")))))))))))</f>
        <v>Don't know</v>
      </c>
      <c r="N229" s="7" t="str">
        <f aca="false">IF(Raw_Data!CF229="", " ",IF(Raw_Data!CF229="0","No",IF(Raw_Data!CF229="1","Yes")))</f>
        <v>No</v>
      </c>
      <c r="O229" s="7" t="str">
        <f aca="false">IF(Raw_Data!CG229="", " ",IF(Raw_Data!CG229="0","No",IF(Raw_Data!CG229="1","Yes")))</f>
        <v>No</v>
      </c>
      <c r="P229" s="7" t="str">
        <f aca="false">IF(Raw_Data!CH229="", " ",IF(Raw_Data!CH229="0","No",IF(Raw_Data!CH229="1","Yes")))</f>
        <v>No</v>
      </c>
      <c r="Q229" s="7" t="str">
        <f aca="false">IF(Raw_Data!CI229="", " ",IF(Raw_Data!CI229="0","No",IF(Raw_Data!CI229="1","Yes")))</f>
        <v> </v>
      </c>
      <c r="R229" s="7" t="str">
        <f aca="false">IF(Raw_Data!CJ229="", " ",IF(Raw_Data!CJ229="0","No",IF(Raw_Data!CJ229="1","Yes")))</f>
        <v> </v>
      </c>
      <c r="S229" s="7" t="str">
        <f aca="false">IF(Raw_Data!CK229="", " ",IF(Raw_Data!CK229="0","No",IF(Raw_Data!CK229="1","Yes")))</f>
        <v> </v>
      </c>
      <c r="T229" s="7" t="str">
        <f aca="false">IF(Raw_Data!CL229="", " ",IF(Raw_Data!CL229="0","No",IF(Raw_Data!CL229="1","Yes")))</f>
        <v> </v>
      </c>
      <c r="U229" s="7" t="str">
        <f aca="false">IF(Raw_Data!CM229="", " ",IF(Raw_Data!CM229="0","No",IF(Raw_Data!CM229="1","Yes")))</f>
        <v> </v>
      </c>
      <c r="V229" s="7" t="str">
        <f aca="false">IF(Raw_Data!CN229="", " ",IF(Raw_Data!CN229="0","No",IF(Raw_Data!CN229="1","Yes")))</f>
        <v> </v>
      </c>
      <c r="W229" s="7" t="str">
        <f aca="false">IF(Raw_Data!CO229="", " ",IF(Raw_Data!CO229="0","No",IF(Raw_Data!CO229="1","Yes")))</f>
        <v> </v>
      </c>
      <c r="X229" s="7" t="str">
        <f aca="false">IF(Raw_Data!CP229="", " ",IF(Raw_Data!CP229="0","No",IF(Raw_Data!CP229="1","Yes")))</f>
        <v> </v>
      </c>
      <c r="Y229" s="7" t="str">
        <f aca="false">IF(Raw_Data!CQ229="", " ",IF(Raw_Data!CQ229="1","Only few of them",IF(Raw_Data!CQ229="2","Most of them",IF(Raw_Data!CQ229="3","All of them",IF(Raw_Data!CQ229="99", "Don't know")))))</f>
        <v>Don't know</v>
      </c>
      <c r="Z229" s="7" t="str">
        <f aca="false">IF(Raw_Data!CR229=""," ",IF(Raw_Data!CR229="1","Not satisified at all",IF(Raw_Data!CR229="2","Somewhat satisfied",IF(Raw_Data!CR229="3","Very satisfied"))))</f>
        <v>Very satisfied</v>
      </c>
      <c r="AA229" s="7" t="str">
        <f aca="false">IF(Raw_Data!CT229="", " ", IF(Raw_Data!CT229="0", "No",IF(Raw_Data!CT229="1","Yes")))</f>
        <v>Yes</v>
      </c>
      <c r="AB229" s="7" t="str">
        <f aca="false">IF(Raw_Data!CU229="", " ", IF(Raw_Data!CU229="0", "No",IF(Raw_Data!CU229="1","Yes")))</f>
        <v>No</v>
      </c>
      <c r="AC229" s="7" t="str">
        <f aca="false">IF(Raw_Data!CV229="", " ", IF(Raw_Data!CV229="0", "No",IF(Raw_Data!CV229="1","Yes")))</f>
        <v>No</v>
      </c>
      <c r="AD229" s="7" t="str">
        <f aca="false">IF(Raw_Data!CW229=""," ",IF(Raw_Data!CW229="1", "Yes, without any problems",IF(Raw_Data!CW229="2", "Yes, with some problems", IF(Raw_Data!CW229="3","Still unable to use it", IF(Raw_Data!CW229="99","Don't know")))))</f>
        <v>Still unable to use it</v>
      </c>
      <c r="AE229" s="7" t="str">
        <f aca="false">IF(Raw_Data!DB229=""," ",IF(Raw_Data!DB229="0","No",IF(Raw_Data!DB229="1","Yes")))</f>
        <v>Yes</v>
      </c>
      <c r="AF229" s="7" t="str">
        <f aca="false">IF(Raw_Data!CX229="", " ",IF(Raw_Data!CX229="0","No",IF(Raw_Data!CX229="1","yes")))</f>
        <v>No</v>
      </c>
      <c r="AG229" s="7" t="str">
        <f aca="false">IF(Raw_Data!CY229="", " ",IF(Raw_Data!CY229="0","No",IF(Raw_Data!CY229="1","yes")))</f>
        <v>No</v>
      </c>
      <c r="AH229" s="7" t="str">
        <f aca="false">IF(Raw_Data!CZ229="", " ",IF(Raw_Data!CZ229="0","No",IF(Raw_Data!CZ229="1","yes")))</f>
        <v>No</v>
      </c>
      <c r="AI229" s="7" t="str">
        <f aca="false">IF(Raw_Data!DA229="", " ",IF(Raw_Data!DA229="0","No",IF(Raw_Data!DA229="1","yes")))</f>
        <v>No</v>
      </c>
      <c r="AJ229" s="7" t="str">
        <f aca="false">IF(Raw_Data!DC229="", " ",IF(Raw_Data!DC229="1","Yes, completely",IF(Raw_Data!DC229="2","so and so",IF(Raw_Data!DC229="0", "Not at all"))))</f>
        <v>Yes, completely</v>
      </c>
      <c r="AK229" s="7" t="str">
        <f aca="false">IF(Raw_Data!DD229="", " ", IF(Raw_Data!DD229="0","No",IF(Raw_Data!DD229="1","Yes")))</f>
        <v> </v>
      </c>
      <c r="AL229" s="7" t="str">
        <f aca="false">IF(Raw_Data!DE229="", " ", IF(Raw_Data!DE229="0","No",IF(Raw_Data!DE229="1","Yes")))</f>
        <v> </v>
      </c>
      <c r="AM229" s="7" t="str">
        <f aca="false">IF(Raw_Data!DF229="", " ", IF(Raw_Data!DF229="0","No",IF(Raw_Data!DF229="1","Yes")))</f>
        <v> </v>
      </c>
      <c r="AN229" s="7" t="str">
        <f aca="false">IF(Raw_Data!DG229="", " ", IF(Raw_Data!DG229="0","No",IF(Raw_Data!DG229="1","Yes")))</f>
        <v> </v>
      </c>
      <c r="AO229" s="7" t="str">
        <f aca="false">IF(Raw_Data!DH229="", " ", IF(Raw_Data!DH229="0","No",IF(Raw_Data!DH229="1","Yes")))</f>
        <v> </v>
      </c>
      <c r="AP229" s="7" t="str">
        <f aca="false">IF(Raw_Data!DI229="", " ", IF(Raw_Data!DI229="0","No",IF(Raw_Data!DI229="1","Yes")))</f>
        <v> </v>
      </c>
      <c r="AQ229" s="7" t="str">
        <f aca="false">IF(Raw_Data!DJ229="", " ", IF(Raw_Data!DJ229="0","No",IF(Raw_Data!DJ229="1","Yes")))</f>
        <v> </v>
      </c>
      <c r="AR229" s="7" t="str">
        <f aca="false">IF(Raw_Data!DK229="", " ",IF(Raw_Data!DK229="1","Yes, completely",IF(Raw_Data!DK229="2","so and so",IF(Raw_Data!DK229="0", "Not at all"))))</f>
        <v>Yes, completely</v>
      </c>
      <c r="AS229" s="7" t="str">
        <f aca="false">IF(Raw_Data!DL229="", " ", IF(Raw_Data!DL229="0", "No",IF(Raw_Data!DL229="1","Yes")))</f>
        <v> </v>
      </c>
      <c r="AT229" s="7" t="str">
        <f aca="false">IF(Raw_Data!DM229="", " ", IF(Raw_Data!DM229="0", "No",IF(Raw_Data!DM229="1","Yes")))</f>
        <v> </v>
      </c>
      <c r="AU229" s="7" t="str">
        <f aca="false">IF(Raw_Data!DN229="", " ", IF(Raw_Data!DN229="0", "No",IF(Raw_Data!DN229="1","Yes")))</f>
        <v> </v>
      </c>
      <c r="AV229" s="7" t="str">
        <f aca="false">IF(Raw_Data!DO229="", " ", IF(Raw_Data!DO229="0", "No",IF(Raw_Data!DO229="1","Yes")))</f>
        <v> </v>
      </c>
      <c r="AW229" s="7" t="str">
        <f aca="false">IF(Raw_Data!DP229="", " ", IF(Raw_Data!DP229="0", "No",IF(Raw_Data!DP229="1","Yes")))</f>
        <v> </v>
      </c>
      <c r="AX229" s="7" t="str">
        <f aca="false">IF(Raw_Data!DQ229="", " ", IF(Raw_Data!DQ229="0", "No",IF(Raw_Data!DQ229="1","Yes")))</f>
        <v> </v>
      </c>
      <c r="AY229" s="7" t="str">
        <f aca="false">IF(Raw_Data!DR229="", " ", IF(Raw_Data!DR229="0", "No",IF(Raw_Data!DR229="1","Yes")))</f>
        <v> </v>
      </c>
      <c r="AZ229" s="7" t="str">
        <f aca="false">IF(Raw_Data!DS229="", " ", IF(Raw_Data!DS229="0", "No",IF(Raw_Data!DS229="1","Yes")))</f>
        <v> </v>
      </c>
      <c r="BA229" s="7" t="str">
        <f aca="false">IF(Raw_Data!DT229="", " ",IF(Raw_Data!DT229="1","Yes, completely",IF(Raw_Data!DT229="2","so and so",IF(Raw_Data!DT229="0", "Not at all"))))</f>
        <v>so and so</v>
      </c>
      <c r="BB229" s="7" t="str">
        <f aca="false">IF(Raw_Data!DU229="", " ", IF(Raw_Data!DU229="0","No",IF(Raw_Data!DU229="1","Yes")))</f>
        <v>Yes</v>
      </c>
      <c r="BC229" s="7" t="str">
        <f aca="false">IF(Raw_Data!DV229="", " ", IF(Raw_Data!DV229="0","No",IF(Raw_Data!DV229="1","Yes")))</f>
        <v>Yes</v>
      </c>
      <c r="BD229" s="7" t="str">
        <f aca="false">IF(Raw_Data!DW229="", " ", IF(Raw_Data!DW229="0","No",IF(Raw_Data!DW229="1","Yes")))</f>
        <v>No</v>
      </c>
      <c r="BE229" s="7" t="str">
        <f aca="false">IF(Raw_Data!DX229="", " ", IF(Raw_Data!DX229="0","No",IF(Raw_Data!DX229="1","Yes")))</f>
        <v>No</v>
      </c>
      <c r="BF229" s="7" t="str">
        <f aca="false">IF(Raw_Data!DY229="", " ", IF(Raw_Data!DY229="0","No",IF(Raw_Data!DY229="1","Yes")))</f>
        <v>No</v>
      </c>
      <c r="BG229" s="7" t="str">
        <f aca="false">IF(Raw_Data!DZ229=""," ",IF(Raw_Data!DZ229="1","Not satisified at all",IF(Raw_Data!DZ229="2","Somewhat satisfied",IF(Raw_Data!DZ229="3","Very satisfied"))))</f>
        <v>Very satisfied</v>
      </c>
      <c r="AMJ229" s="0"/>
    </row>
    <row r="230" s="8" customFormat="true" ht="13.8" hidden="false" customHeight="false" outlineLevel="0" collapsed="false">
      <c r="A230" s="6" t="str">
        <f aca="false">IF(Raw_Data!W230="1","UCA_NC",IF(Raw_Data!W230="2","UCA_AV",IF(Raw_Data!W230="3","AV_Lebanese",IF(Raw_Data!W230="4","Cash for Work",IF(Raw_Data!W230="5","Vocational Training")))))</f>
        <v>UCA_NC</v>
      </c>
      <c r="B230" s="7" t="str">
        <f aca="false">IF(Raw_Data!X230="1","Purposeful","Random")</f>
        <v>Random</v>
      </c>
      <c r="C230" s="7" t="str">
        <f aca="false">IF(Raw_Data!Y230="0", "No","Yes")</f>
        <v>Yes</v>
      </c>
      <c r="D230" s="7" t="str">
        <f aca="false">IF(Raw_Data!AF230 &lt;&gt; "",Raw_Data!AF230," ")</f>
        <v> </v>
      </c>
      <c r="E230" s="7" t="str">
        <f aca="false">IF(Raw_Data!AH230 &lt;&gt; "", Raw_Data!AH230," ")</f>
        <v> </v>
      </c>
      <c r="F230" s="7" t="n">
        <f aca="false">IF(Raw_Data!AJ230 &lt;&gt; "", Raw_Data!AJ230, " ")</f>
        <v>1</v>
      </c>
      <c r="G230" s="7" t="str">
        <f aca="false">IF(Raw_Data!AK230="1", "UCA",IF(Raw_Data!AK230="2","Cash for Work", IF(Raw_Data!AK230="3","Cash for Training",IF(Raw_Data!AK230="4","Stipend for Apprenticeship",IF(Raw_Data!AK230="6","Women's and adolescent girls' assistance",IF(Raw_Data!AK230="", " "))))))</f>
        <v>UCA</v>
      </c>
      <c r="H230" s="7" t="str">
        <f aca="false">IF(Raw_Data!AR230="1", "UCA",IF(Raw_Data!AR230="2","Cash for Work",IF(Raw_Data!AR230="3","Cash for Training",IF(Raw_Data!AR230="4","stipend for apprenticeship", IF(Raw_Data!AR230="", " ")))))</f>
        <v> </v>
      </c>
      <c r="I230" s="7" t="n">
        <f aca="false">IF(Raw_Data!AW230 &lt;&gt; "",Raw_Data!AW230," ")</f>
        <v>1</v>
      </c>
      <c r="J230" s="7" t="str">
        <f aca="false">IF(Raw_Data!AX230 = "", " ", IF(Raw_Data!AX230="0", "No", "Yes"))</f>
        <v> </v>
      </c>
      <c r="K230" s="7"/>
      <c r="L230" s="7" t="str">
        <f aca="false">IF(Raw_Data!BF230="", " ", IF(Raw_Data!BF230="1", "Town hall meeting",IF(Raw_Data!BF230="2", "local authority", IF(Raw_Data!BF230="3","religious leader",IF(Raw_Data!BF230="4","relative/friend",IF(Raw_Data!BF230="5","neighbor",IF(Raw_Data!BF230="6","landlord",IF(Raw_Data!BF230="7","Humanitarian workers/NGO/UN", IF(Raw_Data!BF230="8","IRC's Livelihood Centre",IF(Raw_Data!BF230="9","The employer",IF(Raw_Data!BF230="99", "Don't know", "Other")))))))))))</f>
        <v>Don't know</v>
      </c>
      <c r="M230" s="7" t="str">
        <f aca="false">IF(Raw_Data!BS230="", " ", IF(Raw_Data!BS230="1", "Town hall meeting",IF(Raw_Data!BS230="2", "local authority", IF(Raw_Data!BS230="3","religious leader",IF(Raw_Data!BS230="4","relative/friend",IF(Raw_Data!BS230="5","neighbor",IF(Raw_Data!BS230="6","landlord",IF(Raw_Data!BS230="7","Humanitarian workers/NGO/UN", IF(Raw_Data!BS230="8","IRC's Livelihood Centre",IF(Raw_Data!BS230="9","The employer",IF(Raw_Data!BS230="99", "Don't know", "Other")))))))))))</f>
        <v>Don't know</v>
      </c>
      <c r="N230" s="7" t="str">
        <f aca="false">IF(Raw_Data!CF230="", " ",IF(Raw_Data!CF230="0","No",IF(Raw_Data!CF230="1","Yes")))</f>
        <v>No</v>
      </c>
      <c r="O230" s="7" t="str">
        <f aca="false">IF(Raw_Data!CG230="", " ",IF(Raw_Data!CG230="0","No",IF(Raw_Data!CG230="1","Yes")))</f>
        <v>No</v>
      </c>
      <c r="P230" s="7" t="str">
        <f aca="false">IF(Raw_Data!CH230="", " ",IF(Raw_Data!CH230="0","No",IF(Raw_Data!CH230="1","Yes")))</f>
        <v>No</v>
      </c>
      <c r="Q230" s="7" t="str">
        <f aca="false">IF(Raw_Data!CI230="", " ",IF(Raw_Data!CI230="0","No",IF(Raw_Data!CI230="1","Yes")))</f>
        <v> </v>
      </c>
      <c r="R230" s="7" t="str">
        <f aca="false">IF(Raw_Data!CJ230="", " ",IF(Raw_Data!CJ230="0","No",IF(Raw_Data!CJ230="1","Yes")))</f>
        <v> </v>
      </c>
      <c r="S230" s="7" t="str">
        <f aca="false">IF(Raw_Data!CK230="", " ",IF(Raw_Data!CK230="0","No",IF(Raw_Data!CK230="1","Yes")))</f>
        <v> </v>
      </c>
      <c r="T230" s="7" t="str">
        <f aca="false">IF(Raw_Data!CL230="", " ",IF(Raw_Data!CL230="0","No",IF(Raw_Data!CL230="1","Yes")))</f>
        <v> </v>
      </c>
      <c r="U230" s="7" t="str">
        <f aca="false">IF(Raw_Data!CM230="", " ",IF(Raw_Data!CM230="0","No",IF(Raw_Data!CM230="1","Yes")))</f>
        <v> </v>
      </c>
      <c r="V230" s="7" t="str">
        <f aca="false">IF(Raw_Data!CN230="", " ",IF(Raw_Data!CN230="0","No",IF(Raw_Data!CN230="1","Yes")))</f>
        <v> </v>
      </c>
      <c r="W230" s="7" t="str">
        <f aca="false">IF(Raw_Data!CO230="", " ",IF(Raw_Data!CO230="0","No",IF(Raw_Data!CO230="1","Yes")))</f>
        <v> </v>
      </c>
      <c r="X230" s="7" t="str">
        <f aca="false">IF(Raw_Data!CP230="", " ",IF(Raw_Data!CP230="0","No",IF(Raw_Data!CP230="1","Yes")))</f>
        <v> </v>
      </c>
      <c r="Y230" s="7" t="str">
        <f aca="false">IF(Raw_Data!CQ230="", " ",IF(Raw_Data!CQ230="1","Only few of them",IF(Raw_Data!CQ230="2","Most of them",IF(Raw_Data!CQ230="3","All of them",IF(Raw_Data!CQ230="99", "Don't know")))))</f>
        <v>Most of them</v>
      </c>
      <c r="Z230" s="7" t="str">
        <f aca="false">IF(Raw_Data!CR230=""," ",IF(Raw_Data!CR230="1","Not satisified at all",IF(Raw_Data!CR230="2","Somewhat satisfied",IF(Raw_Data!CR230="3","Very satisfied"))))</f>
        <v>Very satisfied</v>
      </c>
      <c r="AA230" s="7" t="str">
        <f aca="false">IF(Raw_Data!CT230="", " ", IF(Raw_Data!CT230="0", "No",IF(Raw_Data!CT230="1","Yes")))</f>
        <v>Yes</v>
      </c>
      <c r="AB230" s="7" t="str">
        <f aca="false">IF(Raw_Data!CU230="", " ", IF(Raw_Data!CU230="0", "No",IF(Raw_Data!CU230="1","Yes")))</f>
        <v>Yes</v>
      </c>
      <c r="AC230" s="7" t="str">
        <f aca="false">IF(Raw_Data!CV230="", " ", IF(Raw_Data!CV230="0", "No",IF(Raw_Data!CV230="1","Yes")))</f>
        <v>No</v>
      </c>
      <c r="AD230" s="7" t="str">
        <f aca="false">IF(Raw_Data!CW230=""," ",IF(Raw_Data!CW230="1", "Yes, without any problems",IF(Raw_Data!CW230="2", "Yes, with some problems", IF(Raw_Data!CW230="3","Still unable to use it", IF(Raw_Data!CW230="99","Don't know")))))</f>
        <v>Yes, without any problems</v>
      </c>
      <c r="AE230" s="7" t="str">
        <f aca="false">IF(Raw_Data!DB230=""," ",IF(Raw_Data!DB230="0","No",IF(Raw_Data!DB230="1","Yes")))</f>
        <v> </v>
      </c>
      <c r="AF230" s="7" t="str">
        <f aca="false">IF(Raw_Data!CX230="", " ",IF(Raw_Data!CX230="0","No",IF(Raw_Data!CX230="1","yes")))</f>
        <v> </v>
      </c>
      <c r="AG230" s="7" t="str">
        <f aca="false">IF(Raw_Data!CY230="", " ",IF(Raw_Data!CY230="0","No",IF(Raw_Data!CY230="1","yes")))</f>
        <v> </v>
      </c>
      <c r="AH230" s="7" t="str">
        <f aca="false">IF(Raw_Data!CZ230="", " ",IF(Raw_Data!CZ230="0","No",IF(Raw_Data!CZ230="1","yes")))</f>
        <v> </v>
      </c>
      <c r="AI230" s="7" t="str">
        <f aca="false">IF(Raw_Data!DA230="", " ",IF(Raw_Data!DA230="0","No",IF(Raw_Data!DA230="1","yes")))</f>
        <v> </v>
      </c>
      <c r="AJ230" s="7" t="str">
        <f aca="false">IF(Raw_Data!DC230="", " ",IF(Raw_Data!DC230="1","Yes, completely",IF(Raw_Data!DC230="2","so and so",IF(Raw_Data!DC230="0", "Not at all"))))</f>
        <v>Yes, completely</v>
      </c>
      <c r="AK230" s="7" t="str">
        <f aca="false">IF(Raw_Data!DD230="", " ", IF(Raw_Data!DD230="0","No",IF(Raw_Data!DD230="1","Yes")))</f>
        <v> </v>
      </c>
      <c r="AL230" s="7" t="str">
        <f aca="false">IF(Raw_Data!DE230="", " ", IF(Raw_Data!DE230="0","No",IF(Raw_Data!DE230="1","Yes")))</f>
        <v> </v>
      </c>
      <c r="AM230" s="7" t="str">
        <f aca="false">IF(Raw_Data!DF230="", " ", IF(Raw_Data!DF230="0","No",IF(Raw_Data!DF230="1","Yes")))</f>
        <v> </v>
      </c>
      <c r="AN230" s="7" t="str">
        <f aca="false">IF(Raw_Data!DG230="", " ", IF(Raw_Data!DG230="0","No",IF(Raw_Data!DG230="1","Yes")))</f>
        <v> </v>
      </c>
      <c r="AO230" s="7" t="str">
        <f aca="false">IF(Raw_Data!DH230="", " ", IF(Raw_Data!DH230="0","No",IF(Raw_Data!DH230="1","Yes")))</f>
        <v> </v>
      </c>
      <c r="AP230" s="7" t="str">
        <f aca="false">IF(Raw_Data!DI230="", " ", IF(Raw_Data!DI230="0","No",IF(Raw_Data!DI230="1","Yes")))</f>
        <v> </v>
      </c>
      <c r="AQ230" s="7" t="str">
        <f aca="false">IF(Raw_Data!DJ230="", " ", IF(Raw_Data!DJ230="0","No",IF(Raw_Data!DJ230="1","Yes")))</f>
        <v> </v>
      </c>
      <c r="AR230" s="7" t="str">
        <f aca="false">IF(Raw_Data!DK230="", " ",IF(Raw_Data!DK230="1","Yes, completely",IF(Raw_Data!DK230="2","so and so",IF(Raw_Data!DK230="0", "Not at all"))))</f>
        <v>Yes, completely</v>
      </c>
      <c r="AS230" s="7" t="str">
        <f aca="false">IF(Raw_Data!DL230="", " ", IF(Raw_Data!DL230="0", "No",IF(Raw_Data!DL230="1","Yes")))</f>
        <v> </v>
      </c>
      <c r="AT230" s="7" t="str">
        <f aca="false">IF(Raw_Data!DM230="", " ", IF(Raw_Data!DM230="0", "No",IF(Raw_Data!DM230="1","Yes")))</f>
        <v> </v>
      </c>
      <c r="AU230" s="7" t="str">
        <f aca="false">IF(Raw_Data!DN230="", " ", IF(Raw_Data!DN230="0", "No",IF(Raw_Data!DN230="1","Yes")))</f>
        <v> </v>
      </c>
      <c r="AV230" s="7" t="str">
        <f aca="false">IF(Raw_Data!DO230="", " ", IF(Raw_Data!DO230="0", "No",IF(Raw_Data!DO230="1","Yes")))</f>
        <v> </v>
      </c>
      <c r="AW230" s="7" t="str">
        <f aca="false">IF(Raw_Data!DP230="", " ", IF(Raw_Data!DP230="0", "No",IF(Raw_Data!DP230="1","Yes")))</f>
        <v> </v>
      </c>
      <c r="AX230" s="7" t="str">
        <f aca="false">IF(Raw_Data!DQ230="", " ", IF(Raw_Data!DQ230="0", "No",IF(Raw_Data!DQ230="1","Yes")))</f>
        <v> </v>
      </c>
      <c r="AY230" s="7" t="str">
        <f aca="false">IF(Raw_Data!DR230="", " ", IF(Raw_Data!DR230="0", "No",IF(Raw_Data!DR230="1","Yes")))</f>
        <v> </v>
      </c>
      <c r="AZ230" s="7" t="str">
        <f aca="false">IF(Raw_Data!DS230="", " ", IF(Raw_Data!DS230="0", "No",IF(Raw_Data!DS230="1","Yes")))</f>
        <v> </v>
      </c>
      <c r="BA230" s="7" t="str">
        <f aca="false">IF(Raw_Data!DT230="", " ",IF(Raw_Data!DT230="1","Yes, completely",IF(Raw_Data!DT230="2","so and so",IF(Raw_Data!DT230="0", "Not at all"))))</f>
        <v>Yes, completely</v>
      </c>
      <c r="BB230" s="7" t="str">
        <f aca="false">IF(Raw_Data!DU230="", " ", IF(Raw_Data!DU230="0","No",IF(Raw_Data!DU230="1","Yes")))</f>
        <v> </v>
      </c>
      <c r="BC230" s="7" t="str">
        <f aca="false">IF(Raw_Data!DV230="", " ", IF(Raw_Data!DV230="0","No",IF(Raw_Data!DV230="1","Yes")))</f>
        <v> </v>
      </c>
      <c r="BD230" s="7" t="str">
        <f aca="false">IF(Raw_Data!DW230="", " ", IF(Raw_Data!DW230="0","No",IF(Raw_Data!DW230="1","Yes")))</f>
        <v> </v>
      </c>
      <c r="BE230" s="7" t="str">
        <f aca="false">IF(Raw_Data!DX230="", " ", IF(Raw_Data!DX230="0","No",IF(Raw_Data!DX230="1","Yes")))</f>
        <v> </v>
      </c>
      <c r="BF230" s="7" t="str">
        <f aca="false">IF(Raw_Data!DY230="", " ", IF(Raw_Data!DY230="0","No",IF(Raw_Data!DY230="1","Yes")))</f>
        <v> </v>
      </c>
      <c r="BG230" s="7" t="str">
        <f aca="false">IF(Raw_Data!DZ230=""," ",IF(Raw_Data!DZ230="1","Not satisified at all",IF(Raw_Data!DZ230="2","Somewhat satisfied",IF(Raw_Data!DZ230="3","Very satisfied"))))</f>
        <v>Very satisfied</v>
      </c>
      <c r="AMJ230" s="0"/>
    </row>
    <row r="231" s="8" customFormat="true" ht="13.8" hidden="false" customHeight="false" outlineLevel="0" collapsed="false">
      <c r="A231" s="6" t="str">
        <f aca="false">IF(Raw_Data!W231="1","UCA_NC",IF(Raw_Data!W231="2","UCA_AV",IF(Raw_Data!W231="3","AV_Lebanese",IF(Raw_Data!W231="4","Cash for Work",IF(Raw_Data!W231="5","Vocational Training")))))</f>
        <v>UCA_NC</v>
      </c>
      <c r="B231" s="7" t="str">
        <f aca="false">IF(Raw_Data!X231="1","Purposeful","Random")</f>
        <v>Random</v>
      </c>
      <c r="C231" s="7" t="str">
        <f aca="false">IF(Raw_Data!Y231="0", "No","Yes")</f>
        <v>Yes</v>
      </c>
      <c r="D231" s="7" t="str">
        <f aca="false">IF(Raw_Data!AF231 &lt;&gt; "",Raw_Data!AF231," ")</f>
        <v> </v>
      </c>
      <c r="E231" s="7" t="str">
        <f aca="false">IF(Raw_Data!AH231 &lt;&gt; "", Raw_Data!AH231," ")</f>
        <v> </v>
      </c>
      <c r="F231" s="7" t="n">
        <f aca="false">IF(Raw_Data!AJ231 &lt;&gt; "", Raw_Data!AJ231, " ")</f>
        <v>0</v>
      </c>
      <c r="G231" s="7" t="str">
        <f aca="false">IF(Raw_Data!AK231="1", "UCA",IF(Raw_Data!AK231="2","Cash for Work", IF(Raw_Data!AK231="3","Cash for Training",IF(Raw_Data!AK231="4","Stipend for Apprenticeship",IF(Raw_Data!AK231="6","Women's and adolescent girls' assistance",IF(Raw_Data!AK231="", " "))))))</f>
        <v>UCA</v>
      </c>
      <c r="H231" s="7" t="str">
        <f aca="false">IF(Raw_Data!AR231="1", "UCA",IF(Raw_Data!AR231="2","Cash for Work",IF(Raw_Data!AR231="3","Cash for Training",IF(Raw_Data!AR231="4","stipend for apprenticeship", IF(Raw_Data!AR231="", " ")))))</f>
        <v>UCA</v>
      </c>
      <c r="I231" s="7" t="n">
        <f aca="false">IF(Raw_Data!AW231 &lt;&gt; "",Raw_Data!AW231," ")</f>
        <v>1</v>
      </c>
      <c r="J231" s="7" t="str">
        <f aca="false">IF(Raw_Data!AX231 = "", " ", IF(Raw_Data!AX231="0", "No", "Yes"))</f>
        <v> </v>
      </c>
      <c r="K231" s="7"/>
      <c r="L231" s="7" t="str">
        <f aca="false">IF(Raw_Data!BF231="", " ", IF(Raw_Data!BF231="1", "Town hall meeting",IF(Raw_Data!BF231="2", "local authority", IF(Raw_Data!BF231="3","religious leader",IF(Raw_Data!BF231="4","relative/friend",IF(Raw_Data!BF231="5","neighbor",IF(Raw_Data!BF231="6","landlord",IF(Raw_Data!BF231="7","Humanitarian workers/NGO/UN", IF(Raw_Data!BF231="8","IRC's Livelihood Centre",IF(Raw_Data!BF231="9","The employer",IF(Raw_Data!BF231="99", "Don't know", "Other")))))))))))</f>
        <v>Don't know</v>
      </c>
      <c r="M231" s="7" t="str">
        <f aca="false">IF(Raw_Data!BS231="", " ", IF(Raw_Data!BS231="1", "Town hall meeting",IF(Raw_Data!BS231="2", "local authority", IF(Raw_Data!BS231="3","religious leader",IF(Raw_Data!BS231="4","relative/friend",IF(Raw_Data!BS231="5","neighbor",IF(Raw_Data!BS231="6","landlord",IF(Raw_Data!BS231="7","Humanitarian workers/NGO/UN", IF(Raw_Data!BS231="8","IRC's Livelihood Centre",IF(Raw_Data!BS231="9","The employer",IF(Raw_Data!BS231="99", "Don't know", "Other")))))))))))</f>
        <v>Don't know</v>
      </c>
      <c r="N231" s="7" t="str">
        <f aca="false">IF(Raw_Data!CF231="", " ",IF(Raw_Data!CF231="0","No",IF(Raw_Data!CF231="1","Yes")))</f>
        <v>No</v>
      </c>
      <c r="O231" s="7" t="str">
        <f aca="false">IF(Raw_Data!CG231="", " ",IF(Raw_Data!CG231="0","No",IF(Raw_Data!CG231="1","Yes")))</f>
        <v>No</v>
      </c>
      <c r="P231" s="7" t="str">
        <f aca="false">IF(Raw_Data!CH231="", " ",IF(Raw_Data!CH231="0","No",IF(Raw_Data!CH231="1","Yes")))</f>
        <v>No</v>
      </c>
      <c r="Q231" s="7" t="str">
        <f aca="false">IF(Raw_Data!CI231="", " ",IF(Raw_Data!CI231="0","No",IF(Raw_Data!CI231="1","Yes")))</f>
        <v> </v>
      </c>
      <c r="R231" s="7" t="str">
        <f aca="false">IF(Raw_Data!CJ231="", " ",IF(Raw_Data!CJ231="0","No",IF(Raw_Data!CJ231="1","Yes")))</f>
        <v> </v>
      </c>
      <c r="S231" s="7" t="str">
        <f aca="false">IF(Raw_Data!CK231="", " ",IF(Raw_Data!CK231="0","No",IF(Raw_Data!CK231="1","Yes")))</f>
        <v> </v>
      </c>
      <c r="T231" s="7" t="str">
        <f aca="false">IF(Raw_Data!CL231="", " ",IF(Raw_Data!CL231="0","No",IF(Raw_Data!CL231="1","Yes")))</f>
        <v> </v>
      </c>
      <c r="U231" s="7" t="str">
        <f aca="false">IF(Raw_Data!CM231="", " ",IF(Raw_Data!CM231="0","No",IF(Raw_Data!CM231="1","Yes")))</f>
        <v> </v>
      </c>
      <c r="V231" s="7" t="str">
        <f aca="false">IF(Raw_Data!CN231="", " ",IF(Raw_Data!CN231="0","No",IF(Raw_Data!CN231="1","Yes")))</f>
        <v> </v>
      </c>
      <c r="W231" s="7" t="str">
        <f aca="false">IF(Raw_Data!CO231="", " ",IF(Raw_Data!CO231="0","No",IF(Raw_Data!CO231="1","Yes")))</f>
        <v> </v>
      </c>
      <c r="X231" s="7" t="str">
        <f aca="false">IF(Raw_Data!CP231="", " ",IF(Raw_Data!CP231="0","No",IF(Raw_Data!CP231="1","Yes")))</f>
        <v> </v>
      </c>
      <c r="Y231" s="7" t="str">
        <f aca="false">IF(Raw_Data!CQ231="", " ",IF(Raw_Data!CQ231="1","Only few of them",IF(Raw_Data!CQ231="2","Most of them",IF(Raw_Data!CQ231="3","All of them",IF(Raw_Data!CQ231="99", "Don't know")))))</f>
        <v>Don't know</v>
      </c>
      <c r="Z231" s="7" t="str">
        <f aca="false">IF(Raw_Data!CR231=""," ",IF(Raw_Data!CR231="1","Not satisified at all",IF(Raw_Data!CR231="2","Somewhat satisfied",IF(Raw_Data!CR231="3","Very satisfied"))))</f>
        <v>Very satisfied</v>
      </c>
      <c r="AA231" s="7" t="str">
        <f aca="false">IF(Raw_Data!CT231="", " ", IF(Raw_Data!CT231="0", "No",IF(Raw_Data!CT231="1","Yes")))</f>
        <v>Yes</v>
      </c>
      <c r="AB231" s="7" t="str">
        <f aca="false">IF(Raw_Data!CU231="", " ", IF(Raw_Data!CU231="0", "No",IF(Raw_Data!CU231="1","Yes")))</f>
        <v>Yes</v>
      </c>
      <c r="AC231" s="7" t="str">
        <f aca="false">IF(Raw_Data!CV231="", " ", IF(Raw_Data!CV231="0", "No",IF(Raw_Data!CV231="1","Yes")))</f>
        <v>No</v>
      </c>
      <c r="AD231" s="7" t="str">
        <f aca="false">IF(Raw_Data!CW231=""," ",IF(Raw_Data!CW231="1", "Yes, without any problems",IF(Raw_Data!CW231="2", "Yes, with some problems", IF(Raw_Data!CW231="3","Still unable to use it", IF(Raw_Data!CW231="99","Don't know")))))</f>
        <v>Yes, without any problems</v>
      </c>
      <c r="AE231" s="7" t="str">
        <f aca="false">IF(Raw_Data!DB231=""," ",IF(Raw_Data!DB231="0","No",IF(Raw_Data!DB231="1","Yes")))</f>
        <v> </v>
      </c>
      <c r="AF231" s="7" t="str">
        <f aca="false">IF(Raw_Data!CX231="", " ",IF(Raw_Data!CX231="0","No",IF(Raw_Data!CX231="1","yes")))</f>
        <v> </v>
      </c>
      <c r="AG231" s="7" t="str">
        <f aca="false">IF(Raw_Data!CY231="", " ",IF(Raw_Data!CY231="0","No",IF(Raw_Data!CY231="1","yes")))</f>
        <v> </v>
      </c>
      <c r="AH231" s="7" t="str">
        <f aca="false">IF(Raw_Data!CZ231="", " ",IF(Raw_Data!CZ231="0","No",IF(Raw_Data!CZ231="1","yes")))</f>
        <v> </v>
      </c>
      <c r="AI231" s="7" t="str">
        <f aca="false">IF(Raw_Data!DA231="", " ",IF(Raw_Data!DA231="0","No",IF(Raw_Data!DA231="1","yes")))</f>
        <v> </v>
      </c>
      <c r="AJ231" s="7" t="str">
        <f aca="false">IF(Raw_Data!DC231="", " ",IF(Raw_Data!DC231="1","Yes, completely",IF(Raw_Data!DC231="2","so and so",IF(Raw_Data!DC231="0", "Not at all"))))</f>
        <v>Yes, completely</v>
      </c>
      <c r="AK231" s="7" t="str">
        <f aca="false">IF(Raw_Data!DD231="", " ", IF(Raw_Data!DD231="0","No",IF(Raw_Data!DD231="1","Yes")))</f>
        <v> </v>
      </c>
      <c r="AL231" s="7" t="str">
        <f aca="false">IF(Raw_Data!DE231="", " ", IF(Raw_Data!DE231="0","No",IF(Raw_Data!DE231="1","Yes")))</f>
        <v> </v>
      </c>
      <c r="AM231" s="7" t="str">
        <f aca="false">IF(Raw_Data!DF231="", " ", IF(Raw_Data!DF231="0","No",IF(Raw_Data!DF231="1","Yes")))</f>
        <v> </v>
      </c>
      <c r="AN231" s="7" t="str">
        <f aca="false">IF(Raw_Data!DG231="", " ", IF(Raw_Data!DG231="0","No",IF(Raw_Data!DG231="1","Yes")))</f>
        <v> </v>
      </c>
      <c r="AO231" s="7" t="str">
        <f aca="false">IF(Raw_Data!DH231="", " ", IF(Raw_Data!DH231="0","No",IF(Raw_Data!DH231="1","Yes")))</f>
        <v> </v>
      </c>
      <c r="AP231" s="7" t="str">
        <f aca="false">IF(Raw_Data!DI231="", " ", IF(Raw_Data!DI231="0","No",IF(Raw_Data!DI231="1","Yes")))</f>
        <v> </v>
      </c>
      <c r="AQ231" s="7" t="str">
        <f aca="false">IF(Raw_Data!DJ231="", " ", IF(Raw_Data!DJ231="0","No",IF(Raw_Data!DJ231="1","Yes")))</f>
        <v> </v>
      </c>
      <c r="AR231" s="7" t="str">
        <f aca="false">IF(Raw_Data!DK231="", " ",IF(Raw_Data!DK231="1","Yes, completely",IF(Raw_Data!DK231="2","so and so",IF(Raw_Data!DK231="0", "Not at all"))))</f>
        <v>Yes, completely</v>
      </c>
      <c r="AS231" s="7" t="str">
        <f aca="false">IF(Raw_Data!DL231="", " ", IF(Raw_Data!DL231="0", "No",IF(Raw_Data!DL231="1","Yes")))</f>
        <v> </v>
      </c>
      <c r="AT231" s="7" t="str">
        <f aca="false">IF(Raw_Data!DM231="", " ", IF(Raw_Data!DM231="0", "No",IF(Raw_Data!DM231="1","Yes")))</f>
        <v> </v>
      </c>
      <c r="AU231" s="7" t="str">
        <f aca="false">IF(Raw_Data!DN231="", " ", IF(Raw_Data!DN231="0", "No",IF(Raw_Data!DN231="1","Yes")))</f>
        <v> </v>
      </c>
      <c r="AV231" s="7" t="str">
        <f aca="false">IF(Raw_Data!DO231="", " ", IF(Raw_Data!DO231="0", "No",IF(Raw_Data!DO231="1","Yes")))</f>
        <v> </v>
      </c>
      <c r="AW231" s="7" t="str">
        <f aca="false">IF(Raw_Data!DP231="", " ", IF(Raw_Data!DP231="0", "No",IF(Raw_Data!DP231="1","Yes")))</f>
        <v> </v>
      </c>
      <c r="AX231" s="7" t="str">
        <f aca="false">IF(Raw_Data!DQ231="", " ", IF(Raw_Data!DQ231="0", "No",IF(Raw_Data!DQ231="1","Yes")))</f>
        <v> </v>
      </c>
      <c r="AY231" s="7" t="str">
        <f aca="false">IF(Raw_Data!DR231="", " ", IF(Raw_Data!DR231="0", "No",IF(Raw_Data!DR231="1","Yes")))</f>
        <v> </v>
      </c>
      <c r="AZ231" s="7" t="str">
        <f aca="false">IF(Raw_Data!DS231="", " ", IF(Raw_Data!DS231="0", "No",IF(Raw_Data!DS231="1","Yes")))</f>
        <v> </v>
      </c>
      <c r="BA231" s="7" t="str">
        <f aca="false">IF(Raw_Data!DT231="", " ",IF(Raw_Data!DT231="1","Yes, completely",IF(Raw_Data!DT231="2","so and so",IF(Raw_Data!DT231="0", "Not at all"))))</f>
        <v>Yes, completely</v>
      </c>
      <c r="BB231" s="7" t="str">
        <f aca="false">IF(Raw_Data!DU231="", " ", IF(Raw_Data!DU231="0","No",IF(Raw_Data!DU231="1","Yes")))</f>
        <v> </v>
      </c>
      <c r="BC231" s="7" t="str">
        <f aca="false">IF(Raw_Data!DV231="", " ", IF(Raw_Data!DV231="0","No",IF(Raw_Data!DV231="1","Yes")))</f>
        <v> </v>
      </c>
      <c r="BD231" s="7" t="str">
        <f aca="false">IF(Raw_Data!DW231="", " ", IF(Raw_Data!DW231="0","No",IF(Raw_Data!DW231="1","Yes")))</f>
        <v> </v>
      </c>
      <c r="BE231" s="7" t="str">
        <f aca="false">IF(Raw_Data!DX231="", " ", IF(Raw_Data!DX231="0","No",IF(Raw_Data!DX231="1","Yes")))</f>
        <v> </v>
      </c>
      <c r="BF231" s="7" t="str">
        <f aca="false">IF(Raw_Data!DY231="", " ", IF(Raw_Data!DY231="0","No",IF(Raw_Data!DY231="1","Yes")))</f>
        <v> </v>
      </c>
      <c r="BG231" s="7" t="str">
        <f aca="false">IF(Raw_Data!DZ231=""," ",IF(Raw_Data!DZ231="1","Not satisified at all",IF(Raw_Data!DZ231="2","Somewhat satisfied",IF(Raw_Data!DZ231="3","Very satisfied"))))</f>
        <v>Very satisfied</v>
      </c>
      <c r="AMJ231" s="0"/>
    </row>
    <row r="232" s="8" customFormat="true" ht="13.8" hidden="false" customHeight="false" outlineLevel="0" collapsed="false">
      <c r="A232" s="6" t="str">
        <f aca="false">IF(Raw_Data!W232="1","UCA_NC",IF(Raw_Data!W232="2","UCA_AV",IF(Raw_Data!W232="3","AV_Lebanese",IF(Raw_Data!W232="4","Cash for Work",IF(Raw_Data!W232="5","Vocational Training")))))</f>
        <v>UCA_NC</v>
      </c>
      <c r="B232" s="7" t="str">
        <f aca="false">IF(Raw_Data!X232="1","Purposeful","Random")</f>
        <v>Random</v>
      </c>
      <c r="C232" s="7" t="str">
        <f aca="false">IF(Raw_Data!Y232="0", "No","Yes")</f>
        <v>Yes</v>
      </c>
      <c r="D232" s="7" t="str">
        <f aca="false">IF(Raw_Data!AF232 &lt;&gt; "",Raw_Data!AF232," ")</f>
        <v> </v>
      </c>
      <c r="E232" s="7" t="str">
        <f aca="false">IF(Raw_Data!AH232 &lt;&gt; "", Raw_Data!AH232," ")</f>
        <v> </v>
      </c>
      <c r="F232" s="7" t="n">
        <f aca="false">IF(Raw_Data!AJ232 &lt;&gt; "", Raw_Data!AJ232, " ")</f>
        <v>0</v>
      </c>
      <c r="G232" s="7" t="str">
        <f aca="false">IF(Raw_Data!AK232="1", "UCA",IF(Raw_Data!AK232="2","Cash for Work", IF(Raw_Data!AK232="3","Cash for Training",IF(Raw_Data!AK232="4","Stipend for Apprenticeship",IF(Raw_Data!AK232="6","Women's and adolescent girls' assistance",IF(Raw_Data!AK232="", " "))))))</f>
        <v>UCA</v>
      </c>
      <c r="H232" s="7" t="str">
        <f aca="false">IF(Raw_Data!AR232="1", "UCA",IF(Raw_Data!AR232="2","Cash for Work",IF(Raw_Data!AR232="3","Cash for Training",IF(Raw_Data!AR232="4","stipend for apprenticeship", IF(Raw_Data!AR232="", " ")))))</f>
        <v>UCA</v>
      </c>
      <c r="I232" s="7" t="n">
        <f aca="false">IF(Raw_Data!AW232 &lt;&gt; "",Raw_Data!AW232," ")</f>
        <v>2</v>
      </c>
      <c r="J232" s="7" t="str">
        <f aca="false">IF(Raw_Data!AX232 = "", " ", IF(Raw_Data!AX232="0", "No", "Yes"))</f>
        <v>No</v>
      </c>
      <c r="K232" s="7"/>
      <c r="L232" s="7" t="str">
        <f aca="false">IF(Raw_Data!BF232="", " ", IF(Raw_Data!BF232="1", "Town hall meeting",IF(Raw_Data!BF232="2", "local authority", IF(Raw_Data!BF232="3","religious leader",IF(Raw_Data!BF232="4","relative/friend",IF(Raw_Data!BF232="5","neighbor",IF(Raw_Data!BF232="6","landlord",IF(Raw_Data!BF232="7","Humanitarian workers/NGO/UN", IF(Raw_Data!BF232="8","IRC's Livelihood Centre",IF(Raw_Data!BF232="9","The employer",IF(Raw_Data!BF232="99", "Don't know", "Other")))))))))))</f>
        <v>Don't know</v>
      </c>
      <c r="M232" s="7" t="str">
        <f aca="false">IF(Raw_Data!BS232="", " ", IF(Raw_Data!BS232="1", "Town hall meeting",IF(Raw_Data!BS232="2", "local authority", IF(Raw_Data!BS232="3","religious leader",IF(Raw_Data!BS232="4","relative/friend",IF(Raw_Data!BS232="5","neighbor",IF(Raw_Data!BS232="6","landlord",IF(Raw_Data!BS232="7","Humanitarian workers/NGO/UN", IF(Raw_Data!BS232="8","IRC's Livelihood Centre",IF(Raw_Data!BS232="9","The employer",IF(Raw_Data!BS232="99", "Don't know", "Other")))))))))))</f>
        <v>Don't know</v>
      </c>
      <c r="N232" s="7" t="str">
        <f aca="false">IF(Raw_Data!CF232="", " ",IF(Raw_Data!CF232="0","No",IF(Raw_Data!CF232="1","Yes")))</f>
        <v>No</v>
      </c>
      <c r="O232" s="7" t="str">
        <f aca="false">IF(Raw_Data!CG232="", " ",IF(Raw_Data!CG232="0","No",IF(Raw_Data!CG232="1","Yes")))</f>
        <v>No</v>
      </c>
      <c r="P232" s="7" t="str">
        <f aca="false">IF(Raw_Data!CH232="", " ",IF(Raw_Data!CH232="0","No",IF(Raw_Data!CH232="1","Yes")))</f>
        <v>Yes</v>
      </c>
      <c r="Q232" s="7" t="str">
        <f aca="false">IF(Raw_Data!CI232="", " ",IF(Raw_Data!CI232="0","No",IF(Raw_Data!CI232="1","Yes")))</f>
        <v>No</v>
      </c>
      <c r="R232" s="7" t="str">
        <f aca="false">IF(Raw_Data!CJ232="", " ",IF(Raw_Data!CJ232="0","No",IF(Raw_Data!CJ232="1","Yes")))</f>
        <v>No</v>
      </c>
      <c r="S232" s="7" t="str">
        <f aca="false">IF(Raw_Data!CK232="", " ",IF(Raw_Data!CK232="0","No",IF(Raw_Data!CK232="1","Yes")))</f>
        <v>No</v>
      </c>
      <c r="T232" s="7" t="str">
        <f aca="false">IF(Raw_Data!CL232="", " ",IF(Raw_Data!CL232="0","No",IF(Raw_Data!CL232="1","Yes")))</f>
        <v>No</v>
      </c>
      <c r="U232" s="7" t="str">
        <f aca="false">IF(Raw_Data!CM232="", " ",IF(Raw_Data!CM232="0","No",IF(Raw_Data!CM232="1","Yes")))</f>
        <v>No</v>
      </c>
      <c r="V232" s="7" t="str">
        <f aca="false">IF(Raw_Data!CN232="", " ",IF(Raw_Data!CN232="0","No",IF(Raw_Data!CN232="1","Yes")))</f>
        <v>No</v>
      </c>
      <c r="W232" s="7" t="str">
        <f aca="false">IF(Raw_Data!CO232="", " ",IF(Raw_Data!CO232="0","No",IF(Raw_Data!CO232="1","Yes")))</f>
        <v>Yes</v>
      </c>
      <c r="X232" s="7" t="str">
        <f aca="false">IF(Raw_Data!CP232="", " ",IF(Raw_Data!CP232="0","No",IF(Raw_Data!CP232="1","Yes")))</f>
        <v>No</v>
      </c>
      <c r="Y232" s="7" t="str">
        <f aca="false">IF(Raw_Data!CQ232="", " ",IF(Raw_Data!CQ232="1","Only few of them",IF(Raw_Data!CQ232="2","Most of them",IF(Raw_Data!CQ232="3","All of them",IF(Raw_Data!CQ232="99", "Don't know")))))</f>
        <v>Most of them</v>
      </c>
      <c r="Z232" s="7" t="str">
        <f aca="false">IF(Raw_Data!CR232=""," ",IF(Raw_Data!CR232="1","Not satisified at all",IF(Raw_Data!CR232="2","Somewhat satisfied",IF(Raw_Data!CR232="3","Very satisfied"))))</f>
        <v>Very satisfied</v>
      </c>
      <c r="AA232" s="7" t="str">
        <f aca="false">IF(Raw_Data!CT232="", " ", IF(Raw_Data!CT232="0", "No",IF(Raw_Data!CT232="1","Yes")))</f>
        <v>Yes</v>
      </c>
      <c r="AB232" s="7" t="str">
        <f aca="false">IF(Raw_Data!CU232="", " ", IF(Raw_Data!CU232="0", "No",IF(Raw_Data!CU232="1","Yes")))</f>
        <v>Yes</v>
      </c>
      <c r="AC232" s="7" t="str">
        <f aca="false">IF(Raw_Data!CV232="", " ", IF(Raw_Data!CV232="0", "No",IF(Raw_Data!CV232="1","Yes")))</f>
        <v>No</v>
      </c>
      <c r="AD232" s="7" t="str">
        <f aca="false">IF(Raw_Data!CW232=""," ",IF(Raw_Data!CW232="1", "Yes, without any problems",IF(Raw_Data!CW232="2", "Yes, with some problems", IF(Raw_Data!CW232="3","Still unable to use it", IF(Raw_Data!CW232="99","Don't know")))))</f>
        <v>Yes, without any problems</v>
      </c>
      <c r="AE232" s="7" t="str">
        <f aca="false">IF(Raw_Data!DB232=""," ",IF(Raw_Data!DB232="0","No",IF(Raw_Data!DB232="1","Yes")))</f>
        <v> </v>
      </c>
      <c r="AF232" s="7" t="str">
        <f aca="false">IF(Raw_Data!CX232="", " ",IF(Raw_Data!CX232="0","No",IF(Raw_Data!CX232="1","yes")))</f>
        <v> </v>
      </c>
      <c r="AG232" s="7" t="str">
        <f aca="false">IF(Raw_Data!CY232="", " ",IF(Raw_Data!CY232="0","No",IF(Raw_Data!CY232="1","yes")))</f>
        <v> </v>
      </c>
      <c r="AH232" s="7" t="str">
        <f aca="false">IF(Raw_Data!CZ232="", " ",IF(Raw_Data!CZ232="0","No",IF(Raw_Data!CZ232="1","yes")))</f>
        <v> </v>
      </c>
      <c r="AI232" s="7" t="str">
        <f aca="false">IF(Raw_Data!DA232="", " ",IF(Raw_Data!DA232="0","No",IF(Raw_Data!DA232="1","yes")))</f>
        <v> </v>
      </c>
      <c r="AJ232" s="7" t="str">
        <f aca="false">IF(Raw_Data!DC232="", " ",IF(Raw_Data!DC232="1","Yes, completely",IF(Raw_Data!DC232="2","so and so",IF(Raw_Data!DC232="0", "Not at all"))))</f>
        <v>Yes, completely</v>
      </c>
      <c r="AK232" s="7" t="str">
        <f aca="false">IF(Raw_Data!DD232="", " ", IF(Raw_Data!DD232="0","No",IF(Raw_Data!DD232="1","Yes")))</f>
        <v> </v>
      </c>
      <c r="AL232" s="7" t="str">
        <f aca="false">IF(Raw_Data!DE232="", " ", IF(Raw_Data!DE232="0","No",IF(Raw_Data!DE232="1","Yes")))</f>
        <v> </v>
      </c>
      <c r="AM232" s="7" t="str">
        <f aca="false">IF(Raw_Data!DF232="", " ", IF(Raw_Data!DF232="0","No",IF(Raw_Data!DF232="1","Yes")))</f>
        <v> </v>
      </c>
      <c r="AN232" s="7" t="str">
        <f aca="false">IF(Raw_Data!DG232="", " ", IF(Raw_Data!DG232="0","No",IF(Raw_Data!DG232="1","Yes")))</f>
        <v> </v>
      </c>
      <c r="AO232" s="7" t="str">
        <f aca="false">IF(Raw_Data!DH232="", " ", IF(Raw_Data!DH232="0","No",IF(Raw_Data!DH232="1","Yes")))</f>
        <v> </v>
      </c>
      <c r="AP232" s="7" t="str">
        <f aca="false">IF(Raw_Data!DI232="", " ", IF(Raw_Data!DI232="0","No",IF(Raw_Data!DI232="1","Yes")))</f>
        <v> </v>
      </c>
      <c r="AQ232" s="7" t="str">
        <f aca="false">IF(Raw_Data!DJ232="", " ", IF(Raw_Data!DJ232="0","No",IF(Raw_Data!DJ232="1","Yes")))</f>
        <v> </v>
      </c>
      <c r="AR232" s="7" t="str">
        <f aca="false">IF(Raw_Data!DK232="", " ",IF(Raw_Data!DK232="1","Yes, completely",IF(Raw_Data!DK232="2","so and so",IF(Raw_Data!DK232="0", "Not at all"))))</f>
        <v>Yes, completely</v>
      </c>
      <c r="AS232" s="7" t="str">
        <f aca="false">IF(Raw_Data!DL232="", " ", IF(Raw_Data!DL232="0", "No",IF(Raw_Data!DL232="1","Yes")))</f>
        <v> </v>
      </c>
      <c r="AT232" s="7" t="str">
        <f aca="false">IF(Raw_Data!DM232="", " ", IF(Raw_Data!DM232="0", "No",IF(Raw_Data!DM232="1","Yes")))</f>
        <v> </v>
      </c>
      <c r="AU232" s="7" t="str">
        <f aca="false">IF(Raw_Data!DN232="", " ", IF(Raw_Data!DN232="0", "No",IF(Raw_Data!DN232="1","Yes")))</f>
        <v> </v>
      </c>
      <c r="AV232" s="7" t="str">
        <f aca="false">IF(Raw_Data!DO232="", " ", IF(Raw_Data!DO232="0", "No",IF(Raw_Data!DO232="1","Yes")))</f>
        <v> </v>
      </c>
      <c r="AW232" s="7" t="str">
        <f aca="false">IF(Raw_Data!DP232="", " ", IF(Raw_Data!DP232="0", "No",IF(Raw_Data!DP232="1","Yes")))</f>
        <v> </v>
      </c>
      <c r="AX232" s="7" t="str">
        <f aca="false">IF(Raw_Data!DQ232="", " ", IF(Raw_Data!DQ232="0", "No",IF(Raw_Data!DQ232="1","Yes")))</f>
        <v> </v>
      </c>
      <c r="AY232" s="7" t="str">
        <f aca="false">IF(Raw_Data!DR232="", " ", IF(Raw_Data!DR232="0", "No",IF(Raw_Data!DR232="1","Yes")))</f>
        <v> </v>
      </c>
      <c r="AZ232" s="7" t="str">
        <f aca="false">IF(Raw_Data!DS232="", " ", IF(Raw_Data!DS232="0", "No",IF(Raw_Data!DS232="1","Yes")))</f>
        <v> </v>
      </c>
      <c r="BA232" s="7" t="str">
        <f aca="false">IF(Raw_Data!DT232="", " ",IF(Raw_Data!DT232="1","Yes, completely",IF(Raw_Data!DT232="2","so and so",IF(Raw_Data!DT232="0", "Not at all"))))</f>
        <v>Yes, completely</v>
      </c>
      <c r="BB232" s="7" t="str">
        <f aca="false">IF(Raw_Data!DU232="", " ", IF(Raw_Data!DU232="0","No",IF(Raw_Data!DU232="1","Yes")))</f>
        <v> </v>
      </c>
      <c r="BC232" s="7" t="str">
        <f aca="false">IF(Raw_Data!DV232="", " ", IF(Raw_Data!DV232="0","No",IF(Raw_Data!DV232="1","Yes")))</f>
        <v> </v>
      </c>
      <c r="BD232" s="7" t="str">
        <f aca="false">IF(Raw_Data!DW232="", " ", IF(Raw_Data!DW232="0","No",IF(Raw_Data!DW232="1","Yes")))</f>
        <v> </v>
      </c>
      <c r="BE232" s="7" t="str">
        <f aca="false">IF(Raw_Data!DX232="", " ", IF(Raw_Data!DX232="0","No",IF(Raw_Data!DX232="1","Yes")))</f>
        <v> </v>
      </c>
      <c r="BF232" s="7" t="str">
        <f aca="false">IF(Raw_Data!DY232="", " ", IF(Raw_Data!DY232="0","No",IF(Raw_Data!DY232="1","Yes")))</f>
        <v> </v>
      </c>
      <c r="BG232" s="7" t="str">
        <f aca="false">IF(Raw_Data!DZ232=""," ",IF(Raw_Data!DZ232="1","Not satisified at all",IF(Raw_Data!DZ232="2","Somewhat satisfied",IF(Raw_Data!DZ232="3","Very satisfied"))))</f>
        <v>Very satisfied</v>
      </c>
      <c r="AMJ232" s="0"/>
    </row>
    <row r="233" s="8" customFormat="true" ht="13.8" hidden="false" customHeight="false" outlineLevel="0" collapsed="false">
      <c r="A233" s="6" t="str">
        <f aca="false">IF(Raw_Data!W233="1","UCA_NC",IF(Raw_Data!W233="2","UCA_AV",IF(Raw_Data!W233="3","AV_Lebanese",IF(Raw_Data!W233="4","Cash for Work",IF(Raw_Data!W233="5","Vocational Training")))))</f>
        <v>UCA_NC</v>
      </c>
      <c r="B233" s="7" t="str">
        <f aca="false">IF(Raw_Data!X233="1","Purposeful","Random")</f>
        <v>Random</v>
      </c>
      <c r="C233" s="7" t="str">
        <f aca="false">IF(Raw_Data!Y233="0", "No","Yes")</f>
        <v>Yes</v>
      </c>
      <c r="D233" s="7" t="str">
        <f aca="false">IF(Raw_Data!AF233 &lt;&gt; "",Raw_Data!AF233," ")</f>
        <v> </v>
      </c>
      <c r="E233" s="7" t="str">
        <f aca="false">IF(Raw_Data!AH233 &lt;&gt; "", Raw_Data!AH233," ")</f>
        <v> </v>
      </c>
      <c r="F233" s="7" t="n">
        <f aca="false">IF(Raw_Data!AJ233 &lt;&gt; "", Raw_Data!AJ233, " ")</f>
        <v>1</v>
      </c>
      <c r="G233" s="7" t="str">
        <f aca="false">IF(Raw_Data!AK233="1", "UCA",IF(Raw_Data!AK233="2","Cash for Work", IF(Raw_Data!AK233="3","Cash for Training",IF(Raw_Data!AK233="4","Stipend for Apprenticeship",IF(Raw_Data!AK233="6","Women's and adolescent girls' assistance",IF(Raw_Data!AK233="", " "))))))</f>
        <v>UCA</v>
      </c>
      <c r="H233" s="7" t="str">
        <f aca="false">IF(Raw_Data!AR233="1", "UCA",IF(Raw_Data!AR233="2","Cash for Work",IF(Raw_Data!AR233="3","Cash for Training",IF(Raw_Data!AR233="4","stipend for apprenticeship", IF(Raw_Data!AR233="", " ")))))</f>
        <v>UCA</v>
      </c>
      <c r="I233" s="7" t="n">
        <f aca="false">IF(Raw_Data!AW233 &lt;&gt; "",Raw_Data!AW233," ")</f>
        <v>1</v>
      </c>
      <c r="J233" s="7" t="str">
        <f aca="false">IF(Raw_Data!AX233 = "", " ", IF(Raw_Data!AX233="0", "No", "Yes"))</f>
        <v> </v>
      </c>
      <c r="K233" s="7"/>
      <c r="L233" s="7" t="str">
        <f aca="false">IF(Raw_Data!BF233="", " ", IF(Raw_Data!BF233="1", "Town hall meeting",IF(Raw_Data!BF233="2", "local authority", IF(Raw_Data!BF233="3","religious leader",IF(Raw_Data!BF233="4","relative/friend",IF(Raw_Data!BF233="5","neighbor",IF(Raw_Data!BF233="6","landlord",IF(Raw_Data!BF233="7","Humanitarian workers/NGO/UN", IF(Raw_Data!BF233="8","IRC's Livelihood Centre",IF(Raw_Data!BF233="9","The employer",IF(Raw_Data!BF233="99", "Don't know", "Other")))))))))))</f>
        <v>Don't know</v>
      </c>
      <c r="M233" s="7" t="str">
        <f aca="false">IF(Raw_Data!BS233="", " ", IF(Raw_Data!BS233="1", "Town hall meeting",IF(Raw_Data!BS233="2", "local authority", IF(Raw_Data!BS233="3","religious leader",IF(Raw_Data!BS233="4","relative/friend",IF(Raw_Data!BS233="5","neighbor",IF(Raw_Data!BS233="6","landlord",IF(Raw_Data!BS233="7","Humanitarian workers/NGO/UN", IF(Raw_Data!BS233="8","IRC's Livelihood Centre",IF(Raw_Data!BS233="9","The employer",IF(Raw_Data!BS233="99", "Don't know", "Other")))))))))))</f>
        <v>Don't know</v>
      </c>
      <c r="N233" s="7" t="str">
        <f aca="false">IF(Raw_Data!CF233="", " ",IF(Raw_Data!CF233="0","No",IF(Raw_Data!CF233="1","Yes")))</f>
        <v>Yes</v>
      </c>
      <c r="O233" s="7" t="str">
        <f aca="false">IF(Raw_Data!CG233="", " ",IF(Raw_Data!CG233="0","No",IF(Raw_Data!CG233="1","Yes")))</f>
        <v>No</v>
      </c>
      <c r="P233" s="7" t="str">
        <f aca="false">IF(Raw_Data!CH233="", " ",IF(Raw_Data!CH233="0","No",IF(Raw_Data!CH233="1","Yes")))</f>
        <v>No</v>
      </c>
      <c r="Q233" s="7" t="str">
        <f aca="false">IF(Raw_Data!CI233="", " ",IF(Raw_Data!CI233="0","No",IF(Raw_Data!CI233="1","Yes")))</f>
        <v> </v>
      </c>
      <c r="R233" s="7" t="str">
        <f aca="false">IF(Raw_Data!CJ233="", " ",IF(Raw_Data!CJ233="0","No",IF(Raw_Data!CJ233="1","Yes")))</f>
        <v> </v>
      </c>
      <c r="S233" s="7" t="str">
        <f aca="false">IF(Raw_Data!CK233="", " ",IF(Raw_Data!CK233="0","No",IF(Raw_Data!CK233="1","Yes")))</f>
        <v> </v>
      </c>
      <c r="T233" s="7" t="str">
        <f aca="false">IF(Raw_Data!CL233="", " ",IF(Raw_Data!CL233="0","No",IF(Raw_Data!CL233="1","Yes")))</f>
        <v> </v>
      </c>
      <c r="U233" s="7" t="str">
        <f aca="false">IF(Raw_Data!CM233="", " ",IF(Raw_Data!CM233="0","No",IF(Raw_Data!CM233="1","Yes")))</f>
        <v> </v>
      </c>
      <c r="V233" s="7" t="str">
        <f aca="false">IF(Raw_Data!CN233="", " ",IF(Raw_Data!CN233="0","No",IF(Raw_Data!CN233="1","Yes")))</f>
        <v> </v>
      </c>
      <c r="W233" s="7" t="str">
        <f aca="false">IF(Raw_Data!CO233="", " ",IF(Raw_Data!CO233="0","No",IF(Raw_Data!CO233="1","Yes")))</f>
        <v> </v>
      </c>
      <c r="X233" s="7" t="str">
        <f aca="false">IF(Raw_Data!CP233="", " ",IF(Raw_Data!CP233="0","No",IF(Raw_Data!CP233="1","Yes")))</f>
        <v> </v>
      </c>
      <c r="Y233" s="7" t="str">
        <f aca="false">IF(Raw_Data!CQ233="", " ",IF(Raw_Data!CQ233="1","Only few of them",IF(Raw_Data!CQ233="2","Most of them",IF(Raw_Data!CQ233="3","All of them",IF(Raw_Data!CQ233="99", "Don't know")))))</f>
        <v>Don't know</v>
      </c>
      <c r="Z233" s="7" t="str">
        <f aca="false">IF(Raw_Data!CR233=""," ",IF(Raw_Data!CR233="1","Not satisified at all",IF(Raw_Data!CR233="2","Somewhat satisfied",IF(Raw_Data!CR233="3","Very satisfied"))))</f>
        <v>Very satisfied</v>
      </c>
      <c r="AA233" s="7" t="str">
        <f aca="false">IF(Raw_Data!CT233="", " ", IF(Raw_Data!CT233="0", "No",IF(Raw_Data!CT233="1","Yes")))</f>
        <v>Yes</v>
      </c>
      <c r="AB233" s="7" t="str">
        <f aca="false">IF(Raw_Data!CU233="", " ", IF(Raw_Data!CU233="0", "No",IF(Raw_Data!CU233="1","Yes")))</f>
        <v>Yes</v>
      </c>
      <c r="AC233" s="7" t="str">
        <f aca="false">IF(Raw_Data!CV233="", " ", IF(Raw_Data!CV233="0", "No",IF(Raw_Data!CV233="1","Yes")))</f>
        <v>Yes</v>
      </c>
      <c r="AD233" s="7" t="str">
        <f aca="false">IF(Raw_Data!CW233=""," ",IF(Raw_Data!CW233="1", "Yes, without any problems",IF(Raw_Data!CW233="2", "Yes, with some problems", IF(Raw_Data!CW233="3","Still unable to use it", IF(Raw_Data!CW233="99","Don't know")))))</f>
        <v> </v>
      </c>
      <c r="AE233" s="7" t="str">
        <f aca="false">IF(Raw_Data!DB233=""," ",IF(Raw_Data!DB233="0","No",IF(Raw_Data!DB233="1","Yes")))</f>
        <v> </v>
      </c>
      <c r="AF233" s="7" t="str">
        <f aca="false">IF(Raw_Data!CX233="", " ",IF(Raw_Data!CX233="0","No",IF(Raw_Data!CX233="1","yes")))</f>
        <v> </v>
      </c>
      <c r="AG233" s="7" t="str">
        <f aca="false">IF(Raw_Data!CY233="", " ",IF(Raw_Data!CY233="0","No",IF(Raw_Data!CY233="1","yes")))</f>
        <v> </v>
      </c>
      <c r="AH233" s="7" t="str">
        <f aca="false">IF(Raw_Data!CZ233="", " ",IF(Raw_Data!CZ233="0","No",IF(Raw_Data!CZ233="1","yes")))</f>
        <v> </v>
      </c>
      <c r="AI233" s="7" t="str">
        <f aca="false">IF(Raw_Data!DA233="", " ",IF(Raw_Data!DA233="0","No",IF(Raw_Data!DA233="1","yes")))</f>
        <v> </v>
      </c>
      <c r="AJ233" s="7" t="str">
        <f aca="false">IF(Raw_Data!DC233="", " ",IF(Raw_Data!DC233="1","Yes, completely",IF(Raw_Data!DC233="2","so and so",IF(Raw_Data!DC233="0", "Not at all"))))</f>
        <v>Yes, completely</v>
      </c>
      <c r="AK233" s="7" t="str">
        <f aca="false">IF(Raw_Data!DD233="", " ", IF(Raw_Data!DD233="0","No",IF(Raw_Data!DD233="1","Yes")))</f>
        <v> </v>
      </c>
      <c r="AL233" s="7" t="str">
        <f aca="false">IF(Raw_Data!DE233="", " ", IF(Raw_Data!DE233="0","No",IF(Raw_Data!DE233="1","Yes")))</f>
        <v> </v>
      </c>
      <c r="AM233" s="7" t="str">
        <f aca="false">IF(Raw_Data!DF233="", " ", IF(Raw_Data!DF233="0","No",IF(Raw_Data!DF233="1","Yes")))</f>
        <v> </v>
      </c>
      <c r="AN233" s="7" t="str">
        <f aca="false">IF(Raw_Data!DG233="", " ", IF(Raw_Data!DG233="0","No",IF(Raw_Data!DG233="1","Yes")))</f>
        <v> </v>
      </c>
      <c r="AO233" s="7" t="str">
        <f aca="false">IF(Raw_Data!DH233="", " ", IF(Raw_Data!DH233="0","No",IF(Raw_Data!DH233="1","Yes")))</f>
        <v> </v>
      </c>
      <c r="AP233" s="7" t="str">
        <f aca="false">IF(Raw_Data!DI233="", " ", IF(Raw_Data!DI233="0","No",IF(Raw_Data!DI233="1","Yes")))</f>
        <v> </v>
      </c>
      <c r="AQ233" s="7" t="str">
        <f aca="false">IF(Raw_Data!DJ233="", " ", IF(Raw_Data!DJ233="0","No",IF(Raw_Data!DJ233="1","Yes")))</f>
        <v> </v>
      </c>
      <c r="AR233" s="7" t="str">
        <f aca="false">IF(Raw_Data!DK233="", " ",IF(Raw_Data!DK233="1","Yes, completely",IF(Raw_Data!DK233="2","so and so",IF(Raw_Data!DK233="0", "Not at all"))))</f>
        <v>Yes, completely</v>
      </c>
      <c r="AS233" s="7" t="str">
        <f aca="false">IF(Raw_Data!DL233="", " ", IF(Raw_Data!DL233="0", "No",IF(Raw_Data!DL233="1","Yes")))</f>
        <v> </v>
      </c>
      <c r="AT233" s="7" t="str">
        <f aca="false">IF(Raw_Data!DM233="", " ", IF(Raw_Data!DM233="0", "No",IF(Raw_Data!DM233="1","Yes")))</f>
        <v> </v>
      </c>
      <c r="AU233" s="7" t="str">
        <f aca="false">IF(Raw_Data!DN233="", " ", IF(Raw_Data!DN233="0", "No",IF(Raw_Data!DN233="1","Yes")))</f>
        <v> </v>
      </c>
      <c r="AV233" s="7" t="str">
        <f aca="false">IF(Raw_Data!DO233="", " ", IF(Raw_Data!DO233="0", "No",IF(Raw_Data!DO233="1","Yes")))</f>
        <v> </v>
      </c>
      <c r="AW233" s="7" t="str">
        <f aca="false">IF(Raw_Data!DP233="", " ", IF(Raw_Data!DP233="0", "No",IF(Raw_Data!DP233="1","Yes")))</f>
        <v> </v>
      </c>
      <c r="AX233" s="7" t="str">
        <f aca="false">IF(Raw_Data!DQ233="", " ", IF(Raw_Data!DQ233="0", "No",IF(Raw_Data!DQ233="1","Yes")))</f>
        <v> </v>
      </c>
      <c r="AY233" s="7" t="str">
        <f aca="false">IF(Raw_Data!DR233="", " ", IF(Raw_Data!DR233="0", "No",IF(Raw_Data!DR233="1","Yes")))</f>
        <v> </v>
      </c>
      <c r="AZ233" s="7" t="str">
        <f aca="false">IF(Raw_Data!DS233="", " ", IF(Raw_Data!DS233="0", "No",IF(Raw_Data!DS233="1","Yes")))</f>
        <v> </v>
      </c>
      <c r="BA233" s="7" t="str">
        <f aca="false">IF(Raw_Data!DT233="", " ",IF(Raw_Data!DT233="1","Yes, completely",IF(Raw_Data!DT233="2","so and so",IF(Raw_Data!DT233="0", "Not at all"))))</f>
        <v>Yes, completely</v>
      </c>
      <c r="BB233" s="7" t="str">
        <f aca="false">IF(Raw_Data!DU233="", " ", IF(Raw_Data!DU233="0","No",IF(Raw_Data!DU233="1","Yes")))</f>
        <v> </v>
      </c>
      <c r="BC233" s="7" t="str">
        <f aca="false">IF(Raw_Data!DV233="", " ", IF(Raw_Data!DV233="0","No",IF(Raw_Data!DV233="1","Yes")))</f>
        <v> </v>
      </c>
      <c r="BD233" s="7" t="str">
        <f aca="false">IF(Raw_Data!DW233="", " ", IF(Raw_Data!DW233="0","No",IF(Raw_Data!DW233="1","Yes")))</f>
        <v> </v>
      </c>
      <c r="BE233" s="7" t="str">
        <f aca="false">IF(Raw_Data!DX233="", " ", IF(Raw_Data!DX233="0","No",IF(Raw_Data!DX233="1","Yes")))</f>
        <v> </v>
      </c>
      <c r="BF233" s="7" t="str">
        <f aca="false">IF(Raw_Data!DY233="", " ", IF(Raw_Data!DY233="0","No",IF(Raw_Data!DY233="1","Yes")))</f>
        <v> </v>
      </c>
      <c r="BG233" s="7" t="str">
        <f aca="false">IF(Raw_Data!DZ233=""," ",IF(Raw_Data!DZ233="1","Not satisified at all",IF(Raw_Data!DZ233="2","Somewhat satisfied",IF(Raw_Data!DZ233="3","Very satisfied"))))</f>
        <v>Very satisfied</v>
      </c>
      <c r="AMJ233" s="0"/>
    </row>
    <row r="234" s="8" customFormat="true" ht="13.8" hidden="false" customHeight="false" outlineLevel="0" collapsed="false">
      <c r="A234" s="6" t="str">
        <f aca="false">IF(Raw_Data!W234="1","UCA_NC",IF(Raw_Data!W234="2","UCA_AV",IF(Raw_Data!W234="3","AV_Lebanese",IF(Raw_Data!W234="4","Cash for Work",IF(Raw_Data!W234="5","Vocational Training")))))</f>
        <v>UCA_NC</v>
      </c>
      <c r="B234" s="7" t="str">
        <f aca="false">IF(Raw_Data!X234="1","Purposeful","Random")</f>
        <v>Random</v>
      </c>
      <c r="C234" s="7" t="str">
        <f aca="false">IF(Raw_Data!Y234="0", "No","Yes")</f>
        <v>Yes</v>
      </c>
      <c r="D234" s="7" t="str">
        <f aca="false">IF(Raw_Data!AF234 &lt;&gt; "",Raw_Data!AF234," ")</f>
        <v> </v>
      </c>
      <c r="E234" s="7" t="str">
        <f aca="false">IF(Raw_Data!AH234 &lt;&gt; "", Raw_Data!AH234," ")</f>
        <v> </v>
      </c>
      <c r="F234" s="7" t="n">
        <f aca="false">IF(Raw_Data!AJ234 &lt;&gt; "", Raw_Data!AJ234, " ")</f>
        <v>0</v>
      </c>
      <c r="G234" s="7" t="str">
        <f aca="false">IF(Raw_Data!AK234="1", "UCA",IF(Raw_Data!AK234="2","Cash for Work", IF(Raw_Data!AK234="3","Cash for Training",IF(Raw_Data!AK234="4","Stipend for Apprenticeship",IF(Raw_Data!AK234="6","Women's and adolescent girls' assistance",IF(Raw_Data!AK234="", " "))))))</f>
        <v>UCA</v>
      </c>
      <c r="H234" s="7" t="str">
        <f aca="false">IF(Raw_Data!AR234="1", "UCA",IF(Raw_Data!AR234="2","Cash for Work",IF(Raw_Data!AR234="3","Cash for Training",IF(Raw_Data!AR234="4","stipend for apprenticeship", IF(Raw_Data!AR234="", " ")))))</f>
        <v>UCA</v>
      </c>
      <c r="I234" s="7" t="n">
        <f aca="false">IF(Raw_Data!AW234 &lt;&gt; "",Raw_Data!AW234," ")</f>
        <v>2</v>
      </c>
      <c r="J234" s="7" t="str">
        <f aca="false">IF(Raw_Data!AX234 = "", " ", IF(Raw_Data!AX234="0", "No", "Yes"))</f>
        <v>No</v>
      </c>
      <c r="K234" s="7"/>
      <c r="L234" s="7" t="str">
        <f aca="false">IF(Raw_Data!BF234="", " ", IF(Raw_Data!BF234="1", "Town hall meeting",IF(Raw_Data!BF234="2", "local authority", IF(Raw_Data!BF234="3","religious leader",IF(Raw_Data!BF234="4","relative/friend",IF(Raw_Data!BF234="5","neighbor",IF(Raw_Data!BF234="6","landlord",IF(Raw_Data!BF234="7","Humanitarian workers/NGO/UN", IF(Raw_Data!BF234="8","IRC's Livelihood Centre",IF(Raw_Data!BF234="9","The employer",IF(Raw_Data!BF234="99", "Don't know", "Other")))))))))))</f>
        <v>Don't know</v>
      </c>
      <c r="M234" s="7" t="str">
        <f aca="false">IF(Raw_Data!BS234="", " ", IF(Raw_Data!BS234="1", "Town hall meeting",IF(Raw_Data!BS234="2", "local authority", IF(Raw_Data!BS234="3","religious leader",IF(Raw_Data!BS234="4","relative/friend",IF(Raw_Data!BS234="5","neighbor",IF(Raw_Data!BS234="6","landlord",IF(Raw_Data!BS234="7","Humanitarian workers/NGO/UN", IF(Raw_Data!BS234="8","IRC's Livelihood Centre",IF(Raw_Data!BS234="9","The employer",IF(Raw_Data!BS234="99", "Don't know", "Other")))))))))))</f>
        <v>Don't know</v>
      </c>
      <c r="N234" s="7" t="str">
        <f aca="false">IF(Raw_Data!CF234="", " ",IF(Raw_Data!CF234="0","No",IF(Raw_Data!CF234="1","Yes")))</f>
        <v>Yes</v>
      </c>
      <c r="O234" s="7" t="str">
        <f aca="false">IF(Raw_Data!CG234="", " ",IF(Raw_Data!CG234="0","No",IF(Raw_Data!CG234="1","Yes")))</f>
        <v>No</v>
      </c>
      <c r="P234" s="7" t="str">
        <f aca="false">IF(Raw_Data!CH234="", " ",IF(Raw_Data!CH234="0","No",IF(Raw_Data!CH234="1","Yes")))</f>
        <v>Yes</v>
      </c>
      <c r="Q234" s="7" t="str">
        <f aca="false">IF(Raw_Data!CI234="", " ",IF(Raw_Data!CI234="0","No",IF(Raw_Data!CI234="1","Yes")))</f>
        <v>No</v>
      </c>
      <c r="R234" s="7" t="str">
        <f aca="false">IF(Raw_Data!CJ234="", " ",IF(Raw_Data!CJ234="0","No",IF(Raw_Data!CJ234="1","Yes")))</f>
        <v>No</v>
      </c>
      <c r="S234" s="7" t="str">
        <f aca="false">IF(Raw_Data!CK234="", " ",IF(Raw_Data!CK234="0","No",IF(Raw_Data!CK234="1","Yes")))</f>
        <v>No</v>
      </c>
      <c r="T234" s="7" t="str">
        <f aca="false">IF(Raw_Data!CL234="", " ",IF(Raw_Data!CL234="0","No",IF(Raw_Data!CL234="1","Yes")))</f>
        <v>No</v>
      </c>
      <c r="U234" s="7" t="str">
        <f aca="false">IF(Raw_Data!CM234="", " ",IF(Raw_Data!CM234="0","No",IF(Raw_Data!CM234="1","Yes")))</f>
        <v>No</v>
      </c>
      <c r="V234" s="7" t="str">
        <f aca="false">IF(Raw_Data!CN234="", " ",IF(Raw_Data!CN234="0","No",IF(Raw_Data!CN234="1","Yes")))</f>
        <v>No</v>
      </c>
      <c r="W234" s="7" t="str">
        <f aca="false">IF(Raw_Data!CO234="", " ",IF(Raw_Data!CO234="0","No",IF(Raw_Data!CO234="1","Yes")))</f>
        <v>Yes</v>
      </c>
      <c r="X234" s="7" t="str">
        <f aca="false">IF(Raw_Data!CP234="", " ",IF(Raw_Data!CP234="0","No",IF(Raw_Data!CP234="1","Yes")))</f>
        <v>No</v>
      </c>
      <c r="Y234" s="7" t="str">
        <f aca="false">IF(Raw_Data!CQ234="", " ",IF(Raw_Data!CQ234="1","Only few of them",IF(Raw_Data!CQ234="2","Most of them",IF(Raw_Data!CQ234="3","All of them",IF(Raw_Data!CQ234="99", "Don't know")))))</f>
        <v>Most of them</v>
      </c>
      <c r="Z234" s="7" t="str">
        <f aca="false">IF(Raw_Data!CR234=""," ",IF(Raw_Data!CR234="1","Not satisified at all",IF(Raw_Data!CR234="2","Somewhat satisfied",IF(Raw_Data!CR234="3","Very satisfied"))))</f>
        <v>Very satisfied</v>
      </c>
      <c r="AA234" s="7" t="str">
        <f aca="false">IF(Raw_Data!CT234="", " ", IF(Raw_Data!CT234="0", "No",IF(Raw_Data!CT234="1","Yes")))</f>
        <v>Yes</v>
      </c>
      <c r="AB234" s="7" t="str">
        <f aca="false">IF(Raw_Data!CU234="", " ", IF(Raw_Data!CU234="0", "No",IF(Raw_Data!CU234="1","Yes")))</f>
        <v>Yes</v>
      </c>
      <c r="AC234" s="7" t="str">
        <f aca="false">IF(Raw_Data!CV234="", " ", IF(Raw_Data!CV234="0", "No",IF(Raw_Data!CV234="1","Yes")))</f>
        <v>No</v>
      </c>
      <c r="AD234" s="7" t="str">
        <f aca="false">IF(Raw_Data!CW234=""," ",IF(Raw_Data!CW234="1", "Yes, without any problems",IF(Raw_Data!CW234="2", "Yes, with some problems", IF(Raw_Data!CW234="3","Still unable to use it", IF(Raw_Data!CW234="99","Don't know")))))</f>
        <v>Yes, without any problems</v>
      </c>
      <c r="AE234" s="7" t="str">
        <f aca="false">IF(Raw_Data!DB234=""," ",IF(Raw_Data!DB234="0","No",IF(Raw_Data!DB234="1","Yes")))</f>
        <v> </v>
      </c>
      <c r="AF234" s="7" t="str">
        <f aca="false">IF(Raw_Data!CX234="", " ",IF(Raw_Data!CX234="0","No",IF(Raw_Data!CX234="1","yes")))</f>
        <v> </v>
      </c>
      <c r="AG234" s="7" t="str">
        <f aca="false">IF(Raw_Data!CY234="", " ",IF(Raw_Data!CY234="0","No",IF(Raw_Data!CY234="1","yes")))</f>
        <v> </v>
      </c>
      <c r="AH234" s="7" t="str">
        <f aca="false">IF(Raw_Data!CZ234="", " ",IF(Raw_Data!CZ234="0","No",IF(Raw_Data!CZ234="1","yes")))</f>
        <v> </v>
      </c>
      <c r="AI234" s="7" t="str">
        <f aca="false">IF(Raw_Data!DA234="", " ",IF(Raw_Data!DA234="0","No",IF(Raw_Data!DA234="1","yes")))</f>
        <v> </v>
      </c>
      <c r="AJ234" s="7" t="str">
        <f aca="false">IF(Raw_Data!DC234="", " ",IF(Raw_Data!DC234="1","Yes, completely",IF(Raw_Data!DC234="2","so and so",IF(Raw_Data!DC234="0", "Not at all"))))</f>
        <v>Yes, completely</v>
      </c>
      <c r="AK234" s="7" t="str">
        <f aca="false">IF(Raw_Data!DD234="", " ", IF(Raw_Data!DD234="0","No",IF(Raw_Data!DD234="1","Yes")))</f>
        <v> </v>
      </c>
      <c r="AL234" s="7" t="str">
        <f aca="false">IF(Raw_Data!DE234="", " ", IF(Raw_Data!DE234="0","No",IF(Raw_Data!DE234="1","Yes")))</f>
        <v> </v>
      </c>
      <c r="AM234" s="7" t="str">
        <f aca="false">IF(Raw_Data!DF234="", " ", IF(Raw_Data!DF234="0","No",IF(Raw_Data!DF234="1","Yes")))</f>
        <v> </v>
      </c>
      <c r="AN234" s="7" t="str">
        <f aca="false">IF(Raw_Data!DG234="", " ", IF(Raw_Data!DG234="0","No",IF(Raw_Data!DG234="1","Yes")))</f>
        <v> </v>
      </c>
      <c r="AO234" s="7" t="str">
        <f aca="false">IF(Raw_Data!DH234="", " ", IF(Raw_Data!DH234="0","No",IF(Raw_Data!DH234="1","Yes")))</f>
        <v> </v>
      </c>
      <c r="AP234" s="7" t="str">
        <f aca="false">IF(Raw_Data!DI234="", " ", IF(Raw_Data!DI234="0","No",IF(Raw_Data!DI234="1","Yes")))</f>
        <v> </v>
      </c>
      <c r="AQ234" s="7" t="str">
        <f aca="false">IF(Raw_Data!DJ234="", " ", IF(Raw_Data!DJ234="0","No",IF(Raw_Data!DJ234="1","Yes")))</f>
        <v> </v>
      </c>
      <c r="AR234" s="7" t="str">
        <f aca="false">IF(Raw_Data!DK234="", " ",IF(Raw_Data!DK234="1","Yes, completely",IF(Raw_Data!DK234="2","so and so",IF(Raw_Data!DK234="0", "Not at all"))))</f>
        <v>Yes, completely</v>
      </c>
      <c r="AS234" s="7" t="str">
        <f aca="false">IF(Raw_Data!DL234="", " ", IF(Raw_Data!DL234="0", "No",IF(Raw_Data!DL234="1","Yes")))</f>
        <v> </v>
      </c>
      <c r="AT234" s="7" t="str">
        <f aca="false">IF(Raw_Data!DM234="", " ", IF(Raw_Data!DM234="0", "No",IF(Raw_Data!DM234="1","Yes")))</f>
        <v> </v>
      </c>
      <c r="AU234" s="7" t="str">
        <f aca="false">IF(Raw_Data!DN234="", " ", IF(Raw_Data!DN234="0", "No",IF(Raw_Data!DN234="1","Yes")))</f>
        <v> </v>
      </c>
      <c r="AV234" s="7" t="str">
        <f aca="false">IF(Raw_Data!DO234="", " ", IF(Raw_Data!DO234="0", "No",IF(Raw_Data!DO234="1","Yes")))</f>
        <v> </v>
      </c>
      <c r="AW234" s="7" t="str">
        <f aca="false">IF(Raw_Data!DP234="", " ", IF(Raw_Data!DP234="0", "No",IF(Raw_Data!DP234="1","Yes")))</f>
        <v> </v>
      </c>
      <c r="AX234" s="7" t="str">
        <f aca="false">IF(Raw_Data!DQ234="", " ", IF(Raw_Data!DQ234="0", "No",IF(Raw_Data!DQ234="1","Yes")))</f>
        <v> </v>
      </c>
      <c r="AY234" s="7" t="str">
        <f aca="false">IF(Raw_Data!DR234="", " ", IF(Raw_Data!DR234="0", "No",IF(Raw_Data!DR234="1","Yes")))</f>
        <v> </v>
      </c>
      <c r="AZ234" s="7" t="str">
        <f aca="false">IF(Raw_Data!DS234="", " ", IF(Raw_Data!DS234="0", "No",IF(Raw_Data!DS234="1","Yes")))</f>
        <v> </v>
      </c>
      <c r="BA234" s="7" t="str">
        <f aca="false">IF(Raw_Data!DT234="", " ",IF(Raw_Data!DT234="1","Yes, completely",IF(Raw_Data!DT234="2","so and so",IF(Raw_Data!DT234="0", "Not at all"))))</f>
        <v>Yes, completely</v>
      </c>
      <c r="BB234" s="7" t="str">
        <f aca="false">IF(Raw_Data!DU234="", " ", IF(Raw_Data!DU234="0","No",IF(Raw_Data!DU234="1","Yes")))</f>
        <v> </v>
      </c>
      <c r="BC234" s="7" t="str">
        <f aca="false">IF(Raw_Data!DV234="", " ", IF(Raw_Data!DV234="0","No",IF(Raw_Data!DV234="1","Yes")))</f>
        <v> </v>
      </c>
      <c r="BD234" s="7" t="str">
        <f aca="false">IF(Raw_Data!DW234="", " ", IF(Raw_Data!DW234="0","No",IF(Raw_Data!DW234="1","Yes")))</f>
        <v> </v>
      </c>
      <c r="BE234" s="7" t="str">
        <f aca="false">IF(Raw_Data!DX234="", " ", IF(Raw_Data!DX234="0","No",IF(Raw_Data!DX234="1","Yes")))</f>
        <v> </v>
      </c>
      <c r="BF234" s="7" t="str">
        <f aca="false">IF(Raw_Data!DY234="", " ", IF(Raw_Data!DY234="0","No",IF(Raw_Data!DY234="1","Yes")))</f>
        <v> </v>
      </c>
      <c r="BG234" s="7" t="str">
        <f aca="false">IF(Raw_Data!DZ234=""," ",IF(Raw_Data!DZ234="1","Not satisified at all",IF(Raw_Data!DZ234="2","Somewhat satisfied",IF(Raw_Data!DZ234="3","Very satisfied"))))</f>
        <v>Very satisfied</v>
      </c>
      <c r="AMJ234" s="0"/>
    </row>
    <row r="235" s="8" customFormat="true" ht="13.8" hidden="false" customHeight="false" outlineLevel="0" collapsed="false">
      <c r="A235" s="6" t="str">
        <f aca="false">IF(Raw_Data!W235="1","UCA_NC",IF(Raw_Data!W235="2","UCA_AV",IF(Raw_Data!W235="3","AV_Lebanese",IF(Raw_Data!W235="4","Cash for Work",IF(Raw_Data!W235="5","Vocational Training")))))</f>
        <v>UCA_NC</v>
      </c>
      <c r="B235" s="7" t="str">
        <f aca="false">IF(Raw_Data!X235="1","Purposeful","Random")</f>
        <v>Random</v>
      </c>
      <c r="C235" s="7" t="str">
        <f aca="false">IF(Raw_Data!Y235="0", "No","Yes")</f>
        <v>Yes</v>
      </c>
      <c r="D235" s="7" t="str">
        <f aca="false">IF(Raw_Data!AF235 &lt;&gt; "",Raw_Data!AF235," ")</f>
        <v> </v>
      </c>
      <c r="E235" s="7" t="str">
        <f aca="false">IF(Raw_Data!AH235 &lt;&gt; "", Raw_Data!AH235," ")</f>
        <v> </v>
      </c>
      <c r="F235" s="7" t="n">
        <f aca="false">IF(Raw_Data!AJ235 &lt;&gt; "", Raw_Data!AJ235, " ")</f>
        <v>0</v>
      </c>
      <c r="G235" s="7" t="str">
        <f aca="false">IF(Raw_Data!AK235="1", "UCA",IF(Raw_Data!AK235="2","Cash for Work", IF(Raw_Data!AK235="3","Cash for Training",IF(Raw_Data!AK235="4","Stipend for Apprenticeship",IF(Raw_Data!AK235="6","Women's and adolescent girls' assistance",IF(Raw_Data!AK235="", " "))))))</f>
        <v>UCA</v>
      </c>
      <c r="H235" s="7" t="str">
        <f aca="false">IF(Raw_Data!AR235="1", "UCA",IF(Raw_Data!AR235="2","Cash for Work",IF(Raw_Data!AR235="3","Cash for Training",IF(Raw_Data!AR235="4","stipend for apprenticeship", IF(Raw_Data!AR235="", " ")))))</f>
        <v>UCA</v>
      </c>
      <c r="I235" s="7" t="n">
        <f aca="false">IF(Raw_Data!AW235 &lt;&gt; "",Raw_Data!AW235," ")</f>
        <v>2</v>
      </c>
      <c r="J235" s="7" t="str">
        <f aca="false">IF(Raw_Data!AX235 = "", " ", IF(Raw_Data!AX235="0", "No", "Yes"))</f>
        <v>No</v>
      </c>
      <c r="K235" s="7"/>
      <c r="L235" s="7" t="str">
        <f aca="false">IF(Raw_Data!BF235="", " ", IF(Raw_Data!BF235="1", "Town hall meeting",IF(Raw_Data!BF235="2", "local authority", IF(Raw_Data!BF235="3","religious leader",IF(Raw_Data!BF235="4","relative/friend",IF(Raw_Data!BF235="5","neighbor",IF(Raw_Data!BF235="6","landlord",IF(Raw_Data!BF235="7","Humanitarian workers/NGO/UN", IF(Raw_Data!BF235="8","IRC's Livelihood Centre",IF(Raw_Data!BF235="9","The employer",IF(Raw_Data!BF235="99", "Don't know", "Other")))))))))))</f>
        <v>Don't know</v>
      </c>
      <c r="M235" s="7" t="str">
        <f aca="false">IF(Raw_Data!BS235="", " ", IF(Raw_Data!BS235="1", "Town hall meeting",IF(Raw_Data!BS235="2", "local authority", IF(Raw_Data!BS235="3","religious leader",IF(Raw_Data!BS235="4","relative/friend",IF(Raw_Data!BS235="5","neighbor",IF(Raw_Data!BS235="6","landlord",IF(Raw_Data!BS235="7","Humanitarian workers/NGO/UN", IF(Raw_Data!BS235="8","IRC's Livelihood Centre",IF(Raw_Data!BS235="9","The employer",IF(Raw_Data!BS235="99", "Don't know", "Other")))))))))))</f>
        <v>Don't know</v>
      </c>
      <c r="N235" s="7" t="str">
        <f aca="false">IF(Raw_Data!CF235="", " ",IF(Raw_Data!CF235="0","No",IF(Raw_Data!CF235="1","Yes")))</f>
        <v>Yes</v>
      </c>
      <c r="O235" s="7" t="str">
        <f aca="false">IF(Raw_Data!CG235="", " ",IF(Raw_Data!CG235="0","No",IF(Raw_Data!CG235="1","Yes")))</f>
        <v>No</v>
      </c>
      <c r="P235" s="7" t="str">
        <f aca="false">IF(Raw_Data!CH235="", " ",IF(Raw_Data!CH235="0","No",IF(Raw_Data!CH235="1","Yes")))</f>
        <v>No</v>
      </c>
      <c r="Q235" s="7" t="str">
        <f aca="false">IF(Raw_Data!CI235="", " ",IF(Raw_Data!CI235="0","No",IF(Raw_Data!CI235="1","Yes")))</f>
        <v> </v>
      </c>
      <c r="R235" s="7" t="str">
        <f aca="false">IF(Raw_Data!CJ235="", " ",IF(Raw_Data!CJ235="0","No",IF(Raw_Data!CJ235="1","Yes")))</f>
        <v> </v>
      </c>
      <c r="S235" s="7" t="str">
        <f aca="false">IF(Raw_Data!CK235="", " ",IF(Raw_Data!CK235="0","No",IF(Raw_Data!CK235="1","Yes")))</f>
        <v> </v>
      </c>
      <c r="T235" s="7" t="str">
        <f aca="false">IF(Raw_Data!CL235="", " ",IF(Raw_Data!CL235="0","No",IF(Raw_Data!CL235="1","Yes")))</f>
        <v> </v>
      </c>
      <c r="U235" s="7" t="str">
        <f aca="false">IF(Raw_Data!CM235="", " ",IF(Raw_Data!CM235="0","No",IF(Raw_Data!CM235="1","Yes")))</f>
        <v> </v>
      </c>
      <c r="V235" s="7" t="str">
        <f aca="false">IF(Raw_Data!CN235="", " ",IF(Raw_Data!CN235="0","No",IF(Raw_Data!CN235="1","Yes")))</f>
        <v> </v>
      </c>
      <c r="W235" s="7" t="str">
        <f aca="false">IF(Raw_Data!CO235="", " ",IF(Raw_Data!CO235="0","No",IF(Raw_Data!CO235="1","Yes")))</f>
        <v> </v>
      </c>
      <c r="X235" s="7" t="str">
        <f aca="false">IF(Raw_Data!CP235="", " ",IF(Raw_Data!CP235="0","No",IF(Raw_Data!CP235="1","Yes")))</f>
        <v> </v>
      </c>
      <c r="Y235" s="7" t="str">
        <f aca="false">IF(Raw_Data!CQ235="", " ",IF(Raw_Data!CQ235="1","Only few of them",IF(Raw_Data!CQ235="2","Most of them",IF(Raw_Data!CQ235="3","All of them",IF(Raw_Data!CQ235="99", "Don't know")))))</f>
        <v>Most of them</v>
      </c>
      <c r="Z235" s="7" t="str">
        <f aca="false">IF(Raw_Data!CR235=""," ",IF(Raw_Data!CR235="1","Not satisified at all",IF(Raw_Data!CR235="2","Somewhat satisfied",IF(Raw_Data!CR235="3","Very satisfied"))))</f>
        <v>Very satisfied</v>
      </c>
      <c r="AA235" s="7" t="str">
        <f aca="false">IF(Raw_Data!CT235="", " ", IF(Raw_Data!CT235="0", "No",IF(Raw_Data!CT235="1","Yes")))</f>
        <v>Yes</v>
      </c>
      <c r="AB235" s="7" t="str">
        <f aca="false">IF(Raw_Data!CU235="", " ", IF(Raw_Data!CU235="0", "No",IF(Raw_Data!CU235="1","Yes")))</f>
        <v>Yes</v>
      </c>
      <c r="AC235" s="7" t="str">
        <f aca="false">IF(Raw_Data!CV235="", " ", IF(Raw_Data!CV235="0", "No",IF(Raw_Data!CV235="1","Yes")))</f>
        <v>No</v>
      </c>
      <c r="AD235" s="7" t="str">
        <f aca="false">IF(Raw_Data!CW235=""," ",IF(Raw_Data!CW235="1", "Yes, without any problems",IF(Raw_Data!CW235="2", "Yes, with some problems", IF(Raw_Data!CW235="3","Still unable to use it", IF(Raw_Data!CW235="99","Don't know")))))</f>
        <v>Yes, without any problems</v>
      </c>
      <c r="AE235" s="7" t="str">
        <f aca="false">IF(Raw_Data!DB235=""," ",IF(Raw_Data!DB235="0","No",IF(Raw_Data!DB235="1","Yes")))</f>
        <v> </v>
      </c>
      <c r="AF235" s="7" t="str">
        <f aca="false">IF(Raw_Data!CX235="", " ",IF(Raw_Data!CX235="0","No",IF(Raw_Data!CX235="1","yes")))</f>
        <v> </v>
      </c>
      <c r="AG235" s="7" t="str">
        <f aca="false">IF(Raw_Data!CY235="", " ",IF(Raw_Data!CY235="0","No",IF(Raw_Data!CY235="1","yes")))</f>
        <v> </v>
      </c>
      <c r="AH235" s="7" t="str">
        <f aca="false">IF(Raw_Data!CZ235="", " ",IF(Raw_Data!CZ235="0","No",IF(Raw_Data!CZ235="1","yes")))</f>
        <v> </v>
      </c>
      <c r="AI235" s="7" t="str">
        <f aca="false">IF(Raw_Data!DA235="", " ",IF(Raw_Data!DA235="0","No",IF(Raw_Data!DA235="1","yes")))</f>
        <v> </v>
      </c>
      <c r="AJ235" s="7" t="str">
        <f aca="false">IF(Raw_Data!DC235="", " ",IF(Raw_Data!DC235="1","Yes, completely",IF(Raw_Data!DC235="2","so and so",IF(Raw_Data!DC235="0", "Not at all"))))</f>
        <v>Yes, completely</v>
      </c>
      <c r="AK235" s="7" t="str">
        <f aca="false">IF(Raw_Data!DD235="", " ", IF(Raw_Data!DD235="0","No",IF(Raw_Data!DD235="1","Yes")))</f>
        <v> </v>
      </c>
      <c r="AL235" s="7" t="str">
        <f aca="false">IF(Raw_Data!DE235="", " ", IF(Raw_Data!DE235="0","No",IF(Raw_Data!DE235="1","Yes")))</f>
        <v> </v>
      </c>
      <c r="AM235" s="7" t="str">
        <f aca="false">IF(Raw_Data!DF235="", " ", IF(Raw_Data!DF235="0","No",IF(Raw_Data!DF235="1","Yes")))</f>
        <v> </v>
      </c>
      <c r="AN235" s="7" t="str">
        <f aca="false">IF(Raw_Data!DG235="", " ", IF(Raw_Data!DG235="0","No",IF(Raw_Data!DG235="1","Yes")))</f>
        <v> </v>
      </c>
      <c r="AO235" s="7" t="str">
        <f aca="false">IF(Raw_Data!DH235="", " ", IF(Raw_Data!DH235="0","No",IF(Raw_Data!DH235="1","Yes")))</f>
        <v> </v>
      </c>
      <c r="AP235" s="7" t="str">
        <f aca="false">IF(Raw_Data!DI235="", " ", IF(Raw_Data!DI235="0","No",IF(Raw_Data!DI235="1","Yes")))</f>
        <v> </v>
      </c>
      <c r="AQ235" s="7" t="str">
        <f aca="false">IF(Raw_Data!DJ235="", " ", IF(Raw_Data!DJ235="0","No",IF(Raw_Data!DJ235="1","Yes")))</f>
        <v> </v>
      </c>
      <c r="AR235" s="7" t="str">
        <f aca="false">IF(Raw_Data!DK235="", " ",IF(Raw_Data!DK235="1","Yes, completely",IF(Raw_Data!DK235="2","so and so",IF(Raw_Data!DK235="0", "Not at all"))))</f>
        <v>Yes, completely</v>
      </c>
      <c r="AS235" s="7" t="str">
        <f aca="false">IF(Raw_Data!DL235="", " ", IF(Raw_Data!DL235="0", "No",IF(Raw_Data!DL235="1","Yes")))</f>
        <v> </v>
      </c>
      <c r="AT235" s="7" t="str">
        <f aca="false">IF(Raw_Data!DM235="", " ", IF(Raw_Data!DM235="0", "No",IF(Raw_Data!DM235="1","Yes")))</f>
        <v> </v>
      </c>
      <c r="AU235" s="7" t="str">
        <f aca="false">IF(Raw_Data!DN235="", " ", IF(Raw_Data!DN235="0", "No",IF(Raw_Data!DN235="1","Yes")))</f>
        <v> </v>
      </c>
      <c r="AV235" s="7" t="str">
        <f aca="false">IF(Raw_Data!DO235="", " ", IF(Raw_Data!DO235="0", "No",IF(Raw_Data!DO235="1","Yes")))</f>
        <v> </v>
      </c>
      <c r="AW235" s="7" t="str">
        <f aca="false">IF(Raw_Data!DP235="", " ", IF(Raw_Data!DP235="0", "No",IF(Raw_Data!DP235="1","Yes")))</f>
        <v> </v>
      </c>
      <c r="AX235" s="7" t="str">
        <f aca="false">IF(Raw_Data!DQ235="", " ", IF(Raw_Data!DQ235="0", "No",IF(Raw_Data!DQ235="1","Yes")))</f>
        <v> </v>
      </c>
      <c r="AY235" s="7" t="str">
        <f aca="false">IF(Raw_Data!DR235="", " ", IF(Raw_Data!DR235="0", "No",IF(Raw_Data!DR235="1","Yes")))</f>
        <v> </v>
      </c>
      <c r="AZ235" s="7" t="str">
        <f aca="false">IF(Raw_Data!DS235="", " ", IF(Raw_Data!DS235="0", "No",IF(Raw_Data!DS235="1","Yes")))</f>
        <v> </v>
      </c>
      <c r="BA235" s="7" t="str">
        <f aca="false">IF(Raw_Data!DT235="", " ",IF(Raw_Data!DT235="1","Yes, completely",IF(Raw_Data!DT235="2","so and so",IF(Raw_Data!DT235="0", "Not at all"))))</f>
        <v>Yes, completely</v>
      </c>
      <c r="BB235" s="7" t="str">
        <f aca="false">IF(Raw_Data!DU235="", " ", IF(Raw_Data!DU235="0","No",IF(Raw_Data!DU235="1","Yes")))</f>
        <v> </v>
      </c>
      <c r="BC235" s="7" t="str">
        <f aca="false">IF(Raw_Data!DV235="", " ", IF(Raw_Data!DV235="0","No",IF(Raw_Data!DV235="1","Yes")))</f>
        <v> </v>
      </c>
      <c r="BD235" s="7" t="str">
        <f aca="false">IF(Raw_Data!DW235="", " ", IF(Raw_Data!DW235="0","No",IF(Raw_Data!DW235="1","Yes")))</f>
        <v> </v>
      </c>
      <c r="BE235" s="7" t="str">
        <f aca="false">IF(Raw_Data!DX235="", " ", IF(Raw_Data!DX235="0","No",IF(Raw_Data!DX235="1","Yes")))</f>
        <v> </v>
      </c>
      <c r="BF235" s="7" t="str">
        <f aca="false">IF(Raw_Data!DY235="", " ", IF(Raw_Data!DY235="0","No",IF(Raw_Data!DY235="1","Yes")))</f>
        <v> </v>
      </c>
      <c r="BG235" s="7" t="str">
        <f aca="false">IF(Raw_Data!DZ235=""," ",IF(Raw_Data!DZ235="1","Not satisified at all",IF(Raw_Data!DZ235="2","Somewhat satisfied",IF(Raw_Data!DZ235="3","Very satisfied"))))</f>
        <v>Very satisfied</v>
      </c>
      <c r="AMJ235" s="0"/>
    </row>
    <row r="236" s="8" customFormat="true" ht="13.8" hidden="false" customHeight="false" outlineLevel="0" collapsed="false">
      <c r="A236" s="6" t="str">
        <f aca="false">IF(Raw_Data!W236="1","UCA_NC",IF(Raw_Data!W236="2","UCA_AV",IF(Raw_Data!W236="3","AV_Lebanese",IF(Raw_Data!W236="4","Cash for Work",IF(Raw_Data!W236="5","Vocational Training")))))</f>
        <v>UCA_NC</v>
      </c>
      <c r="B236" s="7" t="str">
        <f aca="false">IF(Raw_Data!X236="1","Purposeful","Random")</f>
        <v>Random</v>
      </c>
      <c r="C236" s="7" t="str">
        <f aca="false">IF(Raw_Data!Y236="0", "No","Yes")</f>
        <v>Yes</v>
      </c>
      <c r="D236" s="7" t="str">
        <f aca="false">IF(Raw_Data!AF236 &lt;&gt; "",Raw_Data!AF236," ")</f>
        <v> </v>
      </c>
      <c r="E236" s="7" t="str">
        <f aca="false">IF(Raw_Data!AH236 &lt;&gt; "", Raw_Data!AH236," ")</f>
        <v> </v>
      </c>
      <c r="F236" s="7" t="n">
        <f aca="false">IF(Raw_Data!AJ236 &lt;&gt; "", Raw_Data!AJ236, " ")</f>
        <v>0</v>
      </c>
      <c r="G236" s="7" t="str">
        <f aca="false">IF(Raw_Data!AK236="1", "UCA",IF(Raw_Data!AK236="2","Cash for Work", IF(Raw_Data!AK236="3","Cash for Training",IF(Raw_Data!AK236="4","Stipend for Apprenticeship",IF(Raw_Data!AK236="6","Women's and adolescent girls' assistance",IF(Raw_Data!AK236="", " "))))))</f>
        <v>UCA</v>
      </c>
      <c r="H236" s="7" t="str">
        <f aca="false">IF(Raw_Data!AR236="1", "UCA",IF(Raw_Data!AR236="2","Cash for Work",IF(Raw_Data!AR236="3","Cash for Training",IF(Raw_Data!AR236="4","stipend for apprenticeship", IF(Raw_Data!AR236="", " ")))))</f>
        <v>UCA</v>
      </c>
      <c r="I236" s="7" t="n">
        <f aca="false">IF(Raw_Data!AW236 &lt;&gt; "",Raw_Data!AW236," ")</f>
        <v>1</v>
      </c>
      <c r="J236" s="7" t="str">
        <f aca="false">IF(Raw_Data!AX236 = "", " ", IF(Raw_Data!AX236="0", "No", "Yes"))</f>
        <v> </v>
      </c>
      <c r="K236" s="7"/>
      <c r="L236" s="7" t="str">
        <f aca="false">IF(Raw_Data!BF236="", " ", IF(Raw_Data!BF236="1", "Town hall meeting",IF(Raw_Data!BF236="2", "local authority", IF(Raw_Data!BF236="3","religious leader",IF(Raw_Data!BF236="4","relative/friend",IF(Raw_Data!BF236="5","neighbor",IF(Raw_Data!BF236="6","landlord",IF(Raw_Data!BF236="7","Humanitarian workers/NGO/UN", IF(Raw_Data!BF236="8","IRC's Livelihood Centre",IF(Raw_Data!BF236="9","The employer",IF(Raw_Data!BF236="99", "Don't know", "Other")))))))))))</f>
        <v>Don't know</v>
      </c>
      <c r="M236" s="7" t="str">
        <f aca="false">IF(Raw_Data!BS236="", " ", IF(Raw_Data!BS236="1", "Town hall meeting",IF(Raw_Data!BS236="2", "local authority", IF(Raw_Data!BS236="3","religious leader",IF(Raw_Data!BS236="4","relative/friend",IF(Raw_Data!BS236="5","neighbor",IF(Raw_Data!BS236="6","landlord",IF(Raw_Data!BS236="7","Humanitarian workers/NGO/UN", IF(Raw_Data!BS236="8","IRC's Livelihood Centre",IF(Raw_Data!BS236="9","The employer",IF(Raw_Data!BS236="99", "Don't know", "Other")))))))))))</f>
        <v>Don't know</v>
      </c>
      <c r="N236" s="7" t="str">
        <f aca="false">IF(Raw_Data!CF236="", " ",IF(Raw_Data!CF236="0","No",IF(Raw_Data!CF236="1","Yes")))</f>
        <v>No</v>
      </c>
      <c r="O236" s="7" t="str">
        <f aca="false">IF(Raw_Data!CG236="", " ",IF(Raw_Data!CG236="0","No",IF(Raw_Data!CG236="1","Yes")))</f>
        <v>No</v>
      </c>
      <c r="P236" s="7" t="str">
        <f aca="false">IF(Raw_Data!CH236="", " ",IF(Raw_Data!CH236="0","No",IF(Raw_Data!CH236="1","Yes")))</f>
        <v>No</v>
      </c>
      <c r="Q236" s="7" t="str">
        <f aca="false">IF(Raw_Data!CI236="", " ",IF(Raw_Data!CI236="0","No",IF(Raw_Data!CI236="1","Yes")))</f>
        <v> </v>
      </c>
      <c r="R236" s="7" t="str">
        <f aca="false">IF(Raw_Data!CJ236="", " ",IF(Raw_Data!CJ236="0","No",IF(Raw_Data!CJ236="1","Yes")))</f>
        <v> </v>
      </c>
      <c r="S236" s="7" t="str">
        <f aca="false">IF(Raw_Data!CK236="", " ",IF(Raw_Data!CK236="0","No",IF(Raw_Data!CK236="1","Yes")))</f>
        <v> </v>
      </c>
      <c r="T236" s="7" t="str">
        <f aca="false">IF(Raw_Data!CL236="", " ",IF(Raw_Data!CL236="0","No",IF(Raw_Data!CL236="1","Yes")))</f>
        <v> </v>
      </c>
      <c r="U236" s="7" t="str">
        <f aca="false">IF(Raw_Data!CM236="", " ",IF(Raw_Data!CM236="0","No",IF(Raw_Data!CM236="1","Yes")))</f>
        <v> </v>
      </c>
      <c r="V236" s="7" t="str">
        <f aca="false">IF(Raw_Data!CN236="", " ",IF(Raw_Data!CN236="0","No",IF(Raw_Data!CN236="1","Yes")))</f>
        <v> </v>
      </c>
      <c r="W236" s="7" t="str">
        <f aca="false">IF(Raw_Data!CO236="", " ",IF(Raw_Data!CO236="0","No",IF(Raw_Data!CO236="1","Yes")))</f>
        <v> </v>
      </c>
      <c r="X236" s="7" t="str">
        <f aca="false">IF(Raw_Data!CP236="", " ",IF(Raw_Data!CP236="0","No",IF(Raw_Data!CP236="1","Yes")))</f>
        <v> </v>
      </c>
      <c r="Y236" s="7" t="str">
        <f aca="false">IF(Raw_Data!CQ236="", " ",IF(Raw_Data!CQ236="1","Only few of them",IF(Raw_Data!CQ236="2","Most of them",IF(Raw_Data!CQ236="3","All of them",IF(Raw_Data!CQ236="99", "Don't know")))))</f>
        <v>All of them</v>
      </c>
      <c r="Z236" s="7" t="str">
        <f aca="false">IF(Raw_Data!CR236=""," ",IF(Raw_Data!CR236="1","Not satisified at all",IF(Raw_Data!CR236="2","Somewhat satisfied",IF(Raw_Data!CR236="3","Very satisfied"))))</f>
        <v>Very satisfied</v>
      </c>
      <c r="AA236" s="7" t="str">
        <f aca="false">IF(Raw_Data!CT236="", " ", IF(Raw_Data!CT236="0", "No",IF(Raw_Data!CT236="1","Yes")))</f>
        <v>Yes</v>
      </c>
      <c r="AB236" s="7" t="str">
        <f aca="false">IF(Raw_Data!CU236="", " ", IF(Raw_Data!CU236="0", "No",IF(Raw_Data!CU236="1","Yes")))</f>
        <v>Yes</v>
      </c>
      <c r="AC236" s="7" t="str">
        <f aca="false">IF(Raw_Data!CV236="", " ", IF(Raw_Data!CV236="0", "No",IF(Raw_Data!CV236="1","Yes")))</f>
        <v>No</v>
      </c>
      <c r="AD236" s="7" t="str">
        <f aca="false">IF(Raw_Data!CW236=""," ",IF(Raw_Data!CW236="1", "Yes, without any problems",IF(Raw_Data!CW236="2", "Yes, with some problems", IF(Raw_Data!CW236="3","Still unable to use it", IF(Raw_Data!CW236="99","Don't know")))))</f>
        <v>Yes, without any problems</v>
      </c>
      <c r="AE236" s="7" t="str">
        <f aca="false">IF(Raw_Data!DB236=""," ",IF(Raw_Data!DB236="0","No",IF(Raw_Data!DB236="1","Yes")))</f>
        <v> </v>
      </c>
      <c r="AF236" s="7" t="str">
        <f aca="false">IF(Raw_Data!CX236="", " ",IF(Raw_Data!CX236="0","No",IF(Raw_Data!CX236="1","yes")))</f>
        <v> </v>
      </c>
      <c r="AG236" s="7" t="str">
        <f aca="false">IF(Raw_Data!CY236="", " ",IF(Raw_Data!CY236="0","No",IF(Raw_Data!CY236="1","yes")))</f>
        <v> </v>
      </c>
      <c r="AH236" s="7" t="str">
        <f aca="false">IF(Raw_Data!CZ236="", " ",IF(Raw_Data!CZ236="0","No",IF(Raw_Data!CZ236="1","yes")))</f>
        <v> </v>
      </c>
      <c r="AI236" s="7" t="str">
        <f aca="false">IF(Raw_Data!DA236="", " ",IF(Raw_Data!DA236="0","No",IF(Raw_Data!DA236="1","yes")))</f>
        <v> </v>
      </c>
      <c r="AJ236" s="7" t="str">
        <f aca="false">IF(Raw_Data!DC236="", " ",IF(Raw_Data!DC236="1","Yes, completely",IF(Raw_Data!DC236="2","so and so",IF(Raw_Data!DC236="0", "Not at all"))))</f>
        <v>Yes, completely</v>
      </c>
      <c r="AK236" s="7" t="str">
        <f aca="false">IF(Raw_Data!DD236="", " ", IF(Raw_Data!DD236="0","No",IF(Raw_Data!DD236="1","Yes")))</f>
        <v> </v>
      </c>
      <c r="AL236" s="7" t="str">
        <f aca="false">IF(Raw_Data!DE236="", " ", IF(Raw_Data!DE236="0","No",IF(Raw_Data!DE236="1","Yes")))</f>
        <v> </v>
      </c>
      <c r="AM236" s="7" t="str">
        <f aca="false">IF(Raw_Data!DF236="", " ", IF(Raw_Data!DF236="0","No",IF(Raw_Data!DF236="1","Yes")))</f>
        <v> </v>
      </c>
      <c r="AN236" s="7" t="str">
        <f aca="false">IF(Raw_Data!DG236="", " ", IF(Raw_Data!DG236="0","No",IF(Raw_Data!DG236="1","Yes")))</f>
        <v> </v>
      </c>
      <c r="AO236" s="7" t="str">
        <f aca="false">IF(Raw_Data!DH236="", " ", IF(Raw_Data!DH236="0","No",IF(Raw_Data!DH236="1","Yes")))</f>
        <v> </v>
      </c>
      <c r="AP236" s="7" t="str">
        <f aca="false">IF(Raw_Data!DI236="", " ", IF(Raw_Data!DI236="0","No",IF(Raw_Data!DI236="1","Yes")))</f>
        <v> </v>
      </c>
      <c r="AQ236" s="7" t="str">
        <f aca="false">IF(Raw_Data!DJ236="", " ", IF(Raw_Data!DJ236="0","No",IF(Raw_Data!DJ236="1","Yes")))</f>
        <v> </v>
      </c>
      <c r="AR236" s="7" t="str">
        <f aca="false">IF(Raw_Data!DK236="", " ",IF(Raw_Data!DK236="1","Yes, completely",IF(Raw_Data!DK236="2","so and so",IF(Raw_Data!DK236="0", "Not at all"))))</f>
        <v>Yes, completely</v>
      </c>
      <c r="AS236" s="7" t="str">
        <f aca="false">IF(Raw_Data!DL236="", " ", IF(Raw_Data!DL236="0", "No",IF(Raw_Data!DL236="1","Yes")))</f>
        <v> </v>
      </c>
      <c r="AT236" s="7" t="str">
        <f aca="false">IF(Raw_Data!DM236="", " ", IF(Raw_Data!DM236="0", "No",IF(Raw_Data!DM236="1","Yes")))</f>
        <v> </v>
      </c>
      <c r="AU236" s="7" t="str">
        <f aca="false">IF(Raw_Data!DN236="", " ", IF(Raw_Data!DN236="0", "No",IF(Raw_Data!DN236="1","Yes")))</f>
        <v> </v>
      </c>
      <c r="AV236" s="7" t="str">
        <f aca="false">IF(Raw_Data!DO236="", " ", IF(Raw_Data!DO236="0", "No",IF(Raw_Data!DO236="1","Yes")))</f>
        <v> </v>
      </c>
      <c r="AW236" s="7" t="str">
        <f aca="false">IF(Raw_Data!DP236="", " ", IF(Raw_Data!DP236="0", "No",IF(Raw_Data!DP236="1","Yes")))</f>
        <v> </v>
      </c>
      <c r="AX236" s="7" t="str">
        <f aca="false">IF(Raw_Data!DQ236="", " ", IF(Raw_Data!DQ236="0", "No",IF(Raw_Data!DQ236="1","Yes")))</f>
        <v> </v>
      </c>
      <c r="AY236" s="7" t="str">
        <f aca="false">IF(Raw_Data!DR236="", " ", IF(Raw_Data!DR236="0", "No",IF(Raw_Data!DR236="1","Yes")))</f>
        <v> </v>
      </c>
      <c r="AZ236" s="7" t="str">
        <f aca="false">IF(Raw_Data!DS236="", " ", IF(Raw_Data!DS236="0", "No",IF(Raw_Data!DS236="1","Yes")))</f>
        <v> </v>
      </c>
      <c r="BA236" s="7" t="str">
        <f aca="false">IF(Raw_Data!DT236="", " ",IF(Raw_Data!DT236="1","Yes, completely",IF(Raw_Data!DT236="2","so and so",IF(Raw_Data!DT236="0", "Not at all"))))</f>
        <v>Yes, completely</v>
      </c>
      <c r="BB236" s="7" t="str">
        <f aca="false">IF(Raw_Data!DU236="", " ", IF(Raw_Data!DU236="0","No",IF(Raw_Data!DU236="1","Yes")))</f>
        <v> </v>
      </c>
      <c r="BC236" s="7" t="str">
        <f aca="false">IF(Raw_Data!DV236="", " ", IF(Raw_Data!DV236="0","No",IF(Raw_Data!DV236="1","Yes")))</f>
        <v> </v>
      </c>
      <c r="BD236" s="7" t="str">
        <f aca="false">IF(Raw_Data!DW236="", " ", IF(Raw_Data!DW236="0","No",IF(Raw_Data!DW236="1","Yes")))</f>
        <v> </v>
      </c>
      <c r="BE236" s="7" t="str">
        <f aca="false">IF(Raw_Data!DX236="", " ", IF(Raw_Data!DX236="0","No",IF(Raw_Data!DX236="1","Yes")))</f>
        <v> </v>
      </c>
      <c r="BF236" s="7" t="str">
        <f aca="false">IF(Raw_Data!DY236="", " ", IF(Raw_Data!DY236="0","No",IF(Raw_Data!DY236="1","Yes")))</f>
        <v> </v>
      </c>
      <c r="BG236" s="7" t="str">
        <f aca="false">IF(Raw_Data!DZ236=""," ",IF(Raw_Data!DZ236="1","Not satisified at all",IF(Raw_Data!DZ236="2","Somewhat satisfied",IF(Raw_Data!DZ236="3","Very satisfied"))))</f>
        <v>Very satisfied</v>
      </c>
      <c r="AMJ236" s="0"/>
    </row>
    <row r="237" s="8" customFormat="true" ht="13.8" hidden="false" customHeight="false" outlineLevel="0" collapsed="false">
      <c r="A237" s="6" t="str">
        <f aca="false">IF(Raw_Data!W237="1","UCA_NC",IF(Raw_Data!W237="2","UCA_AV",IF(Raw_Data!W237="3","AV_Lebanese",IF(Raw_Data!W237="4","Cash for Work",IF(Raw_Data!W237="5","Vocational Training")))))</f>
        <v>UCA_NC</v>
      </c>
      <c r="B237" s="7" t="str">
        <f aca="false">IF(Raw_Data!X237="1","Purposeful","Random")</f>
        <v>Random</v>
      </c>
      <c r="C237" s="7" t="str">
        <f aca="false">IF(Raw_Data!Y237="0", "No","Yes")</f>
        <v>Yes</v>
      </c>
      <c r="D237" s="7" t="str">
        <f aca="false">IF(Raw_Data!AF237 &lt;&gt; "",Raw_Data!AF237," ")</f>
        <v> </v>
      </c>
      <c r="E237" s="7" t="str">
        <f aca="false">IF(Raw_Data!AH237 &lt;&gt; "", Raw_Data!AH237," ")</f>
        <v> </v>
      </c>
      <c r="F237" s="7" t="n">
        <f aca="false">IF(Raw_Data!AJ237 &lt;&gt; "", Raw_Data!AJ237, " ")</f>
        <v>0</v>
      </c>
      <c r="G237" s="7" t="str">
        <f aca="false">IF(Raw_Data!AK237="1", "UCA",IF(Raw_Data!AK237="2","Cash for Work", IF(Raw_Data!AK237="3","Cash for Training",IF(Raw_Data!AK237="4","Stipend for Apprenticeship",IF(Raw_Data!AK237="6","Women's and adolescent girls' assistance",IF(Raw_Data!AK237="", " "))))))</f>
        <v>UCA</v>
      </c>
      <c r="H237" s="7" t="str">
        <f aca="false">IF(Raw_Data!AR237="1", "UCA",IF(Raw_Data!AR237="2","Cash for Work",IF(Raw_Data!AR237="3","Cash for Training",IF(Raw_Data!AR237="4","stipend for apprenticeship", IF(Raw_Data!AR237="", " ")))))</f>
        <v>UCA</v>
      </c>
      <c r="I237" s="7" t="n">
        <f aca="false">IF(Raw_Data!AW237 &lt;&gt; "",Raw_Data!AW237," ")</f>
        <v>1</v>
      </c>
      <c r="J237" s="7" t="str">
        <f aca="false">IF(Raw_Data!AX237 = "", " ", IF(Raw_Data!AX237="0", "No", "Yes"))</f>
        <v> </v>
      </c>
      <c r="K237" s="7"/>
      <c r="L237" s="7" t="str">
        <f aca="false">IF(Raw_Data!BF237="", " ", IF(Raw_Data!BF237="1", "Town hall meeting",IF(Raw_Data!BF237="2", "local authority", IF(Raw_Data!BF237="3","religious leader",IF(Raw_Data!BF237="4","relative/friend",IF(Raw_Data!BF237="5","neighbor",IF(Raw_Data!BF237="6","landlord",IF(Raw_Data!BF237="7","Humanitarian workers/NGO/UN", IF(Raw_Data!BF237="8","IRC's Livelihood Centre",IF(Raw_Data!BF237="9","The employer",IF(Raw_Data!BF237="99", "Don't know", "Other")))))))))))</f>
        <v>Don't know</v>
      </c>
      <c r="M237" s="7" t="str">
        <f aca="false">IF(Raw_Data!BS237="", " ", IF(Raw_Data!BS237="1", "Town hall meeting",IF(Raw_Data!BS237="2", "local authority", IF(Raw_Data!BS237="3","religious leader",IF(Raw_Data!BS237="4","relative/friend",IF(Raw_Data!BS237="5","neighbor",IF(Raw_Data!BS237="6","landlord",IF(Raw_Data!BS237="7","Humanitarian workers/NGO/UN", IF(Raw_Data!BS237="8","IRC's Livelihood Centre",IF(Raw_Data!BS237="9","The employer",IF(Raw_Data!BS237="99", "Don't know", "Other")))))))))))</f>
        <v>Don't know</v>
      </c>
      <c r="N237" s="7" t="str">
        <f aca="false">IF(Raw_Data!CF237="", " ",IF(Raw_Data!CF237="0","No",IF(Raw_Data!CF237="1","Yes")))</f>
        <v>No</v>
      </c>
      <c r="O237" s="7" t="str">
        <f aca="false">IF(Raw_Data!CG237="", " ",IF(Raw_Data!CG237="0","No",IF(Raw_Data!CG237="1","Yes")))</f>
        <v>No</v>
      </c>
      <c r="P237" s="7" t="str">
        <f aca="false">IF(Raw_Data!CH237="", " ",IF(Raw_Data!CH237="0","No",IF(Raw_Data!CH237="1","Yes")))</f>
        <v>No</v>
      </c>
      <c r="Q237" s="7" t="str">
        <f aca="false">IF(Raw_Data!CI237="", " ",IF(Raw_Data!CI237="0","No",IF(Raw_Data!CI237="1","Yes")))</f>
        <v> </v>
      </c>
      <c r="R237" s="7" t="str">
        <f aca="false">IF(Raw_Data!CJ237="", " ",IF(Raw_Data!CJ237="0","No",IF(Raw_Data!CJ237="1","Yes")))</f>
        <v> </v>
      </c>
      <c r="S237" s="7" t="str">
        <f aca="false">IF(Raw_Data!CK237="", " ",IF(Raw_Data!CK237="0","No",IF(Raw_Data!CK237="1","Yes")))</f>
        <v> </v>
      </c>
      <c r="T237" s="7" t="str">
        <f aca="false">IF(Raw_Data!CL237="", " ",IF(Raw_Data!CL237="0","No",IF(Raw_Data!CL237="1","Yes")))</f>
        <v> </v>
      </c>
      <c r="U237" s="7" t="str">
        <f aca="false">IF(Raw_Data!CM237="", " ",IF(Raw_Data!CM237="0","No",IF(Raw_Data!CM237="1","Yes")))</f>
        <v> </v>
      </c>
      <c r="V237" s="7" t="str">
        <f aca="false">IF(Raw_Data!CN237="", " ",IF(Raw_Data!CN237="0","No",IF(Raw_Data!CN237="1","Yes")))</f>
        <v> </v>
      </c>
      <c r="W237" s="7" t="str">
        <f aca="false">IF(Raw_Data!CO237="", " ",IF(Raw_Data!CO237="0","No",IF(Raw_Data!CO237="1","Yes")))</f>
        <v> </v>
      </c>
      <c r="X237" s="7" t="str">
        <f aca="false">IF(Raw_Data!CP237="", " ",IF(Raw_Data!CP237="0","No",IF(Raw_Data!CP237="1","Yes")))</f>
        <v> </v>
      </c>
      <c r="Y237" s="7" t="str">
        <f aca="false">IF(Raw_Data!CQ237="", " ",IF(Raw_Data!CQ237="1","Only few of them",IF(Raw_Data!CQ237="2","Most of them",IF(Raw_Data!CQ237="3","All of them",IF(Raw_Data!CQ237="99", "Don't know")))))</f>
        <v>Most of them</v>
      </c>
      <c r="Z237" s="7" t="str">
        <f aca="false">IF(Raw_Data!CR237=""," ",IF(Raw_Data!CR237="1","Not satisified at all",IF(Raw_Data!CR237="2","Somewhat satisfied",IF(Raw_Data!CR237="3","Very satisfied"))))</f>
        <v>Very satisfied</v>
      </c>
      <c r="AA237" s="7" t="str">
        <f aca="false">IF(Raw_Data!CT237="", " ", IF(Raw_Data!CT237="0", "No",IF(Raw_Data!CT237="1","Yes")))</f>
        <v>Yes</v>
      </c>
      <c r="AB237" s="7" t="str">
        <f aca="false">IF(Raw_Data!CU237="", " ", IF(Raw_Data!CU237="0", "No",IF(Raw_Data!CU237="1","Yes")))</f>
        <v>Yes</v>
      </c>
      <c r="AC237" s="7" t="str">
        <f aca="false">IF(Raw_Data!CV237="", " ", IF(Raw_Data!CV237="0", "No",IF(Raw_Data!CV237="1","Yes")))</f>
        <v>No</v>
      </c>
      <c r="AD237" s="7" t="str">
        <f aca="false">IF(Raw_Data!CW237=""," ",IF(Raw_Data!CW237="1", "Yes, without any problems",IF(Raw_Data!CW237="2", "Yes, with some problems", IF(Raw_Data!CW237="3","Still unable to use it", IF(Raw_Data!CW237="99","Don't know")))))</f>
        <v>Yes, without any problems</v>
      </c>
      <c r="AE237" s="7" t="str">
        <f aca="false">IF(Raw_Data!DB237=""," ",IF(Raw_Data!DB237="0","No",IF(Raw_Data!DB237="1","Yes")))</f>
        <v> </v>
      </c>
      <c r="AF237" s="7" t="str">
        <f aca="false">IF(Raw_Data!CX237="", " ",IF(Raw_Data!CX237="0","No",IF(Raw_Data!CX237="1","yes")))</f>
        <v> </v>
      </c>
      <c r="AG237" s="7" t="str">
        <f aca="false">IF(Raw_Data!CY237="", " ",IF(Raw_Data!CY237="0","No",IF(Raw_Data!CY237="1","yes")))</f>
        <v> </v>
      </c>
      <c r="AH237" s="7" t="str">
        <f aca="false">IF(Raw_Data!CZ237="", " ",IF(Raw_Data!CZ237="0","No",IF(Raw_Data!CZ237="1","yes")))</f>
        <v> </v>
      </c>
      <c r="AI237" s="7" t="str">
        <f aca="false">IF(Raw_Data!DA237="", " ",IF(Raw_Data!DA237="0","No",IF(Raw_Data!DA237="1","yes")))</f>
        <v> </v>
      </c>
      <c r="AJ237" s="7" t="str">
        <f aca="false">IF(Raw_Data!DC237="", " ",IF(Raw_Data!DC237="1","Yes, completely",IF(Raw_Data!DC237="2","so and so",IF(Raw_Data!DC237="0", "Not at all"))))</f>
        <v>Yes, completely</v>
      </c>
      <c r="AK237" s="7" t="str">
        <f aca="false">IF(Raw_Data!DD237="", " ", IF(Raw_Data!DD237="0","No",IF(Raw_Data!DD237="1","Yes")))</f>
        <v> </v>
      </c>
      <c r="AL237" s="7" t="str">
        <f aca="false">IF(Raw_Data!DE237="", " ", IF(Raw_Data!DE237="0","No",IF(Raw_Data!DE237="1","Yes")))</f>
        <v> </v>
      </c>
      <c r="AM237" s="7" t="str">
        <f aca="false">IF(Raw_Data!DF237="", " ", IF(Raw_Data!DF237="0","No",IF(Raw_Data!DF237="1","Yes")))</f>
        <v> </v>
      </c>
      <c r="AN237" s="7" t="str">
        <f aca="false">IF(Raw_Data!DG237="", " ", IF(Raw_Data!DG237="0","No",IF(Raw_Data!DG237="1","Yes")))</f>
        <v> </v>
      </c>
      <c r="AO237" s="7" t="str">
        <f aca="false">IF(Raw_Data!DH237="", " ", IF(Raw_Data!DH237="0","No",IF(Raw_Data!DH237="1","Yes")))</f>
        <v> </v>
      </c>
      <c r="AP237" s="7" t="str">
        <f aca="false">IF(Raw_Data!DI237="", " ", IF(Raw_Data!DI237="0","No",IF(Raw_Data!DI237="1","Yes")))</f>
        <v> </v>
      </c>
      <c r="AQ237" s="7" t="str">
        <f aca="false">IF(Raw_Data!DJ237="", " ", IF(Raw_Data!DJ237="0","No",IF(Raw_Data!DJ237="1","Yes")))</f>
        <v> </v>
      </c>
      <c r="AR237" s="7" t="str">
        <f aca="false">IF(Raw_Data!DK237="", " ",IF(Raw_Data!DK237="1","Yes, completely",IF(Raw_Data!DK237="2","so and so",IF(Raw_Data!DK237="0", "Not at all"))))</f>
        <v>Yes, completely</v>
      </c>
      <c r="AS237" s="7" t="str">
        <f aca="false">IF(Raw_Data!DL237="", " ", IF(Raw_Data!DL237="0", "No",IF(Raw_Data!DL237="1","Yes")))</f>
        <v> </v>
      </c>
      <c r="AT237" s="7" t="str">
        <f aca="false">IF(Raw_Data!DM237="", " ", IF(Raw_Data!DM237="0", "No",IF(Raw_Data!DM237="1","Yes")))</f>
        <v> </v>
      </c>
      <c r="AU237" s="7" t="str">
        <f aca="false">IF(Raw_Data!DN237="", " ", IF(Raw_Data!DN237="0", "No",IF(Raw_Data!DN237="1","Yes")))</f>
        <v> </v>
      </c>
      <c r="AV237" s="7" t="str">
        <f aca="false">IF(Raw_Data!DO237="", " ", IF(Raw_Data!DO237="0", "No",IF(Raw_Data!DO237="1","Yes")))</f>
        <v> </v>
      </c>
      <c r="AW237" s="7" t="str">
        <f aca="false">IF(Raw_Data!DP237="", " ", IF(Raw_Data!DP237="0", "No",IF(Raw_Data!DP237="1","Yes")))</f>
        <v> </v>
      </c>
      <c r="AX237" s="7" t="str">
        <f aca="false">IF(Raw_Data!DQ237="", " ", IF(Raw_Data!DQ237="0", "No",IF(Raw_Data!DQ237="1","Yes")))</f>
        <v> </v>
      </c>
      <c r="AY237" s="7" t="str">
        <f aca="false">IF(Raw_Data!DR237="", " ", IF(Raw_Data!DR237="0", "No",IF(Raw_Data!DR237="1","Yes")))</f>
        <v> </v>
      </c>
      <c r="AZ237" s="7" t="str">
        <f aca="false">IF(Raw_Data!DS237="", " ", IF(Raw_Data!DS237="0", "No",IF(Raw_Data!DS237="1","Yes")))</f>
        <v> </v>
      </c>
      <c r="BA237" s="7" t="str">
        <f aca="false">IF(Raw_Data!DT237="", " ",IF(Raw_Data!DT237="1","Yes, completely",IF(Raw_Data!DT237="2","so and so",IF(Raw_Data!DT237="0", "Not at all"))))</f>
        <v>Yes, completely</v>
      </c>
      <c r="BB237" s="7" t="str">
        <f aca="false">IF(Raw_Data!DU237="", " ", IF(Raw_Data!DU237="0","No",IF(Raw_Data!DU237="1","Yes")))</f>
        <v> </v>
      </c>
      <c r="BC237" s="7" t="str">
        <f aca="false">IF(Raw_Data!DV237="", " ", IF(Raw_Data!DV237="0","No",IF(Raw_Data!DV237="1","Yes")))</f>
        <v> </v>
      </c>
      <c r="BD237" s="7" t="str">
        <f aca="false">IF(Raw_Data!DW237="", " ", IF(Raw_Data!DW237="0","No",IF(Raw_Data!DW237="1","Yes")))</f>
        <v> </v>
      </c>
      <c r="BE237" s="7" t="str">
        <f aca="false">IF(Raw_Data!DX237="", " ", IF(Raw_Data!DX237="0","No",IF(Raw_Data!DX237="1","Yes")))</f>
        <v> </v>
      </c>
      <c r="BF237" s="7" t="str">
        <f aca="false">IF(Raw_Data!DY237="", " ", IF(Raw_Data!DY237="0","No",IF(Raw_Data!DY237="1","Yes")))</f>
        <v> </v>
      </c>
      <c r="BG237" s="7" t="str">
        <f aca="false">IF(Raw_Data!DZ237=""," ",IF(Raw_Data!DZ237="1","Not satisified at all",IF(Raw_Data!DZ237="2","Somewhat satisfied",IF(Raw_Data!DZ237="3","Very satisfied"))))</f>
        <v>Very satisfied</v>
      </c>
      <c r="AMJ237" s="0"/>
    </row>
    <row r="238" s="8" customFormat="true" ht="13.8" hidden="false" customHeight="false" outlineLevel="0" collapsed="false">
      <c r="A238" s="6" t="str">
        <f aca="false">IF(Raw_Data!W238="1","UCA_NC",IF(Raw_Data!W238="2","UCA_AV",IF(Raw_Data!W238="3","AV_Lebanese",IF(Raw_Data!W238="4","Cash for Work",IF(Raw_Data!W238="5","Vocational Training")))))</f>
        <v>UCA_NC</v>
      </c>
      <c r="B238" s="7" t="str">
        <f aca="false">IF(Raw_Data!X238="1","Purposeful","Random")</f>
        <v>Random</v>
      </c>
      <c r="C238" s="7" t="str">
        <f aca="false">IF(Raw_Data!Y238="0", "No","Yes")</f>
        <v>Yes</v>
      </c>
      <c r="D238" s="7" t="str">
        <f aca="false">IF(Raw_Data!AF238 &lt;&gt; "",Raw_Data!AF238," ")</f>
        <v> </v>
      </c>
      <c r="E238" s="7" t="str">
        <f aca="false">IF(Raw_Data!AH238 &lt;&gt; "", Raw_Data!AH238," ")</f>
        <v> </v>
      </c>
      <c r="F238" s="7" t="n">
        <f aca="false">IF(Raw_Data!AJ238 &lt;&gt; "", Raw_Data!AJ238, " ")</f>
        <v>1</v>
      </c>
      <c r="G238" s="7" t="str">
        <f aca="false">IF(Raw_Data!AK238="1", "UCA",IF(Raw_Data!AK238="2","Cash for Work", IF(Raw_Data!AK238="3","Cash for Training",IF(Raw_Data!AK238="4","Stipend for Apprenticeship",IF(Raw_Data!AK238="6","Women's and adolescent girls' assistance",IF(Raw_Data!AK238="", " "))))))</f>
        <v>UCA</v>
      </c>
      <c r="H238" s="7" t="str">
        <f aca="false">IF(Raw_Data!AR238="1", "UCA",IF(Raw_Data!AR238="2","Cash for Work",IF(Raw_Data!AR238="3","Cash for Training",IF(Raw_Data!AR238="4","stipend for apprenticeship", IF(Raw_Data!AR238="", " ")))))</f>
        <v>UCA</v>
      </c>
      <c r="I238" s="7" t="n">
        <f aca="false">IF(Raw_Data!AW238 &lt;&gt; "",Raw_Data!AW238," ")</f>
        <v>1</v>
      </c>
      <c r="J238" s="7" t="str">
        <f aca="false">IF(Raw_Data!AX238 = "", " ", IF(Raw_Data!AX238="0", "No", "Yes"))</f>
        <v> </v>
      </c>
      <c r="K238" s="7"/>
      <c r="L238" s="7" t="str">
        <f aca="false">IF(Raw_Data!BF238="", " ", IF(Raw_Data!BF238="1", "Town hall meeting",IF(Raw_Data!BF238="2", "local authority", IF(Raw_Data!BF238="3","religious leader",IF(Raw_Data!BF238="4","relative/friend",IF(Raw_Data!BF238="5","neighbor",IF(Raw_Data!BF238="6","landlord",IF(Raw_Data!BF238="7","Humanitarian workers/NGO/UN", IF(Raw_Data!BF238="8","IRC's Livelihood Centre",IF(Raw_Data!BF238="9","The employer",IF(Raw_Data!BF238="99", "Don't know", "Other")))))))))))</f>
        <v>Don't know</v>
      </c>
      <c r="M238" s="7" t="str">
        <f aca="false">IF(Raw_Data!BS238="", " ", IF(Raw_Data!BS238="1", "Town hall meeting",IF(Raw_Data!BS238="2", "local authority", IF(Raw_Data!BS238="3","religious leader",IF(Raw_Data!BS238="4","relative/friend",IF(Raw_Data!BS238="5","neighbor",IF(Raw_Data!BS238="6","landlord",IF(Raw_Data!BS238="7","Humanitarian workers/NGO/UN", IF(Raw_Data!BS238="8","IRC's Livelihood Centre",IF(Raw_Data!BS238="9","The employer",IF(Raw_Data!BS238="99", "Don't know", "Other")))))))))))</f>
        <v>Don't know</v>
      </c>
      <c r="N238" s="7" t="str">
        <f aca="false">IF(Raw_Data!CF238="", " ",IF(Raw_Data!CF238="0","No",IF(Raw_Data!CF238="1","Yes")))</f>
        <v>No</v>
      </c>
      <c r="O238" s="7" t="str">
        <f aca="false">IF(Raw_Data!CG238="", " ",IF(Raw_Data!CG238="0","No",IF(Raw_Data!CG238="1","Yes")))</f>
        <v>No</v>
      </c>
      <c r="P238" s="7" t="str">
        <f aca="false">IF(Raw_Data!CH238="", " ",IF(Raw_Data!CH238="0","No",IF(Raw_Data!CH238="1","Yes")))</f>
        <v>No</v>
      </c>
      <c r="Q238" s="7" t="str">
        <f aca="false">IF(Raw_Data!CI238="", " ",IF(Raw_Data!CI238="0","No",IF(Raw_Data!CI238="1","Yes")))</f>
        <v> </v>
      </c>
      <c r="R238" s="7" t="str">
        <f aca="false">IF(Raw_Data!CJ238="", " ",IF(Raw_Data!CJ238="0","No",IF(Raw_Data!CJ238="1","Yes")))</f>
        <v> </v>
      </c>
      <c r="S238" s="7" t="str">
        <f aca="false">IF(Raw_Data!CK238="", " ",IF(Raw_Data!CK238="0","No",IF(Raw_Data!CK238="1","Yes")))</f>
        <v> </v>
      </c>
      <c r="T238" s="7" t="str">
        <f aca="false">IF(Raw_Data!CL238="", " ",IF(Raw_Data!CL238="0","No",IF(Raw_Data!CL238="1","Yes")))</f>
        <v> </v>
      </c>
      <c r="U238" s="7" t="str">
        <f aca="false">IF(Raw_Data!CM238="", " ",IF(Raw_Data!CM238="0","No",IF(Raw_Data!CM238="1","Yes")))</f>
        <v> </v>
      </c>
      <c r="V238" s="7" t="str">
        <f aca="false">IF(Raw_Data!CN238="", " ",IF(Raw_Data!CN238="0","No",IF(Raw_Data!CN238="1","Yes")))</f>
        <v> </v>
      </c>
      <c r="W238" s="7" t="str">
        <f aca="false">IF(Raw_Data!CO238="", " ",IF(Raw_Data!CO238="0","No",IF(Raw_Data!CO238="1","Yes")))</f>
        <v> </v>
      </c>
      <c r="X238" s="7" t="str">
        <f aca="false">IF(Raw_Data!CP238="", " ",IF(Raw_Data!CP238="0","No",IF(Raw_Data!CP238="1","Yes")))</f>
        <v> </v>
      </c>
      <c r="Y238" s="7" t="str">
        <f aca="false">IF(Raw_Data!CQ238="", " ",IF(Raw_Data!CQ238="1","Only few of them",IF(Raw_Data!CQ238="2","Most of them",IF(Raw_Data!CQ238="3","All of them",IF(Raw_Data!CQ238="99", "Don't know")))))</f>
        <v>Most of them</v>
      </c>
      <c r="Z238" s="7" t="str">
        <f aca="false">IF(Raw_Data!CR238=""," ",IF(Raw_Data!CR238="1","Not satisified at all",IF(Raw_Data!CR238="2","Somewhat satisfied",IF(Raw_Data!CR238="3","Very satisfied"))))</f>
        <v>Very satisfied</v>
      </c>
      <c r="AA238" s="7" t="str">
        <f aca="false">IF(Raw_Data!CT238="", " ", IF(Raw_Data!CT238="0", "No",IF(Raw_Data!CT238="1","Yes")))</f>
        <v>Yes</v>
      </c>
      <c r="AB238" s="7" t="str">
        <f aca="false">IF(Raw_Data!CU238="", " ", IF(Raw_Data!CU238="0", "No",IF(Raw_Data!CU238="1","Yes")))</f>
        <v>Yes</v>
      </c>
      <c r="AC238" s="7" t="str">
        <f aca="false">IF(Raw_Data!CV238="", " ", IF(Raw_Data!CV238="0", "No",IF(Raw_Data!CV238="1","Yes")))</f>
        <v>No</v>
      </c>
      <c r="AD238" s="7" t="str">
        <f aca="false">IF(Raw_Data!CW238=""," ",IF(Raw_Data!CW238="1", "Yes, without any problems",IF(Raw_Data!CW238="2", "Yes, with some problems", IF(Raw_Data!CW238="3","Still unable to use it", IF(Raw_Data!CW238="99","Don't know")))))</f>
        <v>Yes, without any problems</v>
      </c>
      <c r="AE238" s="7" t="str">
        <f aca="false">IF(Raw_Data!DB238=""," ",IF(Raw_Data!DB238="0","No",IF(Raw_Data!DB238="1","Yes")))</f>
        <v> </v>
      </c>
      <c r="AF238" s="7" t="str">
        <f aca="false">IF(Raw_Data!CX238="", " ",IF(Raw_Data!CX238="0","No",IF(Raw_Data!CX238="1","yes")))</f>
        <v> </v>
      </c>
      <c r="AG238" s="7" t="str">
        <f aca="false">IF(Raw_Data!CY238="", " ",IF(Raw_Data!CY238="0","No",IF(Raw_Data!CY238="1","yes")))</f>
        <v> </v>
      </c>
      <c r="AH238" s="7" t="str">
        <f aca="false">IF(Raw_Data!CZ238="", " ",IF(Raw_Data!CZ238="0","No",IF(Raw_Data!CZ238="1","yes")))</f>
        <v> </v>
      </c>
      <c r="AI238" s="7" t="str">
        <f aca="false">IF(Raw_Data!DA238="", " ",IF(Raw_Data!DA238="0","No",IF(Raw_Data!DA238="1","yes")))</f>
        <v> </v>
      </c>
      <c r="AJ238" s="7" t="str">
        <f aca="false">IF(Raw_Data!DC238="", " ",IF(Raw_Data!DC238="1","Yes, completely",IF(Raw_Data!DC238="2","so and so",IF(Raw_Data!DC238="0", "Not at all"))))</f>
        <v>Yes, completely</v>
      </c>
      <c r="AK238" s="7" t="str">
        <f aca="false">IF(Raw_Data!DD238="", " ", IF(Raw_Data!DD238="0","No",IF(Raw_Data!DD238="1","Yes")))</f>
        <v> </v>
      </c>
      <c r="AL238" s="7" t="str">
        <f aca="false">IF(Raw_Data!DE238="", " ", IF(Raw_Data!DE238="0","No",IF(Raw_Data!DE238="1","Yes")))</f>
        <v> </v>
      </c>
      <c r="AM238" s="7" t="str">
        <f aca="false">IF(Raw_Data!DF238="", " ", IF(Raw_Data!DF238="0","No",IF(Raw_Data!DF238="1","Yes")))</f>
        <v> </v>
      </c>
      <c r="AN238" s="7" t="str">
        <f aca="false">IF(Raw_Data!DG238="", " ", IF(Raw_Data!DG238="0","No",IF(Raw_Data!DG238="1","Yes")))</f>
        <v> </v>
      </c>
      <c r="AO238" s="7" t="str">
        <f aca="false">IF(Raw_Data!DH238="", " ", IF(Raw_Data!DH238="0","No",IF(Raw_Data!DH238="1","Yes")))</f>
        <v> </v>
      </c>
      <c r="AP238" s="7" t="str">
        <f aca="false">IF(Raw_Data!DI238="", " ", IF(Raw_Data!DI238="0","No",IF(Raw_Data!DI238="1","Yes")))</f>
        <v> </v>
      </c>
      <c r="AQ238" s="7" t="str">
        <f aca="false">IF(Raw_Data!DJ238="", " ", IF(Raw_Data!DJ238="0","No",IF(Raw_Data!DJ238="1","Yes")))</f>
        <v> </v>
      </c>
      <c r="AR238" s="7" t="str">
        <f aca="false">IF(Raw_Data!DK238="", " ",IF(Raw_Data!DK238="1","Yes, completely",IF(Raw_Data!DK238="2","so and so",IF(Raw_Data!DK238="0", "Not at all"))))</f>
        <v>Yes, completely</v>
      </c>
      <c r="AS238" s="7" t="str">
        <f aca="false">IF(Raw_Data!DL238="", " ", IF(Raw_Data!DL238="0", "No",IF(Raw_Data!DL238="1","Yes")))</f>
        <v> </v>
      </c>
      <c r="AT238" s="7" t="str">
        <f aca="false">IF(Raw_Data!DM238="", " ", IF(Raw_Data!DM238="0", "No",IF(Raw_Data!DM238="1","Yes")))</f>
        <v> </v>
      </c>
      <c r="AU238" s="7" t="str">
        <f aca="false">IF(Raw_Data!DN238="", " ", IF(Raw_Data!DN238="0", "No",IF(Raw_Data!DN238="1","Yes")))</f>
        <v> </v>
      </c>
      <c r="AV238" s="7" t="str">
        <f aca="false">IF(Raw_Data!DO238="", " ", IF(Raw_Data!DO238="0", "No",IF(Raw_Data!DO238="1","Yes")))</f>
        <v> </v>
      </c>
      <c r="AW238" s="7" t="str">
        <f aca="false">IF(Raw_Data!DP238="", " ", IF(Raw_Data!DP238="0", "No",IF(Raw_Data!DP238="1","Yes")))</f>
        <v> </v>
      </c>
      <c r="AX238" s="7" t="str">
        <f aca="false">IF(Raw_Data!DQ238="", " ", IF(Raw_Data!DQ238="0", "No",IF(Raw_Data!DQ238="1","Yes")))</f>
        <v> </v>
      </c>
      <c r="AY238" s="7" t="str">
        <f aca="false">IF(Raw_Data!DR238="", " ", IF(Raw_Data!DR238="0", "No",IF(Raw_Data!DR238="1","Yes")))</f>
        <v> </v>
      </c>
      <c r="AZ238" s="7" t="str">
        <f aca="false">IF(Raw_Data!DS238="", " ", IF(Raw_Data!DS238="0", "No",IF(Raw_Data!DS238="1","Yes")))</f>
        <v> </v>
      </c>
      <c r="BA238" s="7" t="str">
        <f aca="false">IF(Raw_Data!DT238="", " ",IF(Raw_Data!DT238="1","Yes, completely",IF(Raw_Data!DT238="2","so and so",IF(Raw_Data!DT238="0", "Not at all"))))</f>
        <v>Yes, completely</v>
      </c>
      <c r="BB238" s="7" t="str">
        <f aca="false">IF(Raw_Data!DU238="", " ", IF(Raw_Data!DU238="0","No",IF(Raw_Data!DU238="1","Yes")))</f>
        <v> </v>
      </c>
      <c r="BC238" s="7" t="str">
        <f aca="false">IF(Raw_Data!DV238="", " ", IF(Raw_Data!DV238="0","No",IF(Raw_Data!DV238="1","Yes")))</f>
        <v> </v>
      </c>
      <c r="BD238" s="7" t="str">
        <f aca="false">IF(Raw_Data!DW238="", " ", IF(Raw_Data!DW238="0","No",IF(Raw_Data!DW238="1","Yes")))</f>
        <v> </v>
      </c>
      <c r="BE238" s="7" t="str">
        <f aca="false">IF(Raw_Data!DX238="", " ", IF(Raw_Data!DX238="0","No",IF(Raw_Data!DX238="1","Yes")))</f>
        <v> </v>
      </c>
      <c r="BF238" s="7" t="str">
        <f aca="false">IF(Raw_Data!DY238="", " ", IF(Raw_Data!DY238="0","No",IF(Raw_Data!DY238="1","Yes")))</f>
        <v> </v>
      </c>
      <c r="BG238" s="7" t="str">
        <f aca="false">IF(Raw_Data!DZ238=""," ",IF(Raw_Data!DZ238="1","Not satisified at all",IF(Raw_Data!DZ238="2","Somewhat satisfied",IF(Raw_Data!DZ238="3","Very satisfied"))))</f>
        <v>Very satisfied</v>
      </c>
      <c r="AMJ238" s="0"/>
    </row>
    <row r="239" s="8" customFormat="true" ht="13.8" hidden="false" customHeight="false" outlineLevel="0" collapsed="false">
      <c r="A239" s="6" t="str">
        <f aca="false">IF(Raw_Data!W239="1","UCA_NC",IF(Raw_Data!W239="2","UCA_AV",IF(Raw_Data!W239="3","AV_Lebanese",IF(Raw_Data!W239="4","Cash for Work",IF(Raw_Data!W239="5","Vocational Training")))))</f>
        <v>UCA_NC</v>
      </c>
      <c r="B239" s="7" t="str">
        <f aca="false">IF(Raw_Data!X239="1","Purposeful","Random")</f>
        <v>Random</v>
      </c>
      <c r="C239" s="7" t="str">
        <f aca="false">IF(Raw_Data!Y239="0", "No","Yes")</f>
        <v>Yes</v>
      </c>
      <c r="D239" s="7" t="str">
        <f aca="false">IF(Raw_Data!AF239 &lt;&gt; "",Raw_Data!AF239," ")</f>
        <v> </v>
      </c>
      <c r="E239" s="7" t="str">
        <f aca="false">IF(Raw_Data!AH239 &lt;&gt; "", Raw_Data!AH239," ")</f>
        <v> </v>
      </c>
      <c r="F239" s="7" t="n">
        <f aca="false">IF(Raw_Data!AJ239 &lt;&gt; "", Raw_Data!AJ239, " ")</f>
        <v>1</v>
      </c>
      <c r="G239" s="7" t="str">
        <f aca="false">IF(Raw_Data!AK239="1", "UCA",IF(Raw_Data!AK239="2","Cash for Work", IF(Raw_Data!AK239="3","Cash for Training",IF(Raw_Data!AK239="4","Stipend for Apprenticeship",IF(Raw_Data!AK239="6","Women's and adolescent girls' assistance",IF(Raw_Data!AK239="", " "))))))</f>
        <v>UCA</v>
      </c>
      <c r="H239" s="7" t="str">
        <f aca="false">IF(Raw_Data!AR239="1", "UCA",IF(Raw_Data!AR239="2","Cash for Work",IF(Raw_Data!AR239="3","Cash for Training",IF(Raw_Data!AR239="4","stipend for apprenticeship", IF(Raw_Data!AR239="", " ")))))</f>
        <v>UCA</v>
      </c>
      <c r="I239" s="7" t="n">
        <f aca="false">IF(Raw_Data!AW239 &lt;&gt; "",Raw_Data!AW239," ")</f>
        <v>1</v>
      </c>
      <c r="J239" s="7" t="str">
        <f aca="false">IF(Raw_Data!AX239 = "", " ", IF(Raw_Data!AX239="0", "No", "Yes"))</f>
        <v> </v>
      </c>
      <c r="K239" s="7"/>
      <c r="L239" s="7" t="str">
        <f aca="false">IF(Raw_Data!BF239="", " ", IF(Raw_Data!BF239="1", "Town hall meeting",IF(Raw_Data!BF239="2", "local authority", IF(Raw_Data!BF239="3","religious leader",IF(Raw_Data!BF239="4","relative/friend",IF(Raw_Data!BF239="5","neighbor",IF(Raw_Data!BF239="6","landlord",IF(Raw_Data!BF239="7","Humanitarian workers/NGO/UN", IF(Raw_Data!BF239="8","IRC's Livelihood Centre",IF(Raw_Data!BF239="9","The employer",IF(Raw_Data!BF239="99", "Don't know", "Other")))))))))))</f>
        <v>Don't know</v>
      </c>
      <c r="M239" s="7" t="str">
        <f aca="false">IF(Raw_Data!BS239="", " ", IF(Raw_Data!BS239="1", "Town hall meeting",IF(Raw_Data!BS239="2", "local authority", IF(Raw_Data!BS239="3","religious leader",IF(Raw_Data!BS239="4","relative/friend",IF(Raw_Data!BS239="5","neighbor",IF(Raw_Data!BS239="6","landlord",IF(Raw_Data!BS239="7","Humanitarian workers/NGO/UN", IF(Raw_Data!BS239="8","IRC's Livelihood Centre",IF(Raw_Data!BS239="9","The employer",IF(Raw_Data!BS239="99", "Don't know", "Other")))))))))))</f>
        <v>Don't know</v>
      </c>
      <c r="N239" s="7" t="str">
        <f aca="false">IF(Raw_Data!CF239="", " ",IF(Raw_Data!CF239="0","No",IF(Raw_Data!CF239="1","Yes")))</f>
        <v>No</v>
      </c>
      <c r="O239" s="7" t="str">
        <f aca="false">IF(Raw_Data!CG239="", " ",IF(Raw_Data!CG239="0","No",IF(Raw_Data!CG239="1","Yes")))</f>
        <v>No</v>
      </c>
      <c r="P239" s="7" t="str">
        <f aca="false">IF(Raw_Data!CH239="", " ",IF(Raw_Data!CH239="0","No",IF(Raw_Data!CH239="1","Yes")))</f>
        <v>No</v>
      </c>
      <c r="Q239" s="7" t="str">
        <f aca="false">IF(Raw_Data!CI239="", " ",IF(Raw_Data!CI239="0","No",IF(Raw_Data!CI239="1","Yes")))</f>
        <v> </v>
      </c>
      <c r="R239" s="7" t="str">
        <f aca="false">IF(Raw_Data!CJ239="", " ",IF(Raw_Data!CJ239="0","No",IF(Raw_Data!CJ239="1","Yes")))</f>
        <v> </v>
      </c>
      <c r="S239" s="7" t="str">
        <f aca="false">IF(Raw_Data!CK239="", " ",IF(Raw_Data!CK239="0","No",IF(Raw_Data!CK239="1","Yes")))</f>
        <v> </v>
      </c>
      <c r="T239" s="7" t="str">
        <f aca="false">IF(Raw_Data!CL239="", " ",IF(Raw_Data!CL239="0","No",IF(Raw_Data!CL239="1","Yes")))</f>
        <v> </v>
      </c>
      <c r="U239" s="7" t="str">
        <f aca="false">IF(Raw_Data!CM239="", " ",IF(Raw_Data!CM239="0","No",IF(Raw_Data!CM239="1","Yes")))</f>
        <v> </v>
      </c>
      <c r="V239" s="7" t="str">
        <f aca="false">IF(Raw_Data!CN239="", " ",IF(Raw_Data!CN239="0","No",IF(Raw_Data!CN239="1","Yes")))</f>
        <v> </v>
      </c>
      <c r="W239" s="7" t="str">
        <f aca="false">IF(Raw_Data!CO239="", " ",IF(Raw_Data!CO239="0","No",IF(Raw_Data!CO239="1","Yes")))</f>
        <v> </v>
      </c>
      <c r="X239" s="7" t="str">
        <f aca="false">IF(Raw_Data!CP239="", " ",IF(Raw_Data!CP239="0","No",IF(Raw_Data!CP239="1","Yes")))</f>
        <v> </v>
      </c>
      <c r="Y239" s="7" t="str">
        <f aca="false">IF(Raw_Data!CQ239="", " ",IF(Raw_Data!CQ239="1","Only few of them",IF(Raw_Data!CQ239="2","Most of them",IF(Raw_Data!CQ239="3","All of them",IF(Raw_Data!CQ239="99", "Don't know")))))</f>
        <v>Most of them</v>
      </c>
      <c r="Z239" s="7" t="str">
        <f aca="false">IF(Raw_Data!CR239=""," ",IF(Raw_Data!CR239="1","Not satisified at all",IF(Raw_Data!CR239="2","Somewhat satisfied",IF(Raw_Data!CR239="3","Very satisfied"))))</f>
        <v>Very satisfied</v>
      </c>
      <c r="AA239" s="7" t="str">
        <f aca="false">IF(Raw_Data!CT239="", " ", IF(Raw_Data!CT239="0", "No",IF(Raw_Data!CT239="1","Yes")))</f>
        <v>Yes</v>
      </c>
      <c r="AB239" s="7" t="str">
        <f aca="false">IF(Raw_Data!CU239="", " ", IF(Raw_Data!CU239="0", "No",IF(Raw_Data!CU239="1","Yes")))</f>
        <v>Yes</v>
      </c>
      <c r="AC239" s="7" t="str">
        <f aca="false">IF(Raw_Data!CV239="", " ", IF(Raw_Data!CV239="0", "No",IF(Raw_Data!CV239="1","Yes")))</f>
        <v>No</v>
      </c>
      <c r="AD239" s="7" t="str">
        <f aca="false">IF(Raw_Data!CW239=""," ",IF(Raw_Data!CW239="1", "Yes, without any problems",IF(Raw_Data!CW239="2", "Yes, with some problems", IF(Raw_Data!CW239="3","Still unable to use it", IF(Raw_Data!CW239="99","Don't know")))))</f>
        <v>Don't know</v>
      </c>
      <c r="AE239" s="7" t="str">
        <f aca="false">IF(Raw_Data!DB239=""," ",IF(Raw_Data!DB239="0","No",IF(Raw_Data!DB239="1","Yes")))</f>
        <v>No</v>
      </c>
      <c r="AF239" s="7" t="str">
        <f aca="false">IF(Raw_Data!CX239="", " ",IF(Raw_Data!CX239="0","No",IF(Raw_Data!CX239="1","yes")))</f>
        <v>No</v>
      </c>
      <c r="AG239" s="7" t="str">
        <f aca="false">IF(Raw_Data!CY239="", " ",IF(Raw_Data!CY239="0","No",IF(Raw_Data!CY239="1","yes")))</f>
        <v>No</v>
      </c>
      <c r="AH239" s="7" t="str">
        <f aca="false">IF(Raw_Data!CZ239="", " ",IF(Raw_Data!CZ239="0","No",IF(Raw_Data!CZ239="1","yes")))</f>
        <v>No</v>
      </c>
      <c r="AI239" s="7" t="str">
        <f aca="false">IF(Raw_Data!DA239="", " ",IF(Raw_Data!DA239="0","No",IF(Raw_Data!DA239="1","yes")))</f>
        <v>No</v>
      </c>
      <c r="AJ239" s="7" t="str">
        <f aca="false">IF(Raw_Data!DC239="", " ",IF(Raw_Data!DC239="1","Yes, completely",IF(Raw_Data!DC239="2","so and so",IF(Raw_Data!DC239="0", "Not at all"))))</f>
        <v>Yes, completely</v>
      </c>
      <c r="AK239" s="7" t="str">
        <f aca="false">IF(Raw_Data!DD239="", " ", IF(Raw_Data!DD239="0","No",IF(Raw_Data!DD239="1","Yes")))</f>
        <v> </v>
      </c>
      <c r="AL239" s="7" t="str">
        <f aca="false">IF(Raw_Data!DE239="", " ", IF(Raw_Data!DE239="0","No",IF(Raw_Data!DE239="1","Yes")))</f>
        <v> </v>
      </c>
      <c r="AM239" s="7" t="str">
        <f aca="false">IF(Raw_Data!DF239="", " ", IF(Raw_Data!DF239="0","No",IF(Raw_Data!DF239="1","Yes")))</f>
        <v> </v>
      </c>
      <c r="AN239" s="7" t="str">
        <f aca="false">IF(Raw_Data!DG239="", " ", IF(Raw_Data!DG239="0","No",IF(Raw_Data!DG239="1","Yes")))</f>
        <v> </v>
      </c>
      <c r="AO239" s="7" t="str">
        <f aca="false">IF(Raw_Data!DH239="", " ", IF(Raw_Data!DH239="0","No",IF(Raw_Data!DH239="1","Yes")))</f>
        <v> </v>
      </c>
      <c r="AP239" s="7" t="str">
        <f aca="false">IF(Raw_Data!DI239="", " ", IF(Raw_Data!DI239="0","No",IF(Raw_Data!DI239="1","Yes")))</f>
        <v> </v>
      </c>
      <c r="AQ239" s="7" t="str">
        <f aca="false">IF(Raw_Data!DJ239="", " ", IF(Raw_Data!DJ239="0","No",IF(Raw_Data!DJ239="1","Yes")))</f>
        <v> </v>
      </c>
      <c r="AR239" s="7" t="str">
        <f aca="false">IF(Raw_Data!DK239="", " ",IF(Raw_Data!DK239="1","Yes, completely",IF(Raw_Data!DK239="2","so and so",IF(Raw_Data!DK239="0", "Not at all"))))</f>
        <v>Yes, completely</v>
      </c>
      <c r="AS239" s="7" t="str">
        <f aca="false">IF(Raw_Data!DL239="", " ", IF(Raw_Data!DL239="0", "No",IF(Raw_Data!DL239="1","Yes")))</f>
        <v> </v>
      </c>
      <c r="AT239" s="7" t="str">
        <f aca="false">IF(Raw_Data!DM239="", " ", IF(Raw_Data!DM239="0", "No",IF(Raw_Data!DM239="1","Yes")))</f>
        <v> </v>
      </c>
      <c r="AU239" s="7" t="str">
        <f aca="false">IF(Raw_Data!DN239="", " ", IF(Raw_Data!DN239="0", "No",IF(Raw_Data!DN239="1","Yes")))</f>
        <v> </v>
      </c>
      <c r="AV239" s="7" t="str">
        <f aca="false">IF(Raw_Data!DO239="", " ", IF(Raw_Data!DO239="0", "No",IF(Raw_Data!DO239="1","Yes")))</f>
        <v> </v>
      </c>
      <c r="AW239" s="7" t="str">
        <f aca="false">IF(Raw_Data!DP239="", " ", IF(Raw_Data!DP239="0", "No",IF(Raw_Data!DP239="1","Yes")))</f>
        <v> </v>
      </c>
      <c r="AX239" s="7" t="str">
        <f aca="false">IF(Raw_Data!DQ239="", " ", IF(Raw_Data!DQ239="0", "No",IF(Raw_Data!DQ239="1","Yes")))</f>
        <v> </v>
      </c>
      <c r="AY239" s="7" t="str">
        <f aca="false">IF(Raw_Data!DR239="", " ", IF(Raw_Data!DR239="0", "No",IF(Raw_Data!DR239="1","Yes")))</f>
        <v> </v>
      </c>
      <c r="AZ239" s="7" t="str">
        <f aca="false">IF(Raw_Data!DS239="", " ", IF(Raw_Data!DS239="0", "No",IF(Raw_Data!DS239="1","Yes")))</f>
        <v> </v>
      </c>
      <c r="BA239" s="7" t="str">
        <f aca="false">IF(Raw_Data!DT239="", " ",IF(Raw_Data!DT239="1","Yes, completely",IF(Raw_Data!DT239="2","so and so",IF(Raw_Data!DT239="0", "Not at all"))))</f>
        <v>Yes, completely</v>
      </c>
      <c r="BB239" s="7" t="str">
        <f aca="false">IF(Raw_Data!DU239="", " ", IF(Raw_Data!DU239="0","No",IF(Raw_Data!DU239="1","Yes")))</f>
        <v> </v>
      </c>
      <c r="BC239" s="7" t="str">
        <f aca="false">IF(Raw_Data!DV239="", " ", IF(Raw_Data!DV239="0","No",IF(Raw_Data!DV239="1","Yes")))</f>
        <v> </v>
      </c>
      <c r="BD239" s="7" t="str">
        <f aca="false">IF(Raw_Data!DW239="", " ", IF(Raw_Data!DW239="0","No",IF(Raw_Data!DW239="1","Yes")))</f>
        <v> </v>
      </c>
      <c r="BE239" s="7" t="str">
        <f aca="false">IF(Raw_Data!DX239="", " ", IF(Raw_Data!DX239="0","No",IF(Raw_Data!DX239="1","Yes")))</f>
        <v> </v>
      </c>
      <c r="BF239" s="7" t="str">
        <f aca="false">IF(Raw_Data!DY239="", " ", IF(Raw_Data!DY239="0","No",IF(Raw_Data!DY239="1","Yes")))</f>
        <v> </v>
      </c>
      <c r="BG239" s="7" t="str">
        <f aca="false">IF(Raw_Data!DZ239=""," ",IF(Raw_Data!DZ239="1","Not satisified at all",IF(Raw_Data!DZ239="2","Somewhat satisfied",IF(Raw_Data!DZ239="3","Very satisfied"))))</f>
        <v>Very satisfied</v>
      </c>
      <c r="AMJ239" s="0"/>
    </row>
    <row r="240" s="8" customFormat="true" ht="13.8" hidden="false" customHeight="false" outlineLevel="0" collapsed="false">
      <c r="A240" s="6" t="str">
        <f aca="false">IF(Raw_Data!W240="1","UCA_NC",IF(Raw_Data!W240="2","UCA_AV",IF(Raw_Data!W240="3","AV_Lebanese",IF(Raw_Data!W240="4","Cash for Work",IF(Raw_Data!W240="5","Vocational Training")))))</f>
        <v>UCA_NC</v>
      </c>
      <c r="B240" s="7" t="str">
        <f aca="false">IF(Raw_Data!X240="1","Purposeful","Random")</f>
        <v>Random</v>
      </c>
      <c r="C240" s="7" t="str">
        <f aca="false">IF(Raw_Data!Y240="0", "No","Yes")</f>
        <v>Yes</v>
      </c>
      <c r="D240" s="7" t="str">
        <f aca="false">IF(Raw_Data!AF240 &lt;&gt; "",Raw_Data!AF240," ")</f>
        <v> </v>
      </c>
      <c r="E240" s="7" t="str">
        <f aca="false">IF(Raw_Data!AH240 &lt;&gt; "", Raw_Data!AH240," ")</f>
        <v> </v>
      </c>
      <c r="F240" s="7" t="n">
        <f aca="false">IF(Raw_Data!AJ240 &lt;&gt; "", Raw_Data!AJ240, " ")</f>
        <v>0</v>
      </c>
      <c r="G240" s="7" t="str">
        <f aca="false">IF(Raw_Data!AK240="1", "UCA",IF(Raw_Data!AK240="2","Cash for Work", IF(Raw_Data!AK240="3","Cash for Training",IF(Raw_Data!AK240="4","Stipend for Apprenticeship",IF(Raw_Data!AK240="6","Women's and adolescent girls' assistance",IF(Raw_Data!AK240="", " "))))))</f>
        <v>UCA</v>
      </c>
      <c r="H240" s="7" t="str">
        <f aca="false">IF(Raw_Data!AR240="1", "UCA",IF(Raw_Data!AR240="2","Cash for Work",IF(Raw_Data!AR240="3","Cash for Training",IF(Raw_Data!AR240="4","stipend for apprenticeship", IF(Raw_Data!AR240="", " ")))))</f>
        <v>UCA</v>
      </c>
      <c r="I240" s="7" t="n">
        <f aca="false">IF(Raw_Data!AW240 &lt;&gt; "",Raw_Data!AW240," ")</f>
        <v>1</v>
      </c>
      <c r="J240" s="7" t="str">
        <f aca="false">IF(Raw_Data!AX240 = "", " ", IF(Raw_Data!AX240="0", "No", "Yes"))</f>
        <v> </v>
      </c>
      <c r="K240" s="7"/>
      <c r="L240" s="7" t="str">
        <f aca="false">IF(Raw_Data!BF240="", " ", IF(Raw_Data!BF240="1", "Town hall meeting",IF(Raw_Data!BF240="2", "local authority", IF(Raw_Data!BF240="3","religious leader",IF(Raw_Data!BF240="4","relative/friend",IF(Raw_Data!BF240="5","neighbor",IF(Raw_Data!BF240="6","landlord",IF(Raw_Data!BF240="7","Humanitarian workers/NGO/UN", IF(Raw_Data!BF240="8","IRC's Livelihood Centre",IF(Raw_Data!BF240="9","The employer",IF(Raw_Data!BF240="99", "Don't know", "Other")))))))))))</f>
        <v>Don't know</v>
      </c>
      <c r="M240" s="7" t="str">
        <f aca="false">IF(Raw_Data!BS240="", " ", IF(Raw_Data!BS240="1", "Town hall meeting",IF(Raw_Data!BS240="2", "local authority", IF(Raw_Data!BS240="3","religious leader",IF(Raw_Data!BS240="4","relative/friend",IF(Raw_Data!BS240="5","neighbor",IF(Raw_Data!BS240="6","landlord",IF(Raw_Data!BS240="7","Humanitarian workers/NGO/UN", IF(Raw_Data!BS240="8","IRC's Livelihood Centre",IF(Raw_Data!BS240="9","The employer",IF(Raw_Data!BS240="99", "Don't know", "Other")))))))))))</f>
        <v>Don't know</v>
      </c>
      <c r="N240" s="7" t="str">
        <f aca="false">IF(Raw_Data!CF240="", " ",IF(Raw_Data!CF240="0","No",IF(Raw_Data!CF240="1","Yes")))</f>
        <v>No</v>
      </c>
      <c r="O240" s="7" t="str">
        <f aca="false">IF(Raw_Data!CG240="", " ",IF(Raw_Data!CG240="0","No",IF(Raw_Data!CG240="1","Yes")))</f>
        <v>No</v>
      </c>
      <c r="P240" s="7" t="str">
        <f aca="false">IF(Raw_Data!CH240="", " ",IF(Raw_Data!CH240="0","No",IF(Raw_Data!CH240="1","Yes")))</f>
        <v>No</v>
      </c>
      <c r="Q240" s="7" t="str">
        <f aca="false">IF(Raw_Data!CI240="", " ",IF(Raw_Data!CI240="0","No",IF(Raw_Data!CI240="1","Yes")))</f>
        <v> </v>
      </c>
      <c r="R240" s="7" t="str">
        <f aca="false">IF(Raw_Data!CJ240="", " ",IF(Raw_Data!CJ240="0","No",IF(Raw_Data!CJ240="1","Yes")))</f>
        <v> </v>
      </c>
      <c r="S240" s="7" t="str">
        <f aca="false">IF(Raw_Data!CK240="", " ",IF(Raw_Data!CK240="0","No",IF(Raw_Data!CK240="1","Yes")))</f>
        <v> </v>
      </c>
      <c r="T240" s="7" t="str">
        <f aca="false">IF(Raw_Data!CL240="", " ",IF(Raw_Data!CL240="0","No",IF(Raw_Data!CL240="1","Yes")))</f>
        <v> </v>
      </c>
      <c r="U240" s="7" t="str">
        <f aca="false">IF(Raw_Data!CM240="", " ",IF(Raw_Data!CM240="0","No",IF(Raw_Data!CM240="1","Yes")))</f>
        <v> </v>
      </c>
      <c r="V240" s="7" t="str">
        <f aca="false">IF(Raw_Data!CN240="", " ",IF(Raw_Data!CN240="0","No",IF(Raw_Data!CN240="1","Yes")))</f>
        <v> </v>
      </c>
      <c r="W240" s="7" t="str">
        <f aca="false">IF(Raw_Data!CO240="", " ",IF(Raw_Data!CO240="0","No",IF(Raw_Data!CO240="1","Yes")))</f>
        <v> </v>
      </c>
      <c r="X240" s="7" t="str">
        <f aca="false">IF(Raw_Data!CP240="", " ",IF(Raw_Data!CP240="0","No",IF(Raw_Data!CP240="1","Yes")))</f>
        <v> </v>
      </c>
      <c r="Y240" s="7" t="str">
        <f aca="false">IF(Raw_Data!CQ240="", " ",IF(Raw_Data!CQ240="1","Only few of them",IF(Raw_Data!CQ240="2","Most of them",IF(Raw_Data!CQ240="3","All of them",IF(Raw_Data!CQ240="99", "Don't know")))))</f>
        <v>Don't know</v>
      </c>
      <c r="Z240" s="7" t="str">
        <f aca="false">IF(Raw_Data!CR240=""," ",IF(Raw_Data!CR240="1","Not satisified at all",IF(Raw_Data!CR240="2","Somewhat satisfied",IF(Raw_Data!CR240="3","Very satisfied"))))</f>
        <v>Very satisfied</v>
      </c>
      <c r="AA240" s="7" t="str">
        <f aca="false">IF(Raw_Data!CT240="", " ", IF(Raw_Data!CT240="0", "No",IF(Raw_Data!CT240="1","Yes")))</f>
        <v>Yes</v>
      </c>
      <c r="AB240" s="7" t="str">
        <f aca="false">IF(Raw_Data!CU240="", " ", IF(Raw_Data!CU240="0", "No",IF(Raw_Data!CU240="1","Yes")))</f>
        <v>Yes</v>
      </c>
      <c r="AC240" s="7" t="str">
        <f aca="false">IF(Raw_Data!CV240="", " ", IF(Raw_Data!CV240="0", "No",IF(Raw_Data!CV240="1","Yes")))</f>
        <v>Yes</v>
      </c>
      <c r="AD240" s="7" t="str">
        <f aca="false">IF(Raw_Data!CW240=""," ",IF(Raw_Data!CW240="1", "Yes, without any problems",IF(Raw_Data!CW240="2", "Yes, with some problems", IF(Raw_Data!CW240="3","Still unable to use it", IF(Raw_Data!CW240="99","Don't know")))))</f>
        <v> </v>
      </c>
      <c r="AE240" s="7" t="str">
        <f aca="false">IF(Raw_Data!DB240=""," ",IF(Raw_Data!DB240="0","No",IF(Raw_Data!DB240="1","Yes")))</f>
        <v> </v>
      </c>
      <c r="AF240" s="7" t="str">
        <f aca="false">IF(Raw_Data!CX240="", " ",IF(Raw_Data!CX240="0","No",IF(Raw_Data!CX240="1","yes")))</f>
        <v> </v>
      </c>
      <c r="AG240" s="7" t="str">
        <f aca="false">IF(Raw_Data!CY240="", " ",IF(Raw_Data!CY240="0","No",IF(Raw_Data!CY240="1","yes")))</f>
        <v> </v>
      </c>
      <c r="AH240" s="7" t="str">
        <f aca="false">IF(Raw_Data!CZ240="", " ",IF(Raw_Data!CZ240="0","No",IF(Raw_Data!CZ240="1","yes")))</f>
        <v> </v>
      </c>
      <c r="AI240" s="7" t="str">
        <f aca="false">IF(Raw_Data!DA240="", " ",IF(Raw_Data!DA240="0","No",IF(Raw_Data!DA240="1","yes")))</f>
        <v> </v>
      </c>
      <c r="AJ240" s="7" t="str">
        <f aca="false">IF(Raw_Data!DC240="", " ",IF(Raw_Data!DC240="1","Yes, completely",IF(Raw_Data!DC240="2","so and so",IF(Raw_Data!DC240="0", "Not at all"))))</f>
        <v>Yes, completely</v>
      </c>
      <c r="AK240" s="7" t="str">
        <f aca="false">IF(Raw_Data!DD240="", " ", IF(Raw_Data!DD240="0","No",IF(Raw_Data!DD240="1","Yes")))</f>
        <v> </v>
      </c>
      <c r="AL240" s="7" t="str">
        <f aca="false">IF(Raw_Data!DE240="", " ", IF(Raw_Data!DE240="0","No",IF(Raw_Data!DE240="1","Yes")))</f>
        <v> </v>
      </c>
      <c r="AM240" s="7" t="str">
        <f aca="false">IF(Raw_Data!DF240="", " ", IF(Raw_Data!DF240="0","No",IF(Raw_Data!DF240="1","Yes")))</f>
        <v> </v>
      </c>
      <c r="AN240" s="7" t="str">
        <f aca="false">IF(Raw_Data!DG240="", " ", IF(Raw_Data!DG240="0","No",IF(Raw_Data!DG240="1","Yes")))</f>
        <v> </v>
      </c>
      <c r="AO240" s="7" t="str">
        <f aca="false">IF(Raw_Data!DH240="", " ", IF(Raw_Data!DH240="0","No",IF(Raw_Data!DH240="1","Yes")))</f>
        <v> </v>
      </c>
      <c r="AP240" s="7" t="str">
        <f aca="false">IF(Raw_Data!DI240="", " ", IF(Raw_Data!DI240="0","No",IF(Raw_Data!DI240="1","Yes")))</f>
        <v> </v>
      </c>
      <c r="AQ240" s="7" t="str">
        <f aca="false">IF(Raw_Data!DJ240="", " ", IF(Raw_Data!DJ240="0","No",IF(Raw_Data!DJ240="1","Yes")))</f>
        <v> </v>
      </c>
      <c r="AR240" s="7" t="str">
        <f aca="false">IF(Raw_Data!DK240="", " ",IF(Raw_Data!DK240="1","Yes, completely",IF(Raw_Data!DK240="2","so and so",IF(Raw_Data!DK240="0", "Not at all"))))</f>
        <v>Yes, completely</v>
      </c>
      <c r="AS240" s="7" t="str">
        <f aca="false">IF(Raw_Data!DL240="", " ", IF(Raw_Data!DL240="0", "No",IF(Raw_Data!DL240="1","Yes")))</f>
        <v> </v>
      </c>
      <c r="AT240" s="7" t="str">
        <f aca="false">IF(Raw_Data!DM240="", " ", IF(Raw_Data!DM240="0", "No",IF(Raw_Data!DM240="1","Yes")))</f>
        <v> </v>
      </c>
      <c r="AU240" s="7" t="str">
        <f aca="false">IF(Raw_Data!DN240="", " ", IF(Raw_Data!DN240="0", "No",IF(Raw_Data!DN240="1","Yes")))</f>
        <v> </v>
      </c>
      <c r="AV240" s="7" t="str">
        <f aca="false">IF(Raw_Data!DO240="", " ", IF(Raw_Data!DO240="0", "No",IF(Raw_Data!DO240="1","Yes")))</f>
        <v> </v>
      </c>
      <c r="AW240" s="7" t="str">
        <f aca="false">IF(Raw_Data!DP240="", " ", IF(Raw_Data!DP240="0", "No",IF(Raw_Data!DP240="1","Yes")))</f>
        <v> </v>
      </c>
      <c r="AX240" s="7" t="str">
        <f aca="false">IF(Raw_Data!DQ240="", " ", IF(Raw_Data!DQ240="0", "No",IF(Raw_Data!DQ240="1","Yes")))</f>
        <v> </v>
      </c>
      <c r="AY240" s="7" t="str">
        <f aca="false">IF(Raw_Data!DR240="", " ", IF(Raw_Data!DR240="0", "No",IF(Raw_Data!DR240="1","Yes")))</f>
        <v> </v>
      </c>
      <c r="AZ240" s="7" t="str">
        <f aca="false">IF(Raw_Data!DS240="", " ", IF(Raw_Data!DS240="0", "No",IF(Raw_Data!DS240="1","Yes")))</f>
        <v> </v>
      </c>
      <c r="BA240" s="7" t="str">
        <f aca="false">IF(Raw_Data!DT240="", " ",IF(Raw_Data!DT240="1","Yes, completely",IF(Raw_Data!DT240="2","so and so",IF(Raw_Data!DT240="0", "Not at all"))))</f>
        <v>Yes, completely</v>
      </c>
      <c r="BB240" s="7" t="str">
        <f aca="false">IF(Raw_Data!DU240="", " ", IF(Raw_Data!DU240="0","No",IF(Raw_Data!DU240="1","Yes")))</f>
        <v> </v>
      </c>
      <c r="BC240" s="7" t="str">
        <f aca="false">IF(Raw_Data!DV240="", " ", IF(Raw_Data!DV240="0","No",IF(Raw_Data!DV240="1","Yes")))</f>
        <v> </v>
      </c>
      <c r="BD240" s="7" t="str">
        <f aca="false">IF(Raw_Data!DW240="", " ", IF(Raw_Data!DW240="0","No",IF(Raw_Data!DW240="1","Yes")))</f>
        <v> </v>
      </c>
      <c r="BE240" s="7" t="str">
        <f aca="false">IF(Raw_Data!DX240="", " ", IF(Raw_Data!DX240="0","No",IF(Raw_Data!DX240="1","Yes")))</f>
        <v> </v>
      </c>
      <c r="BF240" s="7" t="str">
        <f aca="false">IF(Raw_Data!DY240="", " ", IF(Raw_Data!DY240="0","No",IF(Raw_Data!DY240="1","Yes")))</f>
        <v> </v>
      </c>
      <c r="BG240" s="7" t="str">
        <f aca="false">IF(Raw_Data!DZ240=""," ",IF(Raw_Data!DZ240="1","Not satisified at all",IF(Raw_Data!DZ240="2","Somewhat satisfied",IF(Raw_Data!DZ240="3","Very satisfied"))))</f>
        <v>Very satisfied</v>
      </c>
      <c r="AMJ240" s="0"/>
    </row>
    <row r="241" s="8" customFormat="true" ht="13.8" hidden="false" customHeight="false" outlineLevel="0" collapsed="false">
      <c r="A241" s="6" t="str">
        <f aca="false">IF(Raw_Data!W241="1","UCA_NC",IF(Raw_Data!W241="2","UCA_AV",IF(Raw_Data!W241="3","AV_Lebanese",IF(Raw_Data!W241="4","Cash for Work",IF(Raw_Data!W241="5","Vocational Training")))))</f>
        <v>UCA_NC</v>
      </c>
      <c r="B241" s="7" t="str">
        <f aca="false">IF(Raw_Data!X241="1","Purposeful","Random")</f>
        <v>Random</v>
      </c>
      <c r="C241" s="7" t="str">
        <f aca="false">IF(Raw_Data!Y241="0", "No","Yes")</f>
        <v>Yes</v>
      </c>
      <c r="D241" s="7" t="str">
        <f aca="false">IF(Raw_Data!AF241 &lt;&gt; "",Raw_Data!AF241," ")</f>
        <v> </v>
      </c>
      <c r="E241" s="7" t="str">
        <f aca="false">IF(Raw_Data!AH241 &lt;&gt; "", Raw_Data!AH241," ")</f>
        <v> </v>
      </c>
      <c r="F241" s="7" t="n">
        <f aca="false">IF(Raw_Data!AJ241 &lt;&gt; "", Raw_Data!AJ241, " ")</f>
        <v>0</v>
      </c>
      <c r="G241" s="7" t="str">
        <f aca="false">IF(Raw_Data!AK241="1", "UCA",IF(Raw_Data!AK241="2","Cash for Work", IF(Raw_Data!AK241="3","Cash for Training",IF(Raw_Data!AK241="4","Stipend for Apprenticeship",IF(Raw_Data!AK241="6","Women's and adolescent girls' assistance",IF(Raw_Data!AK241="", " "))))))</f>
        <v>UCA</v>
      </c>
      <c r="H241" s="7" t="str">
        <f aca="false">IF(Raw_Data!AR241="1", "UCA",IF(Raw_Data!AR241="2","Cash for Work",IF(Raw_Data!AR241="3","Cash for Training",IF(Raw_Data!AR241="4","stipend for apprenticeship", IF(Raw_Data!AR241="", " ")))))</f>
        <v>UCA</v>
      </c>
      <c r="I241" s="7" t="n">
        <f aca="false">IF(Raw_Data!AW241 &lt;&gt; "",Raw_Data!AW241," ")</f>
        <v>1</v>
      </c>
      <c r="J241" s="7" t="str">
        <f aca="false">IF(Raw_Data!AX241 = "", " ", IF(Raw_Data!AX241="0", "No", "Yes"))</f>
        <v> </v>
      </c>
      <c r="K241" s="7"/>
      <c r="L241" s="7" t="str">
        <f aca="false">IF(Raw_Data!BF241="", " ", IF(Raw_Data!BF241="1", "Town hall meeting",IF(Raw_Data!BF241="2", "local authority", IF(Raw_Data!BF241="3","religious leader",IF(Raw_Data!BF241="4","relative/friend",IF(Raw_Data!BF241="5","neighbor",IF(Raw_Data!BF241="6","landlord",IF(Raw_Data!BF241="7","Humanitarian workers/NGO/UN", IF(Raw_Data!BF241="8","IRC's Livelihood Centre",IF(Raw_Data!BF241="9","The employer",IF(Raw_Data!BF241="99", "Don't know", "Other")))))))))))</f>
        <v>Don't know</v>
      </c>
      <c r="M241" s="7" t="str">
        <f aca="false">IF(Raw_Data!BS241="", " ", IF(Raw_Data!BS241="1", "Town hall meeting",IF(Raw_Data!BS241="2", "local authority", IF(Raw_Data!BS241="3","religious leader",IF(Raw_Data!BS241="4","relative/friend",IF(Raw_Data!BS241="5","neighbor",IF(Raw_Data!BS241="6","landlord",IF(Raw_Data!BS241="7","Humanitarian workers/NGO/UN", IF(Raw_Data!BS241="8","IRC's Livelihood Centre",IF(Raw_Data!BS241="9","The employer",IF(Raw_Data!BS241="99", "Don't know", "Other")))))))))))</f>
        <v>Don't know</v>
      </c>
      <c r="N241" s="7" t="str">
        <f aca="false">IF(Raw_Data!CF241="", " ",IF(Raw_Data!CF241="0","No",IF(Raw_Data!CF241="1","Yes")))</f>
        <v>No</v>
      </c>
      <c r="O241" s="7" t="str">
        <f aca="false">IF(Raw_Data!CG241="", " ",IF(Raw_Data!CG241="0","No",IF(Raw_Data!CG241="1","Yes")))</f>
        <v>No</v>
      </c>
      <c r="P241" s="7" t="str">
        <f aca="false">IF(Raw_Data!CH241="", " ",IF(Raw_Data!CH241="0","No",IF(Raw_Data!CH241="1","Yes")))</f>
        <v>No</v>
      </c>
      <c r="Q241" s="7" t="str">
        <f aca="false">IF(Raw_Data!CI241="", " ",IF(Raw_Data!CI241="0","No",IF(Raw_Data!CI241="1","Yes")))</f>
        <v> </v>
      </c>
      <c r="R241" s="7" t="str">
        <f aca="false">IF(Raw_Data!CJ241="", " ",IF(Raw_Data!CJ241="0","No",IF(Raw_Data!CJ241="1","Yes")))</f>
        <v> </v>
      </c>
      <c r="S241" s="7" t="str">
        <f aca="false">IF(Raw_Data!CK241="", " ",IF(Raw_Data!CK241="0","No",IF(Raw_Data!CK241="1","Yes")))</f>
        <v> </v>
      </c>
      <c r="T241" s="7" t="str">
        <f aca="false">IF(Raw_Data!CL241="", " ",IF(Raw_Data!CL241="0","No",IF(Raw_Data!CL241="1","Yes")))</f>
        <v> </v>
      </c>
      <c r="U241" s="7" t="str">
        <f aca="false">IF(Raw_Data!CM241="", " ",IF(Raw_Data!CM241="0","No",IF(Raw_Data!CM241="1","Yes")))</f>
        <v> </v>
      </c>
      <c r="V241" s="7" t="str">
        <f aca="false">IF(Raw_Data!CN241="", " ",IF(Raw_Data!CN241="0","No",IF(Raw_Data!CN241="1","Yes")))</f>
        <v> </v>
      </c>
      <c r="W241" s="7" t="str">
        <f aca="false">IF(Raw_Data!CO241="", " ",IF(Raw_Data!CO241="0","No",IF(Raw_Data!CO241="1","Yes")))</f>
        <v> </v>
      </c>
      <c r="X241" s="7" t="str">
        <f aca="false">IF(Raw_Data!CP241="", " ",IF(Raw_Data!CP241="0","No",IF(Raw_Data!CP241="1","Yes")))</f>
        <v> </v>
      </c>
      <c r="Y241" s="7" t="str">
        <f aca="false">IF(Raw_Data!CQ241="", " ",IF(Raw_Data!CQ241="1","Only few of them",IF(Raw_Data!CQ241="2","Most of them",IF(Raw_Data!CQ241="3","All of them",IF(Raw_Data!CQ241="99", "Don't know")))))</f>
        <v>Don't know</v>
      </c>
      <c r="Z241" s="7" t="str">
        <f aca="false">IF(Raw_Data!CR241=""," ",IF(Raw_Data!CR241="1","Not satisified at all",IF(Raw_Data!CR241="2","Somewhat satisfied",IF(Raw_Data!CR241="3","Very satisfied"))))</f>
        <v>Very satisfied</v>
      </c>
      <c r="AA241" s="7" t="str">
        <f aca="false">IF(Raw_Data!CT241="", " ", IF(Raw_Data!CT241="0", "No",IF(Raw_Data!CT241="1","Yes")))</f>
        <v>Yes</v>
      </c>
      <c r="AB241" s="7" t="str">
        <f aca="false">IF(Raw_Data!CU241="", " ", IF(Raw_Data!CU241="0", "No",IF(Raw_Data!CU241="1","Yes")))</f>
        <v>Yes</v>
      </c>
      <c r="AC241" s="7" t="str">
        <f aca="false">IF(Raw_Data!CV241="", " ", IF(Raw_Data!CV241="0", "No",IF(Raw_Data!CV241="1","Yes")))</f>
        <v>No</v>
      </c>
      <c r="AD241" s="7" t="str">
        <f aca="false">IF(Raw_Data!CW241=""," ",IF(Raw_Data!CW241="1", "Yes, without any problems",IF(Raw_Data!CW241="2", "Yes, with some problems", IF(Raw_Data!CW241="3","Still unable to use it", IF(Raw_Data!CW241="99","Don't know")))))</f>
        <v>Yes, without any problems</v>
      </c>
      <c r="AE241" s="7" t="str">
        <f aca="false">IF(Raw_Data!DB241=""," ",IF(Raw_Data!DB241="0","No",IF(Raw_Data!DB241="1","Yes")))</f>
        <v> </v>
      </c>
      <c r="AF241" s="7" t="str">
        <f aca="false">IF(Raw_Data!CX241="", " ",IF(Raw_Data!CX241="0","No",IF(Raw_Data!CX241="1","yes")))</f>
        <v> </v>
      </c>
      <c r="AG241" s="7" t="str">
        <f aca="false">IF(Raw_Data!CY241="", " ",IF(Raw_Data!CY241="0","No",IF(Raw_Data!CY241="1","yes")))</f>
        <v> </v>
      </c>
      <c r="AH241" s="7" t="str">
        <f aca="false">IF(Raw_Data!CZ241="", " ",IF(Raw_Data!CZ241="0","No",IF(Raw_Data!CZ241="1","yes")))</f>
        <v> </v>
      </c>
      <c r="AI241" s="7" t="str">
        <f aca="false">IF(Raw_Data!DA241="", " ",IF(Raw_Data!DA241="0","No",IF(Raw_Data!DA241="1","yes")))</f>
        <v> </v>
      </c>
      <c r="AJ241" s="7" t="str">
        <f aca="false">IF(Raw_Data!DC241="", " ",IF(Raw_Data!DC241="1","Yes, completely",IF(Raw_Data!DC241="2","so and so",IF(Raw_Data!DC241="0", "Not at all"))))</f>
        <v>Yes, completely</v>
      </c>
      <c r="AK241" s="7" t="str">
        <f aca="false">IF(Raw_Data!DD241="", " ", IF(Raw_Data!DD241="0","No",IF(Raw_Data!DD241="1","Yes")))</f>
        <v> </v>
      </c>
      <c r="AL241" s="7" t="str">
        <f aca="false">IF(Raw_Data!DE241="", " ", IF(Raw_Data!DE241="0","No",IF(Raw_Data!DE241="1","Yes")))</f>
        <v> </v>
      </c>
      <c r="AM241" s="7" t="str">
        <f aca="false">IF(Raw_Data!DF241="", " ", IF(Raw_Data!DF241="0","No",IF(Raw_Data!DF241="1","Yes")))</f>
        <v> </v>
      </c>
      <c r="AN241" s="7" t="str">
        <f aca="false">IF(Raw_Data!DG241="", " ", IF(Raw_Data!DG241="0","No",IF(Raw_Data!DG241="1","Yes")))</f>
        <v> </v>
      </c>
      <c r="AO241" s="7" t="str">
        <f aca="false">IF(Raw_Data!DH241="", " ", IF(Raw_Data!DH241="0","No",IF(Raw_Data!DH241="1","Yes")))</f>
        <v> </v>
      </c>
      <c r="AP241" s="7" t="str">
        <f aca="false">IF(Raw_Data!DI241="", " ", IF(Raw_Data!DI241="0","No",IF(Raw_Data!DI241="1","Yes")))</f>
        <v> </v>
      </c>
      <c r="AQ241" s="7" t="str">
        <f aca="false">IF(Raw_Data!DJ241="", " ", IF(Raw_Data!DJ241="0","No",IF(Raw_Data!DJ241="1","Yes")))</f>
        <v> </v>
      </c>
      <c r="AR241" s="7" t="str">
        <f aca="false">IF(Raw_Data!DK241="", " ",IF(Raw_Data!DK241="1","Yes, completely",IF(Raw_Data!DK241="2","so and so",IF(Raw_Data!DK241="0", "Not at all"))))</f>
        <v>Yes, completely</v>
      </c>
      <c r="AS241" s="7" t="str">
        <f aca="false">IF(Raw_Data!DL241="", " ", IF(Raw_Data!DL241="0", "No",IF(Raw_Data!DL241="1","Yes")))</f>
        <v> </v>
      </c>
      <c r="AT241" s="7" t="str">
        <f aca="false">IF(Raw_Data!DM241="", " ", IF(Raw_Data!DM241="0", "No",IF(Raw_Data!DM241="1","Yes")))</f>
        <v> </v>
      </c>
      <c r="AU241" s="7" t="str">
        <f aca="false">IF(Raw_Data!DN241="", " ", IF(Raw_Data!DN241="0", "No",IF(Raw_Data!DN241="1","Yes")))</f>
        <v> </v>
      </c>
      <c r="AV241" s="7" t="str">
        <f aca="false">IF(Raw_Data!DO241="", " ", IF(Raw_Data!DO241="0", "No",IF(Raw_Data!DO241="1","Yes")))</f>
        <v> </v>
      </c>
      <c r="AW241" s="7" t="str">
        <f aca="false">IF(Raw_Data!DP241="", " ", IF(Raw_Data!DP241="0", "No",IF(Raw_Data!DP241="1","Yes")))</f>
        <v> </v>
      </c>
      <c r="AX241" s="7" t="str">
        <f aca="false">IF(Raw_Data!DQ241="", " ", IF(Raw_Data!DQ241="0", "No",IF(Raw_Data!DQ241="1","Yes")))</f>
        <v> </v>
      </c>
      <c r="AY241" s="7" t="str">
        <f aca="false">IF(Raw_Data!DR241="", " ", IF(Raw_Data!DR241="0", "No",IF(Raw_Data!DR241="1","Yes")))</f>
        <v> </v>
      </c>
      <c r="AZ241" s="7" t="str">
        <f aca="false">IF(Raw_Data!DS241="", " ", IF(Raw_Data!DS241="0", "No",IF(Raw_Data!DS241="1","Yes")))</f>
        <v> </v>
      </c>
      <c r="BA241" s="7" t="str">
        <f aca="false">IF(Raw_Data!DT241="", " ",IF(Raw_Data!DT241="1","Yes, completely",IF(Raw_Data!DT241="2","so and so",IF(Raw_Data!DT241="0", "Not at all"))))</f>
        <v>Yes, completely</v>
      </c>
      <c r="BB241" s="7" t="str">
        <f aca="false">IF(Raw_Data!DU241="", " ", IF(Raw_Data!DU241="0","No",IF(Raw_Data!DU241="1","Yes")))</f>
        <v> </v>
      </c>
      <c r="BC241" s="7" t="str">
        <f aca="false">IF(Raw_Data!DV241="", " ", IF(Raw_Data!DV241="0","No",IF(Raw_Data!DV241="1","Yes")))</f>
        <v> </v>
      </c>
      <c r="BD241" s="7" t="str">
        <f aca="false">IF(Raw_Data!DW241="", " ", IF(Raw_Data!DW241="0","No",IF(Raw_Data!DW241="1","Yes")))</f>
        <v> </v>
      </c>
      <c r="BE241" s="7" t="str">
        <f aca="false">IF(Raw_Data!DX241="", " ", IF(Raw_Data!DX241="0","No",IF(Raw_Data!DX241="1","Yes")))</f>
        <v> </v>
      </c>
      <c r="BF241" s="7" t="str">
        <f aca="false">IF(Raw_Data!DY241="", " ", IF(Raw_Data!DY241="0","No",IF(Raw_Data!DY241="1","Yes")))</f>
        <v> </v>
      </c>
      <c r="BG241" s="7" t="str">
        <f aca="false">IF(Raw_Data!DZ241=""," ",IF(Raw_Data!DZ241="1","Not satisified at all",IF(Raw_Data!DZ241="2","Somewhat satisfied",IF(Raw_Data!DZ241="3","Very satisfied"))))</f>
        <v>Very satisfied</v>
      </c>
      <c r="AMJ241" s="0"/>
    </row>
    <row r="242" s="8" customFormat="true" ht="13.8" hidden="false" customHeight="false" outlineLevel="0" collapsed="false">
      <c r="A242" s="6" t="str">
        <f aca="false">IF(Raw_Data!W242="1","UCA_NC",IF(Raw_Data!W242="2","UCA_AV",IF(Raw_Data!W242="3","AV_Lebanese",IF(Raw_Data!W242="4","Cash for Work",IF(Raw_Data!W242="5","Vocational Training")))))</f>
        <v>UCA_NC</v>
      </c>
      <c r="B242" s="7" t="str">
        <f aca="false">IF(Raw_Data!X242="1","Purposeful","Random")</f>
        <v>Random</v>
      </c>
      <c r="C242" s="7" t="str">
        <f aca="false">IF(Raw_Data!Y242="0", "No","Yes")</f>
        <v>Yes</v>
      </c>
      <c r="D242" s="7" t="str">
        <f aca="false">IF(Raw_Data!AF242 &lt;&gt; "",Raw_Data!AF242," ")</f>
        <v> </v>
      </c>
      <c r="E242" s="7" t="str">
        <f aca="false">IF(Raw_Data!AH242 &lt;&gt; "", Raw_Data!AH242," ")</f>
        <v> </v>
      </c>
      <c r="F242" s="7" t="n">
        <f aca="false">IF(Raw_Data!AJ242 &lt;&gt; "", Raw_Data!AJ242, " ")</f>
        <v>0</v>
      </c>
      <c r="G242" s="7" t="str">
        <f aca="false">IF(Raw_Data!AK242="1", "UCA",IF(Raw_Data!AK242="2","Cash for Work", IF(Raw_Data!AK242="3","Cash for Training",IF(Raw_Data!AK242="4","Stipend for Apprenticeship",IF(Raw_Data!AK242="6","Women's and adolescent girls' assistance",IF(Raw_Data!AK242="", " "))))))</f>
        <v>UCA</v>
      </c>
      <c r="H242" s="7" t="str">
        <f aca="false">IF(Raw_Data!AR242="1", "UCA",IF(Raw_Data!AR242="2","Cash for Work",IF(Raw_Data!AR242="3","Cash for Training",IF(Raw_Data!AR242="4","stipend for apprenticeship", IF(Raw_Data!AR242="", " ")))))</f>
        <v>UCA</v>
      </c>
      <c r="I242" s="7" t="n">
        <f aca="false">IF(Raw_Data!AW242 &lt;&gt; "",Raw_Data!AW242," ")</f>
        <v>2</v>
      </c>
      <c r="J242" s="7" t="str">
        <f aca="false">IF(Raw_Data!AX242 = "", " ", IF(Raw_Data!AX242="0", "No", "Yes"))</f>
        <v>No</v>
      </c>
      <c r="K242" s="7"/>
      <c r="L242" s="7" t="str">
        <f aca="false">IF(Raw_Data!BF242="", " ", IF(Raw_Data!BF242="1", "Town hall meeting",IF(Raw_Data!BF242="2", "local authority", IF(Raw_Data!BF242="3","religious leader",IF(Raw_Data!BF242="4","relative/friend",IF(Raw_Data!BF242="5","neighbor",IF(Raw_Data!BF242="6","landlord",IF(Raw_Data!BF242="7","Humanitarian workers/NGO/UN", IF(Raw_Data!BF242="8","IRC's Livelihood Centre",IF(Raw_Data!BF242="9","The employer",IF(Raw_Data!BF242="99", "Don't know", "Other")))))))))))</f>
        <v>Don't know</v>
      </c>
      <c r="M242" s="7" t="str">
        <f aca="false">IF(Raw_Data!BS242="", " ", IF(Raw_Data!BS242="1", "Town hall meeting",IF(Raw_Data!BS242="2", "local authority", IF(Raw_Data!BS242="3","religious leader",IF(Raw_Data!BS242="4","relative/friend",IF(Raw_Data!BS242="5","neighbor",IF(Raw_Data!BS242="6","landlord",IF(Raw_Data!BS242="7","Humanitarian workers/NGO/UN", IF(Raw_Data!BS242="8","IRC's Livelihood Centre",IF(Raw_Data!BS242="9","The employer",IF(Raw_Data!BS242="99", "Don't know", "Other")))))))))))</f>
        <v>Don't know</v>
      </c>
      <c r="N242" s="7" t="str">
        <f aca="false">IF(Raw_Data!CF242="", " ",IF(Raw_Data!CF242="0","No",IF(Raw_Data!CF242="1","Yes")))</f>
        <v>No</v>
      </c>
      <c r="O242" s="7" t="str">
        <f aca="false">IF(Raw_Data!CG242="", " ",IF(Raw_Data!CG242="0","No",IF(Raw_Data!CG242="1","Yes")))</f>
        <v>No</v>
      </c>
      <c r="P242" s="7" t="str">
        <f aca="false">IF(Raw_Data!CH242="", " ",IF(Raw_Data!CH242="0","No",IF(Raw_Data!CH242="1","Yes")))</f>
        <v>No</v>
      </c>
      <c r="Q242" s="7" t="str">
        <f aca="false">IF(Raw_Data!CI242="", " ",IF(Raw_Data!CI242="0","No",IF(Raw_Data!CI242="1","Yes")))</f>
        <v> </v>
      </c>
      <c r="R242" s="7" t="str">
        <f aca="false">IF(Raw_Data!CJ242="", " ",IF(Raw_Data!CJ242="0","No",IF(Raw_Data!CJ242="1","Yes")))</f>
        <v> </v>
      </c>
      <c r="S242" s="7" t="str">
        <f aca="false">IF(Raw_Data!CK242="", " ",IF(Raw_Data!CK242="0","No",IF(Raw_Data!CK242="1","Yes")))</f>
        <v> </v>
      </c>
      <c r="T242" s="7" t="str">
        <f aca="false">IF(Raw_Data!CL242="", " ",IF(Raw_Data!CL242="0","No",IF(Raw_Data!CL242="1","Yes")))</f>
        <v> </v>
      </c>
      <c r="U242" s="7" t="str">
        <f aca="false">IF(Raw_Data!CM242="", " ",IF(Raw_Data!CM242="0","No",IF(Raw_Data!CM242="1","Yes")))</f>
        <v> </v>
      </c>
      <c r="V242" s="7" t="str">
        <f aca="false">IF(Raw_Data!CN242="", " ",IF(Raw_Data!CN242="0","No",IF(Raw_Data!CN242="1","Yes")))</f>
        <v> </v>
      </c>
      <c r="W242" s="7" t="str">
        <f aca="false">IF(Raw_Data!CO242="", " ",IF(Raw_Data!CO242="0","No",IF(Raw_Data!CO242="1","Yes")))</f>
        <v> </v>
      </c>
      <c r="X242" s="7" t="str">
        <f aca="false">IF(Raw_Data!CP242="", " ",IF(Raw_Data!CP242="0","No",IF(Raw_Data!CP242="1","Yes")))</f>
        <v> </v>
      </c>
      <c r="Y242" s="7" t="str">
        <f aca="false">IF(Raw_Data!CQ242="", " ",IF(Raw_Data!CQ242="1","Only few of them",IF(Raw_Data!CQ242="2","Most of them",IF(Raw_Data!CQ242="3","All of them",IF(Raw_Data!CQ242="99", "Don't know")))))</f>
        <v>Most of them</v>
      </c>
      <c r="Z242" s="7" t="str">
        <f aca="false">IF(Raw_Data!CR242=""," ",IF(Raw_Data!CR242="1","Not satisified at all",IF(Raw_Data!CR242="2","Somewhat satisfied",IF(Raw_Data!CR242="3","Very satisfied"))))</f>
        <v>Very satisfied</v>
      </c>
      <c r="AA242" s="7" t="str">
        <f aca="false">IF(Raw_Data!CT242="", " ", IF(Raw_Data!CT242="0", "No",IF(Raw_Data!CT242="1","Yes")))</f>
        <v>Yes</v>
      </c>
      <c r="AB242" s="7" t="str">
        <f aca="false">IF(Raw_Data!CU242="", " ", IF(Raw_Data!CU242="0", "No",IF(Raw_Data!CU242="1","Yes")))</f>
        <v>Yes</v>
      </c>
      <c r="AC242" s="7" t="str">
        <f aca="false">IF(Raw_Data!CV242="", " ", IF(Raw_Data!CV242="0", "No",IF(Raw_Data!CV242="1","Yes")))</f>
        <v>No</v>
      </c>
      <c r="AD242" s="7" t="str">
        <f aca="false">IF(Raw_Data!CW242=""," ",IF(Raw_Data!CW242="1", "Yes, without any problems",IF(Raw_Data!CW242="2", "Yes, with some problems", IF(Raw_Data!CW242="3","Still unable to use it", IF(Raw_Data!CW242="99","Don't know")))))</f>
        <v>Still unable to use it</v>
      </c>
      <c r="AE242" s="7" t="str">
        <f aca="false">IF(Raw_Data!DB242=""," ",IF(Raw_Data!DB242="0","No",IF(Raw_Data!DB242="1","Yes")))</f>
        <v>Yes</v>
      </c>
      <c r="AF242" s="7" t="str">
        <f aca="false">IF(Raw_Data!CX242="", " ",IF(Raw_Data!CX242="0","No",IF(Raw_Data!CX242="1","yes")))</f>
        <v>No</v>
      </c>
      <c r="AG242" s="7" t="str">
        <f aca="false">IF(Raw_Data!CY242="", " ",IF(Raw_Data!CY242="0","No",IF(Raw_Data!CY242="1","yes")))</f>
        <v>No</v>
      </c>
      <c r="AH242" s="7" t="str">
        <f aca="false">IF(Raw_Data!CZ242="", " ",IF(Raw_Data!CZ242="0","No",IF(Raw_Data!CZ242="1","yes")))</f>
        <v>No</v>
      </c>
      <c r="AI242" s="7" t="str">
        <f aca="false">IF(Raw_Data!DA242="", " ",IF(Raw_Data!DA242="0","No",IF(Raw_Data!DA242="1","yes")))</f>
        <v>No</v>
      </c>
      <c r="AJ242" s="7" t="str">
        <f aca="false">IF(Raw_Data!DC242="", " ",IF(Raw_Data!DC242="1","Yes, completely",IF(Raw_Data!DC242="2","so and so",IF(Raw_Data!DC242="0", "Not at all"))))</f>
        <v>Yes, completely</v>
      </c>
      <c r="AK242" s="7" t="str">
        <f aca="false">IF(Raw_Data!DD242="", " ", IF(Raw_Data!DD242="0","No",IF(Raw_Data!DD242="1","Yes")))</f>
        <v> </v>
      </c>
      <c r="AL242" s="7" t="str">
        <f aca="false">IF(Raw_Data!DE242="", " ", IF(Raw_Data!DE242="0","No",IF(Raw_Data!DE242="1","Yes")))</f>
        <v> </v>
      </c>
      <c r="AM242" s="7" t="str">
        <f aca="false">IF(Raw_Data!DF242="", " ", IF(Raw_Data!DF242="0","No",IF(Raw_Data!DF242="1","Yes")))</f>
        <v> </v>
      </c>
      <c r="AN242" s="7" t="str">
        <f aca="false">IF(Raw_Data!DG242="", " ", IF(Raw_Data!DG242="0","No",IF(Raw_Data!DG242="1","Yes")))</f>
        <v> </v>
      </c>
      <c r="AO242" s="7" t="str">
        <f aca="false">IF(Raw_Data!DH242="", " ", IF(Raw_Data!DH242="0","No",IF(Raw_Data!DH242="1","Yes")))</f>
        <v> </v>
      </c>
      <c r="AP242" s="7" t="str">
        <f aca="false">IF(Raw_Data!DI242="", " ", IF(Raw_Data!DI242="0","No",IF(Raw_Data!DI242="1","Yes")))</f>
        <v> </v>
      </c>
      <c r="AQ242" s="7" t="str">
        <f aca="false">IF(Raw_Data!DJ242="", " ", IF(Raw_Data!DJ242="0","No",IF(Raw_Data!DJ242="1","Yes")))</f>
        <v> </v>
      </c>
      <c r="AR242" s="7" t="str">
        <f aca="false">IF(Raw_Data!DK242="", " ",IF(Raw_Data!DK242="1","Yes, completely",IF(Raw_Data!DK242="2","so and so",IF(Raw_Data!DK242="0", "Not at all"))))</f>
        <v>Yes, completely</v>
      </c>
      <c r="AS242" s="7" t="str">
        <f aca="false">IF(Raw_Data!DL242="", " ", IF(Raw_Data!DL242="0", "No",IF(Raw_Data!DL242="1","Yes")))</f>
        <v> </v>
      </c>
      <c r="AT242" s="7" t="str">
        <f aca="false">IF(Raw_Data!DM242="", " ", IF(Raw_Data!DM242="0", "No",IF(Raw_Data!DM242="1","Yes")))</f>
        <v> </v>
      </c>
      <c r="AU242" s="7" t="str">
        <f aca="false">IF(Raw_Data!DN242="", " ", IF(Raw_Data!DN242="0", "No",IF(Raw_Data!DN242="1","Yes")))</f>
        <v> </v>
      </c>
      <c r="AV242" s="7" t="str">
        <f aca="false">IF(Raw_Data!DO242="", " ", IF(Raw_Data!DO242="0", "No",IF(Raw_Data!DO242="1","Yes")))</f>
        <v> </v>
      </c>
      <c r="AW242" s="7" t="str">
        <f aca="false">IF(Raw_Data!DP242="", " ", IF(Raw_Data!DP242="0", "No",IF(Raw_Data!DP242="1","Yes")))</f>
        <v> </v>
      </c>
      <c r="AX242" s="7" t="str">
        <f aca="false">IF(Raw_Data!DQ242="", " ", IF(Raw_Data!DQ242="0", "No",IF(Raw_Data!DQ242="1","Yes")))</f>
        <v> </v>
      </c>
      <c r="AY242" s="7" t="str">
        <f aca="false">IF(Raw_Data!DR242="", " ", IF(Raw_Data!DR242="0", "No",IF(Raw_Data!DR242="1","Yes")))</f>
        <v> </v>
      </c>
      <c r="AZ242" s="7" t="str">
        <f aca="false">IF(Raw_Data!DS242="", " ", IF(Raw_Data!DS242="0", "No",IF(Raw_Data!DS242="1","Yes")))</f>
        <v> </v>
      </c>
      <c r="BA242" s="7" t="str">
        <f aca="false">IF(Raw_Data!DT242="", " ",IF(Raw_Data!DT242="1","Yes, completely",IF(Raw_Data!DT242="2","so and so",IF(Raw_Data!DT242="0", "Not at all"))))</f>
        <v>Yes, completely</v>
      </c>
      <c r="BB242" s="7" t="str">
        <f aca="false">IF(Raw_Data!DU242="", " ", IF(Raw_Data!DU242="0","No",IF(Raw_Data!DU242="1","Yes")))</f>
        <v> </v>
      </c>
      <c r="BC242" s="7" t="str">
        <f aca="false">IF(Raw_Data!DV242="", " ", IF(Raw_Data!DV242="0","No",IF(Raw_Data!DV242="1","Yes")))</f>
        <v> </v>
      </c>
      <c r="BD242" s="7" t="str">
        <f aca="false">IF(Raw_Data!DW242="", " ", IF(Raw_Data!DW242="0","No",IF(Raw_Data!DW242="1","Yes")))</f>
        <v> </v>
      </c>
      <c r="BE242" s="7" t="str">
        <f aca="false">IF(Raw_Data!DX242="", " ", IF(Raw_Data!DX242="0","No",IF(Raw_Data!DX242="1","Yes")))</f>
        <v> </v>
      </c>
      <c r="BF242" s="7" t="str">
        <f aca="false">IF(Raw_Data!DY242="", " ", IF(Raw_Data!DY242="0","No",IF(Raw_Data!DY242="1","Yes")))</f>
        <v> </v>
      </c>
      <c r="BG242" s="7" t="str">
        <f aca="false">IF(Raw_Data!DZ242=""," ",IF(Raw_Data!DZ242="1","Not satisified at all",IF(Raw_Data!DZ242="2","Somewhat satisfied",IF(Raw_Data!DZ242="3","Very satisfied"))))</f>
        <v>Very satisfied</v>
      </c>
      <c r="AMJ242" s="0"/>
    </row>
    <row r="243" s="8" customFormat="true" ht="13.8" hidden="false" customHeight="false" outlineLevel="0" collapsed="false">
      <c r="A243" s="6" t="str">
        <f aca="false">IF(Raw_Data!W243="1","UCA_NC",IF(Raw_Data!W243="2","UCA_AV",IF(Raw_Data!W243="3","AV_Lebanese",IF(Raw_Data!W243="4","Cash for Work",IF(Raw_Data!W243="5","Vocational Training")))))</f>
        <v>UCA_NC</v>
      </c>
      <c r="B243" s="7" t="str">
        <f aca="false">IF(Raw_Data!X243="1","Purposeful","Random")</f>
        <v>Random</v>
      </c>
      <c r="C243" s="7" t="str">
        <f aca="false">IF(Raw_Data!Y243="0", "No","Yes")</f>
        <v>Yes</v>
      </c>
      <c r="D243" s="7" t="str">
        <f aca="false">IF(Raw_Data!AF243 &lt;&gt; "",Raw_Data!AF243," ")</f>
        <v> </v>
      </c>
      <c r="E243" s="7" t="str">
        <f aca="false">IF(Raw_Data!AH243 &lt;&gt; "", Raw_Data!AH243," ")</f>
        <v> </v>
      </c>
      <c r="F243" s="7" t="n">
        <f aca="false">IF(Raw_Data!AJ243 &lt;&gt; "", Raw_Data!AJ243, " ")</f>
        <v>0</v>
      </c>
      <c r="G243" s="7" t="str">
        <f aca="false">IF(Raw_Data!AK243="1", "UCA",IF(Raw_Data!AK243="2","Cash for Work", IF(Raw_Data!AK243="3","Cash for Training",IF(Raw_Data!AK243="4","Stipend for Apprenticeship",IF(Raw_Data!AK243="6","Women's and adolescent girls' assistance",IF(Raw_Data!AK243="", " "))))))</f>
        <v>UCA</v>
      </c>
      <c r="H243" s="7" t="str">
        <f aca="false">IF(Raw_Data!AR243="1", "UCA",IF(Raw_Data!AR243="2","Cash for Work",IF(Raw_Data!AR243="3","Cash for Training",IF(Raw_Data!AR243="4","stipend for apprenticeship", IF(Raw_Data!AR243="", " ")))))</f>
        <v> </v>
      </c>
      <c r="I243" s="7" t="n">
        <f aca="false">IF(Raw_Data!AW243 &lt;&gt; "",Raw_Data!AW243," ")</f>
        <v>1</v>
      </c>
      <c r="J243" s="7" t="str">
        <f aca="false">IF(Raw_Data!AX243 = "", " ", IF(Raw_Data!AX243="0", "No", "Yes"))</f>
        <v> </v>
      </c>
      <c r="K243" s="7"/>
      <c r="L243" s="7" t="str">
        <f aca="false">IF(Raw_Data!BF243="", " ", IF(Raw_Data!BF243="1", "Town hall meeting",IF(Raw_Data!BF243="2", "local authority", IF(Raw_Data!BF243="3","religious leader",IF(Raw_Data!BF243="4","relative/friend",IF(Raw_Data!BF243="5","neighbor",IF(Raw_Data!BF243="6","landlord",IF(Raw_Data!BF243="7","Humanitarian workers/NGO/UN", IF(Raw_Data!BF243="8","IRC's Livelihood Centre",IF(Raw_Data!BF243="9","The employer",IF(Raw_Data!BF243="99", "Don't know", "Other")))))))))))</f>
        <v>Don't know</v>
      </c>
      <c r="M243" s="7" t="str">
        <f aca="false">IF(Raw_Data!BS243="", " ", IF(Raw_Data!BS243="1", "Town hall meeting",IF(Raw_Data!BS243="2", "local authority", IF(Raw_Data!BS243="3","religious leader",IF(Raw_Data!BS243="4","relative/friend",IF(Raw_Data!BS243="5","neighbor",IF(Raw_Data!BS243="6","landlord",IF(Raw_Data!BS243="7","Humanitarian workers/NGO/UN", IF(Raw_Data!BS243="8","IRC's Livelihood Centre",IF(Raw_Data!BS243="9","The employer",IF(Raw_Data!BS243="99", "Don't know", "Other")))))))))))</f>
        <v>Don't know</v>
      </c>
      <c r="N243" s="7" t="str">
        <f aca="false">IF(Raw_Data!CF243="", " ",IF(Raw_Data!CF243="0","No",IF(Raw_Data!CF243="1","Yes")))</f>
        <v>No</v>
      </c>
      <c r="O243" s="7" t="str">
        <f aca="false">IF(Raw_Data!CG243="", " ",IF(Raw_Data!CG243="0","No",IF(Raw_Data!CG243="1","Yes")))</f>
        <v>No</v>
      </c>
      <c r="P243" s="7" t="str">
        <f aca="false">IF(Raw_Data!CH243="", " ",IF(Raw_Data!CH243="0","No",IF(Raw_Data!CH243="1","Yes")))</f>
        <v>No</v>
      </c>
      <c r="Q243" s="7" t="str">
        <f aca="false">IF(Raw_Data!CI243="", " ",IF(Raw_Data!CI243="0","No",IF(Raw_Data!CI243="1","Yes")))</f>
        <v> </v>
      </c>
      <c r="R243" s="7" t="str">
        <f aca="false">IF(Raw_Data!CJ243="", " ",IF(Raw_Data!CJ243="0","No",IF(Raw_Data!CJ243="1","Yes")))</f>
        <v> </v>
      </c>
      <c r="S243" s="7" t="str">
        <f aca="false">IF(Raw_Data!CK243="", " ",IF(Raw_Data!CK243="0","No",IF(Raw_Data!CK243="1","Yes")))</f>
        <v> </v>
      </c>
      <c r="T243" s="7" t="str">
        <f aca="false">IF(Raw_Data!CL243="", " ",IF(Raw_Data!CL243="0","No",IF(Raw_Data!CL243="1","Yes")))</f>
        <v> </v>
      </c>
      <c r="U243" s="7" t="str">
        <f aca="false">IF(Raw_Data!CM243="", " ",IF(Raw_Data!CM243="0","No",IF(Raw_Data!CM243="1","Yes")))</f>
        <v> </v>
      </c>
      <c r="V243" s="7" t="str">
        <f aca="false">IF(Raw_Data!CN243="", " ",IF(Raw_Data!CN243="0","No",IF(Raw_Data!CN243="1","Yes")))</f>
        <v> </v>
      </c>
      <c r="W243" s="7" t="str">
        <f aca="false">IF(Raw_Data!CO243="", " ",IF(Raw_Data!CO243="0","No",IF(Raw_Data!CO243="1","Yes")))</f>
        <v> </v>
      </c>
      <c r="X243" s="7" t="str">
        <f aca="false">IF(Raw_Data!CP243="", " ",IF(Raw_Data!CP243="0","No",IF(Raw_Data!CP243="1","Yes")))</f>
        <v> </v>
      </c>
      <c r="Y243" s="7" t="str">
        <f aca="false">IF(Raw_Data!CQ243="", " ",IF(Raw_Data!CQ243="1","Only few of them",IF(Raw_Data!CQ243="2","Most of them",IF(Raw_Data!CQ243="3","All of them",IF(Raw_Data!CQ243="99", "Don't know")))))</f>
        <v>All of them</v>
      </c>
      <c r="Z243" s="7" t="str">
        <f aca="false">IF(Raw_Data!CR243=""," ",IF(Raw_Data!CR243="1","Not satisified at all",IF(Raw_Data!CR243="2","Somewhat satisfied",IF(Raw_Data!CR243="3","Very satisfied"))))</f>
        <v>Very satisfied</v>
      </c>
      <c r="AA243" s="7" t="str">
        <f aca="false">IF(Raw_Data!CT243="", " ", IF(Raw_Data!CT243="0", "No",IF(Raw_Data!CT243="1","Yes")))</f>
        <v>Yes</v>
      </c>
      <c r="AB243" s="7" t="str">
        <f aca="false">IF(Raw_Data!CU243="", " ", IF(Raw_Data!CU243="0", "No",IF(Raw_Data!CU243="1","Yes")))</f>
        <v>Yes</v>
      </c>
      <c r="AC243" s="7" t="str">
        <f aca="false">IF(Raw_Data!CV243="", " ", IF(Raw_Data!CV243="0", "No",IF(Raw_Data!CV243="1","Yes")))</f>
        <v>No</v>
      </c>
      <c r="AD243" s="7" t="str">
        <f aca="false">IF(Raw_Data!CW243=""," ",IF(Raw_Data!CW243="1", "Yes, without any problems",IF(Raw_Data!CW243="2", "Yes, with some problems", IF(Raw_Data!CW243="3","Still unable to use it", IF(Raw_Data!CW243="99","Don't know")))))</f>
        <v>Still unable to use it</v>
      </c>
      <c r="AE243" s="7" t="str">
        <f aca="false">IF(Raw_Data!DB243=""," ",IF(Raw_Data!DB243="0","No",IF(Raw_Data!DB243="1","Yes")))</f>
        <v>Yes</v>
      </c>
      <c r="AF243" s="7" t="str">
        <f aca="false">IF(Raw_Data!CX243="", " ",IF(Raw_Data!CX243="0","No",IF(Raw_Data!CX243="1","yes")))</f>
        <v>No</v>
      </c>
      <c r="AG243" s="7" t="str">
        <f aca="false">IF(Raw_Data!CY243="", " ",IF(Raw_Data!CY243="0","No",IF(Raw_Data!CY243="1","yes")))</f>
        <v>No</v>
      </c>
      <c r="AH243" s="7" t="str">
        <f aca="false">IF(Raw_Data!CZ243="", " ",IF(Raw_Data!CZ243="0","No",IF(Raw_Data!CZ243="1","yes")))</f>
        <v>No</v>
      </c>
      <c r="AI243" s="7" t="str">
        <f aca="false">IF(Raw_Data!DA243="", " ",IF(Raw_Data!DA243="0","No",IF(Raw_Data!DA243="1","yes")))</f>
        <v>No</v>
      </c>
      <c r="AJ243" s="7" t="str">
        <f aca="false">IF(Raw_Data!DC243="", " ",IF(Raw_Data!DC243="1","Yes, completely",IF(Raw_Data!DC243="2","so and so",IF(Raw_Data!DC243="0", "Not at all"))))</f>
        <v>Yes, completely</v>
      </c>
      <c r="AK243" s="7" t="str">
        <f aca="false">IF(Raw_Data!DD243="", " ", IF(Raw_Data!DD243="0","No",IF(Raw_Data!DD243="1","Yes")))</f>
        <v> </v>
      </c>
      <c r="AL243" s="7" t="str">
        <f aca="false">IF(Raw_Data!DE243="", " ", IF(Raw_Data!DE243="0","No",IF(Raw_Data!DE243="1","Yes")))</f>
        <v> </v>
      </c>
      <c r="AM243" s="7" t="str">
        <f aca="false">IF(Raw_Data!DF243="", " ", IF(Raw_Data!DF243="0","No",IF(Raw_Data!DF243="1","Yes")))</f>
        <v> </v>
      </c>
      <c r="AN243" s="7" t="str">
        <f aca="false">IF(Raw_Data!DG243="", " ", IF(Raw_Data!DG243="0","No",IF(Raw_Data!DG243="1","Yes")))</f>
        <v> </v>
      </c>
      <c r="AO243" s="7" t="str">
        <f aca="false">IF(Raw_Data!DH243="", " ", IF(Raw_Data!DH243="0","No",IF(Raw_Data!DH243="1","Yes")))</f>
        <v> </v>
      </c>
      <c r="AP243" s="7" t="str">
        <f aca="false">IF(Raw_Data!DI243="", " ", IF(Raw_Data!DI243="0","No",IF(Raw_Data!DI243="1","Yes")))</f>
        <v> </v>
      </c>
      <c r="AQ243" s="7" t="str">
        <f aca="false">IF(Raw_Data!DJ243="", " ", IF(Raw_Data!DJ243="0","No",IF(Raw_Data!DJ243="1","Yes")))</f>
        <v> </v>
      </c>
      <c r="AR243" s="7" t="str">
        <f aca="false">IF(Raw_Data!DK243="", " ",IF(Raw_Data!DK243="1","Yes, completely",IF(Raw_Data!DK243="2","so and so",IF(Raw_Data!DK243="0", "Not at all"))))</f>
        <v>Yes, completely</v>
      </c>
      <c r="AS243" s="7" t="str">
        <f aca="false">IF(Raw_Data!DL243="", " ", IF(Raw_Data!DL243="0", "No",IF(Raw_Data!DL243="1","Yes")))</f>
        <v> </v>
      </c>
      <c r="AT243" s="7" t="str">
        <f aca="false">IF(Raw_Data!DM243="", " ", IF(Raw_Data!DM243="0", "No",IF(Raw_Data!DM243="1","Yes")))</f>
        <v> </v>
      </c>
      <c r="AU243" s="7" t="str">
        <f aca="false">IF(Raw_Data!DN243="", " ", IF(Raw_Data!DN243="0", "No",IF(Raw_Data!DN243="1","Yes")))</f>
        <v> </v>
      </c>
      <c r="AV243" s="7" t="str">
        <f aca="false">IF(Raw_Data!DO243="", " ", IF(Raw_Data!DO243="0", "No",IF(Raw_Data!DO243="1","Yes")))</f>
        <v> </v>
      </c>
      <c r="AW243" s="7" t="str">
        <f aca="false">IF(Raw_Data!DP243="", " ", IF(Raw_Data!DP243="0", "No",IF(Raw_Data!DP243="1","Yes")))</f>
        <v> </v>
      </c>
      <c r="AX243" s="7" t="str">
        <f aca="false">IF(Raw_Data!DQ243="", " ", IF(Raw_Data!DQ243="0", "No",IF(Raw_Data!DQ243="1","Yes")))</f>
        <v> </v>
      </c>
      <c r="AY243" s="7" t="str">
        <f aca="false">IF(Raw_Data!DR243="", " ", IF(Raw_Data!DR243="0", "No",IF(Raw_Data!DR243="1","Yes")))</f>
        <v> </v>
      </c>
      <c r="AZ243" s="7" t="str">
        <f aca="false">IF(Raw_Data!DS243="", " ", IF(Raw_Data!DS243="0", "No",IF(Raw_Data!DS243="1","Yes")))</f>
        <v> </v>
      </c>
      <c r="BA243" s="7" t="str">
        <f aca="false">IF(Raw_Data!DT243="", " ",IF(Raw_Data!DT243="1","Yes, completely",IF(Raw_Data!DT243="2","so and so",IF(Raw_Data!DT243="0", "Not at all"))))</f>
        <v>Yes, completely</v>
      </c>
      <c r="BB243" s="7" t="str">
        <f aca="false">IF(Raw_Data!DU243="", " ", IF(Raw_Data!DU243="0","No",IF(Raw_Data!DU243="1","Yes")))</f>
        <v> </v>
      </c>
      <c r="BC243" s="7" t="str">
        <f aca="false">IF(Raw_Data!DV243="", " ", IF(Raw_Data!DV243="0","No",IF(Raw_Data!DV243="1","Yes")))</f>
        <v> </v>
      </c>
      <c r="BD243" s="7" t="str">
        <f aca="false">IF(Raw_Data!DW243="", " ", IF(Raw_Data!DW243="0","No",IF(Raw_Data!DW243="1","Yes")))</f>
        <v> </v>
      </c>
      <c r="BE243" s="7" t="str">
        <f aca="false">IF(Raw_Data!DX243="", " ", IF(Raw_Data!DX243="0","No",IF(Raw_Data!DX243="1","Yes")))</f>
        <v> </v>
      </c>
      <c r="BF243" s="7" t="str">
        <f aca="false">IF(Raw_Data!DY243="", " ", IF(Raw_Data!DY243="0","No",IF(Raw_Data!DY243="1","Yes")))</f>
        <v> </v>
      </c>
      <c r="BG243" s="7" t="str">
        <f aca="false">IF(Raw_Data!DZ243=""," ",IF(Raw_Data!DZ243="1","Not satisified at all",IF(Raw_Data!DZ243="2","Somewhat satisfied",IF(Raw_Data!DZ243="3","Very satisfied"))))</f>
        <v>Very satisfied</v>
      </c>
      <c r="AMJ243" s="0"/>
    </row>
    <row r="244" s="8" customFormat="true" ht="13.8" hidden="false" customHeight="false" outlineLevel="0" collapsed="false">
      <c r="A244" s="6" t="str">
        <f aca="false">IF(Raw_Data!W244="1","UCA_NC",IF(Raw_Data!W244="2","UCA_AV",IF(Raw_Data!W244="3","AV_Lebanese",IF(Raw_Data!W244="4","Cash for Work",IF(Raw_Data!W244="5","Vocational Training")))))</f>
        <v>UCA_NC</v>
      </c>
      <c r="B244" s="7" t="str">
        <f aca="false">IF(Raw_Data!X244="1","Purposeful","Random")</f>
        <v>Random</v>
      </c>
      <c r="C244" s="7" t="str">
        <f aca="false">IF(Raw_Data!Y244="0", "No","Yes")</f>
        <v>Yes</v>
      </c>
      <c r="D244" s="7" t="str">
        <f aca="false">IF(Raw_Data!AF244 &lt;&gt; "",Raw_Data!AF244," ")</f>
        <v> </v>
      </c>
      <c r="E244" s="7" t="str">
        <f aca="false">IF(Raw_Data!AH244 &lt;&gt; "", Raw_Data!AH244," ")</f>
        <v> </v>
      </c>
      <c r="F244" s="7" t="n">
        <f aca="false">IF(Raw_Data!AJ244 &lt;&gt; "", Raw_Data!AJ244, " ")</f>
        <v>2</v>
      </c>
      <c r="G244" s="7" t="str">
        <f aca="false">IF(Raw_Data!AK244="1", "UCA",IF(Raw_Data!AK244="2","Cash for Work", IF(Raw_Data!AK244="3","Cash for Training",IF(Raw_Data!AK244="4","Stipend for Apprenticeship",IF(Raw_Data!AK244="6","Women's and adolescent girls' assistance",IF(Raw_Data!AK244="", " "))))))</f>
        <v>UCA</v>
      </c>
      <c r="H244" s="7" t="str">
        <f aca="false">IF(Raw_Data!AR244="1", "UCA",IF(Raw_Data!AR244="2","Cash for Work",IF(Raw_Data!AR244="3","Cash for Training",IF(Raw_Data!AR244="4","stipend for apprenticeship", IF(Raw_Data!AR244="", " ")))))</f>
        <v> </v>
      </c>
      <c r="I244" s="7" t="n">
        <f aca="false">IF(Raw_Data!AW244 &lt;&gt; "",Raw_Data!AW244," ")</f>
        <v>1</v>
      </c>
      <c r="J244" s="7" t="str">
        <f aca="false">IF(Raw_Data!AX244 = "", " ", IF(Raw_Data!AX244="0", "No", "Yes"))</f>
        <v> </v>
      </c>
      <c r="K244" s="7"/>
      <c r="L244" s="7" t="str">
        <f aca="false">IF(Raw_Data!BF244="", " ", IF(Raw_Data!BF244="1", "Town hall meeting",IF(Raw_Data!BF244="2", "local authority", IF(Raw_Data!BF244="3","religious leader",IF(Raw_Data!BF244="4","relative/friend",IF(Raw_Data!BF244="5","neighbor",IF(Raw_Data!BF244="6","landlord",IF(Raw_Data!BF244="7","Humanitarian workers/NGO/UN", IF(Raw_Data!BF244="8","IRC's Livelihood Centre",IF(Raw_Data!BF244="9","The employer",IF(Raw_Data!BF244="99", "Don't know", "Other")))))))))))</f>
        <v>Don't know</v>
      </c>
      <c r="M244" s="7" t="str">
        <f aca="false">IF(Raw_Data!BS244="", " ", IF(Raw_Data!BS244="1", "Town hall meeting",IF(Raw_Data!BS244="2", "local authority", IF(Raw_Data!BS244="3","religious leader",IF(Raw_Data!BS244="4","relative/friend",IF(Raw_Data!BS244="5","neighbor",IF(Raw_Data!BS244="6","landlord",IF(Raw_Data!BS244="7","Humanitarian workers/NGO/UN", IF(Raw_Data!BS244="8","IRC's Livelihood Centre",IF(Raw_Data!BS244="9","The employer",IF(Raw_Data!BS244="99", "Don't know", "Other")))))))))))</f>
        <v>Don't know</v>
      </c>
      <c r="N244" s="7" t="str">
        <f aca="false">IF(Raw_Data!CF244="", " ",IF(Raw_Data!CF244="0","No",IF(Raw_Data!CF244="1","Yes")))</f>
        <v>No</v>
      </c>
      <c r="O244" s="7" t="str">
        <f aca="false">IF(Raw_Data!CG244="", " ",IF(Raw_Data!CG244="0","No",IF(Raw_Data!CG244="1","Yes")))</f>
        <v>Yes</v>
      </c>
      <c r="P244" s="7" t="str">
        <f aca="false">IF(Raw_Data!CH244="", " ",IF(Raw_Data!CH244="0","No",IF(Raw_Data!CH244="1","Yes")))</f>
        <v>No</v>
      </c>
      <c r="Q244" s="7" t="str">
        <f aca="false">IF(Raw_Data!CI244="", " ",IF(Raw_Data!CI244="0","No",IF(Raw_Data!CI244="1","Yes")))</f>
        <v> </v>
      </c>
      <c r="R244" s="7" t="str">
        <f aca="false">IF(Raw_Data!CJ244="", " ",IF(Raw_Data!CJ244="0","No",IF(Raw_Data!CJ244="1","Yes")))</f>
        <v> </v>
      </c>
      <c r="S244" s="7" t="str">
        <f aca="false">IF(Raw_Data!CK244="", " ",IF(Raw_Data!CK244="0","No",IF(Raw_Data!CK244="1","Yes")))</f>
        <v> </v>
      </c>
      <c r="T244" s="7" t="str">
        <f aca="false">IF(Raw_Data!CL244="", " ",IF(Raw_Data!CL244="0","No",IF(Raw_Data!CL244="1","Yes")))</f>
        <v> </v>
      </c>
      <c r="U244" s="7" t="str">
        <f aca="false">IF(Raw_Data!CM244="", " ",IF(Raw_Data!CM244="0","No",IF(Raw_Data!CM244="1","Yes")))</f>
        <v> </v>
      </c>
      <c r="V244" s="7" t="str">
        <f aca="false">IF(Raw_Data!CN244="", " ",IF(Raw_Data!CN244="0","No",IF(Raw_Data!CN244="1","Yes")))</f>
        <v> </v>
      </c>
      <c r="W244" s="7" t="str">
        <f aca="false">IF(Raw_Data!CO244="", " ",IF(Raw_Data!CO244="0","No",IF(Raw_Data!CO244="1","Yes")))</f>
        <v> </v>
      </c>
      <c r="X244" s="7" t="str">
        <f aca="false">IF(Raw_Data!CP244="", " ",IF(Raw_Data!CP244="0","No",IF(Raw_Data!CP244="1","Yes")))</f>
        <v> </v>
      </c>
      <c r="Y244" s="7" t="str">
        <f aca="false">IF(Raw_Data!CQ244="", " ",IF(Raw_Data!CQ244="1","Only few of them",IF(Raw_Data!CQ244="2","Most of them",IF(Raw_Data!CQ244="3","All of them",IF(Raw_Data!CQ244="99", "Don't know")))))</f>
        <v>Don't know</v>
      </c>
      <c r="Z244" s="7" t="str">
        <f aca="false">IF(Raw_Data!CR244=""," ",IF(Raw_Data!CR244="1","Not satisified at all",IF(Raw_Data!CR244="2","Somewhat satisfied",IF(Raw_Data!CR244="3","Very satisfied"))))</f>
        <v>Very satisfied</v>
      </c>
      <c r="AA244" s="7" t="str">
        <f aca="false">IF(Raw_Data!CT244="", " ", IF(Raw_Data!CT244="0", "No",IF(Raw_Data!CT244="1","Yes")))</f>
        <v>Yes</v>
      </c>
      <c r="AB244" s="7" t="str">
        <f aca="false">IF(Raw_Data!CU244="", " ", IF(Raw_Data!CU244="0", "No",IF(Raw_Data!CU244="1","Yes")))</f>
        <v>Yes</v>
      </c>
      <c r="AC244" s="7" t="str">
        <f aca="false">IF(Raw_Data!CV244="", " ", IF(Raw_Data!CV244="0", "No",IF(Raw_Data!CV244="1","Yes")))</f>
        <v>No</v>
      </c>
      <c r="AD244" s="7" t="str">
        <f aca="false">IF(Raw_Data!CW244=""," ",IF(Raw_Data!CW244="1", "Yes, without any problems",IF(Raw_Data!CW244="2", "Yes, with some problems", IF(Raw_Data!CW244="3","Still unable to use it", IF(Raw_Data!CW244="99","Don't know")))))</f>
        <v>Yes, without any problems</v>
      </c>
      <c r="AE244" s="7" t="str">
        <f aca="false">IF(Raw_Data!DB244=""," ",IF(Raw_Data!DB244="0","No",IF(Raw_Data!DB244="1","Yes")))</f>
        <v> </v>
      </c>
      <c r="AF244" s="7" t="str">
        <f aca="false">IF(Raw_Data!CX244="", " ",IF(Raw_Data!CX244="0","No",IF(Raw_Data!CX244="1","yes")))</f>
        <v> </v>
      </c>
      <c r="AG244" s="7" t="str">
        <f aca="false">IF(Raw_Data!CY244="", " ",IF(Raw_Data!CY244="0","No",IF(Raw_Data!CY244="1","yes")))</f>
        <v> </v>
      </c>
      <c r="AH244" s="7" t="str">
        <f aca="false">IF(Raw_Data!CZ244="", " ",IF(Raw_Data!CZ244="0","No",IF(Raw_Data!CZ244="1","yes")))</f>
        <v> </v>
      </c>
      <c r="AI244" s="7" t="str">
        <f aca="false">IF(Raw_Data!DA244="", " ",IF(Raw_Data!DA244="0","No",IF(Raw_Data!DA244="1","yes")))</f>
        <v> </v>
      </c>
      <c r="AJ244" s="7" t="str">
        <f aca="false">IF(Raw_Data!DC244="", " ",IF(Raw_Data!DC244="1","Yes, completely",IF(Raw_Data!DC244="2","so and so",IF(Raw_Data!DC244="0", "Not at all"))))</f>
        <v>Yes, completely</v>
      </c>
      <c r="AK244" s="7" t="str">
        <f aca="false">IF(Raw_Data!DD244="", " ", IF(Raw_Data!DD244="0","No",IF(Raw_Data!DD244="1","Yes")))</f>
        <v> </v>
      </c>
      <c r="AL244" s="7" t="str">
        <f aca="false">IF(Raw_Data!DE244="", " ", IF(Raw_Data!DE244="0","No",IF(Raw_Data!DE244="1","Yes")))</f>
        <v> </v>
      </c>
      <c r="AM244" s="7" t="str">
        <f aca="false">IF(Raw_Data!DF244="", " ", IF(Raw_Data!DF244="0","No",IF(Raw_Data!DF244="1","Yes")))</f>
        <v> </v>
      </c>
      <c r="AN244" s="7" t="str">
        <f aca="false">IF(Raw_Data!DG244="", " ", IF(Raw_Data!DG244="0","No",IF(Raw_Data!DG244="1","Yes")))</f>
        <v> </v>
      </c>
      <c r="AO244" s="7" t="str">
        <f aca="false">IF(Raw_Data!DH244="", " ", IF(Raw_Data!DH244="0","No",IF(Raw_Data!DH244="1","Yes")))</f>
        <v> </v>
      </c>
      <c r="AP244" s="7" t="str">
        <f aca="false">IF(Raw_Data!DI244="", " ", IF(Raw_Data!DI244="0","No",IF(Raw_Data!DI244="1","Yes")))</f>
        <v> </v>
      </c>
      <c r="AQ244" s="7" t="str">
        <f aca="false">IF(Raw_Data!DJ244="", " ", IF(Raw_Data!DJ244="0","No",IF(Raw_Data!DJ244="1","Yes")))</f>
        <v> </v>
      </c>
      <c r="AR244" s="7" t="str">
        <f aca="false">IF(Raw_Data!DK244="", " ",IF(Raw_Data!DK244="1","Yes, completely",IF(Raw_Data!DK244="2","so and so",IF(Raw_Data!DK244="0", "Not at all"))))</f>
        <v>Yes, completely</v>
      </c>
      <c r="AS244" s="7" t="str">
        <f aca="false">IF(Raw_Data!DL244="", " ", IF(Raw_Data!DL244="0", "No",IF(Raw_Data!DL244="1","Yes")))</f>
        <v> </v>
      </c>
      <c r="AT244" s="7" t="str">
        <f aca="false">IF(Raw_Data!DM244="", " ", IF(Raw_Data!DM244="0", "No",IF(Raw_Data!DM244="1","Yes")))</f>
        <v> </v>
      </c>
      <c r="AU244" s="7" t="str">
        <f aca="false">IF(Raw_Data!DN244="", " ", IF(Raw_Data!DN244="0", "No",IF(Raw_Data!DN244="1","Yes")))</f>
        <v> </v>
      </c>
      <c r="AV244" s="7" t="str">
        <f aca="false">IF(Raw_Data!DO244="", " ", IF(Raw_Data!DO244="0", "No",IF(Raw_Data!DO244="1","Yes")))</f>
        <v> </v>
      </c>
      <c r="AW244" s="7" t="str">
        <f aca="false">IF(Raw_Data!DP244="", " ", IF(Raw_Data!DP244="0", "No",IF(Raw_Data!DP244="1","Yes")))</f>
        <v> </v>
      </c>
      <c r="AX244" s="7" t="str">
        <f aca="false">IF(Raw_Data!DQ244="", " ", IF(Raw_Data!DQ244="0", "No",IF(Raw_Data!DQ244="1","Yes")))</f>
        <v> </v>
      </c>
      <c r="AY244" s="7" t="str">
        <f aca="false">IF(Raw_Data!DR244="", " ", IF(Raw_Data!DR244="0", "No",IF(Raw_Data!DR244="1","Yes")))</f>
        <v> </v>
      </c>
      <c r="AZ244" s="7" t="str">
        <f aca="false">IF(Raw_Data!DS244="", " ", IF(Raw_Data!DS244="0", "No",IF(Raw_Data!DS244="1","Yes")))</f>
        <v> </v>
      </c>
      <c r="BA244" s="7" t="str">
        <f aca="false">IF(Raw_Data!DT244="", " ",IF(Raw_Data!DT244="1","Yes, completely",IF(Raw_Data!DT244="2","so and so",IF(Raw_Data!DT244="0", "Not at all"))))</f>
        <v>Yes, completely</v>
      </c>
      <c r="BB244" s="7" t="str">
        <f aca="false">IF(Raw_Data!DU244="", " ", IF(Raw_Data!DU244="0","No",IF(Raw_Data!DU244="1","Yes")))</f>
        <v> </v>
      </c>
      <c r="BC244" s="7" t="str">
        <f aca="false">IF(Raw_Data!DV244="", " ", IF(Raw_Data!DV244="0","No",IF(Raw_Data!DV244="1","Yes")))</f>
        <v> </v>
      </c>
      <c r="BD244" s="7" t="str">
        <f aca="false">IF(Raw_Data!DW244="", " ", IF(Raw_Data!DW244="0","No",IF(Raw_Data!DW244="1","Yes")))</f>
        <v> </v>
      </c>
      <c r="BE244" s="7" t="str">
        <f aca="false">IF(Raw_Data!DX244="", " ", IF(Raw_Data!DX244="0","No",IF(Raw_Data!DX244="1","Yes")))</f>
        <v> </v>
      </c>
      <c r="BF244" s="7" t="str">
        <f aca="false">IF(Raw_Data!DY244="", " ", IF(Raw_Data!DY244="0","No",IF(Raw_Data!DY244="1","Yes")))</f>
        <v> </v>
      </c>
      <c r="BG244" s="7" t="str">
        <f aca="false">IF(Raw_Data!DZ244=""," ",IF(Raw_Data!DZ244="1","Not satisified at all",IF(Raw_Data!DZ244="2","Somewhat satisfied",IF(Raw_Data!DZ244="3","Very satisfied"))))</f>
        <v>Very satisfied</v>
      </c>
      <c r="AMJ244" s="0"/>
    </row>
    <row r="245" s="8" customFormat="true" ht="13.8" hidden="false" customHeight="false" outlineLevel="0" collapsed="false">
      <c r="A245" s="6" t="str">
        <f aca="false">IF(Raw_Data!W245="1","UCA_NC",IF(Raw_Data!W245="2","UCA_AV",IF(Raw_Data!W245="3","AV_Lebanese",IF(Raw_Data!W245="4","Cash for Work",IF(Raw_Data!W245="5","Vocational Training")))))</f>
        <v>UCA_NC</v>
      </c>
      <c r="B245" s="7" t="str">
        <f aca="false">IF(Raw_Data!X245="1","Purposeful","Random")</f>
        <v>Random</v>
      </c>
      <c r="C245" s="7" t="str">
        <f aca="false">IF(Raw_Data!Y245="0", "No","Yes")</f>
        <v>Yes</v>
      </c>
      <c r="D245" s="7" t="str">
        <f aca="false">IF(Raw_Data!AF245 &lt;&gt; "",Raw_Data!AF245," ")</f>
        <v> </v>
      </c>
      <c r="E245" s="7" t="str">
        <f aca="false">IF(Raw_Data!AH245 &lt;&gt; "", Raw_Data!AH245," ")</f>
        <v> </v>
      </c>
      <c r="F245" s="7" t="n">
        <f aca="false">IF(Raw_Data!AJ245 &lt;&gt; "", Raw_Data!AJ245, " ")</f>
        <v>0</v>
      </c>
      <c r="G245" s="7" t="str">
        <f aca="false">IF(Raw_Data!AK245="1", "UCA",IF(Raw_Data!AK245="2","Cash for Work", IF(Raw_Data!AK245="3","Cash for Training",IF(Raw_Data!AK245="4","Stipend for Apprenticeship",IF(Raw_Data!AK245="6","Women's and adolescent girls' assistance",IF(Raw_Data!AK245="", " "))))))</f>
        <v>UCA</v>
      </c>
      <c r="H245" s="7" t="str">
        <f aca="false">IF(Raw_Data!AR245="1", "UCA",IF(Raw_Data!AR245="2","Cash for Work",IF(Raw_Data!AR245="3","Cash for Training",IF(Raw_Data!AR245="4","stipend for apprenticeship", IF(Raw_Data!AR245="", " ")))))</f>
        <v>UCA</v>
      </c>
      <c r="I245" s="7" t="n">
        <f aca="false">IF(Raw_Data!AW245 &lt;&gt; "",Raw_Data!AW245," ")</f>
        <v>2</v>
      </c>
      <c r="J245" s="7" t="str">
        <f aca="false">IF(Raw_Data!AX245 = "", " ", IF(Raw_Data!AX245="0", "No", "Yes"))</f>
        <v>No</v>
      </c>
      <c r="K245" s="7"/>
      <c r="L245" s="7" t="str">
        <f aca="false">IF(Raw_Data!BF245="", " ", IF(Raw_Data!BF245="1", "Town hall meeting",IF(Raw_Data!BF245="2", "local authority", IF(Raw_Data!BF245="3","religious leader",IF(Raw_Data!BF245="4","relative/friend",IF(Raw_Data!BF245="5","neighbor",IF(Raw_Data!BF245="6","landlord",IF(Raw_Data!BF245="7","Humanitarian workers/NGO/UN", IF(Raw_Data!BF245="8","IRC's Livelihood Centre",IF(Raw_Data!BF245="9","The employer",IF(Raw_Data!BF245="99", "Don't know", "Other")))))))))))</f>
        <v>Don't know</v>
      </c>
      <c r="M245" s="7" t="str">
        <f aca="false">IF(Raw_Data!BS245="", " ", IF(Raw_Data!BS245="1", "Town hall meeting",IF(Raw_Data!BS245="2", "local authority", IF(Raw_Data!BS245="3","religious leader",IF(Raw_Data!BS245="4","relative/friend",IF(Raw_Data!BS245="5","neighbor",IF(Raw_Data!BS245="6","landlord",IF(Raw_Data!BS245="7","Humanitarian workers/NGO/UN", IF(Raw_Data!BS245="8","IRC's Livelihood Centre",IF(Raw_Data!BS245="9","The employer",IF(Raw_Data!BS245="99", "Don't know", "Other")))))))))))</f>
        <v>Don't know</v>
      </c>
      <c r="N245" s="7" t="str">
        <f aca="false">IF(Raw_Data!CF245="", " ",IF(Raw_Data!CF245="0","No",IF(Raw_Data!CF245="1","Yes")))</f>
        <v>No</v>
      </c>
      <c r="O245" s="7" t="str">
        <f aca="false">IF(Raw_Data!CG245="", " ",IF(Raw_Data!CG245="0","No",IF(Raw_Data!CG245="1","Yes")))</f>
        <v>No</v>
      </c>
      <c r="P245" s="7" t="str">
        <f aca="false">IF(Raw_Data!CH245="", " ",IF(Raw_Data!CH245="0","No",IF(Raw_Data!CH245="1","Yes")))</f>
        <v>No</v>
      </c>
      <c r="Q245" s="7" t="str">
        <f aca="false">IF(Raw_Data!CI245="", " ",IF(Raw_Data!CI245="0","No",IF(Raw_Data!CI245="1","Yes")))</f>
        <v> </v>
      </c>
      <c r="R245" s="7" t="str">
        <f aca="false">IF(Raw_Data!CJ245="", " ",IF(Raw_Data!CJ245="0","No",IF(Raw_Data!CJ245="1","Yes")))</f>
        <v> </v>
      </c>
      <c r="S245" s="7" t="str">
        <f aca="false">IF(Raw_Data!CK245="", " ",IF(Raw_Data!CK245="0","No",IF(Raw_Data!CK245="1","Yes")))</f>
        <v> </v>
      </c>
      <c r="T245" s="7" t="str">
        <f aca="false">IF(Raw_Data!CL245="", " ",IF(Raw_Data!CL245="0","No",IF(Raw_Data!CL245="1","Yes")))</f>
        <v> </v>
      </c>
      <c r="U245" s="7" t="str">
        <f aca="false">IF(Raw_Data!CM245="", " ",IF(Raw_Data!CM245="0","No",IF(Raw_Data!CM245="1","Yes")))</f>
        <v> </v>
      </c>
      <c r="V245" s="7" t="str">
        <f aca="false">IF(Raw_Data!CN245="", " ",IF(Raw_Data!CN245="0","No",IF(Raw_Data!CN245="1","Yes")))</f>
        <v> </v>
      </c>
      <c r="W245" s="7" t="str">
        <f aca="false">IF(Raw_Data!CO245="", " ",IF(Raw_Data!CO245="0","No",IF(Raw_Data!CO245="1","Yes")))</f>
        <v> </v>
      </c>
      <c r="X245" s="7" t="str">
        <f aca="false">IF(Raw_Data!CP245="", " ",IF(Raw_Data!CP245="0","No",IF(Raw_Data!CP245="1","Yes")))</f>
        <v> </v>
      </c>
      <c r="Y245" s="7" t="str">
        <f aca="false">IF(Raw_Data!CQ245="", " ",IF(Raw_Data!CQ245="1","Only few of them",IF(Raw_Data!CQ245="2","Most of them",IF(Raw_Data!CQ245="3","All of them",IF(Raw_Data!CQ245="99", "Don't know")))))</f>
        <v>Most of them</v>
      </c>
      <c r="Z245" s="7" t="str">
        <f aca="false">IF(Raw_Data!CR245=""," ",IF(Raw_Data!CR245="1","Not satisified at all",IF(Raw_Data!CR245="2","Somewhat satisfied",IF(Raw_Data!CR245="3","Very satisfied"))))</f>
        <v>Very satisfied</v>
      </c>
      <c r="AA245" s="7" t="str">
        <f aca="false">IF(Raw_Data!CT245="", " ", IF(Raw_Data!CT245="0", "No",IF(Raw_Data!CT245="1","Yes")))</f>
        <v>Yes</v>
      </c>
      <c r="AB245" s="7" t="str">
        <f aca="false">IF(Raw_Data!CU245="", " ", IF(Raw_Data!CU245="0", "No",IF(Raw_Data!CU245="1","Yes")))</f>
        <v>Yes</v>
      </c>
      <c r="AC245" s="7" t="str">
        <f aca="false">IF(Raw_Data!CV245="", " ", IF(Raw_Data!CV245="0", "No",IF(Raw_Data!CV245="1","Yes")))</f>
        <v>No</v>
      </c>
      <c r="AD245" s="7" t="str">
        <f aca="false">IF(Raw_Data!CW245=""," ",IF(Raw_Data!CW245="1", "Yes, without any problems",IF(Raw_Data!CW245="2", "Yes, with some problems", IF(Raw_Data!CW245="3","Still unable to use it", IF(Raw_Data!CW245="99","Don't know")))))</f>
        <v>Yes, without any problems</v>
      </c>
      <c r="AE245" s="7" t="str">
        <f aca="false">IF(Raw_Data!DB245=""," ",IF(Raw_Data!DB245="0","No",IF(Raw_Data!DB245="1","Yes")))</f>
        <v> </v>
      </c>
      <c r="AF245" s="7" t="str">
        <f aca="false">IF(Raw_Data!CX245="", " ",IF(Raw_Data!CX245="0","No",IF(Raw_Data!CX245="1","yes")))</f>
        <v> </v>
      </c>
      <c r="AG245" s="7" t="str">
        <f aca="false">IF(Raw_Data!CY245="", " ",IF(Raw_Data!CY245="0","No",IF(Raw_Data!CY245="1","yes")))</f>
        <v> </v>
      </c>
      <c r="AH245" s="7" t="str">
        <f aca="false">IF(Raw_Data!CZ245="", " ",IF(Raw_Data!CZ245="0","No",IF(Raw_Data!CZ245="1","yes")))</f>
        <v> </v>
      </c>
      <c r="AI245" s="7" t="str">
        <f aca="false">IF(Raw_Data!DA245="", " ",IF(Raw_Data!DA245="0","No",IF(Raw_Data!DA245="1","yes")))</f>
        <v> </v>
      </c>
      <c r="AJ245" s="7" t="str">
        <f aca="false">IF(Raw_Data!DC245="", " ",IF(Raw_Data!DC245="1","Yes, completely",IF(Raw_Data!DC245="2","so and so",IF(Raw_Data!DC245="0", "Not at all"))))</f>
        <v>Yes, completely</v>
      </c>
      <c r="AK245" s="7" t="str">
        <f aca="false">IF(Raw_Data!DD245="", " ", IF(Raw_Data!DD245="0","No",IF(Raw_Data!DD245="1","Yes")))</f>
        <v> </v>
      </c>
      <c r="AL245" s="7" t="str">
        <f aca="false">IF(Raw_Data!DE245="", " ", IF(Raw_Data!DE245="0","No",IF(Raw_Data!DE245="1","Yes")))</f>
        <v> </v>
      </c>
      <c r="AM245" s="7" t="str">
        <f aca="false">IF(Raw_Data!DF245="", " ", IF(Raw_Data!DF245="0","No",IF(Raw_Data!DF245="1","Yes")))</f>
        <v> </v>
      </c>
      <c r="AN245" s="7" t="str">
        <f aca="false">IF(Raw_Data!DG245="", " ", IF(Raw_Data!DG245="0","No",IF(Raw_Data!DG245="1","Yes")))</f>
        <v> </v>
      </c>
      <c r="AO245" s="7" t="str">
        <f aca="false">IF(Raw_Data!DH245="", " ", IF(Raw_Data!DH245="0","No",IF(Raw_Data!DH245="1","Yes")))</f>
        <v> </v>
      </c>
      <c r="AP245" s="7" t="str">
        <f aca="false">IF(Raw_Data!DI245="", " ", IF(Raw_Data!DI245="0","No",IF(Raw_Data!DI245="1","Yes")))</f>
        <v> </v>
      </c>
      <c r="AQ245" s="7" t="str">
        <f aca="false">IF(Raw_Data!DJ245="", " ", IF(Raw_Data!DJ245="0","No",IF(Raw_Data!DJ245="1","Yes")))</f>
        <v> </v>
      </c>
      <c r="AR245" s="7" t="str">
        <f aca="false">IF(Raw_Data!DK245="", " ",IF(Raw_Data!DK245="1","Yes, completely",IF(Raw_Data!DK245="2","so and so",IF(Raw_Data!DK245="0", "Not at all"))))</f>
        <v>Yes, completely</v>
      </c>
      <c r="AS245" s="7" t="str">
        <f aca="false">IF(Raw_Data!DL245="", " ", IF(Raw_Data!DL245="0", "No",IF(Raw_Data!DL245="1","Yes")))</f>
        <v> </v>
      </c>
      <c r="AT245" s="7" t="str">
        <f aca="false">IF(Raw_Data!DM245="", " ", IF(Raw_Data!DM245="0", "No",IF(Raw_Data!DM245="1","Yes")))</f>
        <v> </v>
      </c>
      <c r="AU245" s="7" t="str">
        <f aca="false">IF(Raw_Data!DN245="", " ", IF(Raw_Data!DN245="0", "No",IF(Raw_Data!DN245="1","Yes")))</f>
        <v> </v>
      </c>
      <c r="AV245" s="7" t="str">
        <f aca="false">IF(Raw_Data!DO245="", " ", IF(Raw_Data!DO245="0", "No",IF(Raw_Data!DO245="1","Yes")))</f>
        <v> </v>
      </c>
      <c r="AW245" s="7" t="str">
        <f aca="false">IF(Raw_Data!DP245="", " ", IF(Raw_Data!DP245="0", "No",IF(Raw_Data!DP245="1","Yes")))</f>
        <v> </v>
      </c>
      <c r="AX245" s="7" t="str">
        <f aca="false">IF(Raw_Data!DQ245="", " ", IF(Raw_Data!DQ245="0", "No",IF(Raw_Data!DQ245="1","Yes")))</f>
        <v> </v>
      </c>
      <c r="AY245" s="7" t="str">
        <f aca="false">IF(Raw_Data!DR245="", " ", IF(Raw_Data!DR245="0", "No",IF(Raw_Data!DR245="1","Yes")))</f>
        <v> </v>
      </c>
      <c r="AZ245" s="7" t="str">
        <f aca="false">IF(Raw_Data!DS245="", " ", IF(Raw_Data!DS245="0", "No",IF(Raw_Data!DS245="1","Yes")))</f>
        <v> </v>
      </c>
      <c r="BA245" s="7" t="str">
        <f aca="false">IF(Raw_Data!DT245="", " ",IF(Raw_Data!DT245="1","Yes, completely",IF(Raw_Data!DT245="2","so and so",IF(Raw_Data!DT245="0", "Not at all"))))</f>
        <v>Yes, completely</v>
      </c>
      <c r="BB245" s="7" t="str">
        <f aca="false">IF(Raw_Data!DU245="", " ", IF(Raw_Data!DU245="0","No",IF(Raw_Data!DU245="1","Yes")))</f>
        <v> </v>
      </c>
      <c r="BC245" s="7" t="str">
        <f aca="false">IF(Raw_Data!DV245="", " ", IF(Raw_Data!DV245="0","No",IF(Raw_Data!DV245="1","Yes")))</f>
        <v> </v>
      </c>
      <c r="BD245" s="7" t="str">
        <f aca="false">IF(Raw_Data!DW245="", " ", IF(Raw_Data!DW245="0","No",IF(Raw_Data!DW245="1","Yes")))</f>
        <v> </v>
      </c>
      <c r="BE245" s="7" t="str">
        <f aca="false">IF(Raw_Data!DX245="", " ", IF(Raw_Data!DX245="0","No",IF(Raw_Data!DX245="1","Yes")))</f>
        <v> </v>
      </c>
      <c r="BF245" s="7" t="str">
        <f aca="false">IF(Raw_Data!DY245="", " ", IF(Raw_Data!DY245="0","No",IF(Raw_Data!DY245="1","Yes")))</f>
        <v> </v>
      </c>
      <c r="BG245" s="7" t="str">
        <f aca="false">IF(Raw_Data!DZ245=""," ",IF(Raw_Data!DZ245="1","Not satisified at all",IF(Raw_Data!DZ245="2","Somewhat satisfied",IF(Raw_Data!DZ245="3","Very satisfied"))))</f>
        <v>Very satisfied</v>
      </c>
      <c r="AMJ245" s="0"/>
    </row>
    <row r="246" s="8" customFormat="true" ht="13.8" hidden="false" customHeight="false" outlineLevel="0" collapsed="false">
      <c r="A246" s="6" t="str">
        <f aca="false">IF(Raw_Data!W246="1","UCA_NC",IF(Raw_Data!W246="2","UCA_AV",IF(Raw_Data!W246="3","AV_Lebanese",IF(Raw_Data!W246="4","Cash for Work",IF(Raw_Data!W246="5","Vocational Training")))))</f>
        <v>UCA_NC</v>
      </c>
      <c r="B246" s="7" t="str">
        <f aca="false">IF(Raw_Data!X246="1","Purposeful","Random")</f>
        <v>Random</v>
      </c>
      <c r="C246" s="7" t="str">
        <f aca="false">IF(Raw_Data!Y246="0", "No","Yes")</f>
        <v>Yes</v>
      </c>
      <c r="D246" s="7" t="str">
        <f aca="false">IF(Raw_Data!AF246 &lt;&gt; "",Raw_Data!AF246," ")</f>
        <v> </v>
      </c>
      <c r="E246" s="7" t="str">
        <f aca="false">IF(Raw_Data!AH246 &lt;&gt; "", Raw_Data!AH246," ")</f>
        <v> </v>
      </c>
      <c r="F246" s="7" t="n">
        <f aca="false">IF(Raw_Data!AJ246 &lt;&gt; "", Raw_Data!AJ246, " ")</f>
        <v>1</v>
      </c>
      <c r="G246" s="7" t="str">
        <f aca="false">IF(Raw_Data!AK246="1", "UCA",IF(Raw_Data!AK246="2","Cash for Work", IF(Raw_Data!AK246="3","Cash for Training",IF(Raw_Data!AK246="4","Stipend for Apprenticeship",IF(Raw_Data!AK246="6","Women's and adolescent girls' assistance",IF(Raw_Data!AK246="", " "))))))</f>
        <v>UCA</v>
      </c>
      <c r="H246" s="7" t="str">
        <f aca="false">IF(Raw_Data!AR246="1", "UCA",IF(Raw_Data!AR246="2","Cash for Work",IF(Raw_Data!AR246="3","Cash for Training",IF(Raw_Data!AR246="4","stipend for apprenticeship", IF(Raw_Data!AR246="", " ")))))</f>
        <v> </v>
      </c>
      <c r="I246" s="7" t="n">
        <f aca="false">IF(Raw_Data!AW246 &lt;&gt; "",Raw_Data!AW246," ")</f>
        <v>1</v>
      </c>
      <c r="J246" s="7" t="str">
        <f aca="false">IF(Raw_Data!AX246 = "", " ", IF(Raw_Data!AX246="0", "No", "Yes"))</f>
        <v> </v>
      </c>
      <c r="K246" s="7"/>
      <c r="L246" s="7" t="str">
        <f aca="false">IF(Raw_Data!BF246="", " ", IF(Raw_Data!BF246="1", "Town hall meeting",IF(Raw_Data!BF246="2", "local authority", IF(Raw_Data!BF246="3","religious leader",IF(Raw_Data!BF246="4","relative/friend",IF(Raw_Data!BF246="5","neighbor",IF(Raw_Data!BF246="6","landlord",IF(Raw_Data!BF246="7","Humanitarian workers/NGO/UN", IF(Raw_Data!BF246="8","IRC's Livelihood Centre",IF(Raw_Data!BF246="9","The employer",IF(Raw_Data!BF246="99", "Don't know", "Other")))))))))))</f>
        <v>Don't know</v>
      </c>
      <c r="M246" s="7" t="str">
        <f aca="false">IF(Raw_Data!BS246="", " ", IF(Raw_Data!BS246="1", "Town hall meeting",IF(Raw_Data!BS246="2", "local authority", IF(Raw_Data!BS246="3","religious leader",IF(Raw_Data!BS246="4","relative/friend",IF(Raw_Data!BS246="5","neighbor",IF(Raw_Data!BS246="6","landlord",IF(Raw_Data!BS246="7","Humanitarian workers/NGO/UN", IF(Raw_Data!BS246="8","IRC's Livelihood Centre",IF(Raw_Data!BS246="9","The employer",IF(Raw_Data!BS246="99", "Don't know", "Other")))))))))))</f>
        <v>Don't know</v>
      </c>
      <c r="N246" s="7" t="str">
        <f aca="false">IF(Raw_Data!CF246="", " ",IF(Raw_Data!CF246="0","No",IF(Raw_Data!CF246="1","Yes")))</f>
        <v>No</v>
      </c>
      <c r="O246" s="7" t="str">
        <f aca="false">IF(Raw_Data!CG246="", " ",IF(Raw_Data!CG246="0","No",IF(Raw_Data!CG246="1","Yes")))</f>
        <v>No</v>
      </c>
      <c r="P246" s="7" t="str">
        <f aca="false">IF(Raw_Data!CH246="", " ",IF(Raw_Data!CH246="0","No",IF(Raw_Data!CH246="1","Yes")))</f>
        <v>No</v>
      </c>
      <c r="Q246" s="7" t="str">
        <f aca="false">IF(Raw_Data!CI246="", " ",IF(Raw_Data!CI246="0","No",IF(Raw_Data!CI246="1","Yes")))</f>
        <v> </v>
      </c>
      <c r="R246" s="7" t="str">
        <f aca="false">IF(Raw_Data!CJ246="", " ",IF(Raw_Data!CJ246="0","No",IF(Raw_Data!CJ246="1","Yes")))</f>
        <v> </v>
      </c>
      <c r="S246" s="7" t="str">
        <f aca="false">IF(Raw_Data!CK246="", " ",IF(Raw_Data!CK246="0","No",IF(Raw_Data!CK246="1","Yes")))</f>
        <v> </v>
      </c>
      <c r="T246" s="7" t="str">
        <f aca="false">IF(Raw_Data!CL246="", " ",IF(Raw_Data!CL246="0","No",IF(Raw_Data!CL246="1","Yes")))</f>
        <v> </v>
      </c>
      <c r="U246" s="7" t="str">
        <f aca="false">IF(Raw_Data!CM246="", " ",IF(Raw_Data!CM246="0","No",IF(Raw_Data!CM246="1","Yes")))</f>
        <v> </v>
      </c>
      <c r="V246" s="7" t="str">
        <f aca="false">IF(Raw_Data!CN246="", " ",IF(Raw_Data!CN246="0","No",IF(Raw_Data!CN246="1","Yes")))</f>
        <v> </v>
      </c>
      <c r="W246" s="7" t="str">
        <f aca="false">IF(Raw_Data!CO246="", " ",IF(Raw_Data!CO246="0","No",IF(Raw_Data!CO246="1","Yes")))</f>
        <v> </v>
      </c>
      <c r="X246" s="7" t="str">
        <f aca="false">IF(Raw_Data!CP246="", " ",IF(Raw_Data!CP246="0","No",IF(Raw_Data!CP246="1","Yes")))</f>
        <v> </v>
      </c>
      <c r="Y246" s="7" t="str">
        <f aca="false">IF(Raw_Data!CQ246="", " ",IF(Raw_Data!CQ246="1","Only few of them",IF(Raw_Data!CQ246="2","Most of them",IF(Raw_Data!CQ246="3","All of them",IF(Raw_Data!CQ246="99", "Don't know")))))</f>
        <v>Most of them</v>
      </c>
      <c r="Z246" s="7" t="str">
        <f aca="false">IF(Raw_Data!CR246=""," ",IF(Raw_Data!CR246="1","Not satisified at all",IF(Raw_Data!CR246="2","Somewhat satisfied",IF(Raw_Data!CR246="3","Very satisfied"))))</f>
        <v>Very satisfied</v>
      </c>
      <c r="AA246" s="7" t="str">
        <f aca="false">IF(Raw_Data!CT246="", " ", IF(Raw_Data!CT246="0", "No",IF(Raw_Data!CT246="1","Yes")))</f>
        <v>Yes</v>
      </c>
      <c r="AB246" s="7" t="str">
        <f aca="false">IF(Raw_Data!CU246="", " ", IF(Raw_Data!CU246="0", "No",IF(Raw_Data!CU246="1","Yes")))</f>
        <v>Yes</v>
      </c>
      <c r="AC246" s="7" t="str">
        <f aca="false">IF(Raw_Data!CV246="", " ", IF(Raw_Data!CV246="0", "No",IF(Raw_Data!CV246="1","Yes")))</f>
        <v>No</v>
      </c>
      <c r="AD246" s="7" t="str">
        <f aca="false">IF(Raw_Data!CW246=""," ",IF(Raw_Data!CW246="1", "Yes, without any problems",IF(Raw_Data!CW246="2", "Yes, with some problems", IF(Raw_Data!CW246="3","Still unable to use it", IF(Raw_Data!CW246="99","Don't know")))))</f>
        <v>Still unable to use it</v>
      </c>
      <c r="AE246" s="7" t="str">
        <f aca="false">IF(Raw_Data!DB246=""," ",IF(Raw_Data!DB246="0","No",IF(Raw_Data!DB246="1","Yes")))</f>
        <v>Yes</v>
      </c>
      <c r="AF246" s="7" t="str">
        <f aca="false">IF(Raw_Data!CX246="", " ",IF(Raw_Data!CX246="0","No",IF(Raw_Data!CX246="1","yes")))</f>
        <v>No</v>
      </c>
      <c r="AG246" s="7" t="str">
        <f aca="false">IF(Raw_Data!CY246="", " ",IF(Raw_Data!CY246="0","No",IF(Raw_Data!CY246="1","yes")))</f>
        <v>No</v>
      </c>
      <c r="AH246" s="7" t="str">
        <f aca="false">IF(Raw_Data!CZ246="", " ",IF(Raw_Data!CZ246="0","No",IF(Raw_Data!CZ246="1","yes")))</f>
        <v>No</v>
      </c>
      <c r="AI246" s="7" t="str">
        <f aca="false">IF(Raw_Data!DA246="", " ",IF(Raw_Data!DA246="0","No",IF(Raw_Data!DA246="1","yes")))</f>
        <v>No</v>
      </c>
      <c r="AJ246" s="7" t="str">
        <f aca="false">IF(Raw_Data!DC246="", " ",IF(Raw_Data!DC246="1","Yes, completely",IF(Raw_Data!DC246="2","so and so",IF(Raw_Data!DC246="0", "Not at all"))))</f>
        <v>so and so</v>
      </c>
      <c r="AK246" s="7" t="str">
        <f aca="false">IF(Raw_Data!DD246="", " ", IF(Raw_Data!DD246="0","No",IF(Raw_Data!DD246="1","Yes")))</f>
        <v>Yes</v>
      </c>
      <c r="AL246" s="7" t="str">
        <f aca="false">IF(Raw_Data!DE246="", " ", IF(Raw_Data!DE246="0","No",IF(Raw_Data!DE246="1","Yes")))</f>
        <v>Yes</v>
      </c>
      <c r="AM246" s="7" t="str">
        <f aca="false">IF(Raw_Data!DF246="", " ", IF(Raw_Data!DF246="0","No",IF(Raw_Data!DF246="1","Yes")))</f>
        <v>Yes</v>
      </c>
      <c r="AN246" s="7" t="str">
        <f aca="false">IF(Raw_Data!DG246="", " ", IF(Raw_Data!DG246="0","No",IF(Raw_Data!DG246="1","Yes")))</f>
        <v>No</v>
      </c>
      <c r="AO246" s="7" t="str">
        <f aca="false">IF(Raw_Data!DH246="", " ", IF(Raw_Data!DH246="0","No",IF(Raw_Data!DH246="1","Yes")))</f>
        <v>No</v>
      </c>
      <c r="AP246" s="7" t="str">
        <f aca="false">IF(Raw_Data!DI246="", " ", IF(Raw_Data!DI246="0","No",IF(Raw_Data!DI246="1","Yes")))</f>
        <v>No</v>
      </c>
      <c r="AQ246" s="7" t="str">
        <f aca="false">IF(Raw_Data!DJ246="", " ", IF(Raw_Data!DJ246="0","No",IF(Raw_Data!DJ246="1","Yes")))</f>
        <v>No</v>
      </c>
      <c r="AR246" s="7" t="str">
        <f aca="false">IF(Raw_Data!DK246="", " ",IF(Raw_Data!DK246="1","Yes, completely",IF(Raw_Data!DK246="2","so and so",IF(Raw_Data!DK246="0", "Not at all"))))</f>
        <v>Yes, completely</v>
      </c>
      <c r="AS246" s="7" t="str">
        <f aca="false">IF(Raw_Data!DL246="", " ", IF(Raw_Data!DL246="0", "No",IF(Raw_Data!DL246="1","Yes")))</f>
        <v> </v>
      </c>
      <c r="AT246" s="7" t="str">
        <f aca="false">IF(Raw_Data!DM246="", " ", IF(Raw_Data!DM246="0", "No",IF(Raw_Data!DM246="1","Yes")))</f>
        <v> </v>
      </c>
      <c r="AU246" s="7" t="str">
        <f aca="false">IF(Raw_Data!DN246="", " ", IF(Raw_Data!DN246="0", "No",IF(Raw_Data!DN246="1","Yes")))</f>
        <v> </v>
      </c>
      <c r="AV246" s="7" t="str">
        <f aca="false">IF(Raw_Data!DO246="", " ", IF(Raw_Data!DO246="0", "No",IF(Raw_Data!DO246="1","Yes")))</f>
        <v> </v>
      </c>
      <c r="AW246" s="7" t="str">
        <f aca="false">IF(Raw_Data!DP246="", " ", IF(Raw_Data!DP246="0", "No",IF(Raw_Data!DP246="1","Yes")))</f>
        <v> </v>
      </c>
      <c r="AX246" s="7" t="str">
        <f aca="false">IF(Raw_Data!DQ246="", " ", IF(Raw_Data!DQ246="0", "No",IF(Raw_Data!DQ246="1","Yes")))</f>
        <v> </v>
      </c>
      <c r="AY246" s="7" t="str">
        <f aca="false">IF(Raw_Data!DR246="", " ", IF(Raw_Data!DR246="0", "No",IF(Raw_Data!DR246="1","Yes")))</f>
        <v> </v>
      </c>
      <c r="AZ246" s="7" t="str">
        <f aca="false">IF(Raw_Data!DS246="", " ", IF(Raw_Data!DS246="0", "No",IF(Raw_Data!DS246="1","Yes")))</f>
        <v> </v>
      </c>
      <c r="BA246" s="7" t="str">
        <f aca="false">IF(Raw_Data!DT246="", " ",IF(Raw_Data!DT246="1","Yes, completely",IF(Raw_Data!DT246="2","so and so",IF(Raw_Data!DT246="0", "Not at all"))))</f>
        <v>Yes, completely</v>
      </c>
      <c r="BB246" s="7" t="str">
        <f aca="false">IF(Raw_Data!DU246="", " ", IF(Raw_Data!DU246="0","No",IF(Raw_Data!DU246="1","Yes")))</f>
        <v> </v>
      </c>
      <c r="BC246" s="7" t="str">
        <f aca="false">IF(Raw_Data!DV246="", " ", IF(Raw_Data!DV246="0","No",IF(Raw_Data!DV246="1","Yes")))</f>
        <v> </v>
      </c>
      <c r="BD246" s="7" t="str">
        <f aca="false">IF(Raw_Data!DW246="", " ", IF(Raw_Data!DW246="0","No",IF(Raw_Data!DW246="1","Yes")))</f>
        <v> </v>
      </c>
      <c r="BE246" s="7" t="str">
        <f aca="false">IF(Raw_Data!DX246="", " ", IF(Raw_Data!DX246="0","No",IF(Raw_Data!DX246="1","Yes")))</f>
        <v> </v>
      </c>
      <c r="BF246" s="7" t="str">
        <f aca="false">IF(Raw_Data!DY246="", " ", IF(Raw_Data!DY246="0","No",IF(Raw_Data!DY246="1","Yes")))</f>
        <v> </v>
      </c>
      <c r="BG246" s="7" t="str">
        <f aca="false">IF(Raw_Data!DZ246=""," ",IF(Raw_Data!DZ246="1","Not satisified at all",IF(Raw_Data!DZ246="2","Somewhat satisfied",IF(Raw_Data!DZ246="3","Very satisfied"))))</f>
        <v>Very satisfied</v>
      </c>
      <c r="AMJ246" s="0"/>
    </row>
    <row r="247" s="8" customFormat="true" ht="13.8" hidden="false" customHeight="false" outlineLevel="0" collapsed="false">
      <c r="A247" s="6" t="str">
        <f aca="false">IF(Raw_Data!W247="1","UCA_NC",IF(Raw_Data!W247="2","UCA_AV",IF(Raw_Data!W247="3","AV_Lebanese",IF(Raw_Data!W247="4","Cash for Work",IF(Raw_Data!W247="5","Vocational Training")))))</f>
        <v>UCA_NC</v>
      </c>
      <c r="B247" s="7" t="str">
        <f aca="false">IF(Raw_Data!X247="1","Purposeful","Random")</f>
        <v>Random</v>
      </c>
      <c r="C247" s="7" t="str">
        <f aca="false">IF(Raw_Data!Y247="0", "No","Yes")</f>
        <v>Yes</v>
      </c>
      <c r="D247" s="7" t="str">
        <f aca="false">IF(Raw_Data!AF247 &lt;&gt; "",Raw_Data!AF247," ")</f>
        <v> </v>
      </c>
      <c r="E247" s="7" t="str">
        <f aca="false">IF(Raw_Data!AH247 &lt;&gt; "", Raw_Data!AH247," ")</f>
        <v> </v>
      </c>
      <c r="F247" s="7" t="n">
        <f aca="false">IF(Raw_Data!AJ247 &lt;&gt; "", Raw_Data!AJ247, " ")</f>
        <v>0</v>
      </c>
      <c r="G247" s="7" t="str">
        <f aca="false">IF(Raw_Data!AK247="1", "UCA",IF(Raw_Data!AK247="2","Cash for Work", IF(Raw_Data!AK247="3","Cash for Training",IF(Raw_Data!AK247="4","Stipend for Apprenticeship",IF(Raw_Data!AK247="6","Women's and adolescent girls' assistance",IF(Raw_Data!AK247="", " "))))))</f>
        <v>UCA</v>
      </c>
      <c r="H247" s="7" t="str">
        <f aca="false">IF(Raw_Data!AR247="1", "UCA",IF(Raw_Data!AR247="2","Cash for Work",IF(Raw_Data!AR247="3","Cash for Training",IF(Raw_Data!AR247="4","stipend for apprenticeship", IF(Raw_Data!AR247="", " ")))))</f>
        <v>UCA</v>
      </c>
      <c r="I247" s="7" t="n">
        <f aca="false">IF(Raw_Data!AW247 &lt;&gt; "",Raw_Data!AW247," ")</f>
        <v>1</v>
      </c>
      <c r="J247" s="7" t="str">
        <f aca="false">IF(Raw_Data!AX247 = "", " ", IF(Raw_Data!AX247="0", "No", "Yes"))</f>
        <v> </v>
      </c>
      <c r="K247" s="7"/>
      <c r="L247" s="7" t="str">
        <f aca="false">IF(Raw_Data!BF247="", " ", IF(Raw_Data!BF247="1", "Town hall meeting",IF(Raw_Data!BF247="2", "local authority", IF(Raw_Data!BF247="3","religious leader",IF(Raw_Data!BF247="4","relative/friend",IF(Raw_Data!BF247="5","neighbor",IF(Raw_Data!BF247="6","landlord",IF(Raw_Data!BF247="7","Humanitarian workers/NGO/UN", IF(Raw_Data!BF247="8","IRC's Livelihood Centre",IF(Raw_Data!BF247="9","The employer",IF(Raw_Data!BF247="99", "Don't know", "Other")))))))))))</f>
        <v>Don't know</v>
      </c>
      <c r="M247" s="7" t="str">
        <f aca="false">IF(Raw_Data!BS247="", " ", IF(Raw_Data!BS247="1", "Town hall meeting",IF(Raw_Data!BS247="2", "local authority", IF(Raw_Data!BS247="3","religious leader",IF(Raw_Data!BS247="4","relative/friend",IF(Raw_Data!BS247="5","neighbor",IF(Raw_Data!BS247="6","landlord",IF(Raw_Data!BS247="7","Humanitarian workers/NGO/UN", IF(Raw_Data!BS247="8","IRC's Livelihood Centre",IF(Raw_Data!BS247="9","The employer",IF(Raw_Data!BS247="99", "Don't know", "Other")))))))))))</f>
        <v>Don't know</v>
      </c>
      <c r="N247" s="7" t="str">
        <f aca="false">IF(Raw_Data!CF247="", " ",IF(Raw_Data!CF247="0","No",IF(Raw_Data!CF247="1","Yes")))</f>
        <v>No</v>
      </c>
      <c r="O247" s="7" t="str">
        <f aca="false">IF(Raw_Data!CG247="", " ",IF(Raw_Data!CG247="0","No",IF(Raw_Data!CG247="1","Yes")))</f>
        <v>No</v>
      </c>
      <c r="P247" s="7" t="str">
        <f aca="false">IF(Raw_Data!CH247="", " ",IF(Raw_Data!CH247="0","No",IF(Raw_Data!CH247="1","Yes")))</f>
        <v>No</v>
      </c>
      <c r="Q247" s="7" t="str">
        <f aca="false">IF(Raw_Data!CI247="", " ",IF(Raw_Data!CI247="0","No",IF(Raw_Data!CI247="1","Yes")))</f>
        <v> </v>
      </c>
      <c r="R247" s="7" t="str">
        <f aca="false">IF(Raw_Data!CJ247="", " ",IF(Raw_Data!CJ247="0","No",IF(Raw_Data!CJ247="1","Yes")))</f>
        <v> </v>
      </c>
      <c r="S247" s="7" t="str">
        <f aca="false">IF(Raw_Data!CK247="", " ",IF(Raw_Data!CK247="0","No",IF(Raw_Data!CK247="1","Yes")))</f>
        <v> </v>
      </c>
      <c r="T247" s="7" t="str">
        <f aca="false">IF(Raw_Data!CL247="", " ",IF(Raw_Data!CL247="0","No",IF(Raw_Data!CL247="1","Yes")))</f>
        <v> </v>
      </c>
      <c r="U247" s="7" t="str">
        <f aca="false">IF(Raw_Data!CM247="", " ",IF(Raw_Data!CM247="0","No",IF(Raw_Data!CM247="1","Yes")))</f>
        <v> </v>
      </c>
      <c r="V247" s="7" t="str">
        <f aca="false">IF(Raw_Data!CN247="", " ",IF(Raw_Data!CN247="0","No",IF(Raw_Data!CN247="1","Yes")))</f>
        <v> </v>
      </c>
      <c r="W247" s="7" t="str">
        <f aca="false">IF(Raw_Data!CO247="", " ",IF(Raw_Data!CO247="0","No",IF(Raw_Data!CO247="1","Yes")))</f>
        <v> </v>
      </c>
      <c r="X247" s="7" t="str">
        <f aca="false">IF(Raw_Data!CP247="", " ",IF(Raw_Data!CP247="0","No",IF(Raw_Data!CP247="1","Yes")))</f>
        <v> </v>
      </c>
      <c r="Y247" s="7" t="str">
        <f aca="false">IF(Raw_Data!CQ247="", " ",IF(Raw_Data!CQ247="1","Only few of them",IF(Raw_Data!CQ247="2","Most of them",IF(Raw_Data!CQ247="3","All of them",IF(Raw_Data!CQ247="99", "Don't know")))))</f>
        <v>Only few of them</v>
      </c>
      <c r="Z247" s="7" t="str">
        <f aca="false">IF(Raw_Data!CR247=""," ",IF(Raw_Data!CR247="1","Not satisified at all",IF(Raw_Data!CR247="2","Somewhat satisfied",IF(Raw_Data!CR247="3","Very satisfied"))))</f>
        <v>Very satisfied</v>
      </c>
      <c r="AA247" s="7" t="str">
        <f aca="false">IF(Raw_Data!CT247="", " ", IF(Raw_Data!CT247="0", "No",IF(Raw_Data!CT247="1","Yes")))</f>
        <v>Yes</v>
      </c>
      <c r="AB247" s="7" t="str">
        <f aca="false">IF(Raw_Data!CU247="", " ", IF(Raw_Data!CU247="0", "No",IF(Raw_Data!CU247="1","Yes")))</f>
        <v>Yes</v>
      </c>
      <c r="AC247" s="7" t="str">
        <f aca="false">IF(Raw_Data!CV247="", " ", IF(Raw_Data!CV247="0", "No",IF(Raw_Data!CV247="1","Yes")))</f>
        <v>No</v>
      </c>
      <c r="AD247" s="7" t="str">
        <f aca="false">IF(Raw_Data!CW247=""," ",IF(Raw_Data!CW247="1", "Yes, without any problems",IF(Raw_Data!CW247="2", "Yes, with some problems", IF(Raw_Data!CW247="3","Still unable to use it", IF(Raw_Data!CW247="99","Don't know")))))</f>
        <v>Yes, without any problems</v>
      </c>
      <c r="AE247" s="7" t="str">
        <f aca="false">IF(Raw_Data!DB247=""," ",IF(Raw_Data!DB247="0","No",IF(Raw_Data!DB247="1","Yes")))</f>
        <v> </v>
      </c>
      <c r="AF247" s="7" t="str">
        <f aca="false">IF(Raw_Data!CX247="", " ",IF(Raw_Data!CX247="0","No",IF(Raw_Data!CX247="1","yes")))</f>
        <v> </v>
      </c>
      <c r="AG247" s="7" t="str">
        <f aca="false">IF(Raw_Data!CY247="", " ",IF(Raw_Data!CY247="0","No",IF(Raw_Data!CY247="1","yes")))</f>
        <v> </v>
      </c>
      <c r="AH247" s="7" t="str">
        <f aca="false">IF(Raw_Data!CZ247="", " ",IF(Raw_Data!CZ247="0","No",IF(Raw_Data!CZ247="1","yes")))</f>
        <v> </v>
      </c>
      <c r="AI247" s="7" t="str">
        <f aca="false">IF(Raw_Data!DA247="", " ",IF(Raw_Data!DA247="0","No",IF(Raw_Data!DA247="1","yes")))</f>
        <v> </v>
      </c>
      <c r="AJ247" s="7" t="str">
        <f aca="false">IF(Raw_Data!DC247="", " ",IF(Raw_Data!DC247="1","Yes, completely",IF(Raw_Data!DC247="2","so and so",IF(Raw_Data!DC247="0", "Not at all"))))</f>
        <v>Yes, completely</v>
      </c>
      <c r="AK247" s="7" t="str">
        <f aca="false">IF(Raw_Data!DD247="", " ", IF(Raw_Data!DD247="0","No",IF(Raw_Data!DD247="1","Yes")))</f>
        <v> </v>
      </c>
      <c r="AL247" s="7" t="str">
        <f aca="false">IF(Raw_Data!DE247="", " ", IF(Raw_Data!DE247="0","No",IF(Raw_Data!DE247="1","Yes")))</f>
        <v> </v>
      </c>
      <c r="AM247" s="7" t="str">
        <f aca="false">IF(Raw_Data!DF247="", " ", IF(Raw_Data!DF247="0","No",IF(Raw_Data!DF247="1","Yes")))</f>
        <v> </v>
      </c>
      <c r="AN247" s="7" t="str">
        <f aca="false">IF(Raw_Data!DG247="", " ", IF(Raw_Data!DG247="0","No",IF(Raw_Data!DG247="1","Yes")))</f>
        <v> </v>
      </c>
      <c r="AO247" s="7" t="str">
        <f aca="false">IF(Raw_Data!DH247="", " ", IF(Raw_Data!DH247="0","No",IF(Raw_Data!DH247="1","Yes")))</f>
        <v> </v>
      </c>
      <c r="AP247" s="7" t="str">
        <f aca="false">IF(Raw_Data!DI247="", " ", IF(Raw_Data!DI247="0","No",IF(Raw_Data!DI247="1","Yes")))</f>
        <v> </v>
      </c>
      <c r="AQ247" s="7" t="str">
        <f aca="false">IF(Raw_Data!DJ247="", " ", IF(Raw_Data!DJ247="0","No",IF(Raw_Data!DJ247="1","Yes")))</f>
        <v> </v>
      </c>
      <c r="AR247" s="7" t="str">
        <f aca="false">IF(Raw_Data!DK247="", " ",IF(Raw_Data!DK247="1","Yes, completely",IF(Raw_Data!DK247="2","so and so",IF(Raw_Data!DK247="0", "Not at all"))))</f>
        <v>Yes, completely</v>
      </c>
      <c r="AS247" s="7" t="str">
        <f aca="false">IF(Raw_Data!DL247="", " ", IF(Raw_Data!DL247="0", "No",IF(Raw_Data!DL247="1","Yes")))</f>
        <v> </v>
      </c>
      <c r="AT247" s="7" t="str">
        <f aca="false">IF(Raw_Data!DM247="", " ", IF(Raw_Data!DM247="0", "No",IF(Raw_Data!DM247="1","Yes")))</f>
        <v> </v>
      </c>
      <c r="AU247" s="7" t="str">
        <f aca="false">IF(Raw_Data!DN247="", " ", IF(Raw_Data!DN247="0", "No",IF(Raw_Data!DN247="1","Yes")))</f>
        <v> </v>
      </c>
      <c r="AV247" s="7" t="str">
        <f aca="false">IF(Raw_Data!DO247="", " ", IF(Raw_Data!DO247="0", "No",IF(Raw_Data!DO247="1","Yes")))</f>
        <v> </v>
      </c>
      <c r="AW247" s="7" t="str">
        <f aca="false">IF(Raw_Data!DP247="", " ", IF(Raw_Data!DP247="0", "No",IF(Raw_Data!DP247="1","Yes")))</f>
        <v> </v>
      </c>
      <c r="AX247" s="7" t="str">
        <f aca="false">IF(Raw_Data!DQ247="", " ", IF(Raw_Data!DQ247="0", "No",IF(Raw_Data!DQ247="1","Yes")))</f>
        <v> </v>
      </c>
      <c r="AY247" s="7" t="str">
        <f aca="false">IF(Raw_Data!DR247="", " ", IF(Raw_Data!DR247="0", "No",IF(Raw_Data!DR247="1","Yes")))</f>
        <v> </v>
      </c>
      <c r="AZ247" s="7" t="str">
        <f aca="false">IF(Raw_Data!DS247="", " ", IF(Raw_Data!DS247="0", "No",IF(Raw_Data!DS247="1","Yes")))</f>
        <v> </v>
      </c>
      <c r="BA247" s="7" t="str">
        <f aca="false">IF(Raw_Data!DT247="", " ",IF(Raw_Data!DT247="1","Yes, completely",IF(Raw_Data!DT247="2","so and so",IF(Raw_Data!DT247="0", "Not at all"))))</f>
        <v>Yes, completely</v>
      </c>
      <c r="BB247" s="7" t="str">
        <f aca="false">IF(Raw_Data!DU247="", " ", IF(Raw_Data!DU247="0","No",IF(Raw_Data!DU247="1","Yes")))</f>
        <v> </v>
      </c>
      <c r="BC247" s="7" t="str">
        <f aca="false">IF(Raw_Data!DV247="", " ", IF(Raw_Data!DV247="0","No",IF(Raw_Data!DV247="1","Yes")))</f>
        <v> </v>
      </c>
      <c r="BD247" s="7" t="str">
        <f aca="false">IF(Raw_Data!DW247="", " ", IF(Raw_Data!DW247="0","No",IF(Raw_Data!DW247="1","Yes")))</f>
        <v> </v>
      </c>
      <c r="BE247" s="7" t="str">
        <f aca="false">IF(Raw_Data!DX247="", " ", IF(Raw_Data!DX247="0","No",IF(Raw_Data!DX247="1","Yes")))</f>
        <v> </v>
      </c>
      <c r="BF247" s="7" t="str">
        <f aca="false">IF(Raw_Data!DY247="", " ", IF(Raw_Data!DY247="0","No",IF(Raw_Data!DY247="1","Yes")))</f>
        <v> </v>
      </c>
      <c r="BG247" s="7" t="str">
        <f aca="false">IF(Raw_Data!DZ247=""," ",IF(Raw_Data!DZ247="1","Not satisified at all",IF(Raw_Data!DZ247="2","Somewhat satisfied",IF(Raw_Data!DZ247="3","Very satisfied"))))</f>
        <v>Very satisfied</v>
      </c>
      <c r="AMJ247" s="0"/>
    </row>
    <row r="248" s="8" customFormat="true" ht="13.8" hidden="false" customHeight="false" outlineLevel="0" collapsed="false">
      <c r="A248" s="6" t="str">
        <f aca="false">IF(Raw_Data!W248="1","UCA_NC",IF(Raw_Data!W248="2","UCA_AV",IF(Raw_Data!W248="3","AV_Lebanese",IF(Raw_Data!W248="4","Cash for Work",IF(Raw_Data!W248="5","Vocational Training")))))</f>
        <v>UCA_NC</v>
      </c>
      <c r="B248" s="7" t="str">
        <f aca="false">IF(Raw_Data!X248="1","Purposeful","Random")</f>
        <v>Random</v>
      </c>
      <c r="C248" s="7" t="str">
        <f aca="false">IF(Raw_Data!Y248="0", "No","Yes")</f>
        <v>Yes</v>
      </c>
      <c r="D248" s="7" t="str">
        <f aca="false">IF(Raw_Data!AF248 &lt;&gt; "",Raw_Data!AF248," ")</f>
        <v> </v>
      </c>
      <c r="E248" s="7" t="str">
        <f aca="false">IF(Raw_Data!AH248 &lt;&gt; "", Raw_Data!AH248," ")</f>
        <v> </v>
      </c>
      <c r="F248" s="7" t="n">
        <f aca="false">IF(Raw_Data!AJ248 &lt;&gt; "", Raw_Data!AJ248, " ")</f>
        <v>0</v>
      </c>
      <c r="G248" s="7" t="str">
        <f aca="false">IF(Raw_Data!AK248="1", "UCA",IF(Raw_Data!AK248="2","Cash for Work", IF(Raw_Data!AK248="3","Cash for Training",IF(Raw_Data!AK248="4","Stipend for Apprenticeship",IF(Raw_Data!AK248="6","Women's and adolescent girls' assistance",IF(Raw_Data!AK248="", " "))))))</f>
        <v>UCA</v>
      </c>
      <c r="H248" s="7" t="str">
        <f aca="false">IF(Raw_Data!AR248="1", "UCA",IF(Raw_Data!AR248="2","Cash for Work",IF(Raw_Data!AR248="3","Cash for Training",IF(Raw_Data!AR248="4","stipend for apprenticeship", IF(Raw_Data!AR248="", " ")))))</f>
        <v>UCA</v>
      </c>
      <c r="I248" s="7" t="n">
        <f aca="false">IF(Raw_Data!AW248 &lt;&gt; "",Raw_Data!AW248," ")</f>
        <v>2</v>
      </c>
      <c r="J248" s="7" t="str">
        <f aca="false">IF(Raw_Data!AX248 = "", " ", IF(Raw_Data!AX248="0", "No", "Yes"))</f>
        <v>No</v>
      </c>
      <c r="K248" s="7"/>
      <c r="L248" s="7" t="str">
        <f aca="false">IF(Raw_Data!BF248="", " ", IF(Raw_Data!BF248="1", "Town hall meeting",IF(Raw_Data!BF248="2", "local authority", IF(Raw_Data!BF248="3","religious leader",IF(Raw_Data!BF248="4","relative/friend",IF(Raw_Data!BF248="5","neighbor",IF(Raw_Data!BF248="6","landlord",IF(Raw_Data!BF248="7","Humanitarian workers/NGO/UN", IF(Raw_Data!BF248="8","IRC's Livelihood Centre",IF(Raw_Data!BF248="9","The employer",IF(Raw_Data!BF248="99", "Don't know", "Other")))))))))))</f>
        <v>Don't know</v>
      </c>
      <c r="M248" s="7" t="str">
        <f aca="false">IF(Raw_Data!BS248="", " ", IF(Raw_Data!BS248="1", "Town hall meeting",IF(Raw_Data!BS248="2", "local authority", IF(Raw_Data!BS248="3","religious leader",IF(Raw_Data!BS248="4","relative/friend",IF(Raw_Data!BS248="5","neighbor",IF(Raw_Data!BS248="6","landlord",IF(Raw_Data!BS248="7","Humanitarian workers/NGO/UN", IF(Raw_Data!BS248="8","IRC's Livelihood Centre",IF(Raw_Data!BS248="9","The employer",IF(Raw_Data!BS248="99", "Don't know", "Other")))))))))))</f>
        <v>Don't know</v>
      </c>
      <c r="N248" s="7" t="str">
        <f aca="false">IF(Raw_Data!CF248="", " ",IF(Raw_Data!CF248="0","No",IF(Raw_Data!CF248="1","Yes")))</f>
        <v>No</v>
      </c>
      <c r="O248" s="7" t="str">
        <f aca="false">IF(Raw_Data!CG248="", " ",IF(Raw_Data!CG248="0","No",IF(Raw_Data!CG248="1","Yes")))</f>
        <v>No</v>
      </c>
      <c r="P248" s="7" t="str">
        <f aca="false">IF(Raw_Data!CH248="", " ",IF(Raw_Data!CH248="0","No",IF(Raw_Data!CH248="1","Yes")))</f>
        <v>No</v>
      </c>
      <c r="Q248" s="7" t="str">
        <f aca="false">IF(Raw_Data!CI248="", " ",IF(Raw_Data!CI248="0","No",IF(Raw_Data!CI248="1","Yes")))</f>
        <v> </v>
      </c>
      <c r="R248" s="7" t="str">
        <f aca="false">IF(Raw_Data!CJ248="", " ",IF(Raw_Data!CJ248="0","No",IF(Raw_Data!CJ248="1","Yes")))</f>
        <v> </v>
      </c>
      <c r="S248" s="7" t="str">
        <f aca="false">IF(Raw_Data!CK248="", " ",IF(Raw_Data!CK248="0","No",IF(Raw_Data!CK248="1","Yes")))</f>
        <v> </v>
      </c>
      <c r="T248" s="7" t="str">
        <f aca="false">IF(Raw_Data!CL248="", " ",IF(Raw_Data!CL248="0","No",IF(Raw_Data!CL248="1","Yes")))</f>
        <v> </v>
      </c>
      <c r="U248" s="7" t="str">
        <f aca="false">IF(Raw_Data!CM248="", " ",IF(Raw_Data!CM248="0","No",IF(Raw_Data!CM248="1","Yes")))</f>
        <v> </v>
      </c>
      <c r="V248" s="7" t="str">
        <f aca="false">IF(Raw_Data!CN248="", " ",IF(Raw_Data!CN248="0","No",IF(Raw_Data!CN248="1","Yes")))</f>
        <v> </v>
      </c>
      <c r="W248" s="7" t="str">
        <f aca="false">IF(Raw_Data!CO248="", " ",IF(Raw_Data!CO248="0","No",IF(Raw_Data!CO248="1","Yes")))</f>
        <v> </v>
      </c>
      <c r="X248" s="7" t="str">
        <f aca="false">IF(Raw_Data!CP248="", " ",IF(Raw_Data!CP248="0","No",IF(Raw_Data!CP248="1","Yes")))</f>
        <v> </v>
      </c>
      <c r="Y248" s="7" t="str">
        <f aca="false">IF(Raw_Data!CQ248="", " ",IF(Raw_Data!CQ248="1","Only few of them",IF(Raw_Data!CQ248="2","Most of them",IF(Raw_Data!CQ248="3","All of them",IF(Raw_Data!CQ248="99", "Don't know")))))</f>
        <v>Most of them</v>
      </c>
      <c r="Z248" s="7" t="str">
        <f aca="false">IF(Raw_Data!CR248=""," ",IF(Raw_Data!CR248="1","Not satisified at all",IF(Raw_Data!CR248="2","Somewhat satisfied",IF(Raw_Data!CR248="3","Very satisfied"))))</f>
        <v>Very satisfied</v>
      </c>
      <c r="AA248" s="7" t="str">
        <f aca="false">IF(Raw_Data!CT248="", " ", IF(Raw_Data!CT248="0", "No",IF(Raw_Data!CT248="1","Yes")))</f>
        <v>Yes</v>
      </c>
      <c r="AB248" s="7" t="str">
        <f aca="false">IF(Raw_Data!CU248="", " ", IF(Raw_Data!CU248="0", "No",IF(Raw_Data!CU248="1","Yes")))</f>
        <v>Yes</v>
      </c>
      <c r="AC248" s="7" t="str">
        <f aca="false">IF(Raw_Data!CV248="", " ", IF(Raw_Data!CV248="0", "No",IF(Raw_Data!CV248="1","Yes")))</f>
        <v>No</v>
      </c>
      <c r="AD248" s="7" t="str">
        <f aca="false">IF(Raw_Data!CW248=""," ",IF(Raw_Data!CW248="1", "Yes, without any problems",IF(Raw_Data!CW248="2", "Yes, with some problems", IF(Raw_Data!CW248="3","Still unable to use it", IF(Raw_Data!CW248="99","Don't know")))))</f>
        <v>Yes, without any problems</v>
      </c>
      <c r="AE248" s="7" t="str">
        <f aca="false">IF(Raw_Data!DB248=""," ",IF(Raw_Data!DB248="0","No",IF(Raw_Data!DB248="1","Yes")))</f>
        <v> </v>
      </c>
      <c r="AF248" s="7" t="str">
        <f aca="false">IF(Raw_Data!CX248="", " ",IF(Raw_Data!CX248="0","No",IF(Raw_Data!CX248="1","yes")))</f>
        <v> </v>
      </c>
      <c r="AG248" s="7" t="str">
        <f aca="false">IF(Raw_Data!CY248="", " ",IF(Raw_Data!CY248="0","No",IF(Raw_Data!CY248="1","yes")))</f>
        <v> </v>
      </c>
      <c r="AH248" s="7" t="str">
        <f aca="false">IF(Raw_Data!CZ248="", " ",IF(Raw_Data!CZ248="0","No",IF(Raw_Data!CZ248="1","yes")))</f>
        <v> </v>
      </c>
      <c r="AI248" s="7" t="str">
        <f aca="false">IF(Raw_Data!DA248="", " ",IF(Raw_Data!DA248="0","No",IF(Raw_Data!DA248="1","yes")))</f>
        <v> </v>
      </c>
      <c r="AJ248" s="7" t="str">
        <f aca="false">IF(Raw_Data!DC248="", " ",IF(Raw_Data!DC248="1","Yes, completely",IF(Raw_Data!DC248="2","so and so",IF(Raw_Data!DC248="0", "Not at all"))))</f>
        <v>Yes, completely</v>
      </c>
      <c r="AK248" s="7" t="str">
        <f aca="false">IF(Raw_Data!DD248="", " ", IF(Raw_Data!DD248="0","No",IF(Raw_Data!DD248="1","Yes")))</f>
        <v> </v>
      </c>
      <c r="AL248" s="7" t="str">
        <f aca="false">IF(Raw_Data!DE248="", " ", IF(Raw_Data!DE248="0","No",IF(Raw_Data!DE248="1","Yes")))</f>
        <v> </v>
      </c>
      <c r="AM248" s="7" t="str">
        <f aca="false">IF(Raw_Data!DF248="", " ", IF(Raw_Data!DF248="0","No",IF(Raw_Data!DF248="1","Yes")))</f>
        <v> </v>
      </c>
      <c r="AN248" s="7" t="str">
        <f aca="false">IF(Raw_Data!DG248="", " ", IF(Raw_Data!DG248="0","No",IF(Raw_Data!DG248="1","Yes")))</f>
        <v> </v>
      </c>
      <c r="AO248" s="7" t="str">
        <f aca="false">IF(Raw_Data!DH248="", " ", IF(Raw_Data!DH248="0","No",IF(Raw_Data!DH248="1","Yes")))</f>
        <v> </v>
      </c>
      <c r="AP248" s="7" t="str">
        <f aca="false">IF(Raw_Data!DI248="", " ", IF(Raw_Data!DI248="0","No",IF(Raw_Data!DI248="1","Yes")))</f>
        <v> </v>
      </c>
      <c r="AQ248" s="7" t="str">
        <f aca="false">IF(Raw_Data!DJ248="", " ", IF(Raw_Data!DJ248="0","No",IF(Raw_Data!DJ248="1","Yes")))</f>
        <v> </v>
      </c>
      <c r="AR248" s="7" t="str">
        <f aca="false">IF(Raw_Data!DK248="", " ",IF(Raw_Data!DK248="1","Yes, completely",IF(Raw_Data!DK248="2","so and so",IF(Raw_Data!DK248="0", "Not at all"))))</f>
        <v>Yes, completely</v>
      </c>
      <c r="AS248" s="7" t="str">
        <f aca="false">IF(Raw_Data!DL248="", " ", IF(Raw_Data!DL248="0", "No",IF(Raw_Data!DL248="1","Yes")))</f>
        <v> </v>
      </c>
      <c r="AT248" s="7" t="str">
        <f aca="false">IF(Raw_Data!DM248="", " ", IF(Raw_Data!DM248="0", "No",IF(Raw_Data!DM248="1","Yes")))</f>
        <v> </v>
      </c>
      <c r="AU248" s="7" t="str">
        <f aca="false">IF(Raw_Data!DN248="", " ", IF(Raw_Data!DN248="0", "No",IF(Raw_Data!DN248="1","Yes")))</f>
        <v> </v>
      </c>
      <c r="AV248" s="7" t="str">
        <f aca="false">IF(Raw_Data!DO248="", " ", IF(Raw_Data!DO248="0", "No",IF(Raw_Data!DO248="1","Yes")))</f>
        <v> </v>
      </c>
      <c r="AW248" s="7" t="str">
        <f aca="false">IF(Raw_Data!DP248="", " ", IF(Raw_Data!DP248="0", "No",IF(Raw_Data!DP248="1","Yes")))</f>
        <v> </v>
      </c>
      <c r="AX248" s="7" t="str">
        <f aca="false">IF(Raw_Data!DQ248="", " ", IF(Raw_Data!DQ248="0", "No",IF(Raw_Data!DQ248="1","Yes")))</f>
        <v> </v>
      </c>
      <c r="AY248" s="7" t="str">
        <f aca="false">IF(Raw_Data!DR248="", " ", IF(Raw_Data!DR248="0", "No",IF(Raw_Data!DR248="1","Yes")))</f>
        <v> </v>
      </c>
      <c r="AZ248" s="7" t="str">
        <f aca="false">IF(Raw_Data!DS248="", " ", IF(Raw_Data!DS248="0", "No",IF(Raw_Data!DS248="1","Yes")))</f>
        <v> </v>
      </c>
      <c r="BA248" s="7" t="str">
        <f aca="false">IF(Raw_Data!DT248="", " ",IF(Raw_Data!DT248="1","Yes, completely",IF(Raw_Data!DT248="2","so and so",IF(Raw_Data!DT248="0", "Not at all"))))</f>
        <v>Yes, completely</v>
      </c>
      <c r="BB248" s="7" t="str">
        <f aca="false">IF(Raw_Data!DU248="", " ", IF(Raw_Data!DU248="0","No",IF(Raw_Data!DU248="1","Yes")))</f>
        <v> </v>
      </c>
      <c r="BC248" s="7" t="str">
        <f aca="false">IF(Raw_Data!DV248="", " ", IF(Raw_Data!DV248="0","No",IF(Raw_Data!DV248="1","Yes")))</f>
        <v> </v>
      </c>
      <c r="BD248" s="7" t="str">
        <f aca="false">IF(Raw_Data!DW248="", " ", IF(Raw_Data!DW248="0","No",IF(Raw_Data!DW248="1","Yes")))</f>
        <v> </v>
      </c>
      <c r="BE248" s="7" t="str">
        <f aca="false">IF(Raw_Data!DX248="", " ", IF(Raw_Data!DX248="0","No",IF(Raw_Data!DX248="1","Yes")))</f>
        <v> </v>
      </c>
      <c r="BF248" s="7" t="str">
        <f aca="false">IF(Raw_Data!DY248="", " ", IF(Raw_Data!DY248="0","No",IF(Raw_Data!DY248="1","Yes")))</f>
        <v> </v>
      </c>
      <c r="BG248" s="7" t="str">
        <f aca="false">IF(Raw_Data!DZ248=""," ",IF(Raw_Data!DZ248="1","Not satisified at all",IF(Raw_Data!DZ248="2","Somewhat satisfied",IF(Raw_Data!DZ248="3","Very satisfied"))))</f>
        <v>Very satisfied</v>
      </c>
      <c r="AMJ248" s="0"/>
    </row>
    <row r="249" s="8" customFormat="true" ht="13.8" hidden="false" customHeight="false" outlineLevel="0" collapsed="false">
      <c r="A249" s="6" t="str">
        <f aca="false">IF(Raw_Data!W249="1","UCA_NC",IF(Raw_Data!W249="2","UCA_AV",IF(Raw_Data!W249="3","AV_Lebanese",IF(Raw_Data!W249="4","Cash for Work",IF(Raw_Data!W249="5","Vocational Training")))))</f>
        <v>UCA_NC</v>
      </c>
      <c r="B249" s="7" t="str">
        <f aca="false">IF(Raw_Data!X249="1","Purposeful","Random")</f>
        <v>Random</v>
      </c>
      <c r="C249" s="7" t="str">
        <f aca="false">IF(Raw_Data!Y249="0", "No","Yes")</f>
        <v>Yes</v>
      </c>
      <c r="D249" s="7" t="str">
        <f aca="false">IF(Raw_Data!AF249 &lt;&gt; "",Raw_Data!AF249," ")</f>
        <v> </v>
      </c>
      <c r="E249" s="7" t="str">
        <f aca="false">IF(Raw_Data!AH249 &lt;&gt; "", Raw_Data!AH249," ")</f>
        <v> </v>
      </c>
      <c r="F249" s="7" t="n">
        <f aca="false">IF(Raw_Data!AJ249 &lt;&gt; "", Raw_Data!AJ249, " ")</f>
        <v>0</v>
      </c>
      <c r="G249" s="7" t="str">
        <f aca="false">IF(Raw_Data!AK249="1", "UCA",IF(Raw_Data!AK249="2","Cash for Work", IF(Raw_Data!AK249="3","Cash for Training",IF(Raw_Data!AK249="4","Stipend for Apprenticeship",IF(Raw_Data!AK249="6","Women's and adolescent girls' assistance",IF(Raw_Data!AK249="", " "))))))</f>
        <v>UCA</v>
      </c>
      <c r="H249" s="7" t="str">
        <f aca="false">IF(Raw_Data!AR249="1", "UCA",IF(Raw_Data!AR249="2","Cash for Work",IF(Raw_Data!AR249="3","Cash for Training",IF(Raw_Data!AR249="4","stipend for apprenticeship", IF(Raw_Data!AR249="", " ")))))</f>
        <v>UCA</v>
      </c>
      <c r="I249" s="7" t="n">
        <f aca="false">IF(Raw_Data!AW249 &lt;&gt; "",Raw_Data!AW249," ")</f>
        <v>1</v>
      </c>
      <c r="J249" s="7" t="str">
        <f aca="false">IF(Raw_Data!AX249 = "", " ", IF(Raw_Data!AX249="0", "No", "Yes"))</f>
        <v> </v>
      </c>
      <c r="K249" s="7"/>
      <c r="L249" s="7" t="str">
        <f aca="false">IF(Raw_Data!BF249="", " ", IF(Raw_Data!BF249="1", "Town hall meeting",IF(Raw_Data!BF249="2", "local authority", IF(Raw_Data!BF249="3","religious leader",IF(Raw_Data!BF249="4","relative/friend",IF(Raw_Data!BF249="5","neighbor",IF(Raw_Data!BF249="6","landlord",IF(Raw_Data!BF249="7","Humanitarian workers/NGO/UN", IF(Raw_Data!BF249="8","IRC's Livelihood Centre",IF(Raw_Data!BF249="9","The employer",IF(Raw_Data!BF249="99", "Don't know", "Other")))))))))))</f>
        <v>Don't know</v>
      </c>
      <c r="M249" s="7" t="str">
        <f aca="false">IF(Raw_Data!BS249="", " ", IF(Raw_Data!BS249="1", "Town hall meeting",IF(Raw_Data!BS249="2", "local authority", IF(Raw_Data!BS249="3","religious leader",IF(Raw_Data!BS249="4","relative/friend",IF(Raw_Data!BS249="5","neighbor",IF(Raw_Data!BS249="6","landlord",IF(Raw_Data!BS249="7","Humanitarian workers/NGO/UN", IF(Raw_Data!BS249="8","IRC's Livelihood Centre",IF(Raw_Data!BS249="9","The employer",IF(Raw_Data!BS249="99", "Don't know", "Other")))))))))))</f>
        <v>Don't know</v>
      </c>
      <c r="N249" s="7" t="str">
        <f aca="false">IF(Raw_Data!CF249="", " ",IF(Raw_Data!CF249="0","No",IF(Raw_Data!CF249="1","Yes")))</f>
        <v>No</v>
      </c>
      <c r="O249" s="7" t="str">
        <f aca="false">IF(Raw_Data!CG249="", " ",IF(Raw_Data!CG249="0","No",IF(Raw_Data!CG249="1","Yes")))</f>
        <v>No</v>
      </c>
      <c r="P249" s="7" t="str">
        <f aca="false">IF(Raw_Data!CH249="", " ",IF(Raw_Data!CH249="0","No",IF(Raw_Data!CH249="1","Yes")))</f>
        <v>No</v>
      </c>
      <c r="Q249" s="7" t="str">
        <f aca="false">IF(Raw_Data!CI249="", " ",IF(Raw_Data!CI249="0","No",IF(Raw_Data!CI249="1","Yes")))</f>
        <v> </v>
      </c>
      <c r="R249" s="7" t="str">
        <f aca="false">IF(Raw_Data!CJ249="", " ",IF(Raw_Data!CJ249="0","No",IF(Raw_Data!CJ249="1","Yes")))</f>
        <v> </v>
      </c>
      <c r="S249" s="7" t="str">
        <f aca="false">IF(Raw_Data!CK249="", " ",IF(Raw_Data!CK249="0","No",IF(Raw_Data!CK249="1","Yes")))</f>
        <v> </v>
      </c>
      <c r="T249" s="7" t="str">
        <f aca="false">IF(Raw_Data!CL249="", " ",IF(Raw_Data!CL249="0","No",IF(Raw_Data!CL249="1","Yes")))</f>
        <v> </v>
      </c>
      <c r="U249" s="7" t="str">
        <f aca="false">IF(Raw_Data!CM249="", " ",IF(Raw_Data!CM249="0","No",IF(Raw_Data!CM249="1","Yes")))</f>
        <v> </v>
      </c>
      <c r="V249" s="7" t="str">
        <f aca="false">IF(Raw_Data!CN249="", " ",IF(Raw_Data!CN249="0","No",IF(Raw_Data!CN249="1","Yes")))</f>
        <v> </v>
      </c>
      <c r="W249" s="7" t="str">
        <f aca="false">IF(Raw_Data!CO249="", " ",IF(Raw_Data!CO249="0","No",IF(Raw_Data!CO249="1","Yes")))</f>
        <v> </v>
      </c>
      <c r="X249" s="7" t="str">
        <f aca="false">IF(Raw_Data!CP249="", " ",IF(Raw_Data!CP249="0","No",IF(Raw_Data!CP249="1","Yes")))</f>
        <v> </v>
      </c>
      <c r="Y249" s="7" t="str">
        <f aca="false">IF(Raw_Data!CQ249="", " ",IF(Raw_Data!CQ249="1","Only few of them",IF(Raw_Data!CQ249="2","Most of them",IF(Raw_Data!CQ249="3","All of them",IF(Raw_Data!CQ249="99", "Don't know")))))</f>
        <v>Most of them</v>
      </c>
      <c r="Z249" s="7" t="str">
        <f aca="false">IF(Raw_Data!CR249=""," ",IF(Raw_Data!CR249="1","Not satisified at all",IF(Raw_Data!CR249="2","Somewhat satisfied",IF(Raw_Data!CR249="3","Very satisfied"))))</f>
        <v>Very satisfied</v>
      </c>
      <c r="AA249" s="7" t="str">
        <f aca="false">IF(Raw_Data!CT249="", " ", IF(Raw_Data!CT249="0", "No",IF(Raw_Data!CT249="1","Yes")))</f>
        <v>Yes</v>
      </c>
      <c r="AB249" s="7" t="str">
        <f aca="false">IF(Raw_Data!CU249="", " ", IF(Raw_Data!CU249="0", "No",IF(Raw_Data!CU249="1","Yes")))</f>
        <v>Yes</v>
      </c>
      <c r="AC249" s="7" t="str">
        <f aca="false">IF(Raw_Data!CV249="", " ", IF(Raw_Data!CV249="0", "No",IF(Raw_Data!CV249="1","Yes")))</f>
        <v>No</v>
      </c>
      <c r="AD249" s="7" t="str">
        <f aca="false">IF(Raw_Data!CW249=""," ",IF(Raw_Data!CW249="1", "Yes, without any problems",IF(Raw_Data!CW249="2", "Yes, with some problems", IF(Raw_Data!CW249="3","Still unable to use it", IF(Raw_Data!CW249="99","Don't know")))))</f>
        <v>Yes, without any problems</v>
      </c>
      <c r="AE249" s="7" t="str">
        <f aca="false">IF(Raw_Data!DB249=""," ",IF(Raw_Data!DB249="0","No",IF(Raw_Data!DB249="1","Yes")))</f>
        <v> </v>
      </c>
      <c r="AF249" s="7" t="str">
        <f aca="false">IF(Raw_Data!CX249="", " ",IF(Raw_Data!CX249="0","No",IF(Raw_Data!CX249="1","yes")))</f>
        <v> </v>
      </c>
      <c r="AG249" s="7" t="str">
        <f aca="false">IF(Raw_Data!CY249="", " ",IF(Raw_Data!CY249="0","No",IF(Raw_Data!CY249="1","yes")))</f>
        <v> </v>
      </c>
      <c r="AH249" s="7" t="str">
        <f aca="false">IF(Raw_Data!CZ249="", " ",IF(Raw_Data!CZ249="0","No",IF(Raw_Data!CZ249="1","yes")))</f>
        <v> </v>
      </c>
      <c r="AI249" s="7" t="str">
        <f aca="false">IF(Raw_Data!DA249="", " ",IF(Raw_Data!DA249="0","No",IF(Raw_Data!DA249="1","yes")))</f>
        <v> </v>
      </c>
      <c r="AJ249" s="7" t="str">
        <f aca="false">IF(Raw_Data!DC249="", " ",IF(Raw_Data!DC249="1","Yes, completely",IF(Raw_Data!DC249="2","so and so",IF(Raw_Data!DC249="0", "Not at all"))))</f>
        <v>Yes, completely</v>
      </c>
      <c r="AK249" s="7" t="str">
        <f aca="false">IF(Raw_Data!DD249="", " ", IF(Raw_Data!DD249="0","No",IF(Raw_Data!DD249="1","Yes")))</f>
        <v> </v>
      </c>
      <c r="AL249" s="7" t="str">
        <f aca="false">IF(Raw_Data!DE249="", " ", IF(Raw_Data!DE249="0","No",IF(Raw_Data!DE249="1","Yes")))</f>
        <v> </v>
      </c>
      <c r="AM249" s="7" t="str">
        <f aca="false">IF(Raw_Data!DF249="", " ", IF(Raw_Data!DF249="0","No",IF(Raw_Data!DF249="1","Yes")))</f>
        <v> </v>
      </c>
      <c r="AN249" s="7" t="str">
        <f aca="false">IF(Raw_Data!DG249="", " ", IF(Raw_Data!DG249="0","No",IF(Raw_Data!DG249="1","Yes")))</f>
        <v> </v>
      </c>
      <c r="AO249" s="7" t="str">
        <f aca="false">IF(Raw_Data!DH249="", " ", IF(Raw_Data!DH249="0","No",IF(Raw_Data!DH249="1","Yes")))</f>
        <v> </v>
      </c>
      <c r="AP249" s="7" t="str">
        <f aca="false">IF(Raw_Data!DI249="", " ", IF(Raw_Data!DI249="0","No",IF(Raw_Data!DI249="1","Yes")))</f>
        <v> </v>
      </c>
      <c r="AQ249" s="7" t="str">
        <f aca="false">IF(Raw_Data!DJ249="", " ", IF(Raw_Data!DJ249="0","No",IF(Raw_Data!DJ249="1","Yes")))</f>
        <v> </v>
      </c>
      <c r="AR249" s="7" t="str">
        <f aca="false">IF(Raw_Data!DK249="", " ",IF(Raw_Data!DK249="1","Yes, completely",IF(Raw_Data!DK249="2","so and so",IF(Raw_Data!DK249="0", "Not at all"))))</f>
        <v>Yes, completely</v>
      </c>
      <c r="AS249" s="7" t="str">
        <f aca="false">IF(Raw_Data!DL249="", " ", IF(Raw_Data!DL249="0", "No",IF(Raw_Data!DL249="1","Yes")))</f>
        <v> </v>
      </c>
      <c r="AT249" s="7" t="str">
        <f aca="false">IF(Raw_Data!DM249="", " ", IF(Raw_Data!DM249="0", "No",IF(Raw_Data!DM249="1","Yes")))</f>
        <v> </v>
      </c>
      <c r="AU249" s="7" t="str">
        <f aca="false">IF(Raw_Data!DN249="", " ", IF(Raw_Data!DN249="0", "No",IF(Raw_Data!DN249="1","Yes")))</f>
        <v> </v>
      </c>
      <c r="AV249" s="7" t="str">
        <f aca="false">IF(Raw_Data!DO249="", " ", IF(Raw_Data!DO249="0", "No",IF(Raw_Data!DO249="1","Yes")))</f>
        <v> </v>
      </c>
      <c r="AW249" s="7" t="str">
        <f aca="false">IF(Raw_Data!DP249="", " ", IF(Raw_Data!DP249="0", "No",IF(Raw_Data!DP249="1","Yes")))</f>
        <v> </v>
      </c>
      <c r="AX249" s="7" t="str">
        <f aca="false">IF(Raw_Data!DQ249="", " ", IF(Raw_Data!DQ249="0", "No",IF(Raw_Data!DQ249="1","Yes")))</f>
        <v> </v>
      </c>
      <c r="AY249" s="7" t="str">
        <f aca="false">IF(Raw_Data!DR249="", " ", IF(Raw_Data!DR249="0", "No",IF(Raw_Data!DR249="1","Yes")))</f>
        <v> </v>
      </c>
      <c r="AZ249" s="7" t="str">
        <f aca="false">IF(Raw_Data!DS249="", " ", IF(Raw_Data!DS249="0", "No",IF(Raw_Data!DS249="1","Yes")))</f>
        <v> </v>
      </c>
      <c r="BA249" s="7" t="str">
        <f aca="false">IF(Raw_Data!DT249="", " ",IF(Raw_Data!DT249="1","Yes, completely",IF(Raw_Data!DT249="2","so and so",IF(Raw_Data!DT249="0", "Not at all"))))</f>
        <v>Yes, completely</v>
      </c>
      <c r="BB249" s="7" t="str">
        <f aca="false">IF(Raw_Data!DU249="", " ", IF(Raw_Data!DU249="0","No",IF(Raw_Data!DU249="1","Yes")))</f>
        <v> </v>
      </c>
      <c r="BC249" s="7" t="str">
        <f aca="false">IF(Raw_Data!DV249="", " ", IF(Raw_Data!DV249="0","No",IF(Raw_Data!DV249="1","Yes")))</f>
        <v> </v>
      </c>
      <c r="BD249" s="7" t="str">
        <f aca="false">IF(Raw_Data!DW249="", " ", IF(Raw_Data!DW249="0","No",IF(Raw_Data!DW249="1","Yes")))</f>
        <v> </v>
      </c>
      <c r="BE249" s="7" t="str">
        <f aca="false">IF(Raw_Data!DX249="", " ", IF(Raw_Data!DX249="0","No",IF(Raw_Data!DX249="1","Yes")))</f>
        <v> </v>
      </c>
      <c r="BF249" s="7" t="str">
        <f aca="false">IF(Raw_Data!DY249="", " ", IF(Raw_Data!DY249="0","No",IF(Raw_Data!DY249="1","Yes")))</f>
        <v> </v>
      </c>
      <c r="BG249" s="7" t="str">
        <f aca="false">IF(Raw_Data!DZ249=""," ",IF(Raw_Data!DZ249="1","Not satisified at all",IF(Raw_Data!DZ249="2","Somewhat satisfied",IF(Raw_Data!DZ249="3","Very satisfied"))))</f>
        <v>Very satisfied</v>
      </c>
      <c r="AMJ249" s="0"/>
    </row>
    <row r="250" s="8" customFormat="true" ht="13.8" hidden="false" customHeight="false" outlineLevel="0" collapsed="false">
      <c r="A250" s="6" t="str">
        <f aca="false">IF(Raw_Data!W250="1","UCA_NC",IF(Raw_Data!W250="2","UCA_AV",IF(Raw_Data!W250="3","AV_Lebanese",IF(Raw_Data!W250="4","Cash for Work",IF(Raw_Data!W250="5","Vocational Training")))))</f>
        <v>UCA_NC</v>
      </c>
      <c r="B250" s="7" t="str">
        <f aca="false">IF(Raw_Data!X250="1","Purposeful","Random")</f>
        <v>Random</v>
      </c>
      <c r="C250" s="7" t="str">
        <f aca="false">IF(Raw_Data!Y250="0", "No","Yes")</f>
        <v>Yes</v>
      </c>
      <c r="D250" s="7" t="str">
        <f aca="false">IF(Raw_Data!AF250 &lt;&gt; "",Raw_Data!AF250," ")</f>
        <v> </v>
      </c>
      <c r="E250" s="7" t="str">
        <f aca="false">IF(Raw_Data!AH250 &lt;&gt; "", Raw_Data!AH250," ")</f>
        <v> </v>
      </c>
      <c r="F250" s="7" t="n">
        <f aca="false">IF(Raw_Data!AJ250 &lt;&gt; "", Raw_Data!AJ250, " ")</f>
        <v>0</v>
      </c>
      <c r="G250" s="7" t="str">
        <f aca="false">IF(Raw_Data!AK250="1", "UCA",IF(Raw_Data!AK250="2","Cash for Work", IF(Raw_Data!AK250="3","Cash for Training",IF(Raw_Data!AK250="4","Stipend for Apprenticeship",IF(Raw_Data!AK250="6","Women's and adolescent girls' assistance",IF(Raw_Data!AK250="", " "))))))</f>
        <v>UCA</v>
      </c>
      <c r="H250" s="7" t="str">
        <f aca="false">IF(Raw_Data!AR250="1", "UCA",IF(Raw_Data!AR250="2","Cash for Work",IF(Raw_Data!AR250="3","Cash for Training",IF(Raw_Data!AR250="4","stipend for apprenticeship", IF(Raw_Data!AR250="", " ")))))</f>
        <v>UCA</v>
      </c>
      <c r="I250" s="7" t="n">
        <f aca="false">IF(Raw_Data!AW250 &lt;&gt; "",Raw_Data!AW250," ")</f>
        <v>2</v>
      </c>
      <c r="J250" s="7" t="str">
        <f aca="false">IF(Raw_Data!AX250 = "", " ", IF(Raw_Data!AX250="0", "No", "Yes"))</f>
        <v>No</v>
      </c>
      <c r="K250" s="7"/>
      <c r="L250" s="7" t="str">
        <f aca="false">IF(Raw_Data!BF250="", " ", IF(Raw_Data!BF250="1", "Town hall meeting",IF(Raw_Data!BF250="2", "local authority", IF(Raw_Data!BF250="3","religious leader",IF(Raw_Data!BF250="4","relative/friend",IF(Raw_Data!BF250="5","neighbor",IF(Raw_Data!BF250="6","landlord",IF(Raw_Data!BF250="7","Humanitarian workers/NGO/UN", IF(Raw_Data!BF250="8","IRC's Livelihood Centre",IF(Raw_Data!BF250="9","The employer",IF(Raw_Data!BF250="99", "Don't know", "Other")))))))))))</f>
        <v>Don't know</v>
      </c>
      <c r="M250" s="7" t="str">
        <f aca="false">IF(Raw_Data!BS250="", " ", IF(Raw_Data!BS250="1", "Town hall meeting",IF(Raw_Data!BS250="2", "local authority", IF(Raw_Data!BS250="3","religious leader",IF(Raw_Data!BS250="4","relative/friend",IF(Raw_Data!BS250="5","neighbor",IF(Raw_Data!BS250="6","landlord",IF(Raw_Data!BS250="7","Humanitarian workers/NGO/UN", IF(Raw_Data!BS250="8","IRC's Livelihood Centre",IF(Raw_Data!BS250="9","The employer",IF(Raw_Data!BS250="99", "Don't know", "Other")))))))))))</f>
        <v>Don't know</v>
      </c>
      <c r="N250" s="7" t="str">
        <f aca="false">IF(Raw_Data!CF250="", " ",IF(Raw_Data!CF250="0","No",IF(Raw_Data!CF250="1","Yes")))</f>
        <v>No</v>
      </c>
      <c r="O250" s="7" t="str">
        <f aca="false">IF(Raw_Data!CG250="", " ",IF(Raw_Data!CG250="0","No",IF(Raw_Data!CG250="1","Yes")))</f>
        <v>No</v>
      </c>
      <c r="P250" s="7" t="str">
        <f aca="false">IF(Raw_Data!CH250="", " ",IF(Raw_Data!CH250="0","No",IF(Raw_Data!CH250="1","Yes")))</f>
        <v>No</v>
      </c>
      <c r="Q250" s="7" t="str">
        <f aca="false">IF(Raw_Data!CI250="", " ",IF(Raw_Data!CI250="0","No",IF(Raw_Data!CI250="1","Yes")))</f>
        <v> </v>
      </c>
      <c r="R250" s="7" t="str">
        <f aca="false">IF(Raw_Data!CJ250="", " ",IF(Raw_Data!CJ250="0","No",IF(Raw_Data!CJ250="1","Yes")))</f>
        <v> </v>
      </c>
      <c r="S250" s="7" t="str">
        <f aca="false">IF(Raw_Data!CK250="", " ",IF(Raw_Data!CK250="0","No",IF(Raw_Data!CK250="1","Yes")))</f>
        <v> </v>
      </c>
      <c r="T250" s="7" t="str">
        <f aca="false">IF(Raw_Data!CL250="", " ",IF(Raw_Data!CL250="0","No",IF(Raw_Data!CL250="1","Yes")))</f>
        <v> </v>
      </c>
      <c r="U250" s="7" t="str">
        <f aca="false">IF(Raw_Data!CM250="", " ",IF(Raw_Data!CM250="0","No",IF(Raw_Data!CM250="1","Yes")))</f>
        <v> </v>
      </c>
      <c r="V250" s="7" t="str">
        <f aca="false">IF(Raw_Data!CN250="", " ",IF(Raw_Data!CN250="0","No",IF(Raw_Data!CN250="1","Yes")))</f>
        <v> </v>
      </c>
      <c r="W250" s="7" t="str">
        <f aca="false">IF(Raw_Data!CO250="", " ",IF(Raw_Data!CO250="0","No",IF(Raw_Data!CO250="1","Yes")))</f>
        <v> </v>
      </c>
      <c r="X250" s="7" t="str">
        <f aca="false">IF(Raw_Data!CP250="", " ",IF(Raw_Data!CP250="0","No",IF(Raw_Data!CP250="1","Yes")))</f>
        <v> </v>
      </c>
      <c r="Y250" s="7" t="str">
        <f aca="false">IF(Raw_Data!CQ250="", " ",IF(Raw_Data!CQ250="1","Only few of them",IF(Raw_Data!CQ250="2","Most of them",IF(Raw_Data!CQ250="3","All of them",IF(Raw_Data!CQ250="99", "Don't know")))))</f>
        <v>Most of them</v>
      </c>
      <c r="Z250" s="7" t="str">
        <f aca="false">IF(Raw_Data!CR250=""," ",IF(Raw_Data!CR250="1","Not satisified at all",IF(Raw_Data!CR250="2","Somewhat satisfied",IF(Raw_Data!CR250="3","Very satisfied"))))</f>
        <v>Very satisfied</v>
      </c>
      <c r="AA250" s="7" t="str">
        <f aca="false">IF(Raw_Data!CT250="", " ", IF(Raw_Data!CT250="0", "No",IF(Raw_Data!CT250="1","Yes")))</f>
        <v>Yes</v>
      </c>
      <c r="AB250" s="7" t="str">
        <f aca="false">IF(Raw_Data!CU250="", " ", IF(Raw_Data!CU250="0", "No",IF(Raw_Data!CU250="1","Yes")))</f>
        <v>Yes</v>
      </c>
      <c r="AC250" s="7" t="str">
        <f aca="false">IF(Raw_Data!CV250="", " ", IF(Raw_Data!CV250="0", "No",IF(Raw_Data!CV250="1","Yes")))</f>
        <v>No</v>
      </c>
      <c r="AD250" s="7" t="str">
        <f aca="false">IF(Raw_Data!CW250=""," ",IF(Raw_Data!CW250="1", "Yes, without any problems",IF(Raw_Data!CW250="2", "Yes, with some problems", IF(Raw_Data!CW250="3","Still unable to use it", IF(Raw_Data!CW250="99","Don't know")))))</f>
        <v>Yes, without any problems</v>
      </c>
      <c r="AE250" s="7" t="str">
        <f aca="false">IF(Raw_Data!DB250=""," ",IF(Raw_Data!DB250="0","No",IF(Raw_Data!DB250="1","Yes")))</f>
        <v> </v>
      </c>
      <c r="AF250" s="7" t="str">
        <f aca="false">IF(Raw_Data!CX250="", " ",IF(Raw_Data!CX250="0","No",IF(Raw_Data!CX250="1","yes")))</f>
        <v> </v>
      </c>
      <c r="AG250" s="7" t="str">
        <f aca="false">IF(Raw_Data!CY250="", " ",IF(Raw_Data!CY250="0","No",IF(Raw_Data!CY250="1","yes")))</f>
        <v> </v>
      </c>
      <c r="AH250" s="7" t="str">
        <f aca="false">IF(Raw_Data!CZ250="", " ",IF(Raw_Data!CZ250="0","No",IF(Raw_Data!CZ250="1","yes")))</f>
        <v> </v>
      </c>
      <c r="AI250" s="7" t="str">
        <f aca="false">IF(Raw_Data!DA250="", " ",IF(Raw_Data!DA250="0","No",IF(Raw_Data!DA250="1","yes")))</f>
        <v> </v>
      </c>
      <c r="AJ250" s="7" t="str">
        <f aca="false">IF(Raw_Data!DC250="", " ",IF(Raw_Data!DC250="1","Yes, completely",IF(Raw_Data!DC250="2","so and so",IF(Raw_Data!DC250="0", "Not at all"))))</f>
        <v>Yes, completely</v>
      </c>
      <c r="AK250" s="7" t="str">
        <f aca="false">IF(Raw_Data!DD250="", " ", IF(Raw_Data!DD250="0","No",IF(Raw_Data!DD250="1","Yes")))</f>
        <v> </v>
      </c>
      <c r="AL250" s="7" t="str">
        <f aca="false">IF(Raw_Data!DE250="", " ", IF(Raw_Data!DE250="0","No",IF(Raw_Data!DE250="1","Yes")))</f>
        <v> </v>
      </c>
      <c r="AM250" s="7" t="str">
        <f aca="false">IF(Raw_Data!DF250="", " ", IF(Raw_Data!DF250="0","No",IF(Raw_Data!DF250="1","Yes")))</f>
        <v> </v>
      </c>
      <c r="AN250" s="7" t="str">
        <f aca="false">IF(Raw_Data!DG250="", " ", IF(Raw_Data!DG250="0","No",IF(Raw_Data!DG250="1","Yes")))</f>
        <v> </v>
      </c>
      <c r="AO250" s="7" t="str">
        <f aca="false">IF(Raw_Data!DH250="", " ", IF(Raw_Data!DH250="0","No",IF(Raw_Data!DH250="1","Yes")))</f>
        <v> </v>
      </c>
      <c r="AP250" s="7" t="str">
        <f aca="false">IF(Raw_Data!DI250="", " ", IF(Raw_Data!DI250="0","No",IF(Raw_Data!DI250="1","Yes")))</f>
        <v> </v>
      </c>
      <c r="AQ250" s="7" t="str">
        <f aca="false">IF(Raw_Data!DJ250="", " ", IF(Raw_Data!DJ250="0","No",IF(Raw_Data!DJ250="1","Yes")))</f>
        <v> </v>
      </c>
      <c r="AR250" s="7" t="str">
        <f aca="false">IF(Raw_Data!DK250="", " ",IF(Raw_Data!DK250="1","Yes, completely",IF(Raw_Data!DK250="2","so and so",IF(Raw_Data!DK250="0", "Not at all"))))</f>
        <v>Yes, completely</v>
      </c>
      <c r="AS250" s="7" t="str">
        <f aca="false">IF(Raw_Data!DL250="", " ", IF(Raw_Data!DL250="0", "No",IF(Raw_Data!DL250="1","Yes")))</f>
        <v> </v>
      </c>
      <c r="AT250" s="7" t="str">
        <f aca="false">IF(Raw_Data!DM250="", " ", IF(Raw_Data!DM250="0", "No",IF(Raw_Data!DM250="1","Yes")))</f>
        <v> </v>
      </c>
      <c r="AU250" s="7" t="str">
        <f aca="false">IF(Raw_Data!DN250="", " ", IF(Raw_Data!DN250="0", "No",IF(Raw_Data!DN250="1","Yes")))</f>
        <v> </v>
      </c>
      <c r="AV250" s="7" t="str">
        <f aca="false">IF(Raw_Data!DO250="", " ", IF(Raw_Data!DO250="0", "No",IF(Raw_Data!DO250="1","Yes")))</f>
        <v> </v>
      </c>
      <c r="AW250" s="7" t="str">
        <f aca="false">IF(Raw_Data!DP250="", " ", IF(Raw_Data!DP250="0", "No",IF(Raw_Data!DP250="1","Yes")))</f>
        <v> </v>
      </c>
      <c r="AX250" s="7" t="str">
        <f aca="false">IF(Raw_Data!DQ250="", " ", IF(Raw_Data!DQ250="0", "No",IF(Raw_Data!DQ250="1","Yes")))</f>
        <v> </v>
      </c>
      <c r="AY250" s="7" t="str">
        <f aca="false">IF(Raw_Data!DR250="", " ", IF(Raw_Data!DR250="0", "No",IF(Raw_Data!DR250="1","Yes")))</f>
        <v> </v>
      </c>
      <c r="AZ250" s="7" t="str">
        <f aca="false">IF(Raw_Data!DS250="", " ", IF(Raw_Data!DS250="0", "No",IF(Raw_Data!DS250="1","Yes")))</f>
        <v> </v>
      </c>
      <c r="BA250" s="7" t="str">
        <f aca="false">IF(Raw_Data!DT250="", " ",IF(Raw_Data!DT250="1","Yes, completely",IF(Raw_Data!DT250="2","so and so",IF(Raw_Data!DT250="0", "Not at all"))))</f>
        <v>Yes, completely</v>
      </c>
      <c r="BB250" s="7" t="str">
        <f aca="false">IF(Raw_Data!DU250="", " ", IF(Raw_Data!DU250="0","No",IF(Raw_Data!DU250="1","Yes")))</f>
        <v> </v>
      </c>
      <c r="BC250" s="7" t="str">
        <f aca="false">IF(Raw_Data!DV250="", " ", IF(Raw_Data!DV250="0","No",IF(Raw_Data!DV250="1","Yes")))</f>
        <v> </v>
      </c>
      <c r="BD250" s="7" t="str">
        <f aca="false">IF(Raw_Data!DW250="", " ", IF(Raw_Data!DW250="0","No",IF(Raw_Data!DW250="1","Yes")))</f>
        <v> </v>
      </c>
      <c r="BE250" s="7" t="str">
        <f aca="false">IF(Raw_Data!DX250="", " ", IF(Raw_Data!DX250="0","No",IF(Raw_Data!DX250="1","Yes")))</f>
        <v> </v>
      </c>
      <c r="BF250" s="7" t="str">
        <f aca="false">IF(Raw_Data!DY250="", " ", IF(Raw_Data!DY250="0","No",IF(Raw_Data!DY250="1","Yes")))</f>
        <v> </v>
      </c>
      <c r="BG250" s="7" t="str">
        <f aca="false">IF(Raw_Data!DZ250=""," ",IF(Raw_Data!DZ250="1","Not satisified at all",IF(Raw_Data!DZ250="2","Somewhat satisfied",IF(Raw_Data!DZ250="3","Very satisfied"))))</f>
        <v>Very satisfied</v>
      </c>
      <c r="AMJ250" s="0"/>
    </row>
    <row r="251" s="8" customFormat="true" ht="13.8" hidden="false" customHeight="false" outlineLevel="0" collapsed="false">
      <c r="A251" s="6" t="str">
        <f aca="false">IF(Raw_Data!W251="1","UCA_NC",IF(Raw_Data!W251="2","UCA_AV",IF(Raw_Data!W251="3","AV_Lebanese",IF(Raw_Data!W251="4","Cash for Work",IF(Raw_Data!W251="5","Vocational Training")))))</f>
        <v>UCA_NC</v>
      </c>
      <c r="B251" s="7" t="str">
        <f aca="false">IF(Raw_Data!X251="1","Purposeful","Random")</f>
        <v>Random</v>
      </c>
      <c r="C251" s="7" t="str">
        <f aca="false">IF(Raw_Data!Y251="0", "No","Yes")</f>
        <v>Yes</v>
      </c>
      <c r="D251" s="7" t="str">
        <f aca="false">IF(Raw_Data!AF251 &lt;&gt; "",Raw_Data!AF251," ")</f>
        <v> </v>
      </c>
      <c r="E251" s="7" t="str">
        <f aca="false">IF(Raw_Data!AH251 &lt;&gt; "", Raw_Data!AH251," ")</f>
        <v> </v>
      </c>
      <c r="F251" s="7" t="n">
        <f aca="false">IF(Raw_Data!AJ251 &lt;&gt; "", Raw_Data!AJ251, " ")</f>
        <v>0</v>
      </c>
      <c r="G251" s="7" t="str">
        <f aca="false">IF(Raw_Data!AK251="1", "UCA",IF(Raw_Data!AK251="2","Cash for Work", IF(Raw_Data!AK251="3","Cash for Training",IF(Raw_Data!AK251="4","Stipend for Apprenticeship",IF(Raw_Data!AK251="6","Women's and adolescent girls' assistance",IF(Raw_Data!AK251="", " "))))))</f>
        <v>UCA</v>
      </c>
      <c r="H251" s="7" t="str">
        <f aca="false">IF(Raw_Data!AR251="1", "UCA",IF(Raw_Data!AR251="2","Cash for Work",IF(Raw_Data!AR251="3","Cash for Training",IF(Raw_Data!AR251="4","stipend for apprenticeship", IF(Raw_Data!AR251="", " ")))))</f>
        <v>UCA</v>
      </c>
      <c r="I251" s="7" t="n">
        <f aca="false">IF(Raw_Data!AW251 &lt;&gt; "",Raw_Data!AW251," ")</f>
        <v>1</v>
      </c>
      <c r="J251" s="7" t="str">
        <f aca="false">IF(Raw_Data!AX251 = "", " ", IF(Raw_Data!AX251="0", "No", "Yes"))</f>
        <v> </v>
      </c>
      <c r="K251" s="7"/>
      <c r="L251" s="7" t="str">
        <f aca="false">IF(Raw_Data!BF251="", " ", IF(Raw_Data!BF251="1", "Town hall meeting",IF(Raw_Data!BF251="2", "local authority", IF(Raw_Data!BF251="3","religious leader",IF(Raw_Data!BF251="4","relative/friend",IF(Raw_Data!BF251="5","neighbor",IF(Raw_Data!BF251="6","landlord",IF(Raw_Data!BF251="7","Humanitarian workers/NGO/UN", IF(Raw_Data!BF251="8","IRC's Livelihood Centre",IF(Raw_Data!BF251="9","The employer",IF(Raw_Data!BF251="99", "Don't know", "Other")))))))))))</f>
        <v>Humanitarian workers/NGO/UN</v>
      </c>
      <c r="M251" s="7" t="str">
        <f aca="false">IF(Raw_Data!BS251="", " ", IF(Raw_Data!BS251="1", "Town hall meeting",IF(Raw_Data!BS251="2", "local authority", IF(Raw_Data!BS251="3","religious leader",IF(Raw_Data!BS251="4","relative/friend",IF(Raw_Data!BS251="5","neighbor",IF(Raw_Data!BS251="6","landlord",IF(Raw_Data!BS251="7","Humanitarian workers/NGO/UN", IF(Raw_Data!BS251="8","IRC's Livelihood Centre",IF(Raw_Data!BS251="9","The employer",IF(Raw_Data!BS251="99", "Don't know", "Other")))))))))))</f>
        <v>Don't know</v>
      </c>
      <c r="N251" s="7" t="str">
        <f aca="false">IF(Raw_Data!CF251="", " ",IF(Raw_Data!CF251="0","No",IF(Raw_Data!CF251="1","Yes")))</f>
        <v>No</v>
      </c>
      <c r="O251" s="7" t="str">
        <f aca="false">IF(Raw_Data!CG251="", " ",IF(Raw_Data!CG251="0","No",IF(Raw_Data!CG251="1","Yes")))</f>
        <v>No</v>
      </c>
      <c r="P251" s="7" t="str">
        <f aca="false">IF(Raw_Data!CH251="", " ",IF(Raw_Data!CH251="0","No",IF(Raw_Data!CH251="1","Yes")))</f>
        <v>No</v>
      </c>
      <c r="Q251" s="7" t="str">
        <f aca="false">IF(Raw_Data!CI251="", " ",IF(Raw_Data!CI251="0","No",IF(Raw_Data!CI251="1","Yes")))</f>
        <v> </v>
      </c>
      <c r="R251" s="7" t="str">
        <f aca="false">IF(Raw_Data!CJ251="", " ",IF(Raw_Data!CJ251="0","No",IF(Raw_Data!CJ251="1","Yes")))</f>
        <v> </v>
      </c>
      <c r="S251" s="7" t="str">
        <f aca="false">IF(Raw_Data!CK251="", " ",IF(Raw_Data!CK251="0","No",IF(Raw_Data!CK251="1","Yes")))</f>
        <v> </v>
      </c>
      <c r="T251" s="7" t="str">
        <f aca="false">IF(Raw_Data!CL251="", " ",IF(Raw_Data!CL251="0","No",IF(Raw_Data!CL251="1","Yes")))</f>
        <v> </v>
      </c>
      <c r="U251" s="7" t="str">
        <f aca="false">IF(Raw_Data!CM251="", " ",IF(Raw_Data!CM251="0","No",IF(Raw_Data!CM251="1","Yes")))</f>
        <v> </v>
      </c>
      <c r="V251" s="7" t="str">
        <f aca="false">IF(Raw_Data!CN251="", " ",IF(Raw_Data!CN251="0","No",IF(Raw_Data!CN251="1","Yes")))</f>
        <v> </v>
      </c>
      <c r="W251" s="7" t="str">
        <f aca="false">IF(Raw_Data!CO251="", " ",IF(Raw_Data!CO251="0","No",IF(Raw_Data!CO251="1","Yes")))</f>
        <v> </v>
      </c>
      <c r="X251" s="7" t="str">
        <f aca="false">IF(Raw_Data!CP251="", " ",IF(Raw_Data!CP251="0","No",IF(Raw_Data!CP251="1","Yes")))</f>
        <v> </v>
      </c>
      <c r="Y251" s="7" t="str">
        <f aca="false">IF(Raw_Data!CQ251="", " ",IF(Raw_Data!CQ251="1","Only few of them",IF(Raw_Data!CQ251="2","Most of them",IF(Raw_Data!CQ251="3","All of them",IF(Raw_Data!CQ251="99", "Don't know")))))</f>
        <v>All of them</v>
      </c>
      <c r="Z251" s="7" t="str">
        <f aca="false">IF(Raw_Data!CR251=""," ",IF(Raw_Data!CR251="1","Not satisified at all",IF(Raw_Data!CR251="2","Somewhat satisfied",IF(Raw_Data!CR251="3","Very satisfied"))))</f>
        <v>Very satisfied</v>
      </c>
      <c r="AA251" s="7" t="str">
        <f aca="false">IF(Raw_Data!CT251="", " ", IF(Raw_Data!CT251="0", "No",IF(Raw_Data!CT251="1","Yes")))</f>
        <v>Yes</v>
      </c>
      <c r="AB251" s="7" t="str">
        <f aca="false">IF(Raw_Data!CU251="", " ", IF(Raw_Data!CU251="0", "No",IF(Raw_Data!CU251="1","Yes")))</f>
        <v>Yes</v>
      </c>
      <c r="AC251" s="7" t="str">
        <f aca="false">IF(Raw_Data!CV251="", " ", IF(Raw_Data!CV251="0", "No",IF(Raw_Data!CV251="1","Yes")))</f>
        <v>No</v>
      </c>
      <c r="AD251" s="7" t="str">
        <f aca="false">IF(Raw_Data!CW251=""," ",IF(Raw_Data!CW251="1", "Yes, without any problems",IF(Raw_Data!CW251="2", "Yes, with some problems", IF(Raw_Data!CW251="3","Still unable to use it", IF(Raw_Data!CW251="99","Don't know")))))</f>
        <v>Yes, without any problems</v>
      </c>
      <c r="AE251" s="7" t="str">
        <f aca="false">IF(Raw_Data!DB251=""," ",IF(Raw_Data!DB251="0","No",IF(Raw_Data!DB251="1","Yes")))</f>
        <v> </v>
      </c>
      <c r="AF251" s="7" t="str">
        <f aca="false">IF(Raw_Data!CX251="", " ",IF(Raw_Data!CX251="0","No",IF(Raw_Data!CX251="1","yes")))</f>
        <v> </v>
      </c>
      <c r="AG251" s="7" t="str">
        <f aca="false">IF(Raw_Data!CY251="", " ",IF(Raw_Data!CY251="0","No",IF(Raw_Data!CY251="1","yes")))</f>
        <v> </v>
      </c>
      <c r="AH251" s="7" t="str">
        <f aca="false">IF(Raw_Data!CZ251="", " ",IF(Raw_Data!CZ251="0","No",IF(Raw_Data!CZ251="1","yes")))</f>
        <v> </v>
      </c>
      <c r="AI251" s="7" t="str">
        <f aca="false">IF(Raw_Data!DA251="", " ",IF(Raw_Data!DA251="0","No",IF(Raw_Data!DA251="1","yes")))</f>
        <v> </v>
      </c>
      <c r="AJ251" s="7" t="str">
        <f aca="false">IF(Raw_Data!DC251="", " ",IF(Raw_Data!DC251="1","Yes, completely",IF(Raw_Data!DC251="2","so and so",IF(Raw_Data!DC251="0", "Not at all"))))</f>
        <v>Yes, completely</v>
      </c>
      <c r="AK251" s="7" t="str">
        <f aca="false">IF(Raw_Data!DD251="", " ", IF(Raw_Data!DD251="0","No",IF(Raw_Data!DD251="1","Yes")))</f>
        <v> </v>
      </c>
      <c r="AL251" s="7" t="str">
        <f aca="false">IF(Raw_Data!DE251="", " ", IF(Raw_Data!DE251="0","No",IF(Raw_Data!DE251="1","Yes")))</f>
        <v> </v>
      </c>
      <c r="AM251" s="7" t="str">
        <f aca="false">IF(Raw_Data!DF251="", " ", IF(Raw_Data!DF251="0","No",IF(Raw_Data!DF251="1","Yes")))</f>
        <v> </v>
      </c>
      <c r="AN251" s="7" t="str">
        <f aca="false">IF(Raw_Data!DG251="", " ", IF(Raw_Data!DG251="0","No",IF(Raw_Data!DG251="1","Yes")))</f>
        <v> </v>
      </c>
      <c r="AO251" s="7" t="str">
        <f aca="false">IF(Raw_Data!DH251="", " ", IF(Raw_Data!DH251="0","No",IF(Raw_Data!DH251="1","Yes")))</f>
        <v> </v>
      </c>
      <c r="AP251" s="7" t="str">
        <f aca="false">IF(Raw_Data!DI251="", " ", IF(Raw_Data!DI251="0","No",IF(Raw_Data!DI251="1","Yes")))</f>
        <v> </v>
      </c>
      <c r="AQ251" s="7" t="str">
        <f aca="false">IF(Raw_Data!DJ251="", " ", IF(Raw_Data!DJ251="0","No",IF(Raw_Data!DJ251="1","Yes")))</f>
        <v> </v>
      </c>
      <c r="AR251" s="7" t="str">
        <f aca="false">IF(Raw_Data!DK251="", " ",IF(Raw_Data!DK251="1","Yes, completely",IF(Raw_Data!DK251="2","so and so",IF(Raw_Data!DK251="0", "Not at all"))))</f>
        <v>Yes, completely</v>
      </c>
      <c r="AS251" s="7" t="str">
        <f aca="false">IF(Raw_Data!DL251="", " ", IF(Raw_Data!DL251="0", "No",IF(Raw_Data!DL251="1","Yes")))</f>
        <v> </v>
      </c>
      <c r="AT251" s="7" t="str">
        <f aca="false">IF(Raw_Data!DM251="", " ", IF(Raw_Data!DM251="0", "No",IF(Raw_Data!DM251="1","Yes")))</f>
        <v> </v>
      </c>
      <c r="AU251" s="7" t="str">
        <f aca="false">IF(Raw_Data!DN251="", " ", IF(Raw_Data!DN251="0", "No",IF(Raw_Data!DN251="1","Yes")))</f>
        <v> </v>
      </c>
      <c r="AV251" s="7" t="str">
        <f aca="false">IF(Raw_Data!DO251="", " ", IF(Raw_Data!DO251="0", "No",IF(Raw_Data!DO251="1","Yes")))</f>
        <v> </v>
      </c>
      <c r="AW251" s="7" t="str">
        <f aca="false">IF(Raw_Data!DP251="", " ", IF(Raw_Data!DP251="0", "No",IF(Raw_Data!DP251="1","Yes")))</f>
        <v> </v>
      </c>
      <c r="AX251" s="7" t="str">
        <f aca="false">IF(Raw_Data!DQ251="", " ", IF(Raw_Data!DQ251="0", "No",IF(Raw_Data!DQ251="1","Yes")))</f>
        <v> </v>
      </c>
      <c r="AY251" s="7" t="str">
        <f aca="false">IF(Raw_Data!DR251="", " ", IF(Raw_Data!DR251="0", "No",IF(Raw_Data!DR251="1","Yes")))</f>
        <v> </v>
      </c>
      <c r="AZ251" s="7" t="str">
        <f aca="false">IF(Raw_Data!DS251="", " ", IF(Raw_Data!DS251="0", "No",IF(Raw_Data!DS251="1","Yes")))</f>
        <v> </v>
      </c>
      <c r="BA251" s="7" t="str">
        <f aca="false">IF(Raw_Data!DT251="", " ",IF(Raw_Data!DT251="1","Yes, completely",IF(Raw_Data!DT251="2","so and so",IF(Raw_Data!DT251="0", "Not at all"))))</f>
        <v>Yes, completely</v>
      </c>
      <c r="BB251" s="7" t="str">
        <f aca="false">IF(Raw_Data!DU251="", " ", IF(Raw_Data!DU251="0","No",IF(Raw_Data!DU251="1","Yes")))</f>
        <v> </v>
      </c>
      <c r="BC251" s="7" t="str">
        <f aca="false">IF(Raw_Data!DV251="", " ", IF(Raw_Data!DV251="0","No",IF(Raw_Data!DV251="1","Yes")))</f>
        <v> </v>
      </c>
      <c r="BD251" s="7" t="str">
        <f aca="false">IF(Raw_Data!DW251="", " ", IF(Raw_Data!DW251="0","No",IF(Raw_Data!DW251="1","Yes")))</f>
        <v> </v>
      </c>
      <c r="BE251" s="7" t="str">
        <f aca="false">IF(Raw_Data!DX251="", " ", IF(Raw_Data!DX251="0","No",IF(Raw_Data!DX251="1","Yes")))</f>
        <v> </v>
      </c>
      <c r="BF251" s="7" t="str">
        <f aca="false">IF(Raw_Data!DY251="", " ", IF(Raw_Data!DY251="0","No",IF(Raw_Data!DY251="1","Yes")))</f>
        <v> </v>
      </c>
      <c r="BG251" s="7" t="str">
        <f aca="false">IF(Raw_Data!DZ251=""," ",IF(Raw_Data!DZ251="1","Not satisified at all",IF(Raw_Data!DZ251="2","Somewhat satisfied",IF(Raw_Data!DZ251="3","Very satisfied"))))</f>
        <v>Very satisfied</v>
      </c>
      <c r="AMJ251" s="0"/>
    </row>
    <row r="252" s="8" customFormat="true" ht="13.8" hidden="false" customHeight="false" outlineLevel="0" collapsed="false">
      <c r="A252" s="6" t="str">
        <f aca="false">IF(Raw_Data!W252="1","UCA_NC",IF(Raw_Data!W252="2","UCA_AV",IF(Raw_Data!W252="3","AV_Lebanese",IF(Raw_Data!W252="4","Cash for Work",IF(Raw_Data!W252="5","Vocational Training")))))</f>
        <v>UCA_NC</v>
      </c>
      <c r="B252" s="7" t="str">
        <f aca="false">IF(Raw_Data!X252="1","Purposeful","Random")</f>
        <v>Random</v>
      </c>
      <c r="C252" s="7" t="str">
        <f aca="false">IF(Raw_Data!Y252="0", "No","Yes")</f>
        <v>Yes</v>
      </c>
      <c r="D252" s="7" t="str">
        <f aca="false">IF(Raw_Data!AF252 &lt;&gt; "",Raw_Data!AF252," ")</f>
        <v> </v>
      </c>
      <c r="E252" s="7" t="str">
        <f aca="false">IF(Raw_Data!AH252 &lt;&gt; "", Raw_Data!AH252," ")</f>
        <v> </v>
      </c>
      <c r="F252" s="7" t="n">
        <f aca="false">IF(Raw_Data!AJ252 &lt;&gt; "", Raw_Data!AJ252, " ")</f>
        <v>0</v>
      </c>
      <c r="G252" s="7" t="str">
        <f aca="false">IF(Raw_Data!AK252="1", "UCA",IF(Raw_Data!AK252="2","Cash for Work", IF(Raw_Data!AK252="3","Cash for Training",IF(Raw_Data!AK252="4","Stipend for Apprenticeship",IF(Raw_Data!AK252="6","Women's and adolescent girls' assistance",IF(Raw_Data!AK252="", " "))))))</f>
        <v>UCA</v>
      </c>
      <c r="H252" s="7" t="str">
        <f aca="false">IF(Raw_Data!AR252="1", "UCA",IF(Raw_Data!AR252="2","Cash for Work",IF(Raw_Data!AR252="3","Cash for Training",IF(Raw_Data!AR252="4","stipend for apprenticeship", IF(Raw_Data!AR252="", " ")))))</f>
        <v> </v>
      </c>
      <c r="I252" s="7" t="n">
        <f aca="false">IF(Raw_Data!AW252 &lt;&gt; "",Raw_Data!AW252," ")</f>
        <v>1</v>
      </c>
      <c r="J252" s="7" t="str">
        <f aca="false">IF(Raw_Data!AX252 = "", " ", IF(Raw_Data!AX252="0", "No", "Yes"))</f>
        <v> </v>
      </c>
      <c r="K252" s="7"/>
      <c r="L252" s="7" t="str">
        <f aca="false">IF(Raw_Data!BF252="", " ", IF(Raw_Data!BF252="1", "Town hall meeting",IF(Raw_Data!BF252="2", "local authority", IF(Raw_Data!BF252="3","religious leader",IF(Raw_Data!BF252="4","relative/friend",IF(Raw_Data!BF252="5","neighbor",IF(Raw_Data!BF252="6","landlord",IF(Raw_Data!BF252="7","Humanitarian workers/NGO/UN", IF(Raw_Data!BF252="8","IRC's Livelihood Centre",IF(Raw_Data!BF252="9","The employer",IF(Raw_Data!BF252="99", "Don't know", "Other")))))))))))</f>
        <v>local authority</v>
      </c>
      <c r="M252" s="7" t="str">
        <f aca="false">IF(Raw_Data!BS252="", " ", IF(Raw_Data!BS252="1", "Town hall meeting",IF(Raw_Data!BS252="2", "local authority", IF(Raw_Data!BS252="3","religious leader",IF(Raw_Data!BS252="4","relative/friend",IF(Raw_Data!BS252="5","neighbor",IF(Raw_Data!BS252="6","landlord",IF(Raw_Data!BS252="7","Humanitarian workers/NGO/UN", IF(Raw_Data!BS252="8","IRC's Livelihood Centre",IF(Raw_Data!BS252="9","The employer",IF(Raw_Data!BS252="99", "Don't know", "Other")))))))))))</f>
        <v>Don't know</v>
      </c>
      <c r="N252" s="7" t="str">
        <f aca="false">IF(Raw_Data!CF252="", " ",IF(Raw_Data!CF252="0","No",IF(Raw_Data!CF252="1","Yes")))</f>
        <v>No</v>
      </c>
      <c r="O252" s="7" t="str">
        <f aca="false">IF(Raw_Data!CG252="", " ",IF(Raw_Data!CG252="0","No",IF(Raw_Data!CG252="1","Yes")))</f>
        <v>No</v>
      </c>
      <c r="P252" s="7" t="str">
        <f aca="false">IF(Raw_Data!CH252="", " ",IF(Raw_Data!CH252="0","No",IF(Raw_Data!CH252="1","Yes")))</f>
        <v>No</v>
      </c>
      <c r="Q252" s="7" t="str">
        <f aca="false">IF(Raw_Data!CI252="", " ",IF(Raw_Data!CI252="0","No",IF(Raw_Data!CI252="1","Yes")))</f>
        <v> </v>
      </c>
      <c r="R252" s="7" t="str">
        <f aca="false">IF(Raw_Data!CJ252="", " ",IF(Raw_Data!CJ252="0","No",IF(Raw_Data!CJ252="1","Yes")))</f>
        <v> </v>
      </c>
      <c r="S252" s="7" t="str">
        <f aca="false">IF(Raw_Data!CK252="", " ",IF(Raw_Data!CK252="0","No",IF(Raw_Data!CK252="1","Yes")))</f>
        <v> </v>
      </c>
      <c r="T252" s="7" t="str">
        <f aca="false">IF(Raw_Data!CL252="", " ",IF(Raw_Data!CL252="0","No",IF(Raw_Data!CL252="1","Yes")))</f>
        <v> </v>
      </c>
      <c r="U252" s="7" t="str">
        <f aca="false">IF(Raw_Data!CM252="", " ",IF(Raw_Data!CM252="0","No",IF(Raw_Data!CM252="1","Yes")))</f>
        <v> </v>
      </c>
      <c r="V252" s="7" t="str">
        <f aca="false">IF(Raw_Data!CN252="", " ",IF(Raw_Data!CN252="0","No",IF(Raw_Data!CN252="1","Yes")))</f>
        <v> </v>
      </c>
      <c r="W252" s="7" t="str">
        <f aca="false">IF(Raw_Data!CO252="", " ",IF(Raw_Data!CO252="0","No",IF(Raw_Data!CO252="1","Yes")))</f>
        <v> </v>
      </c>
      <c r="X252" s="7" t="str">
        <f aca="false">IF(Raw_Data!CP252="", " ",IF(Raw_Data!CP252="0","No",IF(Raw_Data!CP252="1","Yes")))</f>
        <v> </v>
      </c>
      <c r="Y252" s="7" t="str">
        <f aca="false">IF(Raw_Data!CQ252="", " ",IF(Raw_Data!CQ252="1","Only few of them",IF(Raw_Data!CQ252="2","Most of them",IF(Raw_Data!CQ252="3","All of them",IF(Raw_Data!CQ252="99", "Don't know")))))</f>
        <v>Don't know</v>
      </c>
      <c r="Z252" s="7" t="str">
        <f aca="false">IF(Raw_Data!CR252=""," ",IF(Raw_Data!CR252="1","Not satisified at all",IF(Raw_Data!CR252="2","Somewhat satisfied",IF(Raw_Data!CR252="3","Very satisfied"))))</f>
        <v>Very satisfied</v>
      </c>
      <c r="AA252" s="7" t="str">
        <f aca="false">IF(Raw_Data!CT252="", " ", IF(Raw_Data!CT252="0", "No",IF(Raw_Data!CT252="1","Yes")))</f>
        <v>Yes</v>
      </c>
      <c r="AB252" s="7" t="str">
        <f aca="false">IF(Raw_Data!CU252="", " ", IF(Raw_Data!CU252="0", "No",IF(Raw_Data!CU252="1","Yes")))</f>
        <v>Yes</v>
      </c>
      <c r="AC252" s="7" t="str">
        <f aca="false">IF(Raw_Data!CV252="", " ", IF(Raw_Data!CV252="0", "No",IF(Raw_Data!CV252="1","Yes")))</f>
        <v>No</v>
      </c>
      <c r="AD252" s="7" t="str">
        <f aca="false">IF(Raw_Data!CW252=""," ",IF(Raw_Data!CW252="1", "Yes, without any problems",IF(Raw_Data!CW252="2", "Yes, with some problems", IF(Raw_Data!CW252="3","Still unable to use it", IF(Raw_Data!CW252="99","Don't know")))))</f>
        <v>Yes, without any problems</v>
      </c>
      <c r="AE252" s="7" t="str">
        <f aca="false">IF(Raw_Data!DB252=""," ",IF(Raw_Data!DB252="0","No",IF(Raw_Data!DB252="1","Yes")))</f>
        <v> </v>
      </c>
      <c r="AF252" s="7" t="str">
        <f aca="false">IF(Raw_Data!CX252="", " ",IF(Raw_Data!CX252="0","No",IF(Raw_Data!CX252="1","yes")))</f>
        <v> </v>
      </c>
      <c r="AG252" s="7" t="str">
        <f aca="false">IF(Raw_Data!CY252="", " ",IF(Raw_Data!CY252="0","No",IF(Raw_Data!CY252="1","yes")))</f>
        <v> </v>
      </c>
      <c r="AH252" s="7" t="str">
        <f aca="false">IF(Raw_Data!CZ252="", " ",IF(Raw_Data!CZ252="0","No",IF(Raw_Data!CZ252="1","yes")))</f>
        <v> </v>
      </c>
      <c r="AI252" s="7" t="str">
        <f aca="false">IF(Raw_Data!DA252="", " ",IF(Raw_Data!DA252="0","No",IF(Raw_Data!DA252="1","yes")))</f>
        <v> </v>
      </c>
      <c r="AJ252" s="7" t="str">
        <f aca="false">IF(Raw_Data!DC252="", " ",IF(Raw_Data!DC252="1","Yes, completely",IF(Raw_Data!DC252="2","so and so",IF(Raw_Data!DC252="0", "Not at all"))))</f>
        <v>Yes, completely</v>
      </c>
      <c r="AK252" s="7" t="str">
        <f aca="false">IF(Raw_Data!DD252="", " ", IF(Raw_Data!DD252="0","No",IF(Raw_Data!DD252="1","Yes")))</f>
        <v> </v>
      </c>
      <c r="AL252" s="7" t="str">
        <f aca="false">IF(Raw_Data!DE252="", " ", IF(Raw_Data!DE252="0","No",IF(Raw_Data!DE252="1","Yes")))</f>
        <v> </v>
      </c>
      <c r="AM252" s="7" t="str">
        <f aca="false">IF(Raw_Data!DF252="", " ", IF(Raw_Data!DF252="0","No",IF(Raw_Data!DF252="1","Yes")))</f>
        <v> </v>
      </c>
      <c r="AN252" s="7" t="str">
        <f aca="false">IF(Raw_Data!DG252="", " ", IF(Raw_Data!DG252="0","No",IF(Raw_Data!DG252="1","Yes")))</f>
        <v> </v>
      </c>
      <c r="AO252" s="7" t="str">
        <f aca="false">IF(Raw_Data!DH252="", " ", IF(Raw_Data!DH252="0","No",IF(Raw_Data!DH252="1","Yes")))</f>
        <v> </v>
      </c>
      <c r="AP252" s="7" t="str">
        <f aca="false">IF(Raw_Data!DI252="", " ", IF(Raw_Data!DI252="0","No",IF(Raw_Data!DI252="1","Yes")))</f>
        <v> </v>
      </c>
      <c r="AQ252" s="7" t="str">
        <f aca="false">IF(Raw_Data!DJ252="", " ", IF(Raw_Data!DJ252="0","No",IF(Raw_Data!DJ252="1","Yes")))</f>
        <v> </v>
      </c>
      <c r="AR252" s="7" t="str">
        <f aca="false">IF(Raw_Data!DK252="", " ",IF(Raw_Data!DK252="1","Yes, completely",IF(Raw_Data!DK252="2","so and so",IF(Raw_Data!DK252="0", "Not at all"))))</f>
        <v>Yes, completely</v>
      </c>
      <c r="AS252" s="7" t="str">
        <f aca="false">IF(Raw_Data!DL252="", " ", IF(Raw_Data!DL252="0", "No",IF(Raw_Data!DL252="1","Yes")))</f>
        <v> </v>
      </c>
      <c r="AT252" s="7" t="str">
        <f aca="false">IF(Raw_Data!DM252="", " ", IF(Raw_Data!DM252="0", "No",IF(Raw_Data!DM252="1","Yes")))</f>
        <v> </v>
      </c>
      <c r="AU252" s="7" t="str">
        <f aca="false">IF(Raw_Data!DN252="", " ", IF(Raw_Data!DN252="0", "No",IF(Raw_Data!DN252="1","Yes")))</f>
        <v> </v>
      </c>
      <c r="AV252" s="7" t="str">
        <f aca="false">IF(Raw_Data!DO252="", " ", IF(Raw_Data!DO252="0", "No",IF(Raw_Data!DO252="1","Yes")))</f>
        <v> </v>
      </c>
      <c r="AW252" s="7" t="str">
        <f aca="false">IF(Raw_Data!DP252="", " ", IF(Raw_Data!DP252="0", "No",IF(Raw_Data!DP252="1","Yes")))</f>
        <v> </v>
      </c>
      <c r="AX252" s="7" t="str">
        <f aca="false">IF(Raw_Data!DQ252="", " ", IF(Raw_Data!DQ252="0", "No",IF(Raw_Data!DQ252="1","Yes")))</f>
        <v> </v>
      </c>
      <c r="AY252" s="7" t="str">
        <f aca="false">IF(Raw_Data!DR252="", " ", IF(Raw_Data!DR252="0", "No",IF(Raw_Data!DR252="1","Yes")))</f>
        <v> </v>
      </c>
      <c r="AZ252" s="7" t="str">
        <f aca="false">IF(Raw_Data!DS252="", " ", IF(Raw_Data!DS252="0", "No",IF(Raw_Data!DS252="1","Yes")))</f>
        <v> </v>
      </c>
      <c r="BA252" s="7" t="str">
        <f aca="false">IF(Raw_Data!DT252="", " ",IF(Raw_Data!DT252="1","Yes, completely",IF(Raw_Data!DT252="2","so and so",IF(Raw_Data!DT252="0", "Not at all"))))</f>
        <v>Yes, completely</v>
      </c>
      <c r="BB252" s="7" t="str">
        <f aca="false">IF(Raw_Data!DU252="", " ", IF(Raw_Data!DU252="0","No",IF(Raw_Data!DU252="1","Yes")))</f>
        <v> </v>
      </c>
      <c r="BC252" s="7" t="str">
        <f aca="false">IF(Raw_Data!DV252="", " ", IF(Raw_Data!DV252="0","No",IF(Raw_Data!DV252="1","Yes")))</f>
        <v> </v>
      </c>
      <c r="BD252" s="7" t="str">
        <f aca="false">IF(Raw_Data!DW252="", " ", IF(Raw_Data!DW252="0","No",IF(Raw_Data!DW252="1","Yes")))</f>
        <v> </v>
      </c>
      <c r="BE252" s="7" t="str">
        <f aca="false">IF(Raw_Data!DX252="", " ", IF(Raw_Data!DX252="0","No",IF(Raw_Data!DX252="1","Yes")))</f>
        <v> </v>
      </c>
      <c r="BF252" s="7" t="str">
        <f aca="false">IF(Raw_Data!DY252="", " ", IF(Raw_Data!DY252="0","No",IF(Raw_Data!DY252="1","Yes")))</f>
        <v> </v>
      </c>
      <c r="BG252" s="7" t="str">
        <f aca="false">IF(Raw_Data!DZ252=""," ",IF(Raw_Data!DZ252="1","Not satisified at all",IF(Raw_Data!DZ252="2","Somewhat satisfied",IF(Raw_Data!DZ252="3","Very satisfied"))))</f>
        <v>Very satisfied</v>
      </c>
      <c r="AMJ252" s="0"/>
    </row>
    <row r="253" s="8" customFormat="true" ht="13.8" hidden="false" customHeight="false" outlineLevel="0" collapsed="false">
      <c r="A253" s="6" t="str">
        <f aca="false">IF(Raw_Data!W253="1","UCA_NC",IF(Raw_Data!W253="2","UCA_AV",IF(Raw_Data!W253="3","AV_Lebanese",IF(Raw_Data!W253="4","Cash for Work",IF(Raw_Data!W253="5","Vocational Training")))))</f>
        <v>UCA_NC</v>
      </c>
      <c r="B253" s="7" t="str">
        <f aca="false">IF(Raw_Data!X253="1","Purposeful","Random")</f>
        <v>Random</v>
      </c>
      <c r="C253" s="7" t="str">
        <f aca="false">IF(Raw_Data!Y253="0", "No","Yes")</f>
        <v>Yes</v>
      </c>
      <c r="D253" s="7" t="str">
        <f aca="false">IF(Raw_Data!AF253 &lt;&gt; "",Raw_Data!AF253," ")</f>
        <v> </v>
      </c>
      <c r="E253" s="7" t="str">
        <f aca="false">IF(Raw_Data!AH253 &lt;&gt; "", Raw_Data!AH253," ")</f>
        <v> </v>
      </c>
      <c r="F253" s="7" t="n">
        <f aca="false">IF(Raw_Data!AJ253 &lt;&gt; "", Raw_Data!AJ253, " ")</f>
        <v>0</v>
      </c>
      <c r="G253" s="7" t="str">
        <f aca="false">IF(Raw_Data!AK253="1", "UCA",IF(Raw_Data!AK253="2","Cash for Work", IF(Raw_Data!AK253="3","Cash for Training",IF(Raw_Data!AK253="4","Stipend for Apprenticeship",IF(Raw_Data!AK253="6","Women's and adolescent girls' assistance",IF(Raw_Data!AK253="", " "))))))</f>
        <v>UCA</v>
      </c>
      <c r="H253" s="7" t="str">
        <f aca="false">IF(Raw_Data!AR253="1", "UCA",IF(Raw_Data!AR253="2","Cash for Work",IF(Raw_Data!AR253="3","Cash for Training",IF(Raw_Data!AR253="4","stipend for apprenticeship", IF(Raw_Data!AR253="", " ")))))</f>
        <v>UCA</v>
      </c>
      <c r="I253" s="7" t="n">
        <f aca="false">IF(Raw_Data!AW253 &lt;&gt; "",Raw_Data!AW253," ")</f>
        <v>1</v>
      </c>
      <c r="J253" s="7" t="str">
        <f aca="false">IF(Raw_Data!AX253 = "", " ", IF(Raw_Data!AX253="0", "No", "Yes"))</f>
        <v> </v>
      </c>
      <c r="K253" s="7"/>
      <c r="L253" s="7" t="str">
        <f aca="false">IF(Raw_Data!BF253="", " ", IF(Raw_Data!BF253="1", "Town hall meeting",IF(Raw_Data!BF253="2", "local authority", IF(Raw_Data!BF253="3","religious leader",IF(Raw_Data!BF253="4","relative/friend",IF(Raw_Data!BF253="5","neighbor",IF(Raw_Data!BF253="6","landlord",IF(Raw_Data!BF253="7","Humanitarian workers/NGO/UN", IF(Raw_Data!BF253="8","IRC's Livelihood Centre",IF(Raw_Data!BF253="9","The employer",IF(Raw_Data!BF253="99", "Don't know", "Other")))))))))))</f>
        <v>Don't know</v>
      </c>
      <c r="M253" s="7" t="str">
        <f aca="false">IF(Raw_Data!BS253="", " ", IF(Raw_Data!BS253="1", "Town hall meeting",IF(Raw_Data!BS253="2", "local authority", IF(Raw_Data!BS253="3","religious leader",IF(Raw_Data!BS253="4","relative/friend",IF(Raw_Data!BS253="5","neighbor",IF(Raw_Data!BS253="6","landlord",IF(Raw_Data!BS253="7","Humanitarian workers/NGO/UN", IF(Raw_Data!BS253="8","IRC's Livelihood Centre",IF(Raw_Data!BS253="9","The employer",IF(Raw_Data!BS253="99", "Don't know", "Other")))))))))))</f>
        <v>Don't know</v>
      </c>
      <c r="N253" s="7" t="str">
        <f aca="false">IF(Raw_Data!CF253="", " ",IF(Raw_Data!CF253="0","No",IF(Raw_Data!CF253="1","Yes")))</f>
        <v>No</v>
      </c>
      <c r="O253" s="7" t="str">
        <f aca="false">IF(Raw_Data!CG253="", " ",IF(Raw_Data!CG253="0","No",IF(Raw_Data!CG253="1","Yes")))</f>
        <v>No</v>
      </c>
      <c r="P253" s="7" t="str">
        <f aca="false">IF(Raw_Data!CH253="", " ",IF(Raw_Data!CH253="0","No",IF(Raw_Data!CH253="1","Yes")))</f>
        <v>No</v>
      </c>
      <c r="Q253" s="7" t="str">
        <f aca="false">IF(Raw_Data!CI253="", " ",IF(Raw_Data!CI253="0","No",IF(Raw_Data!CI253="1","Yes")))</f>
        <v> </v>
      </c>
      <c r="R253" s="7" t="str">
        <f aca="false">IF(Raw_Data!CJ253="", " ",IF(Raw_Data!CJ253="0","No",IF(Raw_Data!CJ253="1","Yes")))</f>
        <v> </v>
      </c>
      <c r="S253" s="7" t="str">
        <f aca="false">IF(Raw_Data!CK253="", " ",IF(Raw_Data!CK253="0","No",IF(Raw_Data!CK253="1","Yes")))</f>
        <v> </v>
      </c>
      <c r="T253" s="7" t="str">
        <f aca="false">IF(Raw_Data!CL253="", " ",IF(Raw_Data!CL253="0","No",IF(Raw_Data!CL253="1","Yes")))</f>
        <v> </v>
      </c>
      <c r="U253" s="7" t="str">
        <f aca="false">IF(Raw_Data!CM253="", " ",IF(Raw_Data!CM253="0","No",IF(Raw_Data!CM253="1","Yes")))</f>
        <v> </v>
      </c>
      <c r="V253" s="7" t="str">
        <f aca="false">IF(Raw_Data!CN253="", " ",IF(Raw_Data!CN253="0","No",IF(Raw_Data!CN253="1","Yes")))</f>
        <v> </v>
      </c>
      <c r="W253" s="7" t="str">
        <f aca="false">IF(Raw_Data!CO253="", " ",IF(Raw_Data!CO253="0","No",IF(Raw_Data!CO253="1","Yes")))</f>
        <v> </v>
      </c>
      <c r="X253" s="7" t="str">
        <f aca="false">IF(Raw_Data!CP253="", " ",IF(Raw_Data!CP253="0","No",IF(Raw_Data!CP253="1","Yes")))</f>
        <v> </v>
      </c>
      <c r="Y253" s="7" t="str">
        <f aca="false">IF(Raw_Data!CQ253="", " ",IF(Raw_Data!CQ253="1","Only few of them",IF(Raw_Data!CQ253="2","Most of them",IF(Raw_Data!CQ253="3","All of them",IF(Raw_Data!CQ253="99", "Don't know")))))</f>
        <v>Don't know</v>
      </c>
      <c r="Z253" s="7" t="str">
        <f aca="false">IF(Raw_Data!CR253=""," ",IF(Raw_Data!CR253="1","Not satisified at all",IF(Raw_Data!CR253="2","Somewhat satisfied",IF(Raw_Data!CR253="3","Very satisfied"))))</f>
        <v>Very satisfied</v>
      </c>
      <c r="AA253" s="7" t="str">
        <f aca="false">IF(Raw_Data!CT253="", " ", IF(Raw_Data!CT253="0", "No",IF(Raw_Data!CT253="1","Yes")))</f>
        <v>Yes</v>
      </c>
      <c r="AB253" s="7" t="str">
        <f aca="false">IF(Raw_Data!CU253="", " ", IF(Raw_Data!CU253="0", "No",IF(Raw_Data!CU253="1","Yes")))</f>
        <v>Yes</v>
      </c>
      <c r="AC253" s="7" t="str">
        <f aca="false">IF(Raw_Data!CV253="", " ", IF(Raw_Data!CV253="0", "No",IF(Raw_Data!CV253="1","Yes")))</f>
        <v>No</v>
      </c>
      <c r="AD253" s="7" t="str">
        <f aca="false">IF(Raw_Data!CW253=""," ",IF(Raw_Data!CW253="1", "Yes, without any problems",IF(Raw_Data!CW253="2", "Yes, with some problems", IF(Raw_Data!CW253="3","Still unable to use it", IF(Raw_Data!CW253="99","Don't know")))))</f>
        <v>Yes, without any problems</v>
      </c>
      <c r="AE253" s="7" t="str">
        <f aca="false">IF(Raw_Data!DB253=""," ",IF(Raw_Data!DB253="0","No",IF(Raw_Data!DB253="1","Yes")))</f>
        <v> </v>
      </c>
      <c r="AF253" s="7" t="str">
        <f aca="false">IF(Raw_Data!CX253="", " ",IF(Raw_Data!CX253="0","No",IF(Raw_Data!CX253="1","yes")))</f>
        <v> </v>
      </c>
      <c r="AG253" s="7" t="str">
        <f aca="false">IF(Raw_Data!CY253="", " ",IF(Raw_Data!CY253="0","No",IF(Raw_Data!CY253="1","yes")))</f>
        <v> </v>
      </c>
      <c r="AH253" s="7" t="str">
        <f aca="false">IF(Raw_Data!CZ253="", " ",IF(Raw_Data!CZ253="0","No",IF(Raw_Data!CZ253="1","yes")))</f>
        <v> </v>
      </c>
      <c r="AI253" s="7" t="str">
        <f aca="false">IF(Raw_Data!DA253="", " ",IF(Raw_Data!DA253="0","No",IF(Raw_Data!DA253="1","yes")))</f>
        <v> </v>
      </c>
      <c r="AJ253" s="7" t="str">
        <f aca="false">IF(Raw_Data!DC253="", " ",IF(Raw_Data!DC253="1","Yes, completely",IF(Raw_Data!DC253="2","so and so",IF(Raw_Data!DC253="0", "Not at all"))))</f>
        <v>Yes, completely</v>
      </c>
      <c r="AK253" s="7" t="str">
        <f aca="false">IF(Raw_Data!DD253="", " ", IF(Raw_Data!DD253="0","No",IF(Raw_Data!DD253="1","Yes")))</f>
        <v> </v>
      </c>
      <c r="AL253" s="7" t="str">
        <f aca="false">IF(Raw_Data!DE253="", " ", IF(Raw_Data!DE253="0","No",IF(Raw_Data!DE253="1","Yes")))</f>
        <v> </v>
      </c>
      <c r="AM253" s="7" t="str">
        <f aca="false">IF(Raw_Data!DF253="", " ", IF(Raw_Data!DF253="0","No",IF(Raw_Data!DF253="1","Yes")))</f>
        <v> </v>
      </c>
      <c r="AN253" s="7" t="str">
        <f aca="false">IF(Raw_Data!DG253="", " ", IF(Raw_Data!DG253="0","No",IF(Raw_Data!DG253="1","Yes")))</f>
        <v> </v>
      </c>
      <c r="AO253" s="7" t="str">
        <f aca="false">IF(Raw_Data!DH253="", " ", IF(Raw_Data!DH253="0","No",IF(Raw_Data!DH253="1","Yes")))</f>
        <v> </v>
      </c>
      <c r="AP253" s="7" t="str">
        <f aca="false">IF(Raw_Data!DI253="", " ", IF(Raw_Data!DI253="0","No",IF(Raw_Data!DI253="1","Yes")))</f>
        <v> </v>
      </c>
      <c r="AQ253" s="7" t="str">
        <f aca="false">IF(Raw_Data!DJ253="", " ", IF(Raw_Data!DJ253="0","No",IF(Raw_Data!DJ253="1","Yes")))</f>
        <v> </v>
      </c>
      <c r="AR253" s="7" t="str">
        <f aca="false">IF(Raw_Data!DK253="", " ",IF(Raw_Data!DK253="1","Yes, completely",IF(Raw_Data!DK253="2","so and so",IF(Raw_Data!DK253="0", "Not at all"))))</f>
        <v>Yes, completely</v>
      </c>
      <c r="AS253" s="7" t="str">
        <f aca="false">IF(Raw_Data!DL253="", " ", IF(Raw_Data!DL253="0", "No",IF(Raw_Data!DL253="1","Yes")))</f>
        <v> </v>
      </c>
      <c r="AT253" s="7" t="str">
        <f aca="false">IF(Raw_Data!DM253="", " ", IF(Raw_Data!DM253="0", "No",IF(Raw_Data!DM253="1","Yes")))</f>
        <v> </v>
      </c>
      <c r="AU253" s="7" t="str">
        <f aca="false">IF(Raw_Data!DN253="", " ", IF(Raw_Data!DN253="0", "No",IF(Raw_Data!DN253="1","Yes")))</f>
        <v> </v>
      </c>
      <c r="AV253" s="7" t="str">
        <f aca="false">IF(Raw_Data!DO253="", " ", IF(Raw_Data!DO253="0", "No",IF(Raw_Data!DO253="1","Yes")))</f>
        <v> </v>
      </c>
      <c r="AW253" s="7" t="str">
        <f aca="false">IF(Raw_Data!DP253="", " ", IF(Raw_Data!DP253="0", "No",IF(Raw_Data!DP253="1","Yes")))</f>
        <v> </v>
      </c>
      <c r="AX253" s="7" t="str">
        <f aca="false">IF(Raw_Data!DQ253="", " ", IF(Raw_Data!DQ253="0", "No",IF(Raw_Data!DQ253="1","Yes")))</f>
        <v> </v>
      </c>
      <c r="AY253" s="7" t="str">
        <f aca="false">IF(Raw_Data!DR253="", " ", IF(Raw_Data!DR253="0", "No",IF(Raw_Data!DR253="1","Yes")))</f>
        <v> </v>
      </c>
      <c r="AZ253" s="7" t="str">
        <f aca="false">IF(Raw_Data!DS253="", " ", IF(Raw_Data!DS253="0", "No",IF(Raw_Data!DS253="1","Yes")))</f>
        <v> </v>
      </c>
      <c r="BA253" s="7" t="str">
        <f aca="false">IF(Raw_Data!DT253="", " ",IF(Raw_Data!DT253="1","Yes, completely",IF(Raw_Data!DT253="2","so and so",IF(Raw_Data!DT253="0", "Not at all"))))</f>
        <v>Yes, completely</v>
      </c>
      <c r="BB253" s="7" t="str">
        <f aca="false">IF(Raw_Data!DU253="", " ", IF(Raw_Data!DU253="0","No",IF(Raw_Data!DU253="1","Yes")))</f>
        <v> </v>
      </c>
      <c r="BC253" s="7" t="str">
        <f aca="false">IF(Raw_Data!DV253="", " ", IF(Raw_Data!DV253="0","No",IF(Raw_Data!DV253="1","Yes")))</f>
        <v> </v>
      </c>
      <c r="BD253" s="7" t="str">
        <f aca="false">IF(Raw_Data!DW253="", " ", IF(Raw_Data!DW253="0","No",IF(Raw_Data!DW253="1","Yes")))</f>
        <v> </v>
      </c>
      <c r="BE253" s="7" t="str">
        <f aca="false">IF(Raw_Data!DX253="", " ", IF(Raw_Data!DX253="0","No",IF(Raw_Data!DX253="1","Yes")))</f>
        <v> </v>
      </c>
      <c r="BF253" s="7" t="str">
        <f aca="false">IF(Raw_Data!DY253="", " ", IF(Raw_Data!DY253="0","No",IF(Raw_Data!DY253="1","Yes")))</f>
        <v> </v>
      </c>
      <c r="BG253" s="7" t="str">
        <f aca="false">IF(Raw_Data!DZ253=""," ",IF(Raw_Data!DZ253="1","Not satisified at all",IF(Raw_Data!DZ253="2","Somewhat satisfied",IF(Raw_Data!DZ253="3","Very satisfied"))))</f>
        <v>Very satisfied</v>
      </c>
      <c r="AMJ253" s="0"/>
    </row>
    <row r="254" s="8" customFormat="true" ht="13.8" hidden="false" customHeight="false" outlineLevel="0" collapsed="false">
      <c r="A254" s="6" t="str">
        <f aca="false">IF(Raw_Data!W254="1","UCA_NC",IF(Raw_Data!W254="2","UCA_AV",IF(Raw_Data!W254="3","AV_Lebanese",IF(Raw_Data!W254="4","Cash for Work",IF(Raw_Data!W254="5","Vocational Training")))))</f>
        <v>UCA_NC</v>
      </c>
      <c r="B254" s="7" t="str">
        <f aca="false">IF(Raw_Data!X254="1","Purposeful","Random")</f>
        <v>Random</v>
      </c>
      <c r="C254" s="7" t="str">
        <f aca="false">IF(Raw_Data!Y254="0", "No","Yes")</f>
        <v>Yes</v>
      </c>
      <c r="D254" s="7" t="str">
        <f aca="false">IF(Raw_Data!AF254 &lt;&gt; "",Raw_Data!AF254," ")</f>
        <v> </v>
      </c>
      <c r="E254" s="7" t="str">
        <f aca="false">IF(Raw_Data!AH254 &lt;&gt; "", Raw_Data!AH254," ")</f>
        <v> </v>
      </c>
      <c r="F254" s="7" t="n">
        <f aca="false">IF(Raw_Data!AJ254 &lt;&gt; "", Raw_Data!AJ254, " ")</f>
        <v>0</v>
      </c>
      <c r="G254" s="7" t="str">
        <f aca="false">IF(Raw_Data!AK254="1", "UCA",IF(Raw_Data!AK254="2","Cash for Work", IF(Raw_Data!AK254="3","Cash for Training",IF(Raw_Data!AK254="4","Stipend for Apprenticeship",IF(Raw_Data!AK254="6","Women's and adolescent girls' assistance",IF(Raw_Data!AK254="", " "))))))</f>
        <v>UCA</v>
      </c>
      <c r="H254" s="7" t="str">
        <f aca="false">IF(Raw_Data!AR254="1", "UCA",IF(Raw_Data!AR254="2","Cash for Work",IF(Raw_Data!AR254="3","Cash for Training",IF(Raw_Data!AR254="4","stipend for apprenticeship", IF(Raw_Data!AR254="", " ")))))</f>
        <v> </v>
      </c>
      <c r="I254" s="7" t="n">
        <f aca="false">IF(Raw_Data!AW254 &lt;&gt; "",Raw_Data!AW254," ")</f>
        <v>1</v>
      </c>
      <c r="J254" s="7" t="str">
        <f aca="false">IF(Raw_Data!AX254 = "", " ", IF(Raw_Data!AX254="0", "No", "Yes"))</f>
        <v> </v>
      </c>
      <c r="K254" s="7"/>
      <c r="L254" s="7" t="str">
        <f aca="false">IF(Raw_Data!BF254="", " ", IF(Raw_Data!BF254="1", "Town hall meeting",IF(Raw_Data!BF254="2", "local authority", IF(Raw_Data!BF254="3","religious leader",IF(Raw_Data!BF254="4","relative/friend",IF(Raw_Data!BF254="5","neighbor",IF(Raw_Data!BF254="6","landlord",IF(Raw_Data!BF254="7","Humanitarian workers/NGO/UN", IF(Raw_Data!BF254="8","IRC's Livelihood Centre",IF(Raw_Data!BF254="9","The employer",IF(Raw_Data!BF254="99", "Don't know", "Other")))))))))))</f>
        <v>Don't know</v>
      </c>
      <c r="M254" s="7" t="str">
        <f aca="false">IF(Raw_Data!BS254="", " ", IF(Raw_Data!BS254="1", "Town hall meeting",IF(Raw_Data!BS254="2", "local authority", IF(Raw_Data!BS254="3","religious leader",IF(Raw_Data!BS254="4","relative/friend",IF(Raw_Data!BS254="5","neighbor",IF(Raw_Data!BS254="6","landlord",IF(Raw_Data!BS254="7","Humanitarian workers/NGO/UN", IF(Raw_Data!BS254="8","IRC's Livelihood Centre",IF(Raw_Data!BS254="9","The employer",IF(Raw_Data!BS254="99", "Don't know", "Other")))))))))))</f>
        <v>Don't know</v>
      </c>
      <c r="N254" s="7" t="str">
        <f aca="false">IF(Raw_Data!CF254="", " ",IF(Raw_Data!CF254="0","No",IF(Raw_Data!CF254="1","Yes")))</f>
        <v>No</v>
      </c>
      <c r="O254" s="7" t="str">
        <f aca="false">IF(Raw_Data!CG254="", " ",IF(Raw_Data!CG254="0","No",IF(Raw_Data!CG254="1","Yes")))</f>
        <v>No</v>
      </c>
      <c r="P254" s="7" t="str">
        <f aca="false">IF(Raw_Data!CH254="", " ",IF(Raw_Data!CH254="0","No",IF(Raw_Data!CH254="1","Yes")))</f>
        <v>No</v>
      </c>
      <c r="Q254" s="7" t="str">
        <f aca="false">IF(Raw_Data!CI254="", " ",IF(Raw_Data!CI254="0","No",IF(Raw_Data!CI254="1","Yes")))</f>
        <v> </v>
      </c>
      <c r="R254" s="7" t="str">
        <f aca="false">IF(Raw_Data!CJ254="", " ",IF(Raw_Data!CJ254="0","No",IF(Raw_Data!CJ254="1","Yes")))</f>
        <v> </v>
      </c>
      <c r="S254" s="7" t="str">
        <f aca="false">IF(Raw_Data!CK254="", " ",IF(Raw_Data!CK254="0","No",IF(Raw_Data!CK254="1","Yes")))</f>
        <v> </v>
      </c>
      <c r="T254" s="7" t="str">
        <f aca="false">IF(Raw_Data!CL254="", " ",IF(Raw_Data!CL254="0","No",IF(Raw_Data!CL254="1","Yes")))</f>
        <v> </v>
      </c>
      <c r="U254" s="7" t="str">
        <f aca="false">IF(Raw_Data!CM254="", " ",IF(Raw_Data!CM254="0","No",IF(Raw_Data!CM254="1","Yes")))</f>
        <v> </v>
      </c>
      <c r="V254" s="7" t="str">
        <f aca="false">IF(Raw_Data!CN254="", " ",IF(Raw_Data!CN254="0","No",IF(Raw_Data!CN254="1","Yes")))</f>
        <v> </v>
      </c>
      <c r="W254" s="7" t="str">
        <f aca="false">IF(Raw_Data!CO254="", " ",IF(Raw_Data!CO254="0","No",IF(Raw_Data!CO254="1","Yes")))</f>
        <v> </v>
      </c>
      <c r="X254" s="7" t="str">
        <f aca="false">IF(Raw_Data!CP254="", " ",IF(Raw_Data!CP254="0","No",IF(Raw_Data!CP254="1","Yes")))</f>
        <v> </v>
      </c>
      <c r="Y254" s="7" t="str">
        <f aca="false">IF(Raw_Data!CQ254="", " ",IF(Raw_Data!CQ254="1","Only few of them",IF(Raw_Data!CQ254="2","Most of them",IF(Raw_Data!CQ254="3","All of them",IF(Raw_Data!CQ254="99", "Don't know")))))</f>
        <v>All of them</v>
      </c>
      <c r="Z254" s="7" t="str">
        <f aca="false">IF(Raw_Data!CR254=""," ",IF(Raw_Data!CR254="1","Not satisified at all",IF(Raw_Data!CR254="2","Somewhat satisfied",IF(Raw_Data!CR254="3","Very satisfied"))))</f>
        <v>Very satisfied</v>
      </c>
      <c r="AA254" s="7" t="str">
        <f aca="false">IF(Raw_Data!CT254="", " ", IF(Raw_Data!CT254="0", "No",IF(Raw_Data!CT254="1","Yes")))</f>
        <v>Yes</v>
      </c>
      <c r="AB254" s="7" t="str">
        <f aca="false">IF(Raw_Data!CU254="", " ", IF(Raw_Data!CU254="0", "No",IF(Raw_Data!CU254="1","Yes")))</f>
        <v>Yes</v>
      </c>
      <c r="AC254" s="7" t="str">
        <f aca="false">IF(Raw_Data!CV254="", " ", IF(Raw_Data!CV254="0", "No",IF(Raw_Data!CV254="1","Yes")))</f>
        <v>No</v>
      </c>
      <c r="AD254" s="7" t="str">
        <f aca="false">IF(Raw_Data!CW254=""," ",IF(Raw_Data!CW254="1", "Yes, without any problems",IF(Raw_Data!CW254="2", "Yes, with some problems", IF(Raw_Data!CW254="3","Still unable to use it", IF(Raw_Data!CW254="99","Don't know")))))</f>
        <v>Yes, without any problems</v>
      </c>
      <c r="AE254" s="7" t="str">
        <f aca="false">IF(Raw_Data!DB254=""," ",IF(Raw_Data!DB254="0","No",IF(Raw_Data!DB254="1","Yes")))</f>
        <v> </v>
      </c>
      <c r="AF254" s="7" t="str">
        <f aca="false">IF(Raw_Data!CX254="", " ",IF(Raw_Data!CX254="0","No",IF(Raw_Data!CX254="1","yes")))</f>
        <v> </v>
      </c>
      <c r="AG254" s="7" t="str">
        <f aca="false">IF(Raw_Data!CY254="", " ",IF(Raw_Data!CY254="0","No",IF(Raw_Data!CY254="1","yes")))</f>
        <v> </v>
      </c>
      <c r="AH254" s="7" t="str">
        <f aca="false">IF(Raw_Data!CZ254="", " ",IF(Raw_Data!CZ254="0","No",IF(Raw_Data!CZ254="1","yes")))</f>
        <v> </v>
      </c>
      <c r="AI254" s="7" t="str">
        <f aca="false">IF(Raw_Data!DA254="", " ",IF(Raw_Data!DA254="0","No",IF(Raw_Data!DA254="1","yes")))</f>
        <v> </v>
      </c>
      <c r="AJ254" s="7" t="str">
        <f aca="false">IF(Raw_Data!DC254="", " ",IF(Raw_Data!DC254="1","Yes, completely",IF(Raw_Data!DC254="2","so and so",IF(Raw_Data!DC254="0", "Not at all"))))</f>
        <v>Yes, completely</v>
      </c>
      <c r="AK254" s="7" t="str">
        <f aca="false">IF(Raw_Data!DD254="", " ", IF(Raw_Data!DD254="0","No",IF(Raw_Data!DD254="1","Yes")))</f>
        <v> </v>
      </c>
      <c r="AL254" s="7" t="str">
        <f aca="false">IF(Raw_Data!DE254="", " ", IF(Raw_Data!DE254="0","No",IF(Raw_Data!DE254="1","Yes")))</f>
        <v> </v>
      </c>
      <c r="AM254" s="7" t="str">
        <f aca="false">IF(Raw_Data!DF254="", " ", IF(Raw_Data!DF254="0","No",IF(Raw_Data!DF254="1","Yes")))</f>
        <v> </v>
      </c>
      <c r="AN254" s="7" t="str">
        <f aca="false">IF(Raw_Data!DG254="", " ", IF(Raw_Data!DG254="0","No",IF(Raw_Data!DG254="1","Yes")))</f>
        <v> </v>
      </c>
      <c r="AO254" s="7" t="str">
        <f aca="false">IF(Raw_Data!DH254="", " ", IF(Raw_Data!DH254="0","No",IF(Raw_Data!DH254="1","Yes")))</f>
        <v> </v>
      </c>
      <c r="AP254" s="7" t="str">
        <f aca="false">IF(Raw_Data!DI254="", " ", IF(Raw_Data!DI254="0","No",IF(Raw_Data!DI254="1","Yes")))</f>
        <v> </v>
      </c>
      <c r="AQ254" s="7" t="str">
        <f aca="false">IF(Raw_Data!DJ254="", " ", IF(Raw_Data!DJ254="0","No",IF(Raw_Data!DJ254="1","Yes")))</f>
        <v> </v>
      </c>
      <c r="AR254" s="7" t="str">
        <f aca="false">IF(Raw_Data!DK254="", " ",IF(Raw_Data!DK254="1","Yes, completely",IF(Raw_Data!DK254="2","so and so",IF(Raw_Data!DK254="0", "Not at all"))))</f>
        <v>Yes, completely</v>
      </c>
      <c r="AS254" s="7" t="str">
        <f aca="false">IF(Raw_Data!DL254="", " ", IF(Raw_Data!DL254="0", "No",IF(Raw_Data!DL254="1","Yes")))</f>
        <v> </v>
      </c>
      <c r="AT254" s="7" t="str">
        <f aca="false">IF(Raw_Data!DM254="", " ", IF(Raw_Data!DM254="0", "No",IF(Raw_Data!DM254="1","Yes")))</f>
        <v> </v>
      </c>
      <c r="AU254" s="7" t="str">
        <f aca="false">IF(Raw_Data!DN254="", " ", IF(Raw_Data!DN254="0", "No",IF(Raw_Data!DN254="1","Yes")))</f>
        <v> </v>
      </c>
      <c r="AV254" s="7" t="str">
        <f aca="false">IF(Raw_Data!DO254="", " ", IF(Raw_Data!DO254="0", "No",IF(Raw_Data!DO254="1","Yes")))</f>
        <v> </v>
      </c>
      <c r="AW254" s="7" t="str">
        <f aca="false">IF(Raw_Data!DP254="", " ", IF(Raw_Data!DP254="0", "No",IF(Raw_Data!DP254="1","Yes")))</f>
        <v> </v>
      </c>
      <c r="AX254" s="7" t="str">
        <f aca="false">IF(Raw_Data!DQ254="", " ", IF(Raw_Data!DQ254="0", "No",IF(Raw_Data!DQ254="1","Yes")))</f>
        <v> </v>
      </c>
      <c r="AY254" s="7" t="str">
        <f aca="false">IF(Raw_Data!DR254="", " ", IF(Raw_Data!DR254="0", "No",IF(Raw_Data!DR254="1","Yes")))</f>
        <v> </v>
      </c>
      <c r="AZ254" s="7" t="str">
        <f aca="false">IF(Raw_Data!DS254="", " ", IF(Raw_Data!DS254="0", "No",IF(Raw_Data!DS254="1","Yes")))</f>
        <v> </v>
      </c>
      <c r="BA254" s="7" t="str">
        <f aca="false">IF(Raw_Data!DT254="", " ",IF(Raw_Data!DT254="1","Yes, completely",IF(Raw_Data!DT254="2","so and so",IF(Raw_Data!DT254="0", "Not at all"))))</f>
        <v>Yes, completely</v>
      </c>
      <c r="BB254" s="7" t="str">
        <f aca="false">IF(Raw_Data!DU254="", " ", IF(Raw_Data!DU254="0","No",IF(Raw_Data!DU254="1","Yes")))</f>
        <v> </v>
      </c>
      <c r="BC254" s="7" t="str">
        <f aca="false">IF(Raw_Data!DV254="", " ", IF(Raw_Data!DV254="0","No",IF(Raw_Data!DV254="1","Yes")))</f>
        <v> </v>
      </c>
      <c r="BD254" s="7" t="str">
        <f aca="false">IF(Raw_Data!DW254="", " ", IF(Raw_Data!DW254="0","No",IF(Raw_Data!DW254="1","Yes")))</f>
        <v> </v>
      </c>
      <c r="BE254" s="7" t="str">
        <f aca="false">IF(Raw_Data!DX254="", " ", IF(Raw_Data!DX254="0","No",IF(Raw_Data!DX254="1","Yes")))</f>
        <v> </v>
      </c>
      <c r="BF254" s="7" t="str">
        <f aca="false">IF(Raw_Data!DY254="", " ", IF(Raw_Data!DY254="0","No",IF(Raw_Data!DY254="1","Yes")))</f>
        <v> </v>
      </c>
      <c r="BG254" s="7" t="str">
        <f aca="false">IF(Raw_Data!DZ254=""," ",IF(Raw_Data!DZ254="1","Not satisified at all",IF(Raw_Data!DZ254="2","Somewhat satisfied",IF(Raw_Data!DZ254="3","Very satisfied"))))</f>
        <v>Very satisfied</v>
      </c>
      <c r="AMJ254" s="0"/>
    </row>
    <row r="255" s="8" customFormat="true" ht="13.8" hidden="false" customHeight="false" outlineLevel="0" collapsed="false">
      <c r="A255" s="6" t="str">
        <f aca="false">IF(Raw_Data!W255="1","UCA_NC",IF(Raw_Data!W255="2","UCA_AV",IF(Raw_Data!W255="3","AV_Lebanese",IF(Raw_Data!W255="4","Cash for Work",IF(Raw_Data!W255="5","Vocational Training")))))</f>
        <v>UCA_NC</v>
      </c>
      <c r="B255" s="7" t="str">
        <f aca="false">IF(Raw_Data!X255="1","Purposeful","Random")</f>
        <v>Random</v>
      </c>
      <c r="C255" s="7" t="str">
        <f aca="false">IF(Raw_Data!Y255="0", "No","Yes")</f>
        <v>Yes</v>
      </c>
      <c r="D255" s="7" t="str">
        <f aca="false">IF(Raw_Data!AF255 &lt;&gt; "",Raw_Data!AF255," ")</f>
        <v> </v>
      </c>
      <c r="E255" s="7" t="str">
        <f aca="false">IF(Raw_Data!AH255 &lt;&gt; "", Raw_Data!AH255," ")</f>
        <v> </v>
      </c>
      <c r="F255" s="7" t="n">
        <f aca="false">IF(Raw_Data!AJ255 &lt;&gt; "", Raw_Data!AJ255, " ")</f>
        <v>1</v>
      </c>
      <c r="G255" s="7" t="str">
        <f aca="false">IF(Raw_Data!AK255="1", "UCA",IF(Raw_Data!AK255="2","Cash for Work", IF(Raw_Data!AK255="3","Cash for Training",IF(Raw_Data!AK255="4","Stipend for Apprenticeship",IF(Raw_Data!AK255="6","Women's and adolescent girls' assistance",IF(Raw_Data!AK255="", " "))))))</f>
        <v>UCA</v>
      </c>
      <c r="H255" s="7" t="str">
        <f aca="false">IF(Raw_Data!AR255="1", "UCA",IF(Raw_Data!AR255="2","Cash for Work",IF(Raw_Data!AR255="3","Cash for Training",IF(Raw_Data!AR255="4","stipend for apprenticeship", IF(Raw_Data!AR255="", " ")))))</f>
        <v>UCA</v>
      </c>
      <c r="I255" s="7" t="n">
        <f aca="false">IF(Raw_Data!AW255 &lt;&gt; "",Raw_Data!AW255," ")</f>
        <v>1</v>
      </c>
      <c r="J255" s="7" t="str">
        <f aca="false">IF(Raw_Data!AX255 = "", " ", IF(Raw_Data!AX255="0", "No", "Yes"))</f>
        <v> </v>
      </c>
      <c r="K255" s="7"/>
      <c r="L255" s="7" t="str">
        <f aca="false">IF(Raw_Data!BF255="", " ", IF(Raw_Data!BF255="1", "Town hall meeting",IF(Raw_Data!BF255="2", "local authority", IF(Raw_Data!BF255="3","religious leader",IF(Raw_Data!BF255="4","relative/friend",IF(Raw_Data!BF255="5","neighbor",IF(Raw_Data!BF255="6","landlord",IF(Raw_Data!BF255="7","Humanitarian workers/NGO/UN", IF(Raw_Data!BF255="8","IRC's Livelihood Centre",IF(Raw_Data!BF255="9","The employer",IF(Raw_Data!BF255="99", "Don't know", "Other")))))))))))</f>
        <v>Don't know</v>
      </c>
      <c r="M255" s="7" t="str">
        <f aca="false">IF(Raw_Data!BS255="", " ", IF(Raw_Data!BS255="1", "Town hall meeting",IF(Raw_Data!BS255="2", "local authority", IF(Raw_Data!BS255="3","religious leader",IF(Raw_Data!BS255="4","relative/friend",IF(Raw_Data!BS255="5","neighbor",IF(Raw_Data!BS255="6","landlord",IF(Raw_Data!BS255="7","Humanitarian workers/NGO/UN", IF(Raw_Data!BS255="8","IRC's Livelihood Centre",IF(Raw_Data!BS255="9","The employer",IF(Raw_Data!BS255="99", "Don't know", "Other")))))))))))</f>
        <v>Don't know</v>
      </c>
      <c r="N255" s="7" t="str">
        <f aca="false">IF(Raw_Data!CF255="", " ",IF(Raw_Data!CF255="0","No",IF(Raw_Data!CF255="1","Yes")))</f>
        <v>No</v>
      </c>
      <c r="O255" s="7" t="str">
        <f aca="false">IF(Raw_Data!CG255="", " ",IF(Raw_Data!CG255="0","No",IF(Raw_Data!CG255="1","Yes")))</f>
        <v>No</v>
      </c>
      <c r="P255" s="7" t="str">
        <f aca="false">IF(Raw_Data!CH255="", " ",IF(Raw_Data!CH255="0","No",IF(Raw_Data!CH255="1","Yes")))</f>
        <v>No</v>
      </c>
      <c r="Q255" s="7" t="str">
        <f aca="false">IF(Raw_Data!CI255="", " ",IF(Raw_Data!CI255="0","No",IF(Raw_Data!CI255="1","Yes")))</f>
        <v> </v>
      </c>
      <c r="R255" s="7" t="str">
        <f aca="false">IF(Raw_Data!CJ255="", " ",IF(Raw_Data!CJ255="0","No",IF(Raw_Data!CJ255="1","Yes")))</f>
        <v> </v>
      </c>
      <c r="S255" s="7" t="str">
        <f aca="false">IF(Raw_Data!CK255="", " ",IF(Raw_Data!CK255="0","No",IF(Raw_Data!CK255="1","Yes")))</f>
        <v> </v>
      </c>
      <c r="T255" s="7" t="str">
        <f aca="false">IF(Raw_Data!CL255="", " ",IF(Raw_Data!CL255="0","No",IF(Raw_Data!CL255="1","Yes")))</f>
        <v> </v>
      </c>
      <c r="U255" s="7" t="str">
        <f aca="false">IF(Raw_Data!CM255="", " ",IF(Raw_Data!CM255="0","No",IF(Raw_Data!CM255="1","Yes")))</f>
        <v> </v>
      </c>
      <c r="V255" s="7" t="str">
        <f aca="false">IF(Raw_Data!CN255="", " ",IF(Raw_Data!CN255="0","No",IF(Raw_Data!CN255="1","Yes")))</f>
        <v> </v>
      </c>
      <c r="W255" s="7" t="str">
        <f aca="false">IF(Raw_Data!CO255="", " ",IF(Raw_Data!CO255="0","No",IF(Raw_Data!CO255="1","Yes")))</f>
        <v> </v>
      </c>
      <c r="X255" s="7" t="str">
        <f aca="false">IF(Raw_Data!CP255="", " ",IF(Raw_Data!CP255="0","No",IF(Raw_Data!CP255="1","Yes")))</f>
        <v> </v>
      </c>
      <c r="Y255" s="7" t="str">
        <f aca="false">IF(Raw_Data!CQ255="", " ",IF(Raw_Data!CQ255="1","Only few of them",IF(Raw_Data!CQ255="2","Most of them",IF(Raw_Data!CQ255="3","All of them",IF(Raw_Data!CQ255="99", "Don't know")))))</f>
        <v>Don't know</v>
      </c>
      <c r="Z255" s="7" t="str">
        <f aca="false">IF(Raw_Data!CR255=""," ",IF(Raw_Data!CR255="1","Not satisified at all",IF(Raw_Data!CR255="2","Somewhat satisfied",IF(Raw_Data!CR255="3","Very satisfied"))))</f>
        <v>Very satisfied</v>
      </c>
      <c r="AA255" s="7" t="str">
        <f aca="false">IF(Raw_Data!CT255="", " ", IF(Raw_Data!CT255="0", "No",IF(Raw_Data!CT255="1","Yes")))</f>
        <v>Yes</v>
      </c>
      <c r="AB255" s="7" t="str">
        <f aca="false">IF(Raw_Data!CU255="", " ", IF(Raw_Data!CU255="0", "No",IF(Raw_Data!CU255="1","Yes")))</f>
        <v>Yes</v>
      </c>
      <c r="AC255" s="7" t="str">
        <f aca="false">IF(Raw_Data!CV255="", " ", IF(Raw_Data!CV255="0", "No",IF(Raw_Data!CV255="1","Yes")))</f>
        <v>No</v>
      </c>
      <c r="AD255" s="7" t="str">
        <f aca="false">IF(Raw_Data!CW255=""," ",IF(Raw_Data!CW255="1", "Yes, without any problems",IF(Raw_Data!CW255="2", "Yes, with some problems", IF(Raw_Data!CW255="3","Still unable to use it", IF(Raw_Data!CW255="99","Don't know")))))</f>
        <v>Still unable to use it</v>
      </c>
      <c r="AE255" s="7" t="str">
        <f aca="false">IF(Raw_Data!DB255=""," ",IF(Raw_Data!DB255="0","No",IF(Raw_Data!DB255="1","Yes")))</f>
        <v>Yes</v>
      </c>
      <c r="AF255" s="7" t="str">
        <f aca="false">IF(Raw_Data!CX255="", " ",IF(Raw_Data!CX255="0","No",IF(Raw_Data!CX255="1","yes")))</f>
        <v>No</v>
      </c>
      <c r="AG255" s="7" t="str">
        <f aca="false">IF(Raw_Data!CY255="", " ",IF(Raw_Data!CY255="0","No",IF(Raw_Data!CY255="1","yes")))</f>
        <v>No</v>
      </c>
      <c r="AH255" s="7" t="str">
        <f aca="false">IF(Raw_Data!CZ255="", " ",IF(Raw_Data!CZ255="0","No",IF(Raw_Data!CZ255="1","yes")))</f>
        <v>No</v>
      </c>
      <c r="AI255" s="7" t="str">
        <f aca="false">IF(Raw_Data!DA255="", " ",IF(Raw_Data!DA255="0","No",IF(Raw_Data!DA255="1","yes")))</f>
        <v>No</v>
      </c>
      <c r="AJ255" s="7" t="str">
        <f aca="false">IF(Raw_Data!DC255="", " ",IF(Raw_Data!DC255="1","Yes, completely",IF(Raw_Data!DC255="2","so and so",IF(Raw_Data!DC255="0", "Not at all"))))</f>
        <v>Yes, completely</v>
      </c>
      <c r="AK255" s="7" t="str">
        <f aca="false">IF(Raw_Data!DD255="", " ", IF(Raw_Data!DD255="0","No",IF(Raw_Data!DD255="1","Yes")))</f>
        <v> </v>
      </c>
      <c r="AL255" s="7" t="str">
        <f aca="false">IF(Raw_Data!DE255="", " ", IF(Raw_Data!DE255="0","No",IF(Raw_Data!DE255="1","Yes")))</f>
        <v> </v>
      </c>
      <c r="AM255" s="7" t="str">
        <f aca="false">IF(Raw_Data!DF255="", " ", IF(Raw_Data!DF255="0","No",IF(Raw_Data!DF255="1","Yes")))</f>
        <v> </v>
      </c>
      <c r="AN255" s="7" t="str">
        <f aca="false">IF(Raw_Data!DG255="", " ", IF(Raw_Data!DG255="0","No",IF(Raw_Data!DG255="1","Yes")))</f>
        <v> </v>
      </c>
      <c r="AO255" s="7" t="str">
        <f aca="false">IF(Raw_Data!DH255="", " ", IF(Raw_Data!DH255="0","No",IF(Raw_Data!DH255="1","Yes")))</f>
        <v> </v>
      </c>
      <c r="AP255" s="7" t="str">
        <f aca="false">IF(Raw_Data!DI255="", " ", IF(Raw_Data!DI255="0","No",IF(Raw_Data!DI255="1","Yes")))</f>
        <v> </v>
      </c>
      <c r="AQ255" s="7" t="str">
        <f aca="false">IF(Raw_Data!DJ255="", " ", IF(Raw_Data!DJ255="0","No",IF(Raw_Data!DJ255="1","Yes")))</f>
        <v> </v>
      </c>
      <c r="AR255" s="7" t="str">
        <f aca="false">IF(Raw_Data!DK255="", " ",IF(Raw_Data!DK255="1","Yes, completely",IF(Raw_Data!DK255="2","so and so",IF(Raw_Data!DK255="0", "Not at all"))))</f>
        <v>Yes, completely</v>
      </c>
      <c r="AS255" s="7" t="str">
        <f aca="false">IF(Raw_Data!DL255="", " ", IF(Raw_Data!DL255="0", "No",IF(Raw_Data!DL255="1","Yes")))</f>
        <v> </v>
      </c>
      <c r="AT255" s="7" t="str">
        <f aca="false">IF(Raw_Data!DM255="", " ", IF(Raw_Data!DM255="0", "No",IF(Raw_Data!DM255="1","Yes")))</f>
        <v> </v>
      </c>
      <c r="AU255" s="7" t="str">
        <f aca="false">IF(Raw_Data!DN255="", " ", IF(Raw_Data!DN255="0", "No",IF(Raw_Data!DN255="1","Yes")))</f>
        <v> </v>
      </c>
      <c r="AV255" s="7" t="str">
        <f aca="false">IF(Raw_Data!DO255="", " ", IF(Raw_Data!DO255="0", "No",IF(Raw_Data!DO255="1","Yes")))</f>
        <v> </v>
      </c>
      <c r="AW255" s="7" t="str">
        <f aca="false">IF(Raw_Data!DP255="", " ", IF(Raw_Data!DP255="0", "No",IF(Raw_Data!DP255="1","Yes")))</f>
        <v> </v>
      </c>
      <c r="AX255" s="7" t="str">
        <f aca="false">IF(Raw_Data!DQ255="", " ", IF(Raw_Data!DQ255="0", "No",IF(Raw_Data!DQ255="1","Yes")))</f>
        <v> </v>
      </c>
      <c r="AY255" s="7" t="str">
        <f aca="false">IF(Raw_Data!DR255="", " ", IF(Raw_Data!DR255="0", "No",IF(Raw_Data!DR255="1","Yes")))</f>
        <v> </v>
      </c>
      <c r="AZ255" s="7" t="str">
        <f aca="false">IF(Raw_Data!DS255="", " ", IF(Raw_Data!DS255="0", "No",IF(Raw_Data!DS255="1","Yes")))</f>
        <v> </v>
      </c>
      <c r="BA255" s="7" t="str">
        <f aca="false">IF(Raw_Data!DT255="", " ",IF(Raw_Data!DT255="1","Yes, completely",IF(Raw_Data!DT255="2","so and so",IF(Raw_Data!DT255="0", "Not at all"))))</f>
        <v>Yes, completely</v>
      </c>
      <c r="BB255" s="7" t="str">
        <f aca="false">IF(Raw_Data!DU255="", " ", IF(Raw_Data!DU255="0","No",IF(Raw_Data!DU255="1","Yes")))</f>
        <v> </v>
      </c>
      <c r="BC255" s="7" t="str">
        <f aca="false">IF(Raw_Data!DV255="", " ", IF(Raw_Data!DV255="0","No",IF(Raw_Data!DV255="1","Yes")))</f>
        <v> </v>
      </c>
      <c r="BD255" s="7" t="str">
        <f aca="false">IF(Raw_Data!DW255="", " ", IF(Raw_Data!DW255="0","No",IF(Raw_Data!DW255="1","Yes")))</f>
        <v> </v>
      </c>
      <c r="BE255" s="7" t="str">
        <f aca="false">IF(Raw_Data!DX255="", " ", IF(Raw_Data!DX255="0","No",IF(Raw_Data!DX255="1","Yes")))</f>
        <v> </v>
      </c>
      <c r="BF255" s="7" t="str">
        <f aca="false">IF(Raw_Data!DY255="", " ", IF(Raw_Data!DY255="0","No",IF(Raw_Data!DY255="1","Yes")))</f>
        <v> </v>
      </c>
      <c r="BG255" s="7" t="str">
        <f aca="false">IF(Raw_Data!DZ255=""," ",IF(Raw_Data!DZ255="1","Not satisified at all",IF(Raw_Data!DZ255="2","Somewhat satisfied",IF(Raw_Data!DZ255="3","Very satisfied"))))</f>
        <v>Very satisfied</v>
      </c>
      <c r="AMJ255" s="0"/>
    </row>
    <row r="256" s="8" customFormat="true" ht="13.8" hidden="false" customHeight="false" outlineLevel="0" collapsed="false">
      <c r="A256" s="6" t="str">
        <f aca="false">IF(Raw_Data!W256="1","UCA_NC",IF(Raw_Data!W256="2","UCA_AV",IF(Raw_Data!W256="3","AV_Lebanese",IF(Raw_Data!W256="4","Cash for Work",IF(Raw_Data!W256="5","Vocational Training")))))</f>
        <v>UCA_NC</v>
      </c>
      <c r="B256" s="7" t="str">
        <f aca="false">IF(Raw_Data!X256="1","Purposeful","Random")</f>
        <v>Random</v>
      </c>
      <c r="C256" s="7" t="str">
        <f aca="false">IF(Raw_Data!Y256="0", "No","Yes")</f>
        <v>Yes</v>
      </c>
      <c r="D256" s="7" t="str">
        <f aca="false">IF(Raw_Data!AF256 &lt;&gt; "",Raw_Data!AF256," ")</f>
        <v> </v>
      </c>
      <c r="E256" s="7" t="str">
        <f aca="false">IF(Raw_Data!AH256 &lt;&gt; "", Raw_Data!AH256," ")</f>
        <v> </v>
      </c>
      <c r="F256" s="7" t="n">
        <f aca="false">IF(Raw_Data!AJ256 &lt;&gt; "", Raw_Data!AJ256, " ")</f>
        <v>0</v>
      </c>
      <c r="G256" s="7" t="str">
        <f aca="false">IF(Raw_Data!AK256="1", "UCA",IF(Raw_Data!AK256="2","Cash for Work", IF(Raw_Data!AK256="3","Cash for Training",IF(Raw_Data!AK256="4","Stipend for Apprenticeship",IF(Raw_Data!AK256="6","Women's and adolescent girls' assistance",IF(Raw_Data!AK256="", " "))))))</f>
        <v>UCA</v>
      </c>
      <c r="H256" s="7" t="str">
        <f aca="false">IF(Raw_Data!AR256="1", "UCA",IF(Raw_Data!AR256="2","Cash for Work",IF(Raw_Data!AR256="3","Cash for Training",IF(Raw_Data!AR256="4","stipend for apprenticeship", IF(Raw_Data!AR256="", " ")))))</f>
        <v> </v>
      </c>
      <c r="I256" s="7" t="n">
        <f aca="false">IF(Raw_Data!AW256 &lt;&gt; "",Raw_Data!AW256," ")</f>
        <v>1</v>
      </c>
      <c r="J256" s="7" t="str">
        <f aca="false">IF(Raw_Data!AX256 = "", " ", IF(Raw_Data!AX256="0", "No", "Yes"))</f>
        <v> </v>
      </c>
      <c r="K256" s="7"/>
      <c r="L256" s="7" t="str">
        <f aca="false">IF(Raw_Data!BF256="", " ", IF(Raw_Data!BF256="1", "Town hall meeting",IF(Raw_Data!BF256="2", "local authority", IF(Raw_Data!BF256="3","religious leader",IF(Raw_Data!BF256="4","relative/friend",IF(Raw_Data!BF256="5","neighbor",IF(Raw_Data!BF256="6","landlord",IF(Raw_Data!BF256="7","Humanitarian workers/NGO/UN", IF(Raw_Data!BF256="8","IRC's Livelihood Centre",IF(Raw_Data!BF256="9","The employer",IF(Raw_Data!BF256="99", "Don't know", "Other")))))))))))</f>
        <v>neighbor</v>
      </c>
      <c r="M256" s="7" t="str">
        <f aca="false">IF(Raw_Data!BS256="", " ", IF(Raw_Data!BS256="1", "Town hall meeting",IF(Raw_Data!BS256="2", "local authority", IF(Raw_Data!BS256="3","religious leader",IF(Raw_Data!BS256="4","relative/friend",IF(Raw_Data!BS256="5","neighbor",IF(Raw_Data!BS256="6","landlord",IF(Raw_Data!BS256="7","Humanitarian workers/NGO/UN", IF(Raw_Data!BS256="8","IRC's Livelihood Centre",IF(Raw_Data!BS256="9","The employer",IF(Raw_Data!BS256="99", "Don't know", "Other")))))))))))</f>
        <v>Don't know</v>
      </c>
      <c r="N256" s="7" t="str">
        <f aca="false">IF(Raw_Data!CF256="", " ",IF(Raw_Data!CF256="0","No",IF(Raw_Data!CF256="1","Yes")))</f>
        <v>No</v>
      </c>
      <c r="O256" s="7" t="str">
        <f aca="false">IF(Raw_Data!CG256="", " ",IF(Raw_Data!CG256="0","No",IF(Raw_Data!CG256="1","Yes")))</f>
        <v>No</v>
      </c>
      <c r="P256" s="7" t="str">
        <f aca="false">IF(Raw_Data!CH256="", " ",IF(Raw_Data!CH256="0","No",IF(Raw_Data!CH256="1","Yes")))</f>
        <v>No</v>
      </c>
      <c r="Q256" s="7" t="str">
        <f aca="false">IF(Raw_Data!CI256="", " ",IF(Raw_Data!CI256="0","No",IF(Raw_Data!CI256="1","Yes")))</f>
        <v> </v>
      </c>
      <c r="R256" s="7" t="str">
        <f aca="false">IF(Raw_Data!CJ256="", " ",IF(Raw_Data!CJ256="0","No",IF(Raw_Data!CJ256="1","Yes")))</f>
        <v> </v>
      </c>
      <c r="S256" s="7" t="str">
        <f aca="false">IF(Raw_Data!CK256="", " ",IF(Raw_Data!CK256="0","No",IF(Raw_Data!CK256="1","Yes")))</f>
        <v> </v>
      </c>
      <c r="T256" s="7" t="str">
        <f aca="false">IF(Raw_Data!CL256="", " ",IF(Raw_Data!CL256="0","No",IF(Raw_Data!CL256="1","Yes")))</f>
        <v> </v>
      </c>
      <c r="U256" s="7" t="str">
        <f aca="false">IF(Raw_Data!CM256="", " ",IF(Raw_Data!CM256="0","No",IF(Raw_Data!CM256="1","Yes")))</f>
        <v> </v>
      </c>
      <c r="V256" s="7" t="str">
        <f aca="false">IF(Raw_Data!CN256="", " ",IF(Raw_Data!CN256="0","No",IF(Raw_Data!CN256="1","Yes")))</f>
        <v> </v>
      </c>
      <c r="W256" s="7" t="str">
        <f aca="false">IF(Raw_Data!CO256="", " ",IF(Raw_Data!CO256="0","No",IF(Raw_Data!CO256="1","Yes")))</f>
        <v> </v>
      </c>
      <c r="X256" s="7" t="str">
        <f aca="false">IF(Raw_Data!CP256="", " ",IF(Raw_Data!CP256="0","No",IF(Raw_Data!CP256="1","Yes")))</f>
        <v> </v>
      </c>
      <c r="Y256" s="7" t="str">
        <f aca="false">IF(Raw_Data!CQ256="", " ",IF(Raw_Data!CQ256="1","Only few of them",IF(Raw_Data!CQ256="2","Most of them",IF(Raw_Data!CQ256="3","All of them",IF(Raw_Data!CQ256="99", "Don't know")))))</f>
        <v>Most of them</v>
      </c>
      <c r="Z256" s="7" t="str">
        <f aca="false">IF(Raw_Data!CR256=""," ",IF(Raw_Data!CR256="1","Not satisified at all",IF(Raw_Data!CR256="2","Somewhat satisfied",IF(Raw_Data!CR256="3","Very satisfied"))))</f>
        <v>Very satisfied</v>
      </c>
      <c r="AA256" s="7" t="str">
        <f aca="false">IF(Raw_Data!CT256="", " ", IF(Raw_Data!CT256="0", "No",IF(Raw_Data!CT256="1","Yes")))</f>
        <v>Yes</v>
      </c>
      <c r="AB256" s="7" t="str">
        <f aca="false">IF(Raw_Data!CU256="", " ", IF(Raw_Data!CU256="0", "No",IF(Raw_Data!CU256="1","Yes")))</f>
        <v>Yes</v>
      </c>
      <c r="AC256" s="7" t="str">
        <f aca="false">IF(Raw_Data!CV256="", " ", IF(Raw_Data!CV256="0", "No",IF(Raw_Data!CV256="1","Yes")))</f>
        <v>No</v>
      </c>
      <c r="AD256" s="7" t="str">
        <f aca="false">IF(Raw_Data!CW256=""," ",IF(Raw_Data!CW256="1", "Yes, without any problems",IF(Raw_Data!CW256="2", "Yes, with some problems", IF(Raw_Data!CW256="3","Still unable to use it", IF(Raw_Data!CW256="99","Don't know")))))</f>
        <v>Yes, without any problems</v>
      </c>
      <c r="AE256" s="7" t="str">
        <f aca="false">IF(Raw_Data!DB256=""," ",IF(Raw_Data!DB256="0","No",IF(Raw_Data!DB256="1","Yes")))</f>
        <v> </v>
      </c>
      <c r="AF256" s="7" t="str">
        <f aca="false">IF(Raw_Data!CX256="", " ",IF(Raw_Data!CX256="0","No",IF(Raw_Data!CX256="1","yes")))</f>
        <v> </v>
      </c>
      <c r="AG256" s="7" t="str">
        <f aca="false">IF(Raw_Data!CY256="", " ",IF(Raw_Data!CY256="0","No",IF(Raw_Data!CY256="1","yes")))</f>
        <v> </v>
      </c>
      <c r="AH256" s="7" t="str">
        <f aca="false">IF(Raw_Data!CZ256="", " ",IF(Raw_Data!CZ256="0","No",IF(Raw_Data!CZ256="1","yes")))</f>
        <v> </v>
      </c>
      <c r="AI256" s="7" t="str">
        <f aca="false">IF(Raw_Data!DA256="", " ",IF(Raw_Data!DA256="0","No",IF(Raw_Data!DA256="1","yes")))</f>
        <v> </v>
      </c>
      <c r="AJ256" s="7" t="str">
        <f aca="false">IF(Raw_Data!DC256="", " ",IF(Raw_Data!DC256="1","Yes, completely",IF(Raw_Data!DC256="2","so and so",IF(Raw_Data!DC256="0", "Not at all"))))</f>
        <v>Yes, completely</v>
      </c>
      <c r="AK256" s="7" t="str">
        <f aca="false">IF(Raw_Data!DD256="", " ", IF(Raw_Data!DD256="0","No",IF(Raw_Data!DD256="1","Yes")))</f>
        <v> </v>
      </c>
      <c r="AL256" s="7" t="str">
        <f aca="false">IF(Raw_Data!DE256="", " ", IF(Raw_Data!DE256="0","No",IF(Raw_Data!DE256="1","Yes")))</f>
        <v> </v>
      </c>
      <c r="AM256" s="7" t="str">
        <f aca="false">IF(Raw_Data!DF256="", " ", IF(Raw_Data!DF256="0","No",IF(Raw_Data!DF256="1","Yes")))</f>
        <v> </v>
      </c>
      <c r="AN256" s="7" t="str">
        <f aca="false">IF(Raw_Data!DG256="", " ", IF(Raw_Data!DG256="0","No",IF(Raw_Data!DG256="1","Yes")))</f>
        <v> </v>
      </c>
      <c r="AO256" s="7" t="str">
        <f aca="false">IF(Raw_Data!DH256="", " ", IF(Raw_Data!DH256="0","No",IF(Raw_Data!DH256="1","Yes")))</f>
        <v> </v>
      </c>
      <c r="AP256" s="7" t="str">
        <f aca="false">IF(Raw_Data!DI256="", " ", IF(Raw_Data!DI256="0","No",IF(Raw_Data!DI256="1","Yes")))</f>
        <v> </v>
      </c>
      <c r="AQ256" s="7" t="str">
        <f aca="false">IF(Raw_Data!DJ256="", " ", IF(Raw_Data!DJ256="0","No",IF(Raw_Data!DJ256="1","Yes")))</f>
        <v> </v>
      </c>
      <c r="AR256" s="7" t="str">
        <f aca="false">IF(Raw_Data!DK256="", " ",IF(Raw_Data!DK256="1","Yes, completely",IF(Raw_Data!DK256="2","so and so",IF(Raw_Data!DK256="0", "Not at all"))))</f>
        <v>Yes, completely</v>
      </c>
      <c r="AS256" s="7" t="str">
        <f aca="false">IF(Raw_Data!DL256="", " ", IF(Raw_Data!DL256="0", "No",IF(Raw_Data!DL256="1","Yes")))</f>
        <v> </v>
      </c>
      <c r="AT256" s="7" t="str">
        <f aca="false">IF(Raw_Data!DM256="", " ", IF(Raw_Data!DM256="0", "No",IF(Raw_Data!DM256="1","Yes")))</f>
        <v> </v>
      </c>
      <c r="AU256" s="7" t="str">
        <f aca="false">IF(Raw_Data!DN256="", " ", IF(Raw_Data!DN256="0", "No",IF(Raw_Data!DN256="1","Yes")))</f>
        <v> </v>
      </c>
      <c r="AV256" s="7" t="str">
        <f aca="false">IF(Raw_Data!DO256="", " ", IF(Raw_Data!DO256="0", "No",IF(Raw_Data!DO256="1","Yes")))</f>
        <v> </v>
      </c>
      <c r="AW256" s="7" t="str">
        <f aca="false">IF(Raw_Data!DP256="", " ", IF(Raw_Data!DP256="0", "No",IF(Raw_Data!DP256="1","Yes")))</f>
        <v> </v>
      </c>
      <c r="AX256" s="7" t="str">
        <f aca="false">IF(Raw_Data!DQ256="", " ", IF(Raw_Data!DQ256="0", "No",IF(Raw_Data!DQ256="1","Yes")))</f>
        <v> </v>
      </c>
      <c r="AY256" s="7" t="str">
        <f aca="false">IF(Raw_Data!DR256="", " ", IF(Raw_Data!DR256="0", "No",IF(Raw_Data!DR256="1","Yes")))</f>
        <v> </v>
      </c>
      <c r="AZ256" s="7" t="str">
        <f aca="false">IF(Raw_Data!DS256="", " ", IF(Raw_Data!DS256="0", "No",IF(Raw_Data!DS256="1","Yes")))</f>
        <v> </v>
      </c>
      <c r="BA256" s="7" t="str">
        <f aca="false">IF(Raw_Data!DT256="", " ",IF(Raw_Data!DT256="1","Yes, completely",IF(Raw_Data!DT256="2","so and so",IF(Raw_Data!DT256="0", "Not at all"))))</f>
        <v>Yes, completely</v>
      </c>
      <c r="BB256" s="7" t="str">
        <f aca="false">IF(Raw_Data!DU256="", " ", IF(Raw_Data!DU256="0","No",IF(Raw_Data!DU256="1","Yes")))</f>
        <v> </v>
      </c>
      <c r="BC256" s="7" t="str">
        <f aca="false">IF(Raw_Data!DV256="", " ", IF(Raw_Data!DV256="0","No",IF(Raw_Data!DV256="1","Yes")))</f>
        <v> </v>
      </c>
      <c r="BD256" s="7" t="str">
        <f aca="false">IF(Raw_Data!DW256="", " ", IF(Raw_Data!DW256="0","No",IF(Raw_Data!DW256="1","Yes")))</f>
        <v> </v>
      </c>
      <c r="BE256" s="7" t="str">
        <f aca="false">IF(Raw_Data!DX256="", " ", IF(Raw_Data!DX256="0","No",IF(Raw_Data!DX256="1","Yes")))</f>
        <v> </v>
      </c>
      <c r="BF256" s="7" t="str">
        <f aca="false">IF(Raw_Data!DY256="", " ", IF(Raw_Data!DY256="0","No",IF(Raw_Data!DY256="1","Yes")))</f>
        <v> </v>
      </c>
      <c r="BG256" s="7" t="str">
        <f aca="false">IF(Raw_Data!DZ256=""," ",IF(Raw_Data!DZ256="1","Not satisified at all",IF(Raw_Data!DZ256="2","Somewhat satisfied",IF(Raw_Data!DZ256="3","Very satisfied"))))</f>
        <v>Very satisfied</v>
      </c>
      <c r="AMJ256" s="0"/>
    </row>
    <row r="257" s="8" customFormat="true" ht="13.8" hidden="false" customHeight="false" outlineLevel="0" collapsed="false">
      <c r="A257" s="6" t="str">
        <f aca="false">IF(Raw_Data!W257="1","UCA_NC",IF(Raw_Data!W257="2","UCA_AV",IF(Raw_Data!W257="3","AV_Lebanese",IF(Raw_Data!W257="4","Cash for Work",IF(Raw_Data!W257="5","Vocational Training")))))</f>
        <v>UCA_NC</v>
      </c>
      <c r="B257" s="7" t="str">
        <f aca="false">IF(Raw_Data!X257="1","Purposeful","Random")</f>
        <v>Random</v>
      </c>
      <c r="C257" s="7" t="str">
        <f aca="false">IF(Raw_Data!Y257="0", "No","Yes")</f>
        <v>Yes</v>
      </c>
      <c r="D257" s="7" t="str">
        <f aca="false">IF(Raw_Data!AF257 &lt;&gt; "",Raw_Data!AF257," ")</f>
        <v> </v>
      </c>
      <c r="E257" s="7" t="str">
        <f aca="false">IF(Raw_Data!AH257 &lt;&gt; "", Raw_Data!AH257," ")</f>
        <v> </v>
      </c>
      <c r="F257" s="7" t="n">
        <f aca="false">IF(Raw_Data!AJ257 &lt;&gt; "", Raw_Data!AJ257, " ")</f>
        <v>0</v>
      </c>
      <c r="G257" s="7" t="str">
        <f aca="false">IF(Raw_Data!AK257="1", "UCA",IF(Raw_Data!AK257="2","Cash for Work", IF(Raw_Data!AK257="3","Cash for Training",IF(Raw_Data!AK257="4","Stipend for Apprenticeship",IF(Raw_Data!AK257="6","Women's and adolescent girls' assistance",IF(Raw_Data!AK257="", " "))))))</f>
        <v>UCA</v>
      </c>
      <c r="H257" s="7" t="str">
        <f aca="false">IF(Raw_Data!AR257="1", "UCA",IF(Raw_Data!AR257="2","Cash for Work",IF(Raw_Data!AR257="3","Cash for Training",IF(Raw_Data!AR257="4","stipend for apprenticeship", IF(Raw_Data!AR257="", " ")))))</f>
        <v>UCA</v>
      </c>
      <c r="I257" s="7" t="n">
        <f aca="false">IF(Raw_Data!AW257 &lt;&gt; "",Raw_Data!AW257," ")</f>
        <v>1</v>
      </c>
      <c r="J257" s="7" t="str">
        <f aca="false">IF(Raw_Data!AX257 = "", " ", IF(Raw_Data!AX257="0", "No", "Yes"))</f>
        <v> </v>
      </c>
      <c r="K257" s="7"/>
      <c r="L257" s="7" t="str">
        <f aca="false">IF(Raw_Data!BF257="", " ", IF(Raw_Data!BF257="1", "Town hall meeting",IF(Raw_Data!BF257="2", "local authority", IF(Raw_Data!BF257="3","religious leader",IF(Raw_Data!BF257="4","relative/friend",IF(Raw_Data!BF257="5","neighbor",IF(Raw_Data!BF257="6","landlord",IF(Raw_Data!BF257="7","Humanitarian workers/NGO/UN", IF(Raw_Data!BF257="8","IRC's Livelihood Centre",IF(Raw_Data!BF257="9","The employer",IF(Raw_Data!BF257="99", "Don't know", "Other")))))))))))</f>
        <v>Don't know</v>
      </c>
      <c r="M257" s="7" t="str">
        <f aca="false">IF(Raw_Data!BS257="", " ", IF(Raw_Data!BS257="1", "Town hall meeting",IF(Raw_Data!BS257="2", "local authority", IF(Raw_Data!BS257="3","religious leader",IF(Raw_Data!BS257="4","relative/friend",IF(Raw_Data!BS257="5","neighbor",IF(Raw_Data!BS257="6","landlord",IF(Raw_Data!BS257="7","Humanitarian workers/NGO/UN", IF(Raw_Data!BS257="8","IRC's Livelihood Centre",IF(Raw_Data!BS257="9","The employer",IF(Raw_Data!BS257="99", "Don't know", "Other")))))))))))</f>
        <v>Don't know</v>
      </c>
      <c r="N257" s="7" t="str">
        <f aca="false">IF(Raw_Data!CF257="", " ",IF(Raw_Data!CF257="0","No",IF(Raw_Data!CF257="1","Yes")))</f>
        <v>No</v>
      </c>
      <c r="O257" s="7" t="str">
        <f aca="false">IF(Raw_Data!CG257="", " ",IF(Raw_Data!CG257="0","No",IF(Raw_Data!CG257="1","Yes")))</f>
        <v>No</v>
      </c>
      <c r="P257" s="7" t="str">
        <f aca="false">IF(Raw_Data!CH257="", " ",IF(Raw_Data!CH257="0","No",IF(Raw_Data!CH257="1","Yes")))</f>
        <v>No</v>
      </c>
      <c r="Q257" s="7" t="str">
        <f aca="false">IF(Raw_Data!CI257="", " ",IF(Raw_Data!CI257="0","No",IF(Raw_Data!CI257="1","Yes")))</f>
        <v> </v>
      </c>
      <c r="R257" s="7" t="str">
        <f aca="false">IF(Raw_Data!CJ257="", " ",IF(Raw_Data!CJ257="0","No",IF(Raw_Data!CJ257="1","Yes")))</f>
        <v> </v>
      </c>
      <c r="S257" s="7" t="str">
        <f aca="false">IF(Raw_Data!CK257="", " ",IF(Raw_Data!CK257="0","No",IF(Raw_Data!CK257="1","Yes")))</f>
        <v> </v>
      </c>
      <c r="T257" s="7" t="str">
        <f aca="false">IF(Raw_Data!CL257="", " ",IF(Raw_Data!CL257="0","No",IF(Raw_Data!CL257="1","Yes")))</f>
        <v> </v>
      </c>
      <c r="U257" s="7" t="str">
        <f aca="false">IF(Raw_Data!CM257="", " ",IF(Raw_Data!CM257="0","No",IF(Raw_Data!CM257="1","Yes")))</f>
        <v> </v>
      </c>
      <c r="V257" s="7" t="str">
        <f aca="false">IF(Raw_Data!CN257="", " ",IF(Raw_Data!CN257="0","No",IF(Raw_Data!CN257="1","Yes")))</f>
        <v> </v>
      </c>
      <c r="W257" s="7" t="str">
        <f aca="false">IF(Raw_Data!CO257="", " ",IF(Raw_Data!CO257="0","No",IF(Raw_Data!CO257="1","Yes")))</f>
        <v> </v>
      </c>
      <c r="X257" s="7" t="str">
        <f aca="false">IF(Raw_Data!CP257="", " ",IF(Raw_Data!CP257="0","No",IF(Raw_Data!CP257="1","Yes")))</f>
        <v> </v>
      </c>
      <c r="Y257" s="7" t="str">
        <f aca="false">IF(Raw_Data!CQ257="", " ",IF(Raw_Data!CQ257="1","Only few of them",IF(Raw_Data!CQ257="2","Most of them",IF(Raw_Data!CQ257="3","All of them",IF(Raw_Data!CQ257="99", "Don't know")))))</f>
        <v>All of them</v>
      </c>
      <c r="Z257" s="7" t="str">
        <f aca="false">IF(Raw_Data!CR257=""," ",IF(Raw_Data!CR257="1","Not satisified at all",IF(Raw_Data!CR257="2","Somewhat satisfied",IF(Raw_Data!CR257="3","Very satisfied"))))</f>
        <v>Very satisfied</v>
      </c>
      <c r="AA257" s="7" t="str">
        <f aca="false">IF(Raw_Data!CT257="", " ", IF(Raw_Data!CT257="0", "No",IF(Raw_Data!CT257="1","Yes")))</f>
        <v>Yes</v>
      </c>
      <c r="AB257" s="7" t="str">
        <f aca="false">IF(Raw_Data!CU257="", " ", IF(Raw_Data!CU257="0", "No",IF(Raw_Data!CU257="1","Yes")))</f>
        <v>Yes</v>
      </c>
      <c r="AC257" s="7" t="str">
        <f aca="false">IF(Raw_Data!CV257="", " ", IF(Raw_Data!CV257="0", "No",IF(Raw_Data!CV257="1","Yes")))</f>
        <v>No</v>
      </c>
      <c r="AD257" s="7" t="str">
        <f aca="false">IF(Raw_Data!CW257=""," ",IF(Raw_Data!CW257="1", "Yes, without any problems",IF(Raw_Data!CW257="2", "Yes, with some problems", IF(Raw_Data!CW257="3","Still unable to use it", IF(Raw_Data!CW257="99","Don't know")))))</f>
        <v>Still unable to use it</v>
      </c>
      <c r="AE257" s="7" t="str">
        <f aca="false">IF(Raw_Data!DB257=""," ",IF(Raw_Data!DB257="0","No",IF(Raw_Data!DB257="1","Yes")))</f>
        <v>Yes</v>
      </c>
      <c r="AF257" s="7" t="str">
        <f aca="false">IF(Raw_Data!CX257="", " ",IF(Raw_Data!CX257="0","No",IF(Raw_Data!CX257="1","yes")))</f>
        <v>No</v>
      </c>
      <c r="AG257" s="7" t="str">
        <f aca="false">IF(Raw_Data!CY257="", " ",IF(Raw_Data!CY257="0","No",IF(Raw_Data!CY257="1","yes")))</f>
        <v>No</v>
      </c>
      <c r="AH257" s="7" t="str">
        <f aca="false">IF(Raw_Data!CZ257="", " ",IF(Raw_Data!CZ257="0","No",IF(Raw_Data!CZ257="1","yes")))</f>
        <v>No</v>
      </c>
      <c r="AI257" s="7" t="str">
        <f aca="false">IF(Raw_Data!DA257="", " ",IF(Raw_Data!DA257="0","No",IF(Raw_Data!DA257="1","yes")))</f>
        <v>No</v>
      </c>
      <c r="AJ257" s="7" t="str">
        <f aca="false">IF(Raw_Data!DC257="", " ",IF(Raw_Data!DC257="1","Yes, completely",IF(Raw_Data!DC257="2","so and so",IF(Raw_Data!DC257="0", "Not at all"))))</f>
        <v>Yes, completely</v>
      </c>
      <c r="AK257" s="7" t="str">
        <f aca="false">IF(Raw_Data!DD257="", " ", IF(Raw_Data!DD257="0","No",IF(Raw_Data!DD257="1","Yes")))</f>
        <v> </v>
      </c>
      <c r="AL257" s="7" t="str">
        <f aca="false">IF(Raw_Data!DE257="", " ", IF(Raw_Data!DE257="0","No",IF(Raw_Data!DE257="1","Yes")))</f>
        <v> </v>
      </c>
      <c r="AM257" s="7" t="str">
        <f aca="false">IF(Raw_Data!DF257="", " ", IF(Raw_Data!DF257="0","No",IF(Raw_Data!DF257="1","Yes")))</f>
        <v> </v>
      </c>
      <c r="AN257" s="7" t="str">
        <f aca="false">IF(Raw_Data!DG257="", " ", IF(Raw_Data!DG257="0","No",IF(Raw_Data!DG257="1","Yes")))</f>
        <v> </v>
      </c>
      <c r="AO257" s="7" t="str">
        <f aca="false">IF(Raw_Data!DH257="", " ", IF(Raw_Data!DH257="0","No",IF(Raw_Data!DH257="1","Yes")))</f>
        <v> </v>
      </c>
      <c r="AP257" s="7" t="str">
        <f aca="false">IF(Raw_Data!DI257="", " ", IF(Raw_Data!DI257="0","No",IF(Raw_Data!DI257="1","Yes")))</f>
        <v> </v>
      </c>
      <c r="AQ257" s="7" t="str">
        <f aca="false">IF(Raw_Data!DJ257="", " ", IF(Raw_Data!DJ257="0","No",IF(Raw_Data!DJ257="1","Yes")))</f>
        <v> </v>
      </c>
      <c r="AR257" s="7" t="str">
        <f aca="false">IF(Raw_Data!DK257="", " ",IF(Raw_Data!DK257="1","Yes, completely",IF(Raw_Data!DK257="2","so and so",IF(Raw_Data!DK257="0", "Not at all"))))</f>
        <v>Yes, completely</v>
      </c>
      <c r="AS257" s="7" t="str">
        <f aca="false">IF(Raw_Data!DL257="", " ", IF(Raw_Data!DL257="0", "No",IF(Raw_Data!DL257="1","Yes")))</f>
        <v> </v>
      </c>
      <c r="AT257" s="7" t="str">
        <f aca="false">IF(Raw_Data!DM257="", " ", IF(Raw_Data!DM257="0", "No",IF(Raw_Data!DM257="1","Yes")))</f>
        <v> </v>
      </c>
      <c r="AU257" s="7" t="str">
        <f aca="false">IF(Raw_Data!DN257="", " ", IF(Raw_Data!DN257="0", "No",IF(Raw_Data!DN257="1","Yes")))</f>
        <v> </v>
      </c>
      <c r="AV257" s="7" t="str">
        <f aca="false">IF(Raw_Data!DO257="", " ", IF(Raw_Data!DO257="0", "No",IF(Raw_Data!DO257="1","Yes")))</f>
        <v> </v>
      </c>
      <c r="AW257" s="7" t="str">
        <f aca="false">IF(Raw_Data!DP257="", " ", IF(Raw_Data!DP257="0", "No",IF(Raw_Data!DP257="1","Yes")))</f>
        <v> </v>
      </c>
      <c r="AX257" s="7" t="str">
        <f aca="false">IF(Raw_Data!DQ257="", " ", IF(Raw_Data!DQ257="0", "No",IF(Raw_Data!DQ257="1","Yes")))</f>
        <v> </v>
      </c>
      <c r="AY257" s="7" t="str">
        <f aca="false">IF(Raw_Data!DR257="", " ", IF(Raw_Data!DR257="0", "No",IF(Raw_Data!DR257="1","Yes")))</f>
        <v> </v>
      </c>
      <c r="AZ257" s="7" t="str">
        <f aca="false">IF(Raw_Data!DS257="", " ", IF(Raw_Data!DS257="0", "No",IF(Raw_Data!DS257="1","Yes")))</f>
        <v> </v>
      </c>
      <c r="BA257" s="7" t="str">
        <f aca="false">IF(Raw_Data!DT257="", " ",IF(Raw_Data!DT257="1","Yes, completely",IF(Raw_Data!DT257="2","so and so",IF(Raw_Data!DT257="0", "Not at all"))))</f>
        <v>Yes, completely</v>
      </c>
      <c r="BB257" s="7" t="str">
        <f aca="false">IF(Raw_Data!DU257="", " ", IF(Raw_Data!DU257="0","No",IF(Raw_Data!DU257="1","Yes")))</f>
        <v> </v>
      </c>
      <c r="BC257" s="7" t="str">
        <f aca="false">IF(Raw_Data!DV257="", " ", IF(Raw_Data!DV257="0","No",IF(Raw_Data!DV257="1","Yes")))</f>
        <v> </v>
      </c>
      <c r="BD257" s="7" t="str">
        <f aca="false">IF(Raw_Data!DW257="", " ", IF(Raw_Data!DW257="0","No",IF(Raw_Data!DW257="1","Yes")))</f>
        <v> </v>
      </c>
      <c r="BE257" s="7" t="str">
        <f aca="false">IF(Raw_Data!DX257="", " ", IF(Raw_Data!DX257="0","No",IF(Raw_Data!DX257="1","Yes")))</f>
        <v> </v>
      </c>
      <c r="BF257" s="7" t="str">
        <f aca="false">IF(Raw_Data!DY257="", " ", IF(Raw_Data!DY257="0","No",IF(Raw_Data!DY257="1","Yes")))</f>
        <v> </v>
      </c>
      <c r="BG257" s="7" t="str">
        <f aca="false">IF(Raw_Data!DZ257=""," ",IF(Raw_Data!DZ257="1","Not satisified at all",IF(Raw_Data!DZ257="2","Somewhat satisfied",IF(Raw_Data!DZ257="3","Very satisfied"))))</f>
        <v>Very satisfied</v>
      </c>
      <c r="AMJ257" s="0"/>
    </row>
    <row r="258" s="8" customFormat="true" ht="13.8" hidden="false" customHeight="false" outlineLevel="0" collapsed="false">
      <c r="A258" s="6" t="str">
        <f aca="false">IF(Raw_Data!W258="1","UCA_NC",IF(Raw_Data!W258="2","UCA_AV",IF(Raw_Data!W258="3","AV_Lebanese",IF(Raw_Data!W258="4","Cash for Work",IF(Raw_Data!W258="5","Vocational Training")))))</f>
        <v>UCA_NC</v>
      </c>
      <c r="B258" s="7" t="str">
        <f aca="false">IF(Raw_Data!X258="1","Purposeful","Random")</f>
        <v>Random</v>
      </c>
      <c r="C258" s="7" t="str">
        <f aca="false">IF(Raw_Data!Y258="0", "No","Yes")</f>
        <v>Yes</v>
      </c>
      <c r="D258" s="7" t="str">
        <f aca="false">IF(Raw_Data!AF258 &lt;&gt; "",Raw_Data!AF258," ")</f>
        <v> </v>
      </c>
      <c r="E258" s="7" t="str">
        <f aca="false">IF(Raw_Data!AH258 &lt;&gt; "", Raw_Data!AH258," ")</f>
        <v> </v>
      </c>
      <c r="F258" s="7" t="n">
        <f aca="false">IF(Raw_Data!AJ258 &lt;&gt; "", Raw_Data!AJ258, " ")</f>
        <v>0</v>
      </c>
      <c r="G258" s="7" t="str">
        <f aca="false">IF(Raw_Data!AK258="1", "UCA",IF(Raw_Data!AK258="2","Cash for Work", IF(Raw_Data!AK258="3","Cash for Training",IF(Raw_Data!AK258="4","Stipend for Apprenticeship",IF(Raw_Data!AK258="6","Women's and adolescent girls' assistance",IF(Raw_Data!AK258="", " "))))))</f>
        <v>UCA</v>
      </c>
      <c r="H258" s="7" t="str">
        <f aca="false">IF(Raw_Data!AR258="1", "UCA",IF(Raw_Data!AR258="2","Cash for Work",IF(Raw_Data!AR258="3","Cash for Training",IF(Raw_Data!AR258="4","stipend for apprenticeship", IF(Raw_Data!AR258="", " ")))))</f>
        <v>UCA</v>
      </c>
      <c r="I258" s="7" t="n">
        <f aca="false">IF(Raw_Data!AW258 &lt;&gt; "",Raw_Data!AW258," ")</f>
        <v>2</v>
      </c>
      <c r="J258" s="7" t="str">
        <f aca="false">IF(Raw_Data!AX258 = "", " ", IF(Raw_Data!AX258="0", "No", "Yes"))</f>
        <v>No</v>
      </c>
      <c r="K258" s="7"/>
      <c r="L258" s="7" t="str">
        <f aca="false">IF(Raw_Data!BF258="", " ", IF(Raw_Data!BF258="1", "Town hall meeting",IF(Raw_Data!BF258="2", "local authority", IF(Raw_Data!BF258="3","religious leader",IF(Raw_Data!BF258="4","relative/friend",IF(Raw_Data!BF258="5","neighbor",IF(Raw_Data!BF258="6","landlord",IF(Raw_Data!BF258="7","Humanitarian workers/NGO/UN", IF(Raw_Data!BF258="8","IRC's Livelihood Centre",IF(Raw_Data!BF258="9","The employer",IF(Raw_Data!BF258="99", "Don't know", "Other")))))))))))</f>
        <v>Don't know</v>
      </c>
      <c r="M258" s="7" t="str">
        <f aca="false">IF(Raw_Data!BS258="", " ", IF(Raw_Data!BS258="1", "Town hall meeting",IF(Raw_Data!BS258="2", "local authority", IF(Raw_Data!BS258="3","religious leader",IF(Raw_Data!BS258="4","relative/friend",IF(Raw_Data!BS258="5","neighbor",IF(Raw_Data!BS258="6","landlord",IF(Raw_Data!BS258="7","Humanitarian workers/NGO/UN", IF(Raw_Data!BS258="8","IRC's Livelihood Centre",IF(Raw_Data!BS258="9","The employer",IF(Raw_Data!BS258="99", "Don't know", "Other")))))))))))</f>
        <v>Don't know</v>
      </c>
      <c r="N258" s="7" t="str">
        <f aca="false">IF(Raw_Data!CF258="", " ",IF(Raw_Data!CF258="0","No",IF(Raw_Data!CF258="1","Yes")))</f>
        <v>No</v>
      </c>
      <c r="O258" s="7" t="str">
        <f aca="false">IF(Raw_Data!CG258="", " ",IF(Raw_Data!CG258="0","No",IF(Raw_Data!CG258="1","Yes")))</f>
        <v>No</v>
      </c>
      <c r="P258" s="7" t="str">
        <f aca="false">IF(Raw_Data!CH258="", " ",IF(Raw_Data!CH258="0","No",IF(Raw_Data!CH258="1","Yes")))</f>
        <v>No</v>
      </c>
      <c r="Q258" s="7" t="str">
        <f aca="false">IF(Raw_Data!CI258="", " ",IF(Raw_Data!CI258="0","No",IF(Raw_Data!CI258="1","Yes")))</f>
        <v> </v>
      </c>
      <c r="R258" s="7" t="str">
        <f aca="false">IF(Raw_Data!CJ258="", " ",IF(Raw_Data!CJ258="0","No",IF(Raw_Data!CJ258="1","Yes")))</f>
        <v> </v>
      </c>
      <c r="S258" s="7" t="str">
        <f aca="false">IF(Raw_Data!CK258="", " ",IF(Raw_Data!CK258="0","No",IF(Raw_Data!CK258="1","Yes")))</f>
        <v> </v>
      </c>
      <c r="T258" s="7" t="str">
        <f aca="false">IF(Raw_Data!CL258="", " ",IF(Raw_Data!CL258="0","No",IF(Raw_Data!CL258="1","Yes")))</f>
        <v> </v>
      </c>
      <c r="U258" s="7" t="str">
        <f aca="false">IF(Raw_Data!CM258="", " ",IF(Raw_Data!CM258="0","No",IF(Raw_Data!CM258="1","Yes")))</f>
        <v> </v>
      </c>
      <c r="V258" s="7" t="str">
        <f aca="false">IF(Raw_Data!CN258="", " ",IF(Raw_Data!CN258="0","No",IF(Raw_Data!CN258="1","Yes")))</f>
        <v> </v>
      </c>
      <c r="W258" s="7" t="str">
        <f aca="false">IF(Raw_Data!CO258="", " ",IF(Raw_Data!CO258="0","No",IF(Raw_Data!CO258="1","Yes")))</f>
        <v> </v>
      </c>
      <c r="X258" s="7" t="str">
        <f aca="false">IF(Raw_Data!CP258="", " ",IF(Raw_Data!CP258="0","No",IF(Raw_Data!CP258="1","Yes")))</f>
        <v> </v>
      </c>
      <c r="Y258" s="7" t="str">
        <f aca="false">IF(Raw_Data!CQ258="", " ",IF(Raw_Data!CQ258="1","Only few of them",IF(Raw_Data!CQ258="2","Most of them",IF(Raw_Data!CQ258="3","All of them",IF(Raw_Data!CQ258="99", "Don't know")))))</f>
        <v>Most of them</v>
      </c>
      <c r="Z258" s="7" t="str">
        <f aca="false">IF(Raw_Data!CR258=""," ",IF(Raw_Data!CR258="1","Not satisified at all",IF(Raw_Data!CR258="2","Somewhat satisfied",IF(Raw_Data!CR258="3","Very satisfied"))))</f>
        <v>Very satisfied</v>
      </c>
      <c r="AA258" s="7" t="str">
        <f aca="false">IF(Raw_Data!CT258="", " ", IF(Raw_Data!CT258="0", "No",IF(Raw_Data!CT258="1","Yes")))</f>
        <v>Yes</v>
      </c>
      <c r="AB258" s="7" t="str">
        <f aca="false">IF(Raw_Data!CU258="", " ", IF(Raw_Data!CU258="0", "No",IF(Raw_Data!CU258="1","Yes")))</f>
        <v>Yes</v>
      </c>
      <c r="AC258" s="7" t="str">
        <f aca="false">IF(Raw_Data!CV258="", " ", IF(Raw_Data!CV258="0", "No",IF(Raw_Data!CV258="1","Yes")))</f>
        <v>No</v>
      </c>
      <c r="AD258" s="7" t="str">
        <f aca="false">IF(Raw_Data!CW258=""," ",IF(Raw_Data!CW258="1", "Yes, without any problems",IF(Raw_Data!CW258="2", "Yes, with some problems", IF(Raw_Data!CW258="3","Still unable to use it", IF(Raw_Data!CW258="99","Don't know")))))</f>
        <v>Yes, without any problems</v>
      </c>
      <c r="AE258" s="7" t="str">
        <f aca="false">IF(Raw_Data!DB258=""," ",IF(Raw_Data!DB258="0","No",IF(Raw_Data!DB258="1","Yes")))</f>
        <v> </v>
      </c>
      <c r="AF258" s="7" t="str">
        <f aca="false">IF(Raw_Data!CX258="", " ",IF(Raw_Data!CX258="0","No",IF(Raw_Data!CX258="1","yes")))</f>
        <v> </v>
      </c>
      <c r="AG258" s="7" t="str">
        <f aca="false">IF(Raw_Data!CY258="", " ",IF(Raw_Data!CY258="0","No",IF(Raw_Data!CY258="1","yes")))</f>
        <v> </v>
      </c>
      <c r="AH258" s="7" t="str">
        <f aca="false">IF(Raw_Data!CZ258="", " ",IF(Raw_Data!CZ258="0","No",IF(Raw_Data!CZ258="1","yes")))</f>
        <v> </v>
      </c>
      <c r="AI258" s="7" t="str">
        <f aca="false">IF(Raw_Data!DA258="", " ",IF(Raw_Data!DA258="0","No",IF(Raw_Data!DA258="1","yes")))</f>
        <v> </v>
      </c>
      <c r="AJ258" s="7" t="str">
        <f aca="false">IF(Raw_Data!DC258="", " ",IF(Raw_Data!DC258="1","Yes, completely",IF(Raw_Data!DC258="2","so and so",IF(Raw_Data!DC258="0", "Not at all"))))</f>
        <v>Yes, completely</v>
      </c>
      <c r="AK258" s="7" t="str">
        <f aca="false">IF(Raw_Data!DD258="", " ", IF(Raw_Data!DD258="0","No",IF(Raw_Data!DD258="1","Yes")))</f>
        <v> </v>
      </c>
      <c r="AL258" s="7" t="str">
        <f aca="false">IF(Raw_Data!DE258="", " ", IF(Raw_Data!DE258="0","No",IF(Raw_Data!DE258="1","Yes")))</f>
        <v> </v>
      </c>
      <c r="AM258" s="7" t="str">
        <f aca="false">IF(Raw_Data!DF258="", " ", IF(Raw_Data!DF258="0","No",IF(Raw_Data!DF258="1","Yes")))</f>
        <v> </v>
      </c>
      <c r="AN258" s="7" t="str">
        <f aca="false">IF(Raw_Data!DG258="", " ", IF(Raw_Data!DG258="0","No",IF(Raw_Data!DG258="1","Yes")))</f>
        <v> </v>
      </c>
      <c r="AO258" s="7" t="str">
        <f aca="false">IF(Raw_Data!DH258="", " ", IF(Raw_Data!DH258="0","No",IF(Raw_Data!DH258="1","Yes")))</f>
        <v> </v>
      </c>
      <c r="AP258" s="7" t="str">
        <f aca="false">IF(Raw_Data!DI258="", " ", IF(Raw_Data!DI258="0","No",IF(Raw_Data!DI258="1","Yes")))</f>
        <v> </v>
      </c>
      <c r="AQ258" s="7" t="str">
        <f aca="false">IF(Raw_Data!DJ258="", " ", IF(Raw_Data!DJ258="0","No",IF(Raw_Data!DJ258="1","Yes")))</f>
        <v> </v>
      </c>
      <c r="AR258" s="7" t="str">
        <f aca="false">IF(Raw_Data!DK258="", " ",IF(Raw_Data!DK258="1","Yes, completely",IF(Raw_Data!DK258="2","so and so",IF(Raw_Data!DK258="0", "Not at all"))))</f>
        <v>Yes, completely</v>
      </c>
      <c r="AS258" s="7" t="str">
        <f aca="false">IF(Raw_Data!DL258="", " ", IF(Raw_Data!DL258="0", "No",IF(Raw_Data!DL258="1","Yes")))</f>
        <v> </v>
      </c>
      <c r="AT258" s="7" t="str">
        <f aca="false">IF(Raw_Data!DM258="", " ", IF(Raw_Data!DM258="0", "No",IF(Raw_Data!DM258="1","Yes")))</f>
        <v> </v>
      </c>
      <c r="AU258" s="7" t="str">
        <f aca="false">IF(Raw_Data!DN258="", " ", IF(Raw_Data!DN258="0", "No",IF(Raw_Data!DN258="1","Yes")))</f>
        <v> </v>
      </c>
      <c r="AV258" s="7" t="str">
        <f aca="false">IF(Raw_Data!DO258="", " ", IF(Raw_Data!DO258="0", "No",IF(Raw_Data!DO258="1","Yes")))</f>
        <v> </v>
      </c>
      <c r="AW258" s="7" t="str">
        <f aca="false">IF(Raw_Data!DP258="", " ", IF(Raw_Data!DP258="0", "No",IF(Raw_Data!DP258="1","Yes")))</f>
        <v> </v>
      </c>
      <c r="AX258" s="7" t="str">
        <f aca="false">IF(Raw_Data!DQ258="", " ", IF(Raw_Data!DQ258="0", "No",IF(Raw_Data!DQ258="1","Yes")))</f>
        <v> </v>
      </c>
      <c r="AY258" s="7" t="str">
        <f aca="false">IF(Raw_Data!DR258="", " ", IF(Raw_Data!DR258="0", "No",IF(Raw_Data!DR258="1","Yes")))</f>
        <v> </v>
      </c>
      <c r="AZ258" s="7" t="str">
        <f aca="false">IF(Raw_Data!DS258="", " ", IF(Raw_Data!DS258="0", "No",IF(Raw_Data!DS258="1","Yes")))</f>
        <v> </v>
      </c>
      <c r="BA258" s="7" t="str">
        <f aca="false">IF(Raw_Data!DT258="", " ",IF(Raw_Data!DT258="1","Yes, completely",IF(Raw_Data!DT258="2","so and so",IF(Raw_Data!DT258="0", "Not at all"))))</f>
        <v>Yes, completely</v>
      </c>
      <c r="BB258" s="7" t="str">
        <f aca="false">IF(Raw_Data!DU258="", " ", IF(Raw_Data!DU258="0","No",IF(Raw_Data!DU258="1","Yes")))</f>
        <v> </v>
      </c>
      <c r="BC258" s="7" t="str">
        <f aca="false">IF(Raw_Data!DV258="", " ", IF(Raw_Data!DV258="0","No",IF(Raw_Data!DV258="1","Yes")))</f>
        <v> </v>
      </c>
      <c r="BD258" s="7" t="str">
        <f aca="false">IF(Raw_Data!DW258="", " ", IF(Raw_Data!DW258="0","No",IF(Raw_Data!DW258="1","Yes")))</f>
        <v> </v>
      </c>
      <c r="BE258" s="7" t="str">
        <f aca="false">IF(Raw_Data!DX258="", " ", IF(Raw_Data!DX258="0","No",IF(Raw_Data!DX258="1","Yes")))</f>
        <v> </v>
      </c>
      <c r="BF258" s="7" t="str">
        <f aca="false">IF(Raw_Data!DY258="", " ", IF(Raw_Data!DY258="0","No",IF(Raw_Data!DY258="1","Yes")))</f>
        <v> </v>
      </c>
      <c r="BG258" s="7" t="str">
        <f aca="false">IF(Raw_Data!DZ258=""," ",IF(Raw_Data!DZ258="1","Not satisified at all",IF(Raw_Data!DZ258="2","Somewhat satisfied",IF(Raw_Data!DZ258="3","Very satisfied"))))</f>
        <v>Very satisfied</v>
      </c>
      <c r="AMJ258" s="0"/>
    </row>
    <row r="259" s="8" customFormat="true" ht="13.8" hidden="false" customHeight="false" outlineLevel="0" collapsed="false">
      <c r="A259" s="6" t="str">
        <f aca="false">IF(Raw_Data!W259="1","UCA_NC",IF(Raw_Data!W259="2","UCA_AV",IF(Raw_Data!W259="3","AV_Lebanese",IF(Raw_Data!W259="4","Cash for Work",IF(Raw_Data!W259="5","Vocational Training")))))</f>
        <v>UCA_NC</v>
      </c>
      <c r="B259" s="7" t="str">
        <f aca="false">IF(Raw_Data!X259="1","Purposeful","Random")</f>
        <v>Random</v>
      </c>
      <c r="C259" s="7" t="str">
        <f aca="false">IF(Raw_Data!Y259="0", "No","Yes")</f>
        <v>Yes</v>
      </c>
      <c r="D259" s="7" t="str">
        <f aca="false">IF(Raw_Data!AF259 &lt;&gt; "",Raw_Data!AF259," ")</f>
        <v> </v>
      </c>
      <c r="E259" s="7" t="str">
        <f aca="false">IF(Raw_Data!AH259 &lt;&gt; "", Raw_Data!AH259," ")</f>
        <v> </v>
      </c>
      <c r="F259" s="7" t="n">
        <f aca="false">IF(Raw_Data!AJ259 &lt;&gt; "", Raw_Data!AJ259, " ")</f>
        <v>0</v>
      </c>
      <c r="G259" s="7" t="str">
        <f aca="false">IF(Raw_Data!AK259="1", "UCA",IF(Raw_Data!AK259="2","Cash for Work", IF(Raw_Data!AK259="3","Cash for Training",IF(Raw_Data!AK259="4","Stipend for Apprenticeship",IF(Raw_Data!AK259="6","Women's and adolescent girls' assistance",IF(Raw_Data!AK259="", " "))))))</f>
        <v>UCA</v>
      </c>
      <c r="H259" s="7" t="str">
        <f aca="false">IF(Raw_Data!AR259="1", "UCA",IF(Raw_Data!AR259="2","Cash for Work",IF(Raw_Data!AR259="3","Cash for Training",IF(Raw_Data!AR259="4","stipend for apprenticeship", IF(Raw_Data!AR259="", " ")))))</f>
        <v>UCA</v>
      </c>
      <c r="I259" s="7" t="n">
        <f aca="false">IF(Raw_Data!AW259 &lt;&gt; "",Raw_Data!AW259," ")</f>
        <v>2</v>
      </c>
      <c r="J259" s="7" t="str">
        <f aca="false">IF(Raw_Data!AX259 = "", " ", IF(Raw_Data!AX259="0", "No", "Yes"))</f>
        <v>No</v>
      </c>
      <c r="K259" s="7"/>
      <c r="L259" s="7" t="str">
        <f aca="false">IF(Raw_Data!BF259="", " ", IF(Raw_Data!BF259="1", "Town hall meeting",IF(Raw_Data!BF259="2", "local authority", IF(Raw_Data!BF259="3","religious leader",IF(Raw_Data!BF259="4","relative/friend",IF(Raw_Data!BF259="5","neighbor",IF(Raw_Data!BF259="6","landlord",IF(Raw_Data!BF259="7","Humanitarian workers/NGO/UN", IF(Raw_Data!BF259="8","IRC's Livelihood Centre",IF(Raw_Data!BF259="9","The employer",IF(Raw_Data!BF259="99", "Don't know", "Other")))))))))))</f>
        <v>Don't know</v>
      </c>
      <c r="M259" s="7" t="str">
        <f aca="false">IF(Raw_Data!BS259="", " ", IF(Raw_Data!BS259="1", "Town hall meeting",IF(Raw_Data!BS259="2", "local authority", IF(Raw_Data!BS259="3","religious leader",IF(Raw_Data!BS259="4","relative/friend",IF(Raw_Data!BS259="5","neighbor",IF(Raw_Data!BS259="6","landlord",IF(Raw_Data!BS259="7","Humanitarian workers/NGO/UN", IF(Raw_Data!BS259="8","IRC's Livelihood Centre",IF(Raw_Data!BS259="9","The employer",IF(Raw_Data!BS259="99", "Don't know", "Other")))))))))))</f>
        <v>Don't know</v>
      </c>
      <c r="N259" s="7" t="str">
        <f aca="false">IF(Raw_Data!CF259="", " ",IF(Raw_Data!CF259="0","No",IF(Raw_Data!CF259="1","Yes")))</f>
        <v>No</v>
      </c>
      <c r="O259" s="7" t="str">
        <f aca="false">IF(Raw_Data!CG259="", " ",IF(Raw_Data!CG259="0","No",IF(Raw_Data!CG259="1","Yes")))</f>
        <v>No</v>
      </c>
      <c r="P259" s="7" t="str">
        <f aca="false">IF(Raw_Data!CH259="", " ",IF(Raw_Data!CH259="0","No",IF(Raw_Data!CH259="1","Yes")))</f>
        <v>No</v>
      </c>
      <c r="Q259" s="7" t="str">
        <f aca="false">IF(Raw_Data!CI259="", " ",IF(Raw_Data!CI259="0","No",IF(Raw_Data!CI259="1","Yes")))</f>
        <v> </v>
      </c>
      <c r="R259" s="7" t="str">
        <f aca="false">IF(Raw_Data!CJ259="", " ",IF(Raw_Data!CJ259="0","No",IF(Raw_Data!CJ259="1","Yes")))</f>
        <v> </v>
      </c>
      <c r="S259" s="7" t="str">
        <f aca="false">IF(Raw_Data!CK259="", " ",IF(Raw_Data!CK259="0","No",IF(Raw_Data!CK259="1","Yes")))</f>
        <v> </v>
      </c>
      <c r="T259" s="7" t="str">
        <f aca="false">IF(Raw_Data!CL259="", " ",IF(Raw_Data!CL259="0","No",IF(Raw_Data!CL259="1","Yes")))</f>
        <v> </v>
      </c>
      <c r="U259" s="7" t="str">
        <f aca="false">IF(Raw_Data!CM259="", " ",IF(Raw_Data!CM259="0","No",IF(Raw_Data!CM259="1","Yes")))</f>
        <v> </v>
      </c>
      <c r="V259" s="7" t="str">
        <f aca="false">IF(Raw_Data!CN259="", " ",IF(Raw_Data!CN259="0","No",IF(Raw_Data!CN259="1","Yes")))</f>
        <v> </v>
      </c>
      <c r="W259" s="7" t="str">
        <f aca="false">IF(Raw_Data!CO259="", " ",IF(Raw_Data!CO259="0","No",IF(Raw_Data!CO259="1","Yes")))</f>
        <v> </v>
      </c>
      <c r="X259" s="7" t="str">
        <f aca="false">IF(Raw_Data!CP259="", " ",IF(Raw_Data!CP259="0","No",IF(Raw_Data!CP259="1","Yes")))</f>
        <v> </v>
      </c>
      <c r="Y259" s="7" t="str">
        <f aca="false">IF(Raw_Data!CQ259="", " ",IF(Raw_Data!CQ259="1","Only few of them",IF(Raw_Data!CQ259="2","Most of them",IF(Raw_Data!CQ259="3","All of them",IF(Raw_Data!CQ259="99", "Don't know")))))</f>
        <v>Most of them</v>
      </c>
      <c r="Z259" s="7" t="str">
        <f aca="false">IF(Raw_Data!CR259=""," ",IF(Raw_Data!CR259="1","Not satisified at all",IF(Raw_Data!CR259="2","Somewhat satisfied",IF(Raw_Data!CR259="3","Very satisfied"))))</f>
        <v>Very satisfied</v>
      </c>
      <c r="AA259" s="7" t="str">
        <f aca="false">IF(Raw_Data!CT259="", " ", IF(Raw_Data!CT259="0", "No",IF(Raw_Data!CT259="1","Yes")))</f>
        <v>Yes</v>
      </c>
      <c r="AB259" s="7" t="str">
        <f aca="false">IF(Raw_Data!CU259="", " ", IF(Raw_Data!CU259="0", "No",IF(Raw_Data!CU259="1","Yes")))</f>
        <v>Yes</v>
      </c>
      <c r="AC259" s="7" t="str">
        <f aca="false">IF(Raw_Data!CV259="", " ", IF(Raw_Data!CV259="0", "No",IF(Raw_Data!CV259="1","Yes")))</f>
        <v>No</v>
      </c>
      <c r="AD259" s="7" t="str">
        <f aca="false">IF(Raw_Data!CW259=""," ",IF(Raw_Data!CW259="1", "Yes, without any problems",IF(Raw_Data!CW259="2", "Yes, with some problems", IF(Raw_Data!CW259="3","Still unable to use it", IF(Raw_Data!CW259="99","Don't know")))))</f>
        <v>Don't know</v>
      </c>
      <c r="AE259" s="7" t="str">
        <f aca="false">IF(Raw_Data!DB259=""," ",IF(Raw_Data!DB259="0","No",IF(Raw_Data!DB259="1","Yes")))</f>
        <v>No</v>
      </c>
      <c r="AF259" s="7" t="str">
        <f aca="false">IF(Raw_Data!CX259="", " ",IF(Raw_Data!CX259="0","No",IF(Raw_Data!CX259="1","yes")))</f>
        <v>No</v>
      </c>
      <c r="AG259" s="7" t="str">
        <f aca="false">IF(Raw_Data!CY259="", " ",IF(Raw_Data!CY259="0","No",IF(Raw_Data!CY259="1","yes")))</f>
        <v>No</v>
      </c>
      <c r="AH259" s="7" t="str">
        <f aca="false">IF(Raw_Data!CZ259="", " ",IF(Raw_Data!CZ259="0","No",IF(Raw_Data!CZ259="1","yes")))</f>
        <v>No</v>
      </c>
      <c r="AI259" s="7" t="str">
        <f aca="false">IF(Raw_Data!DA259="", " ",IF(Raw_Data!DA259="0","No",IF(Raw_Data!DA259="1","yes")))</f>
        <v>No</v>
      </c>
      <c r="AJ259" s="7" t="str">
        <f aca="false">IF(Raw_Data!DC259="", " ",IF(Raw_Data!DC259="1","Yes, completely",IF(Raw_Data!DC259="2","so and so",IF(Raw_Data!DC259="0", "Not at all"))))</f>
        <v>Yes, completely</v>
      </c>
      <c r="AK259" s="7" t="str">
        <f aca="false">IF(Raw_Data!DD259="", " ", IF(Raw_Data!DD259="0","No",IF(Raw_Data!DD259="1","Yes")))</f>
        <v> </v>
      </c>
      <c r="AL259" s="7" t="str">
        <f aca="false">IF(Raw_Data!DE259="", " ", IF(Raw_Data!DE259="0","No",IF(Raw_Data!DE259="1","Yes")))</f>
        <v> </v>
      </c>
      <c r="AM259" s="7" t="str">
        <f aca="false">IF(Raw_Data!DF259="", " ", IF(Raw_Data!DF259="0","No",IF(Raw_Data!DF259="1","Yes")))</f>
        <v> </v>
      </c>
      <c r="AN259" s="7" t="str">
        <f aca="false">IF(Raw_Data!DG259="", " ", IF(Raw_Data!DG259="0","No",IF(Raw_Data!DG259="1","Yes")))</f>
        <v> </v>
      </c>
      <c r="AO259" s="7" t="str">
        <f aca="false">IF(Raw_Data!DH259="", " ", IF(Raw_Data!DH259="0","No",IF(Raw_Data!DH259="1","Yes")))</f>
        <v> </v>
      </c>
      <c r="AP259" s="7" t="str">
        <f aca="false">IF(Raw_Data!DI259="", " ", IF(Raw_Data!DI259="0","No",IF(Raw_Data!DI259="1","Yes")))</f>
        <v> </v>
      </c>
      <c r="AQ259" s="7" t="str">
        <f aca="false">IF(Raw_Data!DJ259="", " ", IF(Raw_Data!DJ259="0","No",IF(Raw_Data!DJ259="1","Yes")))</f>
        <v> </v>
      </c>
      <c r="AR259" s="7" t="str">
        <f aca="false">IF(Raw_Data!DK259="", " ",IF(Raw_Data!DK259="1","Yes, completely",IF(Raw_Data!DK259="2","so and so",IF(Raw_Data!DK259="0", "Not at all"))))</f>
        <v>Yes, completely</v>
      </c>
      <c r="AS259" s="7" t="str">
        <f aca="false">IF(Raw_Data!DL259="", " ", IF(Raw_Data!DL259="0", "No",IF(Raw_Data!DL259="1","Yes")))</f>
        <v> </v>
      </c>
      <c r="AT259" s="7" t="str">
        <f aca="false">IF(Raw_Data!DM259="", " ", IF(Raw_Data!DM259="0", "No",IF(Raw_Data!DM259="1","Yes")))</f>
        <v> </v>
      </c>
      <c r="AU259" s="7" t="str">
        <f aca="false">IF(Raw_Data!DN259="", " ", IF(Raw_Data!DN259="0", "No",IF(Raw_Data!DN259="1","Yes")))</f>
        <v> </v>
      </c>
      <c r="AV259" s="7" t="str">
        <f aca="false">IF(Raw_Data!DO259="", " ", IF(Raw_Data!DO259="0", "No",IF(Raw_Data!DO259="1","Yes")))</f>
        <v> </v>
      </c>
      <c r="AW259" s="7" t="str">
        <f aca="false">IF(Raw_Data!DP259="", " ", IF(Raw_Data!DP259="0", "No",IF(Raw_Data!DP259="1","Yes")))</f>
        <v> </v>
      </c>
      <c r="AX259" s="7" t="str">
        <f aca="false">IF(Raw_Data!DQ259="", " ", IF(Raw_Data!DQ259="0", "No",IF(Raw_Data!DQ259="1","Yes")))</f>
        <v> </v>
      </c>
      <c r="AY259" s="7" t="str">
        <f aca="false">IF(Raw_Data!DR259="", " ", IF(Raw_Data!DR259="0", "No",IF(Raw_Data!DR259="1","Yes")))</f>
        <v> </v>
      </c>
      <c r="AZ259" s="7" t="str">
        <f aca="false">IF(Raw_Data!DS259="", " ", IF(Raw_Data!DS259="0", "No",IF(Raw_Data!DS259="1","Yes")))</f>
        <v> </v>
      </c>
      <c r="BA259" s="7" t="str">
        <f aca="false">IF(Raw_Data!DT259="", " ",IF(Raw_Data!DT259="1","Yes, completely",IF(Raw_Data!DT259="2","so and so",IF(Raw_Data!DT259="0", "Not at all"))))</f>
        <v>Yes, completely</v>
      </c>
      <c r="BB259" s="7" t="str">
        <f aca="false">IF(Raw_Data!DU259="", " ", IF(Raw_Data!DU259="0","No",IF(Raw_Data!DU259="1","Yes")))</f>
        <v> </v>
      </c>
      <c r="BC259" s="7" t="str">
        <f aca="false">IF(Raw_Data!DV259="", " ", IF(Raw_Data!DV259="0","No",IF(Raw_Data!DV259="1","Yes")))</f>
        <v> </v>
      </c>
      <c r="BD259" s="7" t="str">
        <f aca="false">IF(Raw_Data!DW259="", " ", IF(Raw_Data!DW259="0","No",IF(Raw_Data!DW259="1","Yes")))</f>
        <v> </v>
      </c>
      <c r="BE259" s="7" t="str">
        <f aca="false">IF(Raw_Data!DX259="", " ", IF(Raw_Data!DX259="0","No",IF(Raw_Data!DX259="1","Yes")))</f>
        <v> </v>
      </c>
      <c r="BF259" s="7" t="str">
        <f aca="false">IF(Raw_Data!DY259="", " ", IF(Raw_Data!DY259="0","No",IF(Raw_Data!DY259="1","Yes")))</f>
        <v> </v>
      </c>
      <c r="BG259" s="7" t="str">
        <f aca="false">IF(Raw_Data!DZ259=""," ",IF(Raw_Data!DZ259="1","Not satisified at all",IF(Raw_Data!DZ259="2","Somewhat satisfied",IF(Raw_Data!DZ259="3","Very satisfied"))))</f>
        <v>Very satisfied</v>
      </c>
      <c r="AMJ259" s="0"/>
    </row>
    <row r="260" s="8" customFormat="true" ht="13.8" hidden="false" customHeight="false" outlineLevel="0" collapsed="false">
      <c r="A260" s="6" t="str">
        <f aca="false">IF(Raw_Data!W260="1","UCA_NC",IF(Raw_Data!W260="2","UCA_AV",IF(Raw_Data!W260="3","AV_Lebanese",IF(Raw_Data!W260="4","Cash for Work",IF(Raw_Data!W260="5","Vocational Training")))))</f>
        <v>UCA_NC</v>
      </c>
      <c r="B260" s="7" t="str">
        <f aca="false">IF(Raw_Data!X260="1","Purposeful","Random")</f>
        <v>Random</v>
      </c>
      <c r="C260" s="7" t="str">
        <f aca="false">IF(Raw_Data!Y260="0", "No","Yes")</f>
        <v>Yes</v>
      </c>
      <c r="D260" s="7" t="str">
        <f aca="false">IF(Raw_Data!AF260 &lt;&gt; "",Raw_Data!AF260," ")</f>
        <v> </v>
      </c>
      <c r="E260" s="7" t="str">
        <f aca="false">IF(Raw_Data!AH260 &lt;&gt; "", Raw_Data!AH260," ")</f>
        <v> </v>
      </c>
      <c r="F260" s="7" t="n">
        <f aca="false">IF(Raw_Data!AJ260 &lt;&gt; "", Raw_Data!AJ260, " ")</f>
        <v>1</v>
      </c>
      <c r="G260" s="7" t="str">
        <f aca="false">IF(Raw_Data!AK260="1", "UCA",IF(Raw_Data!AK260="2","Cash for Work", IF(Raw_Data!AK260="3","Cash for Training",IF(Raw_Data!AK260="4","Stipend for Apprenticeship",IF(Raw_Data!AK260="6","Women's and adolescent girls' assistance",IF(Raw_Data!AK260="", " "))))))</f>
        <v>UCA</v>
      </c>
      <c r="H260" s="7" t="str">
        <f aca="false">IF(Raw_Data!AR260="1", "UCA",IF(Raw_Data!AR260="2","Cash for Work",IF(Raw_Data!AR260="3","Cash for Training",IF(Raw_Data!AR260="4","stipend for apprenticeship", IF(Raw_Data!AR260="", " ")))))</f>
        <v>UCA</v>
      </c>
      <c r="I260" s="7" t="n">
        <f aca="false">IF(Raw_Data!AW260 &lt;&gt; "",Raw_Data!AW260," ")</f>
        <v>1</v>
      </c>
      <c r="J260" s="7" t="str">
        <f aca="false">IF(Raw_Data!AX260 = "", " ", IF(Raw_Data!AX260="0", "No", "Yes"))</f>
        <v> </v>
      </c>
      <c r="K260" s="7"/>
      <c r="L260" s="7" t="str">
        <f aca="false">IF(Raw_Data!BF260="", " ", IF(Raw_Data!BF260="1", "Town hall meeting",IF(Raw_Data!BF260="2", "local authority", IF(Raw_Data!BF260="3","religious leader",IF(Raw_Data!BF260="4","relative/friend",IF(Raw_Data!BF260="5","neighbor",IF(Raw_Data!BF260="6","landlord",IF(Raw_Data!BF260="7","Humanitarian workers/NGO/UN", IF(Raw_Data!BF260="8","IRC's Livelihood Centre",IF(Raw_Data!BF260="9","The employer",IF(Raw_Data!BF260="99", "Don't know", "Other")))))))))))</f>
        <v>Don't know</v>
      </c>
      <c r="M260" s="7" t="str">
        <f aca="false">IF(Raw_Data!BS260="", " ", IF(Raw_Data!BS260="1", "Town hall meeting",IF(Raw_Data!BS260="2", "local authority", IF(Raw_Data!BS260="3","religious leader",IF(Raw_Data!BS260="4","relative/friend",IF(Raw_Data!BS260="5","neighbor",IF(Raw_Data!BS260="6","landlord",IF(Raw_Data!BS260="7","Humanitarian workers/NGO/UN", IF(Raw_Data!BS260="8","IRC's Livelihood Centre",IF(Raw_Data!BS260="9","The employer",IF(Raw_Data!BS260="99", "Don't know", "Other")))))))))))</f>
        <v>Don't know</v>
      </c>
      <c r="N260" s="7" t="str">
        <f aca="false">IF(Raw_Data!CF260="", " ",IF(Raw_Data!CF260="0","No",IF(Raw_Data!CF260="1","Yes")))</f>
        <v>No</v>
      </c>
      <c r="O260" s="7" t="str">
        <f aca="false">IF(Raw_Data!CG260="", " ",IF(Raw_Data!CG260="0","No",IF(Raw_Data!CG260="1","Yes")))</f>
        <v>No</v>
      </c>
      <c r="P260" s="7" t="str">
        <f aca="false">IF(Raw_Data!CH260="", " ",IF(Raw_Data!CH260="0","No",IF(Raw_Data!CH260="1","Yes")))</f>
        <v>No</v>
      </c>
      <c r="Q260" s="7" t="str">
        <f aca="false">IF(Raw_Data!CI260="", " ",IF(Raw_Data!CI260="0","No",IF(Raw_Data!CI260="1","Yes")))</f>
        <v> </v>
      </c>
      <c r="R260" s="7" t="str">
        <f aca="false">IF(Raw_Data!CJ260="", " ",IF(Raw_Data!CJ260="0","No",IF(Raw_Data!CJ260="1","Yes")))</f>
        <v> </v>
      </c>
      <c r="S260" s="7" t="str">
        <f aca="false">IF(Raw_Data!CK260="", " ",IF(Raw_Data!CK260="0","No",IF(Raw_Data!CK260="1","Yes")))</f>
        <v> </v>
      </c>
      <c r="T260" s="7" t="str">
        <f aca="false">IF(Raw_Data!CL260="", " ",IF(Raw_Data!CL260="0","No",IF(Raw_Data!CL260="1","Yes")))</f>
        <v> </v>
      </c>
      <c r="U260" s="7" t="str">
        <f aca="false">IF(Raw_Data!CM260="", " ",IF(Raw_Data!CM260="0","No",IF(Raw_Data!CM260="1","Yes")))</f>
        <v> </v>
      </c>
      <c r="V260" s="7" t="str">
        <f aca="false">IF(Raw_Data!CN260="", " ",IF(Raw_Data!CN260="0","No",IF(Raw_Data!CN260="1","Yes")))</f>
        <v> </v>
      </c>
      <c r="W260" s="7" t="str">
        <f aca="false">IF(Raw_Data!CO260="", " ",IF(Raw_Data!CO260="0","No",IF(Raw_Data!CO260="1","Yes")))</f>
        <v> </v>
      </c>
      <c r="X260" s="7" t="str">
        <f aca="false">IF(Raw_Data!CP260="", " ",IF(Raw_Data!CP260="0","No",IF(Raw_Data!CP260="1","Yes")))</f>
        <v> </v>
      </c>
      <c r="Y260" s="7" t="str">
        <f aca="false">IF(Raw_Data!CQ260="", " ",IF(Raw_Data!CQ260="1","Only few of them",IF(Raw_Data!CQ260="2","Most of them",IF(Raw_Data!CQ260="3","All of them",IF(Raw_Data!CQ260="99", "Don't know")))))</f>
        <v>Most of them</v>
      </c>
      <c r="Z260" s="7" t="str">
        <f aca="false">IF(Raw_Data!CR260=""," ",IF(Raw_Data!CR260="1","Not satisified at all",IF(Raw_Data!CR260="2","Somewhat satisfied",IF(Raw_Data!CR260="3","Very satisfied"))))</f>
        <v>Very satisfied</v>
      </c>
      <c r="AA260" s="7" t="str">
        <f aca="false">IF(Raw_Data!CT260="", " ", IF(Raw_Data!CT260="0", "No",IF(Raw_Data!CT260="1","Yes")))</f>
        <v>Yes</v>
      </c>
      <c r="AB260" s="7" t="str">
        <f aca="false">IF(Raw_Data!CU260="", " ", IF(Raw_Data!CU260="0", "No",IF(Raw_Data!CU260="1","Yes")))</f>
        <v>Yes</v>
      </c>
      <c r="AC260" s="7" t="str">
        <f aca="false">IF(Raw_Data!CV260="", " ", IF(Raw_Data!CV260="0", "No",IF(Raw_Data!CV260="1","Yes")))</f>
        <v>No</v>
      </c>
      <c r="AD260" s="7" t="str">
        <f aca="false">IF(Raw_Data!CW260=""," ",IF(Raw_Data!CW260="1", "Yes, without any problems",IF(Raw_Data!CW260="2", "Yes, with some problems", IF(Raw_Data!CW260="3","Still unable to use it", IF(Raw_Data!CW260="99","Don't know")))))</f>
        <v>Yes, without any problems</v>
      </c>
      <c r="AE260" s="7" t="str">
        <f aca="false">IF(Raw_Data!DB260=""," ",IF(Raw_Data!DB260="0","No",IF(Raw_Data!DB260="1","Yes")))</f>
        <v> </v>
      </c>
      <c r="AF260" s="7" t="str">
        <f aca="false">IF(Raw_Data!CX260="", " ",IF(Raw_Data!CX260="0","No",IF(Raw_Data!CX260="1","yes")))</f>
        <v> </v>
      </c>
      <c r="AG260" s="7" t="str">
        <f aca="false">IF(Raw_Data!CY260="", " ",IF(Raw_Data!CY260="0","No",IF(Raw_Data!CY260="1","yes")))</f>
        <v> </v>
      </c>
      <c r="AH260" s="7" t="str">
        <f aca="false">IF(Raw_Data!CZ260="", " ",IF(Raw_Data!CZ260="0","No",IF(Raw_Data!CZ260="1","yes")))</f>
        <v> </v>
      </c>
      <c r="AI260" s="7" t="str">
        <f aca="false">IF(Raw_Data!DA260="", " ",IF(Raw_Data!DA260="0","No",IF(Raw_Data!DA260="1","yes")))</f>
        <v> </v>
      </c>
      <c r="AJ260" s="7" t="str">
        <f aca="false">IF(Raw_Data!DC260="", " ",IF(Raw_Data!DC260="1","Yes, completely",IF(Raw_Data!DC260="2","so and so",IF(Raw_Data!DC260="0", "Not at all"))))</f>
        <v>Yes, completely</v>
      </c>
      <c r="AK260" s="7" t="str">
        <f aca="false">IF(Raw_Data!DD260="", " ", IF(Raw_Data!DD260="0","No",IF(Raw_Data!DD260="1","Yes")))</f>
        <v> </v>
      </c>
      <c r="AL260" s="7" t="str">
        <f aca="false">IF(Raw_Data!DE260="", " ", IF(Raw_Data!DE260="0","No",IF(Raw_Data!DE260="1","Yes")))</f>
        <v> </v>
      </c>
      <c r="AM260" s="7" t="str">
        <f aca="false">IF(Raw_Data!DF260="", " ", IF(Raw_Data!DF260="0","No",IF(Raw_Data!DF260="1","Yes")))</f>
        <v> </v>
      </c>
      <c r="AN260" s="7" t="str">
        <f aca="false">IF(Raw_Data!DG260="", " ", IF(Raw_Data!DG260="0","No",IF(Raw_Data!DG260="1","Yes")))</f>
        <v> </v>
      </c>
      <c r="AO260" s="7" t="str">
        <f aca="false">IF(Raw_Data!DH260="", " ", IF(Raw_Data!DH260="0","No",IF(Raw_Data!DH260="1","Yes")))</f>
        <v> </v>
      </c>
      <c r="AP260" s="7" t="str">
        <f aca="false">IF(Raw_Data!DI260="", " ", IF(Raw_Data!DI260="0","No",IF(Raw_Data!DI260="1","Yes")))</f>
        <v> </v>
      </c>
      <c r="AQ260" s="7" t="str">
        <f aca="false">IF(Raw_Data!DJ260="", " ", IF(Raw_Data!DJ260="0","No",IF(Raw_Data!DJ260="1","Yes")))</f>
        <v> </v>
      </c>
      <c r="AR260" s="7" t="str">
        <f aca="false">IF(Raw_Data!DK260="", " ",IF(Raw_Data!DK260="1","Yes, completely",IF(Raw_Data!DK260="2","so and so",IF(Raw_Data!DK260="0", "Not at all"))))</f>
        <v>Yes, completely</v>
      </c>
      <c r="AS260" s="7" t="str">
        <f aca="false">IF(Raw_Data!DL260="", " ", IF(Raw_Data!DL260="0", "No",IF(Raw_Data!DL260="1","Yes")))</f>
        <v> </v>
      </c>
      <c r="AT260" s="7" t="str">
        <f aca="false">IF(Raw_Data!DM260="", " ", IF(Raw_Data!DM260="0", "No",IF(Raw_Data!DM260="1","Yes")))</f>
        <v> </v>
      </c>
      <c r="AU260" s="7" t="str">
        <f aca="false">IF(Raw_Data!DN260="", " ", IF(Raw_Data!DN260="0", "No",IF(Raw_Data!DN260="1","Yes")))</f>
        <v> </v>
      </c>
      <c r="AV260" s="7" t="str">
        <f aca="false">IF(Raw_Data!DO260="", " ", IF(Raw_Data!DO260="0", "No",IF(Raw_Data!DO260="1","Yes")))</f>
        <v> </v>
      </c>
      <c r="AW260" s="7" t="str">
        <f aca="false">IF(Raw_Data!DP260="", " ", IF(Raw_Data!DP260="0", "No",IF(Raw_Data!DP260="1","Yes")))</f>
        <v> </v>
      </c>
      <c r="AX260" s="7" t="str">
        <f aca="false">IF(Raw_Data!DQ260="", " ", IF(Raw_Data!DQ260="0", "No",IF(Raw_Data!DQ260="1","Yes")))</f>
        <v> </v>
      </c>
      <c r="AY260" s="7" t="str">
        <f aca="false">IF(Raw_Data!DR260="", " ", IF(Raw_Data!DR260="0", "No",IF(Raw_Data!DR260="1","Yes")))</f>
        <v> </v>
      </c>
      <c r="AZ260" s="7" t="str">
        <f aca="false">IF(Raw_Data!DS260="", " ", IF(Raw_Data!DS260="0", "No",IF(Raw_Data!DS260="1","Yes")))</f>
        <v> </v>
      </c>
      <c r="BA260" s="7" t="str">
        <f aca="false">IF(Raw_Data!DT260="", " ",IF(Raw_Data!DT260="1","Yes, completely",IF(Raw_Data!DT260="2","so and so",IF(Raw_Data!DT260="0", "Not at all"))))</f>
        <v>Yes, completely</v>
      </c>
      <c r="BB260" s="7" t="str">
        <f aca="false">IF(Raw_Data!DU260="", " ", IF(Raw_Data!DU260="0","No",IF(Raw_Data!DU260="1","Yes")))</f>
        <v> </v>
      </c>
      <c r="BC260" s="7" t="str">
        <f aca="false">IF(Raw_Data!DV260="", " ", IF(Raw_Data!DV260="0","No",IF(Raw_Data!DV260="1","Yes")))</f>
        <v> </v>
      </c>
      <c r="BD260" s="7" t="str">
        <f aca="false">IF(Raw_Data!DW260="", " ", IF(Raw_Data!DW260="0","No",IF(Raw_Data!DW260="1","Yes")))</f>
        <v> </v>
      </c>
      <c r="BE260" s="7" t="str">
        <f aca="false">IF(Raw_Data!DX260="", " ", IF(Raw_Data!DX260="0","No",IF(Raw_Data!DX260="1","Yes")))</f>
        <v> </v>
      </c>
      <c r="BF260" s="7" t="str">
        <f aca="false">IF(Raw_Data!DY260="", " ", IF(Raw_Data!DY260="0","No",IF(Raw_Data!DY260="1","Yes")))</f>
        <v> </v>
      </c>
      <c r="BG260" s="7" t="str">
        <f aca="false">IF(Raw_Data!DZ260=""," ",IF(Raw_Data!DZ260="1","Not satisified at all",IF(Raw_Data!DZ260="2","Somewhat satisfied",IF(Raw_Data!DZ260="3","Very satisfied"))))</f>
        <v>Very satisfied</v>
      </c>
      <c r="AMJ260" s="0"/>
    </row>
    <row r="261" s="8" customFormat="true" ht="13.8" hidden="false" customHeight="false" outlineLevel="0" collapsed="false">
      <c r="A261" s="6" t="str">
        <f aca="false">IF(Raw_Data!W261="1","UCA_NC",IF(Raw_Data!W261="2","UCA_AV",IF(Raw_Data!W261="3","AV_Lebanese",IF(Raw_Data!W261="4","Cash for Work",IF(Raw_Data!W261="5","Vocational Training")))))</f>
        <v>UCA_NC</v>
      </c>
      <c r="B261" s="7" t="str">
        <f aca="false">IF(Raw_Data!X261="1","Purposeful","Random")</f>
        <v>Random</v>
      </c>
      <c r="C261" s="7" t="str">
        <f aca="false">IF(Raw_Data!Y261="0", "No","Yes")</f>
        <v>Yes</v>
      </c>
      <c r="D261" s="7" t="str">
        <f aca="false">IF(Raw_Data!AF261 &lt;&gt; "",Raw_Data!AF261," ")</f>
        <v> </v>
      </c>
      <c r="E261" s="7" t="str">
        <f aca="false">IF(Raw_Data!AH261 &lt;&gt; "", Raw_Data!AH261," ")</f>
        <v> </v>
      </c>
      <c r="F261" s="7" t="n">
        <f aca="false">IF(Raw_Data!AJ261 &lt;&gt; "", Raw_Data!AJ261, " ")</f>
        <v>1</v>
      </c>
      <c r="G261" s="7" t="str">
        <f aca="false">IF(Raw_Data!AK261="1", "UCA",IF(Raw_Data!AK261="2","Cash for Work", IF(Raw_Data!AK261="3","Cash for Training",IF(Raw_Data!AK261="4","Stipend for Apprenticeship",IF(Raw_Data!AK261="6","Women's and adolescent girls' assistance",IF(Raw_Data!AK261="", " "))))))</f>
        <v>UCA</v>
      </c>
      <c r="H261" s="7" t="str">
        <f aca="false">IF(Raw_Data!AR261="1", "UCA",IF(Raw_Data!AR261="2","Cash for Work",IF(Raw_Data!AR261="3","Cash for Training",IF(Raw_Data!AR261="4","stipend for apprenticeship", IF(Raw_Data!AR261="", " ")))))</f>
        <v>UCA</v>
      </c>
      <c r="I261" s="7" t="n">
        <f aca="false">IF(Raw_Data!AW261 &lt;&gt; "",Raw_Data!AW261," ")</f>
        <v>1</v>
      </c>
      <c r="J261" s="7" t="str">
        <f aca="false">IF(Raw_Data!AX261 = "", " ", IF(Raw_Data!AX261="0", "No", "Yes"))</f>
        <v> </v>
      </c>
      <c r="K261" s="7"/>
      <c r="L261" s="7" t="str">
        <f aca="false">IF(Raw_Data!BF261="", " ", IF(Raw_Data!BF261="1", "Town hall meeting",IF(Raw_Data!BF261="2", "local authority", IF(Raw_Data!BF261="3","religious leader",IF(Raw_Data!BF261="4","relative/friend",IF(Raw_Data!BF261="5","neighbor",IF(Raw_Data!BF261="6","landlord",IF(Raw_Data!BF261="7","Humanitarian workers/NGO/UN", IF(Raw_Data!BF261="8","IRC's Livelihood Centre",IF(Raw_Data!BF261="9","The employer",IF(Raw_Data!BF261="99", "Don't know", "Other")))))))))))</f>
        <v>Don't know</v>
      </c>
      <c r="M261" s="7" t="str">
        <f aca="false">IF(Raw_Data!BS261="", " ", IF(Raw_Data!BS261="1", "Town hall meeting",IF(Raw_Data!BS261="2", "local authority", IF(Raw_Data!BS261="3","religious leader",IF(Raw_Data!BS261="4","relative/friend",IF(Raw_Data!BS261="5","neighbor",IF(Raw_Data!BS261="6","landlord",IF(Raw_Data!BS261="7","Humanitarian workers/NGO/UN", IF(Raw_Data!BS261="8","IRC's Livelihood Centre",IF(Raw_Data!BS261="9","The employer",IF(Raw_Data!BS261="99", "Don't know", "Other")))))))))))</f>
        <v>Don't know</v>
      </c>
      <c r="N261" s="7" t="str">
        <f aca="false">IF(Raw_Data!CF261="", " ",IF(Raw_Data!CF261="0","No",IF(Raw_Data!CF261="1","Yes")))</f>
        <v>No</v>
      </c>
      <c r="O261" s="7" t="str">
        <f aca="false">IF(Raw_Data!CG261="", " ",IF(Raw_Data!CG261="0","No",IF(Raw_Data!CG261="1","Yes")))</f>
        <v>No</v>
      </c>
      <c r="P261" s="7" t="str">
        <f aca="false">IF(Raw_Data!CH261="", " ",IF(Raw_Data!CH261="0","No",IF(Raw_Data!CH261="1","Yes")))</f>
        <v>No</v>
      </c>
      <c r="Q261" s="7" t="str">
        <f aca="false">IF(Raw_Data!CI261="", " ",IF(Raw_Data!CI261="0","No",IF(Raw_Data!CI261="1","Yes")))</f>
        <v> </v>
      </c>
      <c r="R261" s="7" t="str">
        <f aca="false">IF(Raw_Data!CJ261="", " ",IF(Raw_Data!CJ261="0","No",IF(Raw_Data!CJ261="1","Yes")))</f>
        <v> </v>
      </c>
      <c r="S261" s="7" t="str">
        <f aca="false">IF(Raw_Data!CK261="", " ",IF(Raw_Data!CK261="0","No",IF(Raw_Data!CK261="1","Yes")))</f>
        <v> </v>
      </c>
      <c r="T261" s="7" t="str">
        <f aca="false">IF(Raw_Data!CL261="", " ",IF(Raw_Data!CL261="0","No",IF(Raw_Data!CL261="1","Yes")))</f>
        <v> </v>
      </c>
      <c r="U261" s="7" t="str">
        <f aca="false">IF(Raw_Data!CM261="", " ",IF(Raw_Data!CM261="0","No",IF(Raw_Data!CM261="1","Yes")))</f>
        <v> </v>
      </c>
      <c r="V261" s="7" t="str">
        <f aca="false">IF(Raw_Data!CN261="", " ",IF(Raw_Data!CN261="0","No",IF(Raw_Data!CN261="1","Yes")))</f>
        <v> </v>
      </c>
      <c r="W261" s="7" t="str">
        <f aca="false">IF(Raw_Data!CO261="", " ",IF(Raw_Data!CO261="0","No",IF(Raw_Data!CO261="1","Yes")))</f>
        <v> </v>
      </c>
      <c r="X261" s="7" t="str">
        <f aca="false">IF(Raw_Data!CP261="", " ",IF(Raw_Data!CP261="0","No",IF(Raw_Data!CP261="1","Yes")))</f>
        <v> </v>
      </c>
      <c r="Y261" s="7" t="str">
        <f aca="false">IF(Raw_Data!CQ261="", " ",IF(Raw_Data!CQ261="1","Only few of them",IF(Raw_Data!CQ261="2","Most of them",IF(Raw_Data!CQ261="3","All of them",IF(Raw_Data!CQ261="99", "Don't know")))))</f>
        <v>Don't know</v>
      </c>
      <c r="Z261" s="7" t="str">
        <f aca="false">IF(Raw_Data!CR261=""," ",IF(Raw_Data!CR261="1","Not satisified at all",IF(Raw_Data!CR261="2","Somewhat satisfied",IF(Raw_Data!CR261="3","Very satisfied"))))</f>
        <v>Very satisfied</v>
      </c>
      <c r="AA261" s="7" t="str">
        <f aca="false">IF(Raw_Data!CT261="", " ", IF(Raw_Data!CT261="0", "No",IF(Raw_Data!CT261="1","Yes")))</f>
        <v>Yes</v>
      </c>
      <c r="AB261" s="7" t="str">
        <f aca="false">IF(Raw_Data!CU261="", " ", IF(Raw_Data!CU261="0", "No",IF(Raw_Data!CU261="1","Yes")))</f>
        <v>Yes</v>
      </c>
      <c r="AC261" s="7" t="str">
        <f aca="false">IF(Raw_Data!CV261="", " ", IF(Raw_Data!CV261="0", "No",IF(Raw_Data!CV261="1","Yes")))</f>
        <v>No</v>
      </c>
      <c r="AD261" s="7" t="str">
        <f aca="false">IF(Raw_Data!CW261=""," ",IF(Raw_Data!CW261="1", "Yes, without any problems",IF(Raw_Data!CW261="2", "Yes, with some problems", IF(Raw_Data!CW261="3","Still unable to use it", IF(Raw_Data!CW261="99","Don't know")))))</f>
        <v>Yes, without any problems</v>
      </c>
      <c r="AE261" s="7" t="str">
        <f aca="false">IF(Raw_Data!DB261=""," ",IF(Raw_Data!DB261="0","No",IF(Raw_Data!DB261="1","Yes")))</f>
        <v> </v>
      </c>
      <c r="AF261" s="7" t="str">
        <f aca="false">IF(Raw_Data!CX261="", " ",IF(Raw_Data!CX261="0","No",IF(Raw_Data!CX261="1","yes")))</f>
        <v> </v>
      </c>
      <c r="AG261" s="7" t="str">
        <f aca="false">IF(Raw_Data!CY261="", " ",IF(Raw_Data!CY261="0","No",IF(Raw_Data!CY261="1","yes")))</f>
        <v> </v>
      </c>
      <c r="AH261" s="7" t="str">
        <f aca="false">IF(Raw_Data!CZ261="", " ",IF(Raw_Data!CZ261="0","No",IF(Raw_Data!CZ261="1","yes")))</f>
        <v> </v>
      </c>
      <c r="AI261" s="7" t="str">
        <f aca="false">IF(Raw_Data!DA261="", " ",IF(Raw_Data!DA261="0","No",IF(Raw_Data!DA261="1","yes")))</f>
        <v> </v>
      </c>
      <c r="AJ261" s="7" t="str">
        <f aca="false">IF(Raw_Data!DC261="", " ",IF(Raw_Data!DC261="1","Yes, completely",IF(Raw_Data!DC261="2","so and so",IF(Raw_Data!DC261="0", "Not at all"))))</f>
        <v>Yes, completely</v>
      </c>
      <c r="AK261" s="7" t="str">
        <f aca="false">IF(Raw_Data!DD261="", " ", IF(Raw_Data!DD261="0","No",IF(Raw_Data!DD261="1","Yes")))</f>
        <v> </v>
      </c>
      <c r="AL261" s="7" t="str">
        <f aca="false">IF(Raw_Data!DE261="", " ", IF(Raw_Data!DE261="0","No",IF(Raw_Data!DE261="1","Yes")))</f>
        <v> </v>
      </c>
      <c r="AM261" s="7" t="str">
        <f aca="false">IF(Raw_Data!DF261="", " ", IF(Raw_Data!DF261="0","No",IF(Raw_Data!DF261="1","Yes")))</f>
        <v> </v>
      </c>
      <c r="AN261" s="7" t="str">
        <f aca="false">IF(Raw_Data!DG261="", " ", IF(Raw_Data!DG261="0","No",IF(Raw_Data!DG261="1","Yes")))</f>
        <v> </v>
      </c>
      <c r="AO261" s="7" t="str">
        <f aca="false">IF(Raw_Data!DH261="", " ", IF(Raw_Data!DH261="0","No",IF(Raw_Data!DH261="1","Yes")))</f>
        <v> </v>
      </c>
      <c r="AP261" s="7" t="str">
        <f aca="false">IF(Raw_Data!DI261="", " ", IF(Raw_Data!DI261="0","No",IF(Raw_Data!DI261="1","Yes")))</f>
        <v> </v>
      </c>
      <c r="AQ261" s="7" t="str">
        <f aca="false">IF(Raw_Data!DJ261="", " ", IF(Raw_Data!DJ261="0","No",IF(Raw_Data!DJ261="1","Yes")))</f>
        <v> </v>
      </c>
      <c r="AR261" s="7" t="str">
        <f aca="false">IF(Raw_Data!DK261="", " ",IF(Raw_Data!DK261="1","Yes, completely",IF(Raw_Data!DK261="2","so and so",IF(Raw_Data!DK261="0", "Not at all"))))</f>
        <v>Yes, completely</v>
      </c>
      <c r="AS261" s="7" t="str">
        <f aca="false">IF(Raw_Data!DL261="", " ", IF(Raw_Data!DL261="0", "No",IF(Raw_Data!DL261="1","Yes")))</f>
        <v> </v>
      </c>
      <c r="AT261" s="7" t="str">
        <f aca="false">IF(Raw_Data!DM261="", " ", IF(Raw_Data!DM261="0", "No",IF(Raw_Data!DM261="1","Yes")))</f>
        <v> </v>
      </c>
      <c r="AU261" s="7" t="str">
        <f aca="false">IF(Raw_Data!DN261="", " ", IF(Raw_Data!DN261="0", "No",IF(Raw_Data!DN261="1","Yes")))</f>
        <v> </v>
      </c>
      <c r="AV261" s="7" t="str">
        <f aca="false">IF(Raw_Data!DO261="", " ", IF(Raw_Data!DO261="0", "No",IF(Raw_Data!DO261="1","Yes")))</f>
        <v> </v>
      </c>
      <c r="AW261" s="7" t="str">
        <f aca="false">IF(Raw_Data!DP261="", " ", IF(Raw_Data!DP261="0", "No",IF(Raw_Data!DP261="1","Yes")))</f>
        <v> </v>
      </c>
      <c r="AX261" s="7" t="str">
        <f aca="false">IF(Raw_Data!DQ261="", " ", IF(Raw_Data!DQ261="0", "No",IF(Raw_Data!DQ261="1","Yes")))</f>
        <v> </v>
      </c>
      <c r="AY261" s="7" t="str">
        <f aca="false">IF(Raw_Data!DR261="", " ", IF(Raw_Data!DR261="0", "No",IF(Raw_Data!DR261="1","Yes")))</f>
        <v> </v>
      </c>
      <c r="AZ261" s="7" t="str">
        <f aca="false">IF(Raw_Data!DS261="", " ", IF(Raw_Data!DS261="0", "No",IF(Raw_Data!DS261="1","Yes")))</f>
        <v> </v>
      </c>
      <c r="BA261" s="7" t="str">
        <f aca="false">IF(Raw_Data!DT261="", " ",IF(Raw_Data!DT261="1","Yes, completely",IF(Raw_Data!DT261="2","so and so",IF(Raw_Data!DT261="0", "Not at all"))))</f>
        <v>Yes, completely</v>
      </c>
      <c r="BB261" s="7" t="str">
        <f aca="false">IF(Raw_Data!DU261="", " ", IF(Raw_Data!DU261="0","No",IF(Raw_Data!DU261="1","Yes")))</f>
        <v> </v>
      </c>
      <c r="BC261" s="7" t="str">
        <f aca="false">IF(Raw_Data!DV261="", " ", IF(Raw_Data!DV261="0","No",IF(Raw_Data!DV261="1","Yes")))</f>
        <v> </v>
      </c>
      <c r="BD261" s="7" t="str">
        <f aca="false">IF(Raw_Data!DW261="", " ", IF(Raw_Data!DW261="0","No",IF(Raw_Data!DW261="1","Yes")))</f>
        <v> </v>
      </c>
      <c r="BE261" s="7" t="str">
        <f aca="false">IF(Raw_Data!DX261="", " ", IF(Raw_Data!DX261="0","No",IF(Raw_Data!DX261="1","Yes")))</f>
        <v> </v>
      </c>
      <c r="BF261" s="7" t="str">
        <f aca="false">IF(Raw_Data!DY261="", " ", IF(Raw_Data!DY261="0","No",IF(Raw_Data!DY261="1","Yes")))</f>
        <v> </v>
      </c>
      <c r="BG261" s="7" t="str">
        <f aca="false">IF(Raw_Data!DZ261=""," ",IF(Raw_Data!DZ261="1","Not satisified at all",IF(Raw_Data!DZ261="2","Somewhat satisfied",IF(Raw_Data!DZ261="3","Very satisfied"))))</f>
        <v>Very satisfied</v>
      </c>
      <c r="AMJ261" s="0"/>
    </row>
    <row r="262" s="8" customFormat="true" ht="13.8" hidden="false" customHeight="false" outlineLevel="0" collapsed="false">
      <c r="A262" s="6" t="str">
        <f aca="false">IF(Raw_Data!W262="1","UCA_NC",IF(Raw_Data!W262="2","UCA_AV",IF(Raw_Data!W262="3","AV_Lebanese",IF(Raw_Data!W262="4","Cash for Work",IF(Raw_Data!W262="5","Vocational Training")))))</f>
        <v>UCA_NC</v>
      </c>
      <c r="B262" s="7" t="str">
        <f aca="false">IF(Raw_Data!X262="1","Purposeful","Random")</f>
        <v>Random</v>
      </c>
      <c r="C262" s="7" t="str">
        <f aca="false">IF(Raw_Data!Y262="0", "No","Yes")</f>
        <v>Yes</v>
      </c>
      <c r="D262" s="7" t="str">
        <f aca="false">IF(Raw_Data!AF262 &lt;&gt; "",Raw_Data!AF262," ")</f>
        <v> </v>
      </c>
      <c r="E262" s="7" t="str">
        <f aca="false">IF(Raw_Data!AH262 &lt;&gt; "", Raw_Data!AH262," ")</f>
        <v> </v>
      </c>
      <c r="F262" s="7" t="n">
        <f aca="false">IF(Raw_Data!AJ262 &lt;&gt; "", Raw_Data!AJ262, " ")</f>
        <v>0</v>
      </c>
      <c r="G262" s="7" t="str">
        <f aca="false">IF(Raw_Data!AK262="1", "UCA",IF(Raw_Data!AK262="2","Cash for Work", IF(Raw_Data!AK262="3","Cash for Training",IF(Raw_Data!AK262="4","Stipend for Apprenticeship",IF(Raw_Data!AK262="6","Women's and adolescent girls' assistance",IF(Raw_Data!AK262="", " "))))))</f>
        <v>UCA</v>
      </c>
      <c r="H262" s="7" t="str">
        <f aca="false">IF(Raw_Data!AR262="1", "UCA",IF(Raw_Data!AR262="2","Cash for Work",IF(Raw_Data!AR262="3","Cash for Training",IF(Raw_Data!AR262="4","stipend for apprenticeship", IF(Raw_Data!AR262="", " ")))))</f>
        <v>UCA</v>
      </c>
      <c r="I262" s="7" t="n">
        <f aca="false">IF(Raw_Data!AW262 &lt;&gt; "",Raw_Data!AW262," ")</f>
        <v>1</v>
      </c>
      <c r="J262" s="7" t="str">
        <f aca="false">IF(Raw_Data!AX262 = "", " ", IF(Raw_Data!AX262="0", "No", "Yes"))</f>
        <v> </v>
      </c>
      <c r="K262" s="7"/>
      <c r="L262" s="7" t="str">
        <f aca="false">IF(Raw_Data!BF262="", " ", IF(Raw_Data!BF262="1", "Town hall meeting",IF(Raw_Data!BF262="2", "local authority", IF(Raw_Data!BF262="3","religious leader",IF(Raw_Data!BF262="4","relative/friend",IF(Raw_Data!BF262="5","neighbor",IF(Raw_Data!BF262="6","landlord",IF(Raw_Data!BF262="7","Humanitarian workers/NGO/UN", IF(Raw_Data!BF262="8","IRC's Livelihood Centre",IF(Raw_Data!BF262="9","The employer",IF(Raw_Data!BF262="99", "Don't know", "Other")))))))))))</f>
        <v>Don't know</v>
      </c>
      <c r="M262" s="7" t="str">
        <f aca="false">IF(Raw_Data!BS262="", " ", IF(Raw_Data!BS262="1", "Town hall meeting",IF(Raw_Data!BS262="2", "local authority", IF(Raw_Data!BS262="3","religious leader",IF(Raw_Data!BS262="4","relative/friend",IF(Raw_Data!BS262="5","neighbor",IF(Raw_Data!BS262="6","landlord",IF(Raw_Data!BS262="7","Humanitarian workers/NGO/UN", IF(Raw_Data!BS262="8","IRC's Livelihood Centre",IF(Raw_Data!BS262="9","The employer",IF(Raw_Data!BS262="99", "Don't know", "Other")))))))))))</f>
        <v>Don't know</v>
      </c>
      <c r="N262" s="7" t="str">
        <f aca="false">IF(Raw_Data!CF262="", " ",IF(Raw_Data!CF262="0","No",IF(Raw_Data!CF262="1","Yes")))</f>
        <v>No</v>
      </c>
      <c r="O262" s="7" t="str">
        <f aca="false">IF(Raw_Data!CG262="", " ",IF(Raw_Data!CG262="0","No",IF(Raw_Data!CG262="1","Yes")))</f>
        <v>No</v>
      </c>
      <c r="P262" s="7" t="str">
        <f aca="false">IF(Raw_Data!CH262="", " ",IF(Raw_Data!CH262="0","No",IF(Raw_Data!CH262="1","Yes")))</f>
        <v>No</v>
      </c>
      <c r="Q262" s="7" t="str">
        <f aca="false">IF(Raw_Data!CI262="", " ",IF(Raw_Data!CI262="0","No",IF(Raw_Data!CI262="1","Yes")))</f>
        <v> </v>
      </c>
      <c r="R262" s="7" t="str">
        <f aca="false">IF(Raw_Data!CJ262="", " ",IF(Raw_Data!CJ262="0","No",IF(Raw_Data!CJ262="1","Yes")))</f>
        <v> </v>
      </c>
      <c r="S262" s="7" t="str">
        <f aca="false">IF(Raw_Data!CK262="", " ",IF(Raw_Data!CK262="0","No",IF(Raw_Data!CK262="1","Yes")))</f>
        <v> </v>
      </c>
      <c r="T262" s="7" t="str">
        <f aca="false">IF(Raw_Data!CL262="", " ",IF(Raw_Data!CL262="0","No",IF(Raw_Data!CL262="1","Yes")))</f>
        <v> </v>
      </c>
      <c r="U262" s="7" t="str">
        <f aca="false">IF(Raw_Data!CM262="", " ",IF(Raw_Data!CM262="0","No",IF(Raw_Data!CM262="1","Yes")))</f>
        <v> </v>
      </c>
      <c r="V262" s="7" t="str">
        <f aca="false">IF(Raw_Data!CN262="", " ",IF(Raw_Data!CN262="0","No",IF(Raw_Data!CN262="1","Yes")))</f>
        <v> </v>
      </c>
      <c r="W262" s="7" t="str">
        <f aca="false">IF(Raw_Data!CO262="", " ",IF(Raw_Data!CO262="0","No",IF(Raw_Data!CO262="1","Yes")))</f>
        <v> </v>
      </c>
      <c r="X262" s="7" t="str">
        <f aca="false">IF(Raw_Data!CP262="", " ",IF(Raw_Data!CP262="0","No",IF(Raw_Data!CP262="1","Yes")))</f>
        <v> </v>
      </c>
      <c r="Y262" s="7" t="str">
        <f aca="false">IF(Raw_Data!CQ262="", " ",IF(Raw_Data!CQ262="1","Only few of them",IF(Raw_Data!CQ262="2","Most of them",IF(Raw_Data!CQ262="3","All of them",IF(Raw_Data!CQ262="99", "Don't know")))))</f>
        <v>All of them</v>
      </c>
      <c r="Z262" s="7" t="str">
        <f aca="false">IF(Raw_Data!CR262=""," ",IF(Raw_Data!CR262="1","Not satisified at all",IF(Raw_Data!CR262="2","Somewhat satisfied",IF(Raw_Data!CR262="3","Very satisfied"))))</f>
        <v>Very satisfied</v>
      </c>
      <c r="AA262" s="7" t="str">
        <f aca="false">IF(Raw_Data!CT262="", " ", IF(Raw_Data!CT262="0", "No",IF(Raw_Data!CT262="1","Yes")))</f>
        <v>Yes</v>
      </c>
      <c r="AB262" s="7" t="str">
        <f aca="false">IF(Raw_Data!CU262="", " ", IF(Raw_Data!CU262="0", "No",IF(Raw_Data!CU262="1","Yes")))</f>
        <v>Yes</v>
      </c>
      <c r="AC262" s="7" t="str">
        <f aca="false">IF(Raw_Data!CV262="", " ", IF(Raw_Data!CV262="0", "No",IF(Raw_Data!CV262="1","Yes")))</f>
        <v>No</v>
      </c>
      <c r="AD262" s="7" t="str">
        <f aca="false">IF(Raw_Data!CW262=""," ",IF(Raw_Data!CW262="1", "Yes, without any problems",IF(Raw_Data!CW262="2", "Yes, with some problems", IF(Raw_Data!CW262="3","Still unable to use it", IF(Raw_Data!CW262="99","Don't know")))))</f>
        <v>Yes, without any problems</v>
      </c>
      <c r="AE262" s="7" t="str">
        <f aca="false">IF(Raw_Data!DB262=""," ",IF(Raw_Data!DB262="0","No",IF(Raw_Data!DB262="1","Yes")))</f>
        <v> </v>
      </c>
      <c r="AF262" s="7" t="str">
        <f aca="false">IF(Raw_Data!CX262="", " ",IF(Raw_Data!CX262="0","No",IF(Raw_Data!CX262="1","yes")))</f>
        <v> </v>
      </c>
      <c r="AG262" s="7" t="str">
        <f aca="false">IF(Raw_Data!CY262="", " ",IF(Raw_Data!CY262="0","No",IF(Raw_Data!CY262="1","yes")))</f>
        <v> </v>
      </c>
      <c r="AH262" s="7" t="str">
        <f aca="false">IF(Raw_Data!CZ262="", " ",IF(Raw_Data!CZ262="0","No",IF(Raw_Data!CZ262="1","yes")))</f>
        <v> </v>
      </c>
      <c r="AI262" s="7" t="str">
        <f aca="false">IF(Raw_Data!DA262="", " ",IF(Raw_Data!DA262="0","No",IF(Raw_Data!DA262="1","yes")))</f>
        <v> </v>
      </c>
      <c r="AJ262" s="7" t="str">
        <f aca="false">IF(Raw_Data!DC262="", " ",IF(Raw_Data!DC262="1","Yes, completely",IF(Raw_Data!DC262="2","so and so",IF(Raw_Data!DC262="0", "Not at all"))))</f>
        <v>Yes, completely</v>
      </c>
      <c r="AK262" s="7" t="str">
        <f aca="false">IF(Raw_Data!DD262="", " ", IF(Raw_Data!DD262="0","No",IF(Raw_Data!DD262="1","Yes")))</f>
        <v> </v>
      </c>
      <c r="AL262" s="7" t="str">
        <f aca="false">IF(Raw_Data!DE262="", " ", IF(Raw_Data!DE262="0","No",IF(Raw_Data!DE262="1","Yes")))</f>
        <v> </v>
      </c>
      <c r="AM262" s="7" t="str">
        <f aca="false">IF(Raw_Data!DF262="", " ", IF(Raw_Data!DF262="0","No",IF(Raw_Data!DF262="1","Yes")))</f>
        <v> </v>
      </c>
      <c r="AN262" s="7" t="str">
        <f aca="false">IF(Raw_Data!DG262="", " ", IF(Raw_Data!DG262="0","No",IF(Raw_Data!DG262="1","Yes")))</f>
        <v> </v>
      </c>
      <c r="AO262" s="7" t="str">
        <f aca="false">IF(Raw_Data!DH262="", " ", IF(Raw_Data!DH262="0","No",IF(Raw_Data!DH262="1","Yes")))</f>
        <v> </v>
      </c>
      <c r="AP262" s="7" t="str">
        <f aca="false">IF(Raw_Data!DI262="", " ", IF(Raw_Data!DI262="0","No",IF(Raw_Data!DI262="1","Yes")))</f>
        <v> </v>
      </c>
      <c r="AQ262" s="7" t="str">
        <f aca="false">IF(Raw_Data!DJ262="", " ", IF(Raw_Data!DJ262="0","No",IF(Raw_Data!DJ262="1","Yes")))</f>
        <v> </v>
      </c>
      <c r="AR262" s="7" t="str">
        <f aca="false">IF(Raw_Data!DK262="", " ",IF(Raw_Data!DK262="1","Yes, completely",IF(Raw_Data!DK262="2","so and so",IF(Raw_Data!DK262="0", "Not at all"))))</f>
        <v>Yes, completely</v>
      </c>
      <c r="AS262" s="7" t="str">
        <f aca="false">IF(Raw_Data!DL262="", " ", IF(Raw_Data!DL262="0", "No",IF(Raw_Data!DL262="1","Yes")))</f>
        <v> </v>
      </c>
      <c r="AT262" s="7" t="str">
        <f aca="false">IF(Raw_Data!DM262="", " ", IF(Raw_Data!DM262="0", "No",IF(Raw_Data!DM262="1","Yes")))</f>
        <v> </v>
      </c>
      <c r="AU262" s="7" t="str">
        <f aca="false">IF(Raw_Data!DN262="", " ", IF(Raw_Data!DN262="0", "No",IF(Raw_Data!DN262="1","Yes")))</f>
        <v> </v>
      </c>
      <c r="AV262" s="7" t="str">
        <f aca="false">IF(Raw_Data!DO262="", " ", IF(Raw_Data!DO262="0", "No",IF(Raw_Data!DO262="1","Yes")))</f>
        <v> </v>
      </c>
      <c r="AW262" s="7" t="str">
        <f aca="false">IF(Raw_Data!DP262="", " ", IF(Raw_Data!DP262="0", "No",IF(Raw_Data!DP262="1","Yes")))</f>
        <v> </v>
      </c>
      <c r="AX262" s="7" t="str">
        <f aca="false">IF(Raw_Data!DQ262="", " ", IF(Raw_Data!DQ262="0", "No",IF(Raw_Data!DQ262="1","Yes")))</f>
        <v> </v>
      </c>
      <c r="AY262" s="7" t="str">
        <f aca="false">IF(Raw_Data!DR262="", " ", IF(Raw_Data!DR262="0", "No",IF(Raw_Data!DR262="1","Yes")))</f>
        <v> </v>
      </c>
      <c r="AZ262" s="7" t="str">
        <f aca="false">IF(Raw_Data!DS262="", " ", IF(Raw_Data!DS262="0", "No",IF(Raw_Data!DS262="1","Yes")))</f>
        <v> </v>
      </c>
      <c r="BA262" s="7" t="str">
        <f aca="false">IF(Raw_Data!DT262="", " ",IF(Raw_Data!DT262="1","Yes, completely",IF(Raw_Data!DT262="2","so and so",IF(Raw_Data!DT262="0", "Not at all"))))</f>
        <v>Yes, completely</v>
      </c>
      <c r="BB262" s="7" t="str">
        <f aca="false">IF(Raw_Data!DU262="", " ", IF(Raw_Data!DU262="0","No",IF(Raw_Data!DU262="1","Yes")))</f>
        <v> </v>
      </c>
      <c r="BC262" s="7" t="str">
        <f aca="false">IF(Raw_Data!DV262="", " ", IF(Raw_Data!DV262="0","No",IF(Raw_Data!DV262="1","Yes")))</f>
        <v> </v>
      </c>
      <c r="BD262" s="7" t="str">
        <f aca="false">IF(Raw_Data!DW262="", " ", IF(Raw_Data!DW262="0","No",IF(Raw_Data!DW262="1","Yes")))</f>
        <v> </v>
      </c>
      <c r="BE262" s="7" t="str">
        <f aca="false">IF(Raw_Data!DX262="", " ", IF(Raw_Data!DX262="0","No",IF(Raw_Data!DX262="1","Yes")))</f>
        <v> </v>
      </c>
      <c r="BF262" s="7" t="str">
        <f aca="false">IF(Raw_Data!DY262="", " ", IF(Raw_Data!DY262="0","No",IF(Raw_Data!DY262="1","Yes")))</f>
        <v> </v>
      </c>
      <c r="BG262" s="7" t="str">
        <f aca="false">IF(Raw_Data!DZ262=""," ",IF(Raw_Data!DZ262="1","Not satisified at all",IF(Raw_Data!DZ262="2","Somewhat satisfied",IF(Raw_Data!DZ262="3","Very satisfied"))))</f>
        <v>Very satisfied</v>
      </c>
      <c r="AMJ262" s="0"/>
    </row>
    <row r="263" s="8" customFormat="true" ht="13.8" hidden="false" customHeight="false" outlineLevel="0" collapsed="false">
      <c r="A263" s="6" t="str">
        <f aca="false">IF(Raw_Data!W263="1","UCA_NC",IF(Raw_Data!W263="2","UCA_AV",IF(Raw_Data!W263="3","AV_Lebanese",IF(Raw_Data!W263="4","Cash for Work",IF(Raw_Data!W263="5","Vocational Training")))))</f>
        <v>UCA_NC</v>
      </c>
      <c r="B263" s="7" t="str">
        <f aca="false">IF(Raw_Data!X263="1","Purposeful","Random")</f>
        <v>Random</v>
      </c>
      <c r="C263" s="7" t="str">
        <f aca="false">IF(Raw_Data!Y263="0", "No","Yes")</f>
        <v>Yes</v>
      </c>
      <c r="D263" s="7" t="str">
        <f aca="false">IF(Raw_Data!AF263 &lt;&gt; "",Raw_Data!AF263," ")</f>
        <v> </v>
      </c>
      <c r="E263" s="7" t="str">
        <f aca="false">IF(Raw_Data!AH263 &lt;&gt; "", Raw_Data!AH263," ")</f>
        <v> </v>
      </c>
      <c r="F263" s="7" t="n">
        <f aca="false">IF(Raw_Data!AJ263 &lt;&gt; "", Raw_Data!AJ263, " ")</f>
        <v>0</v>
      </c>
      <c r="G263" s="7" t="str">
        <f aca="false">IF(Raw_Data!AK263="1", "UCA",IF(Raw_Data!AK263="2","Cash for Work", IF(Raw_Data!AK263="3","Cash for Training",IF(Raw_Data!AK263="4","Stipend for Apprenticeship",IF(Raw_Data!AK263="6","Women's and adolescent girls' assistance",IF(Raw_Data!AK263="", " "))))))</f>
        <v>UCA</v>
      </c>
      <c r="H263" s="7" t="str">
        <f aca="false">IF(Raw_Data!AR263="1", "UCA",IF(Raw_Data!AR263="2","Cash for Work",IF(Raw_Data!AR263="3","Cash for Training",IF(Raw_Data!AR263="4","stipend for apprenticeship", IF(Raw_Data!AR263="", " ")))))</f>
        <v>UCA</v>
      </c>
      <c r="I263" s="7" t="n">
        <f aca="false">IF(Raw_Data!AW263 &lt;&gt; "",Raw_Data!AW263," ")</f>
        <v>1</v>
      </c>
      <c r="J263" s="7" t="str">
        <f aca="false">IF(Raw_Data!AX263 = "", " ", IF(Raw_Data!AX263="0", "No", "Yes"))</f>
        <v> </v>
      </c>
      <c r="K263" s="7"/>
      <c r="L263" s="7" t="str">
        <f aca="false">IF(Raw_Data!BF263="", " ", IF(Raw_Data!BF263="1", "Town hall meeting",IF(Raw_Data!BF263="2", "local authority", IF(Raw_Data!BF263="3","religious leader",IF(Raw_Data!BF263="4","relative/friend",IF(Raw_Data!BF263="5","neighbor",IF(Raw_Data!BF263="6","landlord",IF(Raw_Data!BF263="7","Humanitarian workers/NGO/UN", IF(Raw_Data!BF263="8","IRC's Livelihood Centre",IF(Raw_Data!BF263="9","The employer",IF(Raw_Data!BF263="99", "Don't know", "Other")))))))))))</f>
        <v>Don't know</v>
      </c>
      <c r="M263" s="7" t="str">
        <f aca="false">IF(Raw_Data!BS263="", " ", IF(Raw_Data!BS263="1", "Town hall meeting",IF(Raw_Data!BS263="2", "local authority", IF(Raw_Data!BS263="3","religious leader",IF(Raw_Data!BS263="4","relative/friend",IF(Raw_Data!BS263="5","neighbor",IF(Raw_Data!BS263="6","landlord",IF(Raw_Data!BS263="7","Humanitarian workers/NGO/UN", IF(Raw_Data!BS263="8","IRC's Livelihood Centre",IF(Raw_Data!BS263="9","The employer",IF(Raw_Data!BS263="99", "Don't know", "Other")))))))))))</f>
        <v>Don't know</v>
      </c>
      <c r="N263" s="7" t="str">
        <f aca="false">IF(Raw_Data!CF263="", " ",IF(Raw_Data!CF263="0","No",IF(Raw_Data!CF263="1","Yes")))</f>
        <v>No</v>
      </c>
      <c r="O263" s="7" t="str">
        <f aca="false">IF(Raw_Data!CG263="", " ",IF(Raw_Data!CG263="0","No",IF(Raw_Data!CG263="1","Yes")))</f>
        <v>No</v>
      </c>
      <c r="P263" s="7" t="str">
        <f aca="false">IF(Raw_Data!CH263="", " ",IF(Raw_Data!CH263="0","No",IF(Raw_Data!CH263="1","Yes")))</f>
        <v>No</v>
      </c>
      <c r="Q263" s="7" t="str">
        <f aca="false">IF(Raw_Data!CI263="", " ",IF(Raw_Data!CI263="0","No",IF(Raw_Data!CI263="1","Yes")))</f>
        <v> </v>
      </c>
      <c r="R263" s="7" t="str">
        <f aca="false">IF(Raw_Data!CJ263="", " ",IF(Raw_Data!CJ263="0","No",IF(Raw_Data!CJ263="1","Yes")))</f>
        <v> </v>
      </c>
      <c r="S263" s="7" t="str">
        <f aca="false">IF(Raw_Data!CK263="", " ",IF(Raw_Data!CK263="0","No",IF(Raw_Data!CK263="1","Yes")))</f>
        <v> </v>
      </c>
      <c r="T263" s="7" t="str">
        <f aca="false">IF(Raw_Data!CL263="", " ",IF(Raw_Data!CL263="0","No",IF(Raw_Data!CL263="1","Yes")))</f>
        <v> </v>
      </c>
      <c r="U263" s="7" t="str">
        <f aca="false">IF(Raw_Data!CM263="", " ",IF(Raw_Data!CM263="0","No",IF(Raw_Data!CM263="1","Yes")))</f>
        <v> </v>
      </c>
      <c r="V263" s="7" t="str">
        <f aca="false">IF(Raw_Data!CN263="", " ",IF(Raw_Data!CN263="0","No",IF(Raw_Data!CN263="1","Yes")))</f>
        <v> </v>
      </c>
      <c r="W263" s="7" t="str">
        <f aca="false">IF(Raw_Data!CO263="", " ",IF(Raw_Data!CO263="0","No",IF(Raw_Data!CO263="1","Yes")))</f>
        <v> </v>
      </c>
      <c r="X263" s="7" t="str">
        <f aca="false">IF(Raw_Data!CP263="", " ",IF(Raw_Data!CP263="0","No",IF(Raw_Data!CP263="1","Yes")))</f>
        <v> </v>
      </c>
      <c r="Y263" s="7" t="str">
        <f aca="false">IF(Raw_Data!CQ263="", " ",IF(Raw_Data!CQ263="1","Only few of them",IF(Raw_Data!CQ263="2","Most of them",IF(Raw_Data!CQ263="3","All of them",IF(Raw_Data!CQ263="99", "Don't know")))))</f>
        <v>Don't know</v>
      </c>
      <c r="Z263" s="7" t="str">
        <f aca="false">IF(Raw_Data!CR263=""," ",IF(Raw_Data!CR263="1","Not satisified at all",IF(Raw_Data!CR263="2","Somewhat satisfied",IF(Raw_Data!CR263="3","Very satisfied"))))</f>
        <v>Very satisfied</v>
      </c>
      <c r="AA263" s="7" t="str">
        <f aca="false">IF(Raw_Data!CT263="", " ", IF(Raw_Data!CT263="0", "No",IF(Raw_Data!CT263="1","Yes")))</f>
        <v>Yes</v>
      </c>
      <c r="AB263" s="7" t="str">
        <f aca="false">IF(Raw_Data!CU263="", " ", IF(Raw_Data!CU263="0", "No",IF(Raw_Data!CU263="1","Yes")))</f>
        <v>Yes</v>
      </c>
      <c r="AC263" s="7" t="str">
        <f aca="false">IF(Raw_Data!CV263="", " ", IF(Raw_Data!CV263="0", "No",IF(Raw_Data!CV263="1","Yes")))</f>
        <v>No</v>
      </c>
      <c r="AD263" s="7" t="str">
        <f aca="false">IF(Raw_Data!CW263=""," ",IF(Raw_Data!CW263="1", "Yes, without any problems",IF(Raw_Data!CW263="2", "Yes, with some problems", IF(Raw_Data!CW263="3","Still unable to use it", IF(Raw_Data!CW263="99","Don't know")))))</f>
        <v>Yes, without any problems</v>
      </c>
      <c r="AE263" s="7" t="str">
        <f aca="false">IF(Raw_Data!DB263=""," ",IF(Raw_Data!DB263="0","No",IF(Raw_Data!DB263="1","Yes")))</f>
        <v> </v>
      </c>
      <c r="AF263" s="7" t="str">
        <f aca="false">IF(Raw_Data!CX263="", " ",IF(Raw_Data!CX263="0","No",IF(Raw_Data!CX263="1","yes")))</f>
        <v> </v>
      </c>
      <c r="AG263" s="7" t="str">
        <f aca="false">IF(Raw_Data!CY263="", " ",IF(Raw_Data!CY263="0","No",IF(Raw_Data!CY263="1","yes")))</f>
        <v> </v>
      </c>
      <c r="AH263" s="7" t="str">
        <f aca="false">IF(Raw_Data!CZ263="", " ",IF(Raw_Data!CZ263="0","No",IF(Raw_Data!CZ263="1","yes")))</f>
        <v> </v>
      </c>
      <c r="AI263" s="7" t="str">
        <f aca="false">IF(Raw_Data!DA263="", " ",IF(Raw_Data!DA263="0","No",IF(Raw_Data!DA263="1","yes")))</f>
        <v> </v>
      </c>
      <c r="AJ263" s="7" t="str">
        <f aca="false">IF(Raw_Data!DC263="", " ",IF(Raw_Data!DC263="1","Yes, completely",IF(Raw_Data!DC263="2","so and so",IF(Raw_Data!DC263="0", "Not at all"))))</f>
        <v>Yes, completely</v>
      </c>
      <c r="AK263" s="7" t="str">
        <f aca="false">IF(Raw_Data!DD263="", " ", IF(Raw_Data!DD263="0","No",IF(Raw_Data!DD263="1","Yes")))</f>
        <v> </v>
      </c>
      <c r="AL263" s="7" t="str">
        <f aca="false">IF(Raw_Data!DE263="", " ", IF(Raw_Data!DE263="0","No",IF(Raw_Data!DE263="1","Yes")))</f>
        <v> </v>
      </c>
      <c r="AM263" s="7" t="str">
        <f aca="false">IF(Raw_Data!DF263="", " ", IF(Raw_Data!DF263="0","No",IF(Raw_Data!DF263="1","Yes")))</f>
        <v> </v>
      </c>
      <c r="AN263" s="7" t="str">
        <f aca="false">IF(Raw_Data!DG263="", " ", IF(Raw_Data!DG263="0","No",IF(Raw_Data!DG263="1","Yes")))</f>
        <v> </v>
      </c>
      <c r="AO263" s="7" t="str">
        <f aca="false">IF(Raw_Data!DH263="", " ", IF(Raw_Data!DH263="0","No",IF(Raw_Data!DH263="1","Yes")))</f>
        <v> </v>
      </c>
      <c r="AP263" s="7" t="str">
        <f aca="false">IF(Raw_Data!DI263="", " ", IF(Raw_Data!DI263="0","No",IF(Raw_Data!DI263="1","Yes")))</f>
        <v> </v>
      </c>
      <c r="AQ263" s="7" t="str">
        <f aca="false">IF(Raw_Data!DJ263="", " ", IF(Raw_Data!DJ263="0","No",IF(Raw_Data!DJ263="1","Yes")))</f>
        <v> </v>
      </c>
      <c r="AR263" s="7" t="str">
        <f aca="false">IF(Raw_Data!DK263="", " ",IF(Raw_Data!DK263="1","Yes, completely",IF(Raw_Data!DK263="2","so and so",IF(Raw_Data!DK263="0", "Not at all"))))</f>
        <v>Yes, completely</v>
      </c>
      <c r="AS263" s="7" t="str">
        <f aca="false">IF(Raw_Data!DL263="", " ", IF(Raw_Data!DL263="0", "No",IF(Raw_Data!DL263="1","Yes")))</f>
        <v> </v>
      </c>
      <c r="AT263" s="7" t="str">
        <f aca="false">IF(Raw_Data!DM263="", " ", IF(Raw_Data!DM263="0", "No",IF(Raw_Data!DM263="1","Yes")))</f>
        <v> </v>
      </c>
      <c r="AU263" s="7" t="str">
        <f aca="false">IF(Raw_Data!DN263="", " ", IF(Raw_Data!DN263="0", "No",IF(Raw_Data!DN263="1","Yes")))</f>
        <v> </v>
      </c>
      <c r="AV263" s="7" t="str">
        <f aca="false">IF(Raw_Data!DO263="", " ", IF(Raw_Data!DO263="0", "No",IF(Raw_Data!DO263="1","Yes")))</f>
        <v> </v>
      </c>
      <c r="AW263" s="7" t="str">
        <f aca="false">IF(Raw_Data!DP263="", " ", IF(Raw_Data!DP263="0", "No",IF(Raw_Data!DP263="1","Yes")))</f>
        <v> </v>
      </c>
      <c r="AX263" s="7" t="str">
        <f aca="false">IF(Raw_Data!DQ263="", " ", IF(Raw_Data!DQ263="0", "No",IF(Raw_Data!DQ263="1","Yes")))</f>
        <v> </v>
      </c>
      <c r="AY263" s="7" t="str">
        <f aca="false">IF(Raw_Data!DR263="", " ", IF(Raw_Data!DR263="0", "No",IF(Raw_Data!DR263="1","Yes")))</f>
        <v> </v>
      </c>
      <c r="AZ263" s="7" t="str">
        <f aca="false">IF(Raw_Data!DS263="", " ", IF(Raw_Data!DS263="0", "No",IF(Raw_Data!DS263="1","Yes")))</f>
        <v> </v>
      </c>
      <c r="BA263" s="7" t="str">
        <f aca="false">IF(Raw_Data!DT263="", " ",IF(Raw_Data!DT263="1","Yes, completely",IF(Raw_Data!DT263="2","so and so",IF(Raw_Data!DT263="0", "Not at all"))))</f>
        <v>Yes, completely</v>
      </c>
      <c r="BB263" s="7" t="str">
        <f aca="false">IF(Raw_Data!DU263="", " ", IF(Raw_Data!DU263="0","No",IF(Raw_Data!DU263="1","Yes")))</f>
        <v> </v>
      </c>
      <c r="BC263" s="7" t="str">
        <f aca="false">IF(Raw_Data!DV263="", " ", IF(Raw_Data!DV263="0","No",IF(Raw_Data!DV263="1","Yes")))</f>
        <v> </v>
      </c>
      <c r="BD263" s="7" t="str">
        <f aca="false">IF(Raw_Data!DW263="", " ", IF(Raw_Data!DW263="0","No",IF(Raw_Data!DW263="1","Yes")))</f>
        <v> </v>
      </c>
      <c r="BE263" s="7" t="str">
        <f aca="false">IF(Raw_Data!DX263="", " ", IF(Raw_Data!DX263="0","No",IF(Raw_Data!DX263="1","Yes")))</f>
        <v> </v>
      </c>
      <c r="BF263" s="7" t="str">
        <f aca="false">IF(Raw_Data!DY263="", " ", IF(Raw_Data!DY263="0","No",IF(Raw_Data!DY263="1","Yes")))</f>
        <v> </v>
      </c>
      <c r="BG263" s="7" t="str">
        <f aca="false">IF(Raw_Data!DZ263=""," ",IF(Raw_Data!DZ263="1","Not satisified at all",IF(Raw_Data!DZ263="2","Somewhat satisfied",IF(Raw_Data!DZ263="3","Very satisfied"))))</f>
        <v>Very satisfied</v>
      </c>
      <c r="AMJ263" s="0"/>
    </row>
    <row r="264" s="8" customFormat="true" ht="13.8" hidden="false" customHeight="false" outlineLevel="0" collapsed="false">
      <c r="A264" s="6" t="str">
        <f aca="false">IF(Raw_Data!W264="1","UCA_NC",IF(Raw_Data!W264="2","UCA_AV",IF(Raw_Data!W264="3","AV_Lebanese",IF(Raw_Data!W264="4","Cash for Work",IF(Raw_Data!W264="5","Vocational Training")))))</f>
        <v>UCA_NC</v>
      </c>
      <c r="B264" s="7" t="str">
        <f aca="false">IF(Raw_Data!X264="1","Purposeful","Random")</f>
        <v>Random</v>
      </c>
      <c r="C264" s="7" t="str">
        <f aca="false">IF(Raw_Data!Y264="0", "No","Yes")</f>
        <v>Yes</v>
      </c>
      <c r="D264" s="7" t="str">
        <f aca="false">IF(Raw_Data!AF264 &lt;&gt; "",Raw_Data!AF264," ")</f>
        <v> </v>
      </c>
      <c r="E264" s="7" t="str">
        <f aca="false">IF(Raw_Data!AH264 &lt;&gt; "", Raw_Data!AH264," ")</f>
        <v> </v>
      </c>
      <c r="F264" s="7" t="n">
        <f aca="false">IF(Raw_Data!AJ264 &lt;&gt; "", Raw_Data!AJ264, " ")</f>
        <v>0</v>
      </c>
      <c r="G264" s="7" t="str">
        <f aca="false">IF(Raw_Data!AK264="1", "UCA",IF(Raw_Data!AK264="2","Cash for Work", IF(Raw_Data!AK264="3","Cash for Training",IF(Raw_Data!AK264="4","Stipend for Apprenticeship",IF(Raw_Data!AK264="6","Women's and adolescent girls' assistance",IF(Raw_Data!AK264="", " "))))))</f>
        <v>UCA</v>
      </c>
      <c r="H264" s="7" t="str">
        <f aca="false">IF(Raw_Data!AR264="1", "UCA",IF(Raw_Data!AR264="2","Cash for Work",IF(Raw_Data!AR264="3","Cash for Training",IF(Raw_Data!AR264="4","stipend for apprenticeship", IF(Raw_Data!AR264="", " ")))))</f>
        <v>UCA</v>
      </c>
      <c r="I264" s="7" t="n">
        <f aca="false">IF(Raw_Data!AW264 &lt;&gt; "",Raw_Data!AW264," ")</f>
        <v>1</v>
      </c>
      <c r="J264" s="7" t="str">
        <f aca="false">IF(Raw_Data!AX264 = "", " ", IF(Raw_Data!AX264="0", "No", "Yes"))</f>
        <v> </v>
      </c>
      <c r="K264" s="7"/>
      <c r="L264" s="7" t="str">
        <f aca="false">IF(Raw_Data!BF264="", " ", IF(Raw_Data!BF264="1", "Town hall meeting",IF(Raw_Data!BF264="2", "local authority", IF(Raw_Data!BF264="3","religious leader",IF(Raw_Data!BF264="4","relative/friend",IF(Raw_Data!BF264="5","neighbor",IF(Raw_Data!BF264="6","landlord",IF(Raw_Data!BF264="7","Humanitarian workers/NGO/UN", IF(Raw_Data!BF264="8","IRC's Livelihood Centre",IF(Raw_Data!BF264="9","The employer",IF(Raw_Data!BF264="99", "Don't know", "Other")))))))))))</f>
        <v>Don't know</v>
      </c>
      <c r="M264" s="7" t="str">
        <f aca="false">IF(Raw_Data!BS264="", " ", IF(Raw_Data!BS264="1", "Town hall meeting",IF(Raw_Data!BS264="2", "local authority", IF(Raw_Data!BS264="3","religious leader",IF(Raw_Data!BS264="4","relative/friend",IF(Raw_Data!BS264="5","neighbor",IF(Raw_Data!BS264="6","landlord",IF(Raw_Data!BS264="7","Humanitarian workers/NGO/UN", IF(Raw_Data!BS264="8","IRC's Livelihood Centre",IF(Raw_Data!BS264="9","The employer",IF(Raw_Data!BS264="99", "Don't know", "Other")))))))))))</f>
        <v>Don't know</v>
      </c>
      <c r="N264" s="7" t="str">
        <f aca="false">IF(Raw_Data!CF264="", " ",IF(Raw_Data!CF264="0","No",IF(Raw_Data!CF264="1","Yes")))</f>
        <v>No</v>
      </c>
      <c r="O264" s="7" t="str">
        <f aca="false">IF(Raw_Data!CG264="", " ",IF(Raw_Data!CG264="0","No",IF(Raw_Data!CG264="1","Yes")))</f>
        <v>No</v>
      </c>
      <c r="P264" s="7" t="str">
        <f aca="false">IF(Raw_Data!CH264="", " ",IF(Raw_Data!CH264="0","No",IF(Raw_Data!CH264="1","Yes")))</f>
        <v>No</v>
      </c>
      <c r="Q264" s="7" t="str">
        <f aca="false">IF(Raw_Data!CI264="", " ",IF(Raw_Data!CI264="0","No",IF(Raw_Data!CI264="1","Yes")))</f>
        <v> </v>
      </c>
      <c r="R264" s="7" t="str">
        <f aca="false">IF(Raw_Data!CJ264="", " ",IF(Raw_Data!CJ264="0","No",IF(Raw_Data!CJ264="1","Yes")))</f>
        <v> </v>
      </c>
      <c r="S264" s="7" t="str">
        <f aca="false">IF(Raw_Data!CK264="", " ",IF(Raw_Data!CK264="0","No",IF(Raw_Data!CK264="1","Yes")))</f>
        <v> </v>
      </c>
      <c r="T264" s="7" t="str">
        <f aca="false">IF(Raw_Data!CL264="", " ",IF(Raw_Data!CL264="0","No",IF(Raw_Data!CL264="1","Yes")))</f>
        <v> </v>
      </c>
      <c r="U264" s="7" t="str">
        <f aca="false">IF(Raw_Data!CM264="", " ",IF(Raw_Data!CM264="0","No",IF(Raw_Data!CM264="1","Yes")))</f>
        <v> </v>
      </c>
      <c r="V264" s="7" t="str">
        <f aca="false">IF(Raw_Data!CN264="", " ",IF(Raw_Data!CN264="0","No",IF(Raw_Data!CN264="1","Yes")))</f>
        <v> </v>
      </c>
      <c r="W264" s="7" t="str">
        <f aca="false">IF(Raw_Data!CO264="", " ",IF(Raw_Data!CO264="0","No",IF(Raw_Data!CO264="1","Yes")))</f>
        <v> </v>
      </c>
      <c r="X264" s="7" t="str">
        <f aca="false">IF(Raw_Data!CP264="", " ",IF(Raw_Data!CP264="0","No",IF(Raw_Data!CP264="1","Yes")))</f>
        <v> </v>
      </c>
      <c r="Y264" s="7" t="str">
        <f aca="false">IF(Raw_Data!CQ264="", " ",IF(Raw_Data!CQ264="1","Only few of them",IF(Raw_Data!CQ264="2","Most of them",IF(Raw_Data!CQ264="3","All of them",IF(Raw_Data!CQ264="99", "Don't know")))))</f>
        <v>Most of them</v>
      </c>
      <c r="Z264" s="7" t="str">
        <f aca="false">IF(Raw_Data!CR264=""," ",IF(Raw_Data!CR264="1","Not satisified at all",IF(Raw_Data!CR264="2","Somewhat satisfied",IF(Raw_Data!CR264="3","Very satisfied"))))</f>
        <v>Very satisfied</v>
      </c>
      <c r="AA264" s="7" t="str">
        <f aca="false">IF(Raw_Data!CT264="", " ", IF(Raw_Data!CT264="0", "No",IF(Raw_Data!CT264="1","Yes")))</f>
        <v>Yes</v>
      </c>
      <c r="AB264" s="7" t="str">
        <f aca="false">IF(Raw_Data!CU264="", " ", IF(Raw_Data!CU264="0", "No",IF(Raw_Data!CU264="1","Yes")))</f>
        <v>Yes</v>
      </c>
      <c r="AC264" s="7" t="str">
        <f aca="false">IF(Raw_Data!CV264="", " ", IF(Raw_Data!CV264="0", "No",IF(Raw_Data!CV264="1","Yes")))</f>
        <v>No</v>
      </c>
      <c r="AD264" s="7" t="str">
        <f aca="false">IF(Raw_Data!CW264=""," ",IF(Raw_Data!CW264="1", "Yes, without any problems",IF(Raw_Data!CW264="2", "Yes, with some problems", IF(Raw_Data!CW264="3","Still unable to use it", IF(Raw_Data!CW264="99","Don't know")))))</f>
        <v>Yes, without any problems</v>
      </c>
      <c r="AE264" s="7" t="str">
        <f aca="false">IF(Raw_Data!DB264=""," ",IF(Raw_Data!DB264="0","No",IF(Raw_Data!DB264="1","Yes")))</f>
        <v> </v>
      </c>
      <c r="AF264" s="7" t="str">
        <f aca="false">IF(Raw_Data!CX264="", " ",IF(Raw_Data!CX264="0","No",IF(Raw_Data!CX264="1","yes")))</f>
        <v> </v>
      </c>
      <c r="AG264" s="7" t="str">
        <f aca="false">IF(Raw_Data!CY264="", " ",IF(Raw_Data!CY264="0","No",IF(Raw_Data!CY264="1","yes")))</f>
        <v> </v>
      </c>
      <c r="AH264" s="7" t="str">
        <f aca="false">IF(Raw_Data!CZ264="", " ",IF(Raw_Data!CZ264="0","No",IF(Raw_Data!CZ264="1","yes")))</f>
        <v> </v>
      </c>
      <c r="AI264" s="7" t="str">
        <f aca="false">IF(Raw_Data!DA264="", " ",IF(Raw_Data!DA264="0","No",IF(Raw_Data!DA264="1","yes")))</f>
        <v> </v>
      </c>
      <c r="AJ264" s="7" t="str">
        <f aca="false">IF(Raw_Data!DC264="", " ",IF(Raw_Data!DC264="1","Yes, completely",IF(Raw_Data!DC264="2","so and so",IF(Raw_Data!DC264="0", "Not at all"))))</f>
        <v>Yes, completely</v>
      </c>
      <c r="AK264" s="7" t="str">
        <f aca="false">IF(Raw_Data!DD264="", " ", IF(Raw_Data!DD264="0","No",IF(Raw_Data!DD264="1","Yes")))</f>
        <v> </v>
      </c>
      <c r="AL264" s="7" t="str">
        <f aca="false">IF(Raw_Data!DE264="", " ", IF(Raw_Data!DE264="0","No",IF(Raw_Data!DE264="1","Yes")))</f>
        <v> </v>
      </c>
      <c r="AM264" s="7" t="str">
        <f aca="false">IF(Raw_Data!DF264="", " ", IF(Raw_Data!DF264="0","No",IF(Raw_Data!DF264="1","Yes")))</f>
        <v> </v>
      </c>
      <c r="AN264" s="7" t="str">
        <f aca="false">IF(Raw_Data!DG264="", " ", IF(Raw_Data!DG264="0","No",IF(Raw_Data!DG264="1","Yes")))</f>
        <v> </v>
      </c>
      <c r="AO264" s="7" t="str">
        <f aca="false">IF(Raw_Data!DH264="", " ", IF(Raw_Data!DH264="0","No",IF(Raw_Data!DH264="1","Yes")))</f>
        <v> </v>
      </c>
      <c r="AP264" s="7" t="str">
        <f aca="false">IF(Raw_Data!DI264="", " ", IF(Raw_Data!DI264="0","No",IF(Raw_Data!DI264="1","Yes")))</f>
        <v> </v>
      </c>
      <c r="AQ264" s="7" t="str">
        <f aca="false">IF(Raw_Data!DJ264="", " ", IF(Raw_Data!DJ264="0","No",IF(Raw_Data!DJ264="1","Yes")))</f>
        <v> </v>
      </c>
      <c r="AR264" s="7" t="str">
        <f aca="false">IF(Raw_Data!DK264="", " ",IF(Raw_Data!DK264="1","Yes, completely",IF(Raw_Data!DK264="2","so and so",IF(Raw_Data!DK264="0", "Not at all"))))</f>
        <v>Yes, completely</v>
      </c>
      <c r="AS264" s="7" t="str">
        <f aca="false">IF(Raw_Data!DL264="", " ", IF(Raw_Data!DL264="0", "No",IF(Raw_Data!DL264="1","Yes")))</f>
        <v> </v>
      </c>
      <c r="AT264" s="7" t="str">
        <f aca="false">IF(Raw_Data!DM264="", " ", IF(Raw_Data!DM264="0", "No",IF(Raw_Data!DM264="1","Yes")))</f>
        <v> </v>
      </c>
      <c r="AU264" s="7" t="str">
        <f aca="false">IF(Raw_Data!DN264="", " ", IF(Raw_Data!DN264="0", "No",IF(Raw_Data!DN264="1","Yes")))</f>
        <v> </v>
      </c>
      <c r="AV264" s="7" t="str">
        <f aca="false">IF(Raw_Data!DO264="", " ", IF(Raw_Data!DO264="0", "No",IF(Raw_Data!DO264="1","Yes")))</f>
        <v> </v>
      </c>
      <c r="AW264" s="7" t="str">
        <f aca="false">IF(Raw_Data!DP264="", " ", IF(Raw_Data!DP264="0", "No",IF(Raw_Data!DP264="1","Yes")))</f>
        <v> </v>
      </c>
      <c r="AX264" s="7" t="str">
        <f aca="false">IF(Raw_Data!DQ264="", " ", IF(Raw_Data!DQ264="0", "No",IF(Raw_Data!DQ264="1","Yes")))</f>
        <v> </v>
      </c>
      <c r="AY264" s="7" t="str">
        <f aca="false">IF(Raw_Data!DR264="", " ", IF(Raw_Data!DR264="0", "No",IF(Raw_Data!DR264="1","Yes")))</f>
        <v> </v>
      </c>
      <c r="AZ264" s="7" t="str">
        <f aca="false">IF(Raw_Data!DS264="", " ", IF(Raw_Data!DS264="0", "No",IF(Raw_Data!DS264="1","Yes")))</f>
        <v> </v>
      </c>
      <c r="BA264" s="7" t="str">
        <f aca="false">IF(Raw_Data!DT264="", " ",IF(Raw_Data!DT264="1","Yes, completely",IF(Raw_Data!DT264="2","so and so",IF(Raw_Data!DT264="0", "Not at all"))))</f>
        <v>Yes, completely</v>
      </c>
      <c r="BB264" s="7" t="str">
        <f aca="false">IF(Raw_Data!DU264="", " ", IF(Raw_Data!DU264="0","No",IF(Raw_Data!DU264="1","Yes")))</f>
        <v> </v>
      </c>
      <c r="BC264" s="7" t="str">
        <f aca="false">IF(Raw_Data!DV264="", " ", IF(Raw_Data!DV264="0","No",IF(Raw_Data!DV264="1","Yes")))</f>
        <v> </v>
      </c>
      <c r="BD264" s="7" t="str">
        <f aca="false">IF(Raw_Data!DW264="", " ", IF(Raw_Data!DW264="0","No",IF(Raw_Data!DW264="1","Yes")))</f>
        <v> </v>
      </c>
      <c r="BE264" s="7" t="str">
        <f aca="false">IF(Raw_Data!DX264="", " ", IF(Raw_Data!DX264="0","No",IF(Raw_Data!DX264="1","Yes")))</f>
        <v> </v>
      </c>
      <c r="BF264" s="7" t="str">
        <f aca="false">IF(Raw_Data!DY264="", " ", IF(Raw_Data!DY264="0","No",IF(Raw_Data!DY264="1","Yes")))</f>
        <v> </v>
      </c>
      <c r="BG264" s="7" t="str">
        <f aca="false">IF(Raw_Data!DZ264=""," ",IF(Raw_Data!DZ264="1","Not satisified at all",IF(Raw_Data!DZ264="2","Somewhat satisfied",IF(Raw_Data!DZ264="3","Very satisfied"))))</f>
        <v>Very satisfied</v>
      </c>
      <c r="AMJ264" s="0"/>
    </row>
    <row r="265" s="8" customFormat="true" ht="13.8" hidden="false" customHeight="false" outlineLevel="0" collapsed="false">
      <c r="A265" s="6" t="str">
        <f aca="false">IF(Raw_Data!W265="1","UCA_NC",IF(Raw_Data!W265="2","UCA_AV",IF(Raw_Data!W265="3","AV_Lebanese",IF(Raw_Data!W265="4","Cash for Work",IF(Raw_Data!W265="5","Vocational Training")))))</f>
        <v>UCA_NC</v>
      </c>
      <c r="B265" s="7" t="str">
        <f aca="false">IF(Raw_Data!X265="1","Purposeful","Random")</f>
        <v>Random</v>
      </c>
      <c r="C265" s="7" t="str">
        <f aca="false">IF(Raw_Data!Y265="0", "No","Yes")</f>
        <v>Yes</v>
      </c>
      <c r="D265" s="7" t="str">
        <f aca="false">IF(Raw_Data!AF265 &lt;&gt; "",Raw_Data!AF265," ")</f>
        <v> </v>
      </c>
      <c r="E265" s="7" t="str">
        <f aca="false">IF(Raw_Data!AH265 &lt;&gt; "", Raw_Data!AH265," ")</f>
        <v> </v>
      </c>
      <c r="F265" s="7" t="n">
        <f aca="false">IF(Raw_Data!AJ265 &lt;&gt; "", Raw_Data!AJ265, " ")</f>
        <v>0</v>
      </c>
      <c r="G265" s="7" t="str">
        <f aca="false">IF(Raw_Data!AK265="1", "UCA",IF(Raw_Data!AK265="2","Cash for Work", IF(Raw_Data!AK265="3","Cash for Training",IF(Raw_Data!AK265="4","Stipend for Apprenticeship",IF(Raw_Data!AK265="6","Women's and adolescent girls' assistance",IF(Raw_Data!AK265="", " "))))))</f>
        <v>UCA</v>
      </c>
      <c r="H265" s="7" t="str">
        <f aca="false">IF(Raw_Data!AR265="1", "UCA",IF(Raw_Data!AR265="2","Cash for Work",IF(Raw_Data!AR265="3","Cash for Training",IF(Raw_Data!AR265="4","stipend for apprenticeship", IF(Raw_Data!AR265="", " ")))))</f>
        <v>UCA</v>
      </c>
      <c r="I265" s="7" t="n">
        <f aca="false">IF(Raw_Data!AW265 &lt;&gt; "",Raw_Data!AW265," ")</f>
        <v>1</v>
      </c>
      <c r="J265" s="7" t="str">
        <f aca="false">IF(Raw_Data!AX265 = "", " ", IF(Raw_Data!AX265="0", "No", "Yes"))</f>
        <v> </v>
      </c>
      <c r="K265" s="7"/>
      <c r="L265" s="7" t="str">
        <f aca="false">IF(Raw_Data!BF265="", " ", IF(Raw_Data!BF265="1", "Town hall meeting",IF(Raw_Data!BF265="2", "local authority", IF(Raw_Data!BF265="3","religious leader",IF(Raw_Data!BF265="4","relative/friend",IF(Raw_Data!BF265="5","neighbor",IF(Raw_Data!BF265="6","landlord",IF(Raw_Data!BF265="7","Humanitarian workers/NGO/UN", IF(Raw_Data!BF265="8","IRC's Livelihood Centre",IF(Raw_Data!BF265="9","The employer",IF(Raw_Data!BF265="99", "Don't know", "Other")))))))))))</f>
        <v>Don't know</v>
      </c>
      <c r="M265" s="7" t="str">
        <f aca="false">IF(Raw_Data!BS265="", " ", IF(Raw_Data!BS265="1", "Town hall meeting",IF(Raw_Data!BS265="2", "local authority", IF(Raw_Data!BS265="3","religious leader",IF(Raw_Data!BS265="4","relative/friend",IF(Raw_Data!BS265="5","neighbor",IF(Raw_Data!BS265="6","landlord",IF(Raw_Data!BS265="7","Humanitarian workers/NGO/UN", IF(Raw_Data!BS265="8","IRC's Livelihood Centre",IF(Raw_Data!BS265="9","The employer",IF(Raw_Data!BS265="99", "Don't know", "Other")))))))))))</f>
        <v>Don't know</v>
      </c>
      <c r="N265" s="7" t="str">
        <f aca="false">IF(Raw_Data!CF265="", " ",IF(Raw_Data!CF265="0","No",IF(Raw_Data!CF265="1","Yes")))</f>
        <v>No</v>
      </c>
      <c r="O265" s="7" t="str">
        <f aca="false">IF(Raw_Data!CG265="", " ",IF(Raw_Data!CG265="0","No",IF(Raw_Data!CG265="1","Yes")))</f>
        <v>No</v>
      </c>
      <c r="P265" s="7" t="str">
        <f aca="false">IF(Raw_Data!CH265="", " ",IF(Raw_Data!CH265="0","No",IF(Raw_Data!CH265="1","Yes")))</f>
        <v>No</v>
      </c>
      <c r="Q265" s="7" t="str">
        <f aca="false">IF(Raw_Data!CI265="", " ",IF(Raw_Data!CI265="0","No",IF(Raw_Data!CI265="1","Yes")))</f>
        <v> </v>
      </c>
      <c r="R265" s="7" t="str">
        <f aca="false">IF(Raw_Data!CJ265="", " ",IF(Raw_Data!CJ265="0","No",IF(Raw_Data!CJ265="1","Yes")))</f>
        <v> </v>
      </c>
      <c r="S265" s="7" t="str">
        <f aca="false">IF(Raw_Data!CK265="", " ",IF(Raw_Data!CK265="0","No",IF(Raw_Data!CK265="1","Yes")))</f>
        <v> </v>
      </c>
      <c r="T265" s="7" t="str">
        <f aca="false">IF(Raw_Data!CL265="", " ",IF(Raw_Data!CL265="0","No",IF(Raw_Data!CL265="1","Yes")))</f>
        <v> </v>
      </c>
      <c r="U265" s="7" t="str">
        <f aca="false">IF(Raw_Data!CM265="", " ",IF(Raw_Data!CM265="0","No",IF(Raw_Data!CM265="1","Yes")))</f>
        <v> </v>
      </c>
      <c r="V265" s="7" t="str">
        <f aca="false">IF(Raw_Data!CN265="", " ",IF(Raw_Data!CN265="0","No",IF(Raw_Data!CN265="1","Yes")))</f>
        <v> </v>
      </c>
      <c r="W265" s="7" t="str">
        <f aca="false">IF(Raw_Data!CO265="", " ",IF(Raw_Data!CO265="0","No",IF(Raw_Data!CO265="1","Yes")))</f>
        <v> </v>
      </c>
      <c r="X265" s="7" t="str">
        <f aca="false">IF(Raw_Data!CP265="", " ",IF(Raw_Data!CP265="0","No",IF(Raw_Data!CP265="1","Yes")))</f>
        <v> </v>
      </c>
      <c r="Y265" s="7" t="str">
        <f aca="false">IF(Raw_Data!CQ265="", " ",IF(Raw_Data!CQ265="1","Only few of them",IF(Raw_Data!CQ265="2","Most of them",IF(Raw_Data!CQ265="3","All of them",IF(Raw_Data!CQ265="99", "Don't know")))))</f>
        <v>Most of them</v>
      </c>
      <c r="Z265" s="7" t="str">
        <f aca="false">IF(Raw_Data!CR265=""," ",IF(Raw_Data!CR265="1","Not satisified at all",IF(Raw_Data!CR265="2","Somewhat satisfied",IF(Raw_Data!CR265="3","Very satisfied"))))</f>
        <v>Very satisfied</v>
      </c>
      <c r="AA265" s="7" t="str">
        <f aca="false">IF(Raw_Data!CT265="", " ", IF(Raw_Data!CT265="0", "No",IF(Raw_Data!CT265="1","Yes")))</f>
        <v>Yes</v>
      </c>
      <c r="AB265" s="7" t="str">
        <f aca="false">IF(Raw_Data!CU265="", " ", IF(Raw_Data!CU265="0", "No",IF(Raw_Data!CU265="1","Yes")))</f>
        <v>Yes</v>
      </c>
      <c r="AC265" s="7" t="str">
        <f aca="false">IF(Raw_Data!CV265="", " ", IF(Raw_Data!CV265="0", "No",IF(Raw_Data!CV265="1","Yes")))</f>
        <v>No</v>
      </c>
      <c r="AD265" s="7" t="str">
        <f aca="false">IF(Raw_Data!CW265=""," ",IF(Raw_Data!CW265="1", "Yes, without any problems",IF(Raw_Data!CW265="2", "Yes, with some problems", IF(Raw_Data!CW265="3","Still unable to use it", IF(Raw_Data!CW265="99","Don't know")))))</f>
        <v>Yes, without any problems</v>
      </c>
      <c r="AE265" s="7" t="str">
        <f aca="false">IF(Raw_Data!DB265=""," ",IF(Raw_Data!DB265="0","No",IF(Raw_Data!DB265="1","Yes")))</f>
        <v> </v>
      </c>
      <c r="AF265" s="7" t="str">
        <f aca="false">IF(Raw_Data!CX265="", " ",IF(Raw_Data!CX265="0","No",IF(Raw_Data!CX265="1","yes")))</f>
        <v> </v>
      </c>
      <c r="AG265" s="7" t="str">
        <f aca="false">IF(Raw_Data!CY265="", " ",IF(Raw_Data!CY265="0","No",IF(Raw_Data!CY265="1","yes")))</f>
        <v> </v>
      </c>
      <c r="AH265" s="7" t="str">
        <f aca="false">IF(Raw_Data!CZ265="", " ",IF(Raw_Data!CZ265="0","No",IF(Raw_Data!CZ265="1","yes")))</f>
        <v> </v>
      </c>
      <c r="AI265" s="7" t="str">
        <f aca="false">IF(Raw_Data!DA265="", " ",IF(Raw_Data!DA265="0","No",IF(Raw_Data!DA265="1","yes")))</f>
        <v> </v>
      </c>
      <c r="AJ265" s="7" t="str">
        <f aca="false">IF(Raw_Data!DC265="", " ",IF(Raw_Data!DC265="1","Yes, completely",IF(Raw_Data!DC265="2","so and so",IF(Raw_Data!DC265="0", "Not at all"))))</f>
        <v>Yes, completely</v>
      </c>
      <c r="AK265" s="7" t="str">
        <f aca="false">IF(Raw_Data!DD265="", " ", IF(Raw_Data!DD265="0","No",IF(Raw_Data!DD265="1","Yes")))</f>
        <v> </v>
      </c>
      <c r="AL265" s="7" t="str">
        <f aca="false">IF(Raw_Data!DE265="", " ", IF(Raw_Data!DE265="0","No",IF(Raw_Data!DE265="1","Yes")))</f>
        <v> </v>
      </c>
      <c r="AM265" s="7" t="str">
        <f aca="false">IF(Raw_Data!DF265="", " ", IF(Raw_Data!DF265="0","No",IF(Raw_Data!DF265="1","Yes")))</f>
        <v> </v>
      </c>
      <c r="AN265" s="7" t="str">
        <f aca="false">IF(Raw_Data!DG265="", " ", IF(Raw_Data!DG265="0","No",IF(Raw_Data!DG265="1","Yes")))</f>
        <v> </v>
      </c>
      <c r="AO265" s="7" t="str">
        <f aca="false">IF(Raw_Data!DH265="", " ", IF(Raw_Data!DH265="0","No",IF(Raw_Data!DH265="1","Yes")))</f>
        <v> </v>
      </c>
      <c r="AP265" s="7" t="str">
        <f aca="false">IF(Raw_Data!DI265="", " ", IF(Raw_Data!DI265="0","No",IF(Raw_Data!DI265="1","Yes")))</f>
        <v> </v>
      </c>
      <c r="AQ265" s="7" t="str">
        <f aca="false">IF(Raw_Data!DJ265="", " ", IF(Raw_Data!DJ265="0","No",IF(Raw_Data!DJ265="1","Yes")))</f>
        <v> </v>
      </c>
      <c r="AR265" s="7" t="str">
        <f aca="false">IF(Raw_Data!DK265="", " ",IF(Raw_Data!DK265="1","Yes, completely",IF(Raw_Data!DK265="2","so and so",IF(Raw_Data!DK265="0", "Not at all"))))</f>
        <v>Yes, completely</v>
      </c>
      <c r="AS265" s="7" t="str">
        <f aca="false">IF(Raw_Data!DL265="", " ", IF(Raw_Data!DL265="0", "No",IF(Raw_Data!DL265="1","Yes")))</f>
        <v> </v>
      </c>
      <c r="AT265" s="7" t="str">
        <f aca="false">IF(Raw_Data!DM265="", " ", IF(Raw_Data!DM265="0", "No",IF(Raw_Data!DM265="1","Yes")))</f>
        <v> </v>
      </c>
      <c r="AU265" s="7" t="str">
        <f aca="false">IF(Raw_Data!DN265="", " ", IF(Raw_Data!DN265="0", "No",IF(Raw_Data!DN265="1","Yes")))</f>
        <v> </v>
      </c>
      <c r="AV265" s="7" t="str">
        <f aca="false">IF(Raw_Data!DO265="", " ", IF(Raw_Data!DO265="0", "No",IF(Raw_Data!DO265="1","Yes")))</f>
        <v> </v>
      </c>
      <c r="AW265" s="7" t="str">
        <f aca="false">IF(Raw_Data!DP265="", " ", IF(Raw_Data!DP265="0", "No",IF(Raw_Data!DP265="1","Yes")))</f>
        <v> </v>
      </c>
      <c r="AX265" s="7" t="str">
        <f aca="false">IF(Raw_Data!DQ265="", " ", IF(Raw_Data!DQ265="0", "No",IF(Raw_Data!DQ265="1","Yes")))</f>
        <v> </v>
      </c>
      <c r="AY265" s="7" t="str">
        <f aca="false">IF(Raw_Data!DR265="", " ", IF(Raw_Data!DR265="0", "No",IF(Raw_Data!DR265="1","Yes")))</f>
        <v> </v>
      </c>
      <c r="AZ265" s="7" t="str">
        <f aca="false">IF(Raw_Data!DS265="", " ", IF(Raw_Data!DS265="0", "No",IF(Raw_Data!DS265="1","Yes")))</f>
        <v> </v>
      </c>
      <c r="BA265" s="7" t="str">
        <f aca="false">IF(Raw_Data!DT265="", " ",IF(Raw_Data!DT265="1","Yes, completely",IF(Raw_Data!DT265="2","so and so",IF(Raw_Data!DT265="0", "Not at all"))))</f>
        <v>Yes, completely</v>
      </c>
      <c r="BB265" s="7" t="str">
        <f aca="false">IF(Raw_Data!DU265="", " ", IF(Raw_Data!DU265="0","No",IF(Raw_Data!DU265="1","Yes")))</f>
        <v> </v>
      </c>
      <c r="BC265" s="7" t="str">
        <f aca="false">IF(Raw_Data!DV265="", " ", IF(Raw_Data!DV265="0","No",IF(Raw_Data!DV265="1","Yes")))</f>
        <v> </v>
      </c>
      <c r="BD265" s="7" t="str">
        <f aca="false">IF(Raw_Data!DW265="", " ", IF(Raw_Data!DW265="0","No",IF(Raw_Data!DW265="1","Yes")))</f>
        <v> </v>
      </c>
      <c r="BE265" s="7" t="str">
        <f aca="false">IF(Raw_Data!DX265="", " ", IF(Raw_Data!DX265="0","No",IF(Raw_Data!DX265="1","Yes")))</f>
        <v> </v>
      </c>
      <c r="BF265" s="7" t="str">
        <f aca="false">IF(Raw_Data!DY265="", " ", IF(Raw_Data!DY265="0","No",IF(Raw_Data!DY265="1","Yes")))</f>
        <v> </v>
      </c>
      <c r="BG265" s="7" t="str">
        <f aca="false">IF(Raw_Data!DZ265=""," ",IF(Raw_Data!DZ265="1","Not satisified at all",IF(Raw_Data!DZ265="2","Somewhat satisfied",IF(Raw_Data!DZ265="3","Very satisfied"))))</f>
        <v>Very satisfied</v>
      </c>
      <c r="AMJ265" s="0"/>
    </row>
    <row r="266" s="8" customFormat="true" ht="13.8" hidden="false" customHeight="false" outlineLevel="0" collapsed="false">
      <c r="A266" s="6" t="str">
        <f aca="false">IF(Raw_Data!W266="1","UCA_NC",IF(Raw_Data!W266="2","UCA_AV",IF(Raw_Data!W266="3","AV_Lebanese",IF(Raw_Data!W266="4","Cash for Work",IF(Raw_Data!W266="5","Vocational Training")))))</f>
        <v>UCA_NC</v>
      </c>
      <c r="B266" s="7" t="str">
        <f aca="false">IF(Raw_Data!X266="1","Purposeful","Random")</f>
        <v>Random</v>
      </c>
      <c r="C266" s="7" t="str">
        <f aca="false">IF(Raw_Data!Y266="0", "No","Yes")</f>
        <v>Yes</v>
      </c>
      <c r="D266" s="7" t="str">
        <f aca="false">IF(Raw_Data!AF266 &lt;&gt; "",Raw_Data!AF266," ")</f>
        <v> </v>
      </c>
      <c r="E266" s="7" t="str">
        <f aca="false">IF(Raw_Data!AH266 &lt;&gt; "", Raw_Data!AH266," ")</f>
        <v> </v>
      </c>
      <c r="F266" s="7" t="n">
        <f aca="false">IF(Raw_Data!AJ266 &lt;&gt; "", Raw_Data!AJ266, " ")</f>
        <v>0</v>
      </c>
      <c r="G266" s="7" t="str">
        <f aca="false">IF(Raw_Data!AK266="1", "UCA",IF(Raw_Data!AK266="2","Cash for Work", IF(Raw_Data!AK266="3","Cash for Training",IF(Raw_Data!AK266="4","Stipend for Apprenticeship",IF(Raw_Data!AK266="6","Women's and adolescent girls' assistance",IF(Raw_Data!AK266="", " "))))))</f>
        <v>UCA</v>
      </c>
      <c r="H266" s="7" t="str">
        <f aca="false">IF(Raw_Data!AR266="1", "UCA",IF(Raw_Data!AR266="2","Cash for Work",IF(Raw_Data!AR266="3","Cash for Training",IF(Raw_Data!AR266="4","stipend for apprenticeship", IF(Raw_Data!AR266="", " ")))))</f>
        <v>UCA</v>
      </c>
      <c r="I266" s="7" t="n">
        <f aca="false">IF(Raw_Data!AW266 &lt;&gt; "",Raw_Data!AW266," ")</f>
        <v>1</v>
      </c>
      <c r="J266" s="7" t="str">
        <f aca="false">IF(Raw_Data!AX266 = "", " ", IF(Raw_Data!AX266="0", "No", "Yes"))</f>
        <v> </v>
      </c>
      <c r="K266" s="7"/>
      <c r="L266" s="7" t="str">
        <f aca="false">IF(Raw_Data!BF266="", " ", IF(Raw_Data!BF266="1", "Town hall meeting",IF(Raw_Data!BF266="2", "local authority", IF(Raw_Data!BF266="3","religious leader",IF(Raw_Data!BF266="4","relative/friend",IF(Raw_Data!BF266="5","neighbor",IF(Raw_Data!BF266="6","landlord",IF(Raw_Data!BF266="7","Humanitarian workers/NGO/UN", IF(Raw_Data!BF266="8","IRC's Livelihood Centre",IF(Raw_Data!BF266="9","The employer",IF(Raw_Data!BF266="99", "Don't know", "Other")))))))))))</f>
        <v>Don't know</v>
      </c>
      <c r="M266" s="7" t="str">
        <f aca="false">IF(Raw_Data!BS266="", " ", IF(Raw_Data!BS266="1", "Town hall meeting",IF(Raw_Data!BS266="2", "local authority", IF(Raw_Data!BS266="3","religious leader",IF(Raw_Data!BS266="4","relative/friend",IF(Raw_Data!BS266="5","neighbor",IF(Raw_Data!BS266="6","landlord",IF(Raw_Data!BS266="7","Humanitarian workers/NGO/UN", IF(Raw_Data!BS266="8","IRC's Livelihood Centre",IF(Raw_Data!BS266="9","The employer",IF(Raw_Data!BS266="99", "Don't know", "Other")))))))))))</f>
        <v>Don't know</v>
      </c>
      <c r="N266" s="7" t="str">
        <f aca="false">IF(Raw_Data!CF266="", " ",IF(Raw_Data!CF266="0","No",IF(Raw_Data!CF266="1","Yes")))</f>
        <v>No</v>
      </c>
      <c r="O266" s="7" t="str">
        <f aca="false">IF(Raw_Data!CG266="", " ",IF(Raw_Data!CG266="0","No",IF(Raw_Data!CG266="1","Yes")))</f>
        <v>No</v>
      </c>
      <c r="P266" s="7" t="str">
        <f aca="false">IF(Raw_Data!CH266="", " ",IF(Raw_Data!CH266="0","No",IF(Raw_Data!CH266="1","Yes")))</f>
        <v>No</v>
      </c>
      <c r="Q266" s="7" t="str">
        <f aca="false">IF(Raw_Data!CI266="", " ",IF(Raw_Data!CI266="0","No",IF(Raw_Data!CI266="1","Yes")))</f>
        <v> </v>
      </c>
      <c r="R266" s="7" t="str">
        <f aca="false">IF(Raw_Data!CJ266="", " ",IF(Raw_Data!CJ266="0","No",IF(Raw_Data!CJ266="1","Yes")))</f>
        <v> </v>
      </c>
      <c r="S266" s="7" t="str">
        <f aca="false">IF(Raw_Data!CK266="", " ",IF(Raw_Data!CK266="0","No",IF(Raw_Data!CK266="1","Yes")))</f>
        <v> </v>
      </c>
      <c r="T266" s="7" t="str">
        <f aca="false">IF(Raw_Data!CL266="", " ",IF(Raw_Data!CL266="0","No",IF(Raw_Data!CL266="1","Yes")))</f>
        <v> </v>
      </c>
      <c r="U266" s="7" t="str">
        <f aca="false">IF(Raw_Data!CM266="", " ",IF(Raw_Data!CM266="0","No",IF(Raw_Data!CM266="1","Yes")))</f>
        <v> </v>
      </c>
      <c r="V266" s="7" t="str">
        <f aca="false">IF(Raw_Data!CN266="", " ",IF(Raw_Data!CN266="0","No",IF(Raw_Data!CN266="1","Yes")))</f>
        <v> </v>
      </c>
      <c r="W266" s="7" t="str">
        <f aca="false">IF(Raw_Data!CO266="", " ",IF(Raw_Data!CO266="0","No",IF(Raw_Data!CO266="1","Yes")))</f>
        <v> </v>
      </c>
      <c r="X266" s="7" t="str">
        <f aca="false">IF(Raw_Data!CP266="", " ",IF(Raw_Data!CP266="0","No",IF(Raw_Data!CP266="1","Yes")))</f>
        <v> </v>
      </c>
      <c r="Y266" s="7" t="str">
        <f aca="false">IF(Raw_Data!CQ266="", " ",IF(Raw_Data!CQ266="1","Only few of them",IF(Raw_Data!CQ266="2","Most of them",IF(Raw_Data!CQ266="3","All of them",IF(Raw_Data!CQ266="99", "Don't know")))))</f>
        <v>Don't know</v>
      </c>
      <c r="Z266" s="7" t="str">
        <f aca="false">IF(Raw_Data!CR266=""," ",IF(Raw_Data!CR266="1","Not satisified at all",IF(Raw_Data!CR266="2","Somewhat satisfied",IF(Raw_Data!CR266="3","Very satisfied"))))</f>
        <v>Very satisfied</v>
      </c>
      <c r="AA266" s="7" t="str">
        <f aca="false">IF(Raw_Data!CT266="", " ", IF(Raw_Data!CT266="0", "No",IF(Raw_Data!CT266="1","Yes")))</f>
        <v>Yes</v>
      </c>
      <c r="AB266" s="7" t="str">
        <f aca="false">IF(Raw_Data!CU266="", " ", IF(Raw_Data!CU266="0", "No",IF(Raw_Data!CU266="1","Yes")))</f>
        <v>Yes</v>
      </c>
      <c r="AC266" s="7" t="str">
        <f aca="false">IF(Raw_Data!CV266="", " ", IF(Raw_Data!CV266="0", "No",IF(Raw_Data!CV266="1","Yes")))</f>
        <v>No</v>
      </c>
      <c r="AD266" s="7" t="str">
        <f aca="false">IF(Raw_Data!CW266=""," ",IF(Raw_Data!CW266="1", "Yes, without any problems",IF(Raw_Data!CW266="2", "Yes, with some problems", IF(Raw_Data!CW266="3","Still unable to use it", IF(Raw_Data!CW266="99","Don't know")))))</f>
        <v>Yes, without any problems</v>
      </c>
      <c r="AE266" s="7" t="str">
        <f aca="false">IF(Raw_Data!DB266=""," ",IF(Raw_Data!DB266="0","No",IF(Raw_Data!DB266="1","Yes")))</f>
        <v> </v>
      </c>
      <c r="AF266" s="7" t="str">
        <f aca="false">IF(Raw_Data!CX266="", " ",IF(Raw_Data!CX266="0","No",IF(Raw_Data!CX266="1","yes")))</f>
        <v> </v>
      </c>
      <c r="AG266" s="7" t="str">
        <f aca="false">IF(Raw_Data!CY266="", " ",IF(Raw_Data!CY266="0","No",IF(Raw_Data!CY266="1","yes")))</f>
        <v> </v>
      </c>
      <c r="AH266" s="7" t="str">
        <f aca="false">IF(Raw_Data!CZ266="", " ",IF(Raw_Data!CZ266="0","No",IF(Raw_Data!CZ266="1","yes")))</f>
        <v> </v>
      </c>
      <c r="AI266" s="7" t="str">
        <f aca="false">IF(Raw_Data!DA266="", " ",IF(Raw_Data!DA266="0","No",IF(Raw_Data!DA266="1","yes")))</f>
        <v> </v>
      </c>
      <c r="AJ266" s="7" t="str">
        <f aca="false">IF(Raw_Data!DC266="", " ",IF(Raw_Data!DC266="1","Yes, completely",IF(Raw_Data!DC266="2","so and so",IF(Raw_Data!DC266="0", "Not at all"))))</f>
        <v>Yes, completely</v>
      </c>
      <c r="AK266" s="7" t="str">
        <f aca="false">IF(Raw_Data!DD266="", " ", IF(Raw_Data!DD266="0","No",IF(Raw_Data!DD266="1","Yes")))</f>
        <v> </v>
      </c>
      <c r="AL266" s="7" t="str">
        <f aca="false">IF(Raw_Data!DE266="", " ", IF(Raw_Data!DE266="0","No",IF(Raw_Data!DE266="1","Yes")))</f>
        <v> </v>
      </c>
      <c r="AM266" s="7" t="str">
        <f aca="false">IF(Raw_Data!DF266="", " ", IF(Raw_Data!DF266="0","No",IF(Raw_Data!DF266="1","Yes")))</f>
        <v> </v>
      </c>
      <c r="AN266" s="7" t="str">
        <f aca="false">IF(Raw_Data!DG266="", " ", IF(Raw_Data!DG266="0","No",IF(Raw_Data!DG266="1","Yes")))</f>
        <v> </v>
      </c>
      <c r="AO266" s="7" t="str">
        <f aca="false">IF(Raw_Data!DH266="", " ", IF(Raw_Data!DH266="0","No",IF(Raw_Data!DH266="1","Yes")))</f>
        <v> </v>
      </c>
      <c r="AP266" s="7" t="str">
        <f aca="false">IF(Raw_Data!DI266="", " ", IF(Raw_Data!DI266="0","No",IF(Raw_Data!DI266="1","Yes")))</f>
        <v> </v>
      </c>
      <c r="AQ266" s="7" t="str">
        <f aca="false">IF(Raw_Data!DJ266="", " ", IF(Raw_Data!DJ266="0","No",IF(Raw_Data!DJ266="1","Yes")))</f>
        <v> </v>
      </c>
      <c r="AR266" s="7" t="str">
        <f aca="false">IF(Raw_Data!DK266="", " ",IF(Raw_Data!DK266="1","Yes, completely",IF(Raw_Data!DK266="2","so and so",IF(Raw_Data!DK266="0", "Not at all"))))</f>
        <v>Yes, completely</v>
      </c>
      <c r="AS266" s="7" t="str">
        <f aca="false">IF(Raw_Data!DL266="", " ", IF(Raw_Data!DL266="0", "No",IF(Raw_Data!DL266="1","Yes")))</f>
        <v> </v>
      </c>
      <c r="AT266" s="7" t="str">
        <f aca="false">IF(Raw_Data!DM266="", " ", IF(Raw_Data!DM266="0", "No",IF(Raw_Data!DM266="1","Yes")))</f>
        <v> </v>
      </c>
      <c r="AU266" s="7" t="str">
        <f aca="false">IF(Raw_Data!DN266="", " ", IF(Raw_Data!DN266="0", "No",IF(Raw_Data!DN266="1","Yes")))</f>
        <v> </v>
      </c>
      <c r="AV266" s="7" t="str">
        <f aca="false">IF(Raw_Data!DO266="", " ", IF(Raw_Data!DO266="0", "No",IF(Raw_Data!DO266="1","Yes")))</f>
        <v> </v>
      </c>
      <c r="AW266" s="7" t="str">
        <f aca="false">IF(Raw_Data!DP266="", " ", IF(Raw_Data!DP266="0", "No",IF(Raw_Data!DP266="1","Yes")))</f>
        <v> </v>
      </c>
      <c r="AX266" s="7" t="str">
        <f aca="false">IF(Raw_Data!DQ266="", " ", IF(Raw_Data!DQ266="0", "No",IF(Raw_Data!DQ266="1","Yes")))</f>
        <v> </v>
      </c>
      <c r="AY266" s="7" t="str">
        <f aca="false">IF(Raw_Data!DR266="", " ", IF(Raw_Data!DR266="0", "No",IF(Raw_Data!DR266="1","Yes")))</f>
        <v> </v>
      </c>
      <c r="AZ266" s="7" t="str">
        <f aca="false">IF(Raw_Data!DS266="", " ", IF(Raw_Data!DS266="0", "No",IF(Raw_Data!DS266="1","Yes")))</f>
        <v> </v>
      </c>
      <c r="BA266" s="7" t="str">
        <f aca="false">IF(Raw_Data!DT266="", " ",IF(Raw_Data!DT266="1","Yes, completely",IF(Raw_Data!DT266="2","so and so",IF(Raw_Data!DT266="0", "Not at all"))))</f>
        <v>Yes, completely</v>
      </c>
      <c r="BB266" s="7" t="str">
        <f aca="false">IF(Raw_Data!DU266="", " ", IF(Raw_Data!DU266="0","No",IF(Raw_Data!DU266="1","Yes")))</f>
        <v> </v>
      </c>
      <c r="BC266" s="7" t="str">
        <f aca="false">IF(Raw_Data!DV266="", " ", IF(Raw_Data!DV266="0","No",IF(Raw_Data!DV266="1","Yes")))</f>
        <v> </v>
      </c>
      <c r="BD266" s="7" t="str">
        <f aca="false">IF(Raw_Data!DW266="", " ", IF(Raw_Data!DW266="0","No",IF(Raw_Data!DW266="1","Yes")))</f>
        <v> </v>
      </c>
      <c r="BE266" s="7" t="str">
        <f aca="false">IF(Raw_Data!DX266="", " ", IF(Raw_Data!DX266="0","No",IF(Raw_Data!DX266="1","Yes")))</f>
        <v> </v>
      </c>
      <c r="BF266" s="7" t="str">
        <f aca="false">IF(Raw_Data!DY266="", " ", IF(Raw_Data!DY266="0","No",IF(Raw_Data!DY266="1","Yes")))</f>
        <v> </v>
      </c>
      <c r="BG266" s="7" t="str">
        <f aca="false">IF(Raw_Data!DZ266=""," ",IF(Raw_Data!DZ266="1","Not satisified at all",IF(Raw_Data!DZ266="2","Somewhat satisfied",IF(Raw_Data!DZ266="3","Very satisfied"))))</f>
        <v>Very satisfied</v>
      </c>
      <c r="AMJ266" s="0"/>
    </row>
    <row r="267" s="8" customFormat="true" ht="13.8" hidden="false" customHeight="false" outlineLevel="0" collapsed="false">
      <c r="A267" s="6" t="str">
        <f aca="false">IF(Raw_Data!W267="1","UCA_NC",IF(Raw_Data!W267="2","UCA_AV",IF(Raw_Data!W267="3","AV_Lebanese",IF(Raw_Data!W267="4","Cash for Work",IF(Raw_Data!W267="5","Vocational Training")))))</f>
        <v>UCA_NC</v>
      </c>
      <c r="B267" s="7" t="str">
        <f aca="false">IF(Raw_Data!X267="1","Purposeful","Random")</f>
        <v>Random</v>
      </c>
      <c r="C267" s="7" t="str">
        <f aca="false">IF(Raw_Data!Y267="0", "No","Yes")</f>
        <v>Yes</v>
      </c>
      <c r="D267" s="7" t="str">
        <f aca="false">IF(Raw_Data!AF267 &lt;&gt; "",Raw_Data!AF267," ")</f>
        <v> </v>
      </c>
      <c r="E267" s="7" t="str">
        <f aca="false">IF(Raw_Data!AH267 &lt;&gt; "", Raw_Data!AH267," ")</f>
        <v> </v>
      </c>
      <c r="F267" s="7" t="n">
        <f aca="false">IF(Raw_Data!AJ267 &lt;&gt; "", Raw_Data!AJ267, " ")</f>
        <v>0</v>
      </c>
      <c r="G267" s="7" t="str">
        <f aca="false">IF(Raw_Data!AK267="1", "UCA",IF(Raw_Data!AK267="2","Cash for Work", IF(Raw_Data!AK267="3","Cash for Training",IF(Raw_Data!AK267="4","Stipend for Apprenticeship",IF(Raw_Data!AK267="6","Women's and adolescent girls' assistance",IF(Raw_Data!AK267="", " "))))))</f>
        <v>UCA</v>
      </c>
      <c r="H267" s="7" t="str">
        <f aca="false">IF(Raw_Data!AR267="1", "UCA",IF(Raw_Data!AR267="2","Cash for Work",IF(Raw_Data!AR267="3","Cash for Training",IF(Raw_Data!AR267="4","stipend for apprenticeship", IF(Raw_Data!AR267="", " ")))))</f>
        <v>UCA</v>
      </c>
      <c r="I267" s="7" t="n">
        <f aca="false">IF(Raw_Data!AW267 &lt;&gt; "",Raw_Data!AW267," ")</f>
        <v>1</v>
      </c>
      <c r="J267" s="7" t="str">
        <f aca="false">IF(Raw_Data!AX267 = "", " ", IF(Raw_Data!AX267="0", "No", "Yes"))</f>
        <v> </v>
      </c>
      <c r="K267" s="7"/>
      <c r="L267" s="7" t="str">
        <f aca="false">IF(Raw_Data!BF267="", " ", IF(Raw_Data!BF267="1", "Town hall meeting",IF(Raw_Data!BF267="2", "local authority", IF(Raw_Data!BF267="3","religious leader",IF(Raw_Data!BF267="4","relative/friend",IF(Raw_Data!BF267="5","neighbor",IF(Raw_Data!BF267="6","landlord",IF(Raw_Data!BF267="7","Humanitarian workers/NGO/UN", IF(Raw_Data!BF267="8","IRC's Livelihood Centre",IF(Raw_Data!BF267="9","The employer",IF(Raw_Data!BF267="99", "Don't know", "Other")))))))))))</f>
        <v>Don't know</v>
      </c>
      <c r="M267" s="7" t="str">
        <f aca="false">IF(Raw_Data!BS267="", " ", IF(Raw_Data!BS267="1", "Town hall meeting",IF(Raw_Data!BS267="2", "local authority", IF(Raw_Data!BS267="3","religious leader",IF(Raw_Data!BS267="4","relative/friend",IF(Raw_Data!BS267="5","neighbor",IF(Raw_Data!BS267="6","landlord",IF(Raw_Data!BS267="7","Humanitarian workers/NGO/UN", IF(Raw_Data!BS267="8","IRC's Livelihood Centre",IF(Raw_Data!BS267="9","The employer",IF(Raw_Data!BS267="99", "Don't know", "Other")))))))))))</f>
        <v>Don't know</v>
      </c>
      <c r="N267" s="7" t="str">
        <f aca="false">IF(Raw_Data!CF267="", " ",IF(Raw_Data!CF267="0","No",IF(Raw_Data!CF267="1","Yes")))</f>
        <v>No</v>
      </c>
      <c r="O267" s="7" t="str">
        <f aca="false">IF(Raw_Data!CG267="", " ",IF(Raw_Data!CG267="0","No",IF(Raw_Data!CG267="1","Yes")))</f>
        <v>No</v>
      </c>
      <c r="P267" s="7" t="str">
        <f aca="false">IF(Raw_Data!CH267="", " ",IF(Raw_Data!CH267="0","No",IF(Raw_Data!CH267="1","Yes")))</f>
        <v>No</v>
      </c>
      <c r="Q267" s="7" t="str">
        <f aca="false">IF(Raw_Data!CI267="", " ",IF(Raw_Data!CI267="0","No",IF(Raw_Data!CI267="1","Yes")))</f>
        <v> </v>
      </c>
      <c r="R267" s="7" t="str">
        <f aca="false">IF(Raw_Data!CJ267="", " ",IF(Raw_Data!CJ267="0","No",IF(Raw_Data!CJ267="1","Yes")))</f>
        <v> </v>
      </c>
      <c r="S267" s="7" t="str">
        <f aca="false">IF(Raw_Data!CK267="", " ",IF(Raw_Data!CK267="0","No",IF(Raw_Data!CK267="1","Yes")))</f>
        <v> </v>
      </c>
      <c r="T267" s="7" t="str">
        <f aca="false">IF(Raw_Data!CL267="", " ",IF(Raw_Data!CL267="0","No",IF(Raw_Data!CL267="1","Yes")))</f>
        <v> </v>
      </c>
      <c r="U267" s="7" t="str">
        <f aca="false">IF(Raw_Data!CM267="", " ",IF(Raw_Data!CM267="0","No",IF(Raw_Data!CM267="1","Yes")))</f>
        <v> </v>
      </c>
      <c r="V267" s="7" t="str">
        <f aca="false">IF(Raw_Data!CN267="", " ",IF(Raw_Data!CN267="0","No",IF(Raw_Data!CN267="1","Yes")))</f>
        <v> </v>
      </c>
      <c r="W267" s="7" t="str">
        <f aca="false">IF(Raw_Data!CO267="", " ",IF(Raw_Data!CO267="0","No",IF(Raw_Data!CO267="1","Yes")))</f>
        <v> </v>
      </c>
      <c r="X267" s="7" t="str">
        <f aca="false">IF(Raw_Data!CP267="", " ",IF(Raw_Data!CP267="0","No",IF(Raw_Data!CP267="1","Yes")))</f>
        <v> </v>
      </c>
      <c r="Y267" s="7" t="str">
        <f aca="false">IF(Raw_Data!CQ267="", " ",IF(Raw_Data!CQ267="1","Only few of them",IF(Raw_Data!CQ267="2","Most of them",IF(Raw_Data!CQ267="3","All of them",IF(Raw_Data!CQ267="99", "Don't know")))))</f>
        <v>Most of them</v>
      </c>
      <c r="Z267" s="7" t="str">
        <f aca="false">IF(Raw_Data!CR267=""," ",IF(Raw_Data!CR267="1","Not satisified at all",IF(Raw_Data!CR267="2","Somewhat satisfied",IF(Raw_Data!CR267="3","Very satisfied"))))</f>
        <v>Very satisfied</v>
      </c>
      <c r="AA267" s="7" t="str">
        <f aca="false">IF(Raw_Data!CT267="", " ", IF(Raw_Data!CT267="0", "No",IF(Raw_Data!CT267="1","Yes")))</f>
        <v>Yes</v>
      </c>
      <c r="AB267" s="7" t="str">
        <f aca="false">IF(Raw_Data!CU267="", " ", IF(Raw_Data!CU267="0", "No",IF(Raw_Data!CU267="1","Yes")))</f>
        <v>Yes</v>
      </c>
      <c r="AC267" s="7" t="str">
        <f aca="false">IF(Raw_Data!CV267="", " ", IF(Raw_Data!CV267="0", "No",IF(Raw_Data!CV267="1","Yes")))</f>
        <v>No</v>
      </c>
      <c r="AD267" s="7" t="str">
        <f aca="false">IF(Raw_Data!CW267=""," ",IF(Raw_Data!CW267="1", "Yes, without any problems",IF(Raw_Data!CW267="2", "Yes, with some problems", IF(Raw_Data!CW267="3","Still unable to use it", IF(Raw_Data!CW267="99","Don't know")))))</f>
        <v>Yes, without any problems</v>
      </c>
      <c r="AE267" s="7" t="str">
        <f aca="false">IF(Raw_Data!DB267=""," ",IF(Raw_Data!DB267="0","No",IF(Raw_Data!DB267="1","Yes")))</f>
        <v> </v>
      </c>
      <c r="AF267" s="7" t="str">
        <f aca="false">IF(Raw_Data!CX267="", " ",IF(Raw_Data!CX267="0","No",IF(Raw_Data!CX267="1","yes")))</f>
        <v> </v>
      </c>
      <c r="AG267" s="7" t="str">
        <f aca="false">IF(Raw_Data!CY267="", " ",IF(Raw_Data!CY267="0","No",IF(Raw_Data!CY267="1","yes")))</f>
        <v> </v>
      </c>
      <c r="AH267" s="7" t="str">
        <f aca="false">IF(Raw_Data!CZ267="", " ",IF(Raw_Data!CZ267="0","No",IF(Raw_Data!CZ267="1","yes")))</f>
        <v> </v>
      </c>
      <c r="AI267" s="7" t="str">
        <f aca="false">IF(Raw_Data!DA267="", " ",IF(Raw_Data!DA267="0","No",IF(Raw_Data!DA267="1","yes")))</f>
        <v> </v>
      </c>
      <c r="AJ267" s="7" t="str">
        <f aca="false">IF(Raw_Data!DC267="", " ",IF(Raw_Data!DC267="1","Yes, completely",IF(Raw_Data!DC267="2","so and so",IF(Raw_Data!DC267="0", "Not at all"))))</f>
        <v>Yes, completely</v>
      </c>
      <c r="AK267" s="7" t="str">
        <f aca="false">IF(Raw_Data!DD267="", " ", IF(Raw_Data!DD267="0","No",IF(Raw_Data!DD267="1","Yes")))</f>
        <v> </v>
      </c>
      <c r="AL267" s="7" t="str">
        <f aca="false">IF(Raw_Data!DE267="", " ", IF(Raw_Data!DE267="0","No",IF(Raw_Data!DE267="1","Yes")))</f>
        <v> </v>
      </c>
      <c r="AM267" s="7" t="str">
        <f aca="false">IF(Raw_Data!DF267="", " ", IF(Raw_Data!DF267="0","No",IF(Raw_Data!DF267="1","Yes")))</f>
        <v> </v>
      </c>
      <c r="AN267" s="7" t="str">
        <f aca="false">IF(Raw_Data!DG267="", " ", IF(Raw_Data!DG267="0","No",IF(Raw_Data!DG267="1","Yes")))</f>
        <v> </v>
      </c>
      <c r="AO267" s="7" t="str">
        <f aca="false">IF(Raw_Data!DH267="", " ", IF(Raw_Data!DH267="0","No",IF(Raw_Data!DH267="1","Yes")))</f>
        <v> </v>
      </c>
      <c r="AP267" s="7" t="str">
        <f aca="false">IF(Raw_Data!DI267="", " ", IF(Raw_Data!DI267="0","No",IF(Raw_Data!DI267="1","Yes")))</f>
        <v> </v>
      </c>
      <c r="AQ267" s="7" t="str">
        <f aca="false">IF(Raw_Data!DJ267="", " ", IF(Raw_Data!DJ267="0","No",IF(Raw_Data!DJ267="1","Yes")))</f>
        <v> </v>
      </c>
      <c r="AR267" s="7" t="str">
        <f aca="false">IF(Raw_Data!DK267="", " ",IF(Raw_Data!DK267="1","Yes, completely",IF(Raw_Data!DK267="2","so and so",IF(Raw_Data!DK267="0", "Not at all"))))</f>
        <v>Yes, completely</v>
      </c>
      <c r="AS267" s="7" t="str">
        <f aca="false">IF(Raw_Data!DL267="", " ", IF(Raw_Data!DL267="0", "No",IF(Raw_Data!DL267="1","Yes")))</f>
        <v> </v>
      </c>
      <c r="AT267" s="7" t="str">
        <f aca="false">IF(Raw_Data!DM267="", " ", IF(Raw_Data!DM267="0", "No",IF(Raw_Data!DM267="1","Yes")))</f>
        <v> </v>
      </c>
      <c r="AU267" s="7" t="str">
        <f aca="false">IF(Raw_Data!DN267="", " ", IF(Raw_Data!DN267="0", "No",IF(Raw_Data!DN267="1","Yes")))</f>
        <v> </v>
      </c>
      <c r="AV267" s="7" t="str">
        <f aca="false">IF(Raw_Data!DO267="", " ", IF(Raw_Data!DO267="0", "No",IF(Raw_Data!DO267="1","Yes")))</f>
        <v> </v>
      </c>
      <c r="AW267" s="7" t="str">
        <f aca="false">IF(Raw_Data!DP267="", " ", IF(Raw_Data!DP267="0", "No",IF(Raw_Data!DP267="1","Yes")))</f>
        <v> </v>
      </c>
      <c r="AX267" s="7" t="str">
        <f aca="false">IF(Raw_Data!DQ267="", " ", IF(Raw_Data!DQ267="0", "No",IF(Raw_Data!DQ267="1","Yes")))</f>
        <v> </v>
      </c>
      <c r="AY267" s="7" t="str">
        <f aca="false">IF(Raw_Data!DR267="", " ", IF(Raw_Data!DR267="0", "No",IF(Raw_Data!DR267="1","Yes")))</f>
        <v> </v>
      </c>
      <c r="AZ267" s="7" t="str">
        <f aca="false">IF(Raw_Data!DS267="", " ", IF(Raw_Data!DS267="0", "No",IF(Raw_Data!DS267="1","Yes")))</f>
        <v> </v>
      </c>
      <c r="BA267" s="7" t="str">
        <f aca="false">IF(Raw_Data!DT267="", " ",IF(Raw_Data!DT267="1","Yes, completely",IF(Raw_Data!DT267="2","so and so",IF(Raw_Data!DT267="0", "Not at all"))))</f>
        <v>Yes, completely</v>
      </c>
      <c r="BB267" s="7" t="str">
        <f aca="false">IF(Raw_Data!DU267="", " ", IF(Raw_Data!DU267="0","No",IF(Raw_Data!DU267="1","Yes")))</f>
        <v> </v>
      </c>
      <c r="BC267" s="7" t="str">
        <f aca="false">IF(Raw_Data!DV267="", " ", IF(Raw_Data!DV267="0","No",IF(Raw_Data!DV267="1","Yes")))</f>
        <v> </v>
      </c>
      <c r="BD267" s="7" t="str">
        <f aca="false">IF(Raw_Data!DW267="", " ", IF(Raw_Data!DW267="0","No",IF(Raw_Data!DW267="1","Yes")))</f>
        <v> </v>
      </c>
      <c r="BE267" s="7" t="str">
        <f aca="false">IF(Raw_Data!DX267="", " ", IF(Raw_Data!DX267="0","No",IF(Raw_Data!DX267="1","Yes")))</f>
        <v> </v>
      </c>
      <c r="BF267" s="7" t="str">
        <f aca="false">IF(Raw_Data!DY267="", " ", IF(Raw_Data!DY267="0","No",IF(Raw_Data!DY267="1","Yes")))</f>
        <v> </v>
      </c>
      <c r="BG267" s="7" t="str">
        <f aca="false">IF(Raw_Data!DZ267=""," ",IF(Raw_Data!DZ267="1","Not satisified at all",IF(Raw_Data!DZ267="2","Somewhat satisfied",IF(Raw_Data!DZ267="3","Very satisfied"))))</f>
        <v>Very satisfied</v>
      </c>
      <c r="AMJ267" s="0"/>
    </row>
    <row r="268" s="8" customFormat="true" ht="13.8" hidden="false" customHeight="false" outlineLevel="0" collapsed="false">
      <c r="A268" s="6" t="str">
        <f aca="false">IF(Raw_Data!W268="1","UCA_NC",IF(Raw_Data!W268="2","UCA_AV",IF(Raw_Data!W268="3","AV_Lebanese",IF(Raw_Data!W268="4","Cash for Work",IF(Raw_Data!W268="5","Vocational Training")))))</f>
        <v>UCA_NC</v>
      </c>
      <c r="B268" s="7" t="str">
        <f aca="false">IF(Raw_Data!X268="1","Purposeful","Random")</f>
        <v>Random</v>
      </c>
      <c r="C268" s="7" t="str">
        <f aca="false">IF(Raw_Data!Y268="0", "No","Yes")</f>
        <v>Yes</v>
      </c>
      <c r="D268" s="7" t="str">
        <f aca="false">IF(Raw_Data!AF268 &lt;&gt; "",Raw_Data!AF268," ")</f>
        <v> </v>
      </c>
      <c r="E268" s="7" t="str">
        <f aca="false">IF(Raw_Data!AH268 &lt;&gt; "", Raw_Data!AH268," ")</f>
        <v> </v>
      </c>
      <c r="F268" s="7" t="n">
        <f aca="false">IF(Raw_Data!AJ268 &lt;&gt; "", Raw_Data!AJ268, " ")</f>
        <v>0</v>
      </c>
      <c r="G268" s="7" t="str">
        <f aca="false">IF(Raw_Data!AK268="1", "UCA",IF(Raw_Data!AK268="2","Cash for Work", IF(Raw_Data!AK268="3","Cash for Training",IF(Raw_Data!AK268="4","Stipend for Apprenticeship",IF(Raw_Data!AK268="6","Women's and adolescent girls' assistance",IF(Raw_Data!AK268="", " "))))))</f>
        <v>UCA</v>
      </c>
      <c r="H268" s="7" t="str">
        <f aca="false">IF(Raw_Data!AR268="1", "UCA",IF(Raw_Data!AR268="2","Cash for Work",IF(Raw_Data!AR268="3","Cash for Training",IF(Raw_Data!AR268="4","stipend for apprenticeship", IF(Raw_Data!AR268="", " ")))))</f>
        <v>UCA</v>
      </c>
      <c r="I268" s="7" t="n">
        <f aca="false">IF(Raw_Data!AW268 &lt;&gt; "",Raw_Data!AW268," ")</f>
        <v>1</v>
      </c>
      <c r="J268" s="7" t="str">
        <f aca="false">IF(Raw_Data!AX268 = "", " ", IF(Raw_Data!AX268="0", "No", "Yes"))</f>
        <v> </v>
      </c>
      <c r="K268" s="7"/>
      <c r="L268" s="7" t="str">
        <f aca="false">IF(Raw_Data!BF268="", " ", IF(Raw_Data!BF268="1", "Town hall meeting",IF(Raw_Data!BF268="2", "local authority", IF(Raw_Data!BF268="3","religious leader",IF(Raw_Data!BF268="4","relative/friend",IF(Raw_Data!BF268="5","neighbor",IF(Raw_Data!BF268="6","landlord",IF(Raw_Data!BF268="7","Humanitarian workers/NGO/UN", IF(Raw_Data!BF268="8","IRC's Livelihood Centre",IF(Raw_Data!BF268="9","The employer",IF(Raw_Data!BF268="99", "Don't know", "Other")))))))))))</f>
        <v>Don't know</v>
      </c>
      <c r="M268" s="7" t="str">
        <f aca="false">IF(Raw_Data!BS268="", " ", IF(Raw_Data!BS268="1", "Town hall meeting",IF(Raw_Data!BS268="2", "local authority", IF(Raw_Data!BS268="3","religious leader",IF(Raw_Data!BS268="4","relative/friend",IF(Raw_Data!BS268="5","neighbor",IF(Raw_Data!BS268="6","landlord",IF(Raw_Data!BS268="7","Humanitarian workers/NGO/UN", IF(Raw_Data!BS268="8","IRC's Livelihood Centre",IF(Raw_Data!BS268="9","The employer",IF(Raw_Data!BS268="99", "Don't know", "Other")))))))))))</f>
        <v>Don't know</v>
      </c>
      <c r="N268" s="7" t="str">
        <f aca="false">IF(Raw_Data!CF268="", " ",IF(Raw_Data!CF268="0","No",IF(Raw_Data!CF268="1","Yes")))</f>
        <v>No</v>
      </c>
      <c r="O268" s="7" t="str">
        <f aca="false">IF(Raw_Data!CG268="", " ",IF(Raw_Data!CG268="0","No",IF(Raw_Data!CG268="1","Yes")))</f>
        <v>No</v>
      </c>
      <c r="P268" s="7" t="str">
        <f aca="false">IF(Raw_Data!CH268="", " ",IF(Raw_Data!CH268="0","No",IF(Raw_Data!CH268="1","Yes")))</f>
        <v>No</v>
      </c>
      <c r="Q268" s="7" t="str">
        <f aca="false">IF(Raw_Data!CI268="", " ",IF(Raw_Data!CI268="0","No",IF(Raw_Data!CI268="1","Yes")))</f>
        <v> </v>
      </c>
      <c r="R268" s="7" t="str">
        <f aca="false">IF(Raw_Data!CJ268="", " ",IF(Raw_Data!CJ268="0","No",IF(Raw_Data!CJ268="1","Yes")))</f>
        <v> </v>
      </c>
      <c r="S268" s="7" t="str">
        <f aca="false">IF(Raw_Data!CK268="", " ",IF(Raw_Data!CK268="0","No",IF(Raw_Data!CK268="1","Yes")))</f>
        <v> </v>
      </c>
      <c r="T268" s="7" t="str">
        <f aca="false">IF(Raw_Data!CL268="", " ",IF(Raw_Data!CL268="0","No",IF(Raw_Data!CL268="1","Yes")))</f>
        <v> </v>
      </c>
      <c r="U268" s="7" t="str">
        <f aca="false">IF(Raw_Data!CM268="", " ",IF(Raw_Data!CM268="0","No",IF(Raw_Data!CM268="1","Yes")))</f>
        <v> </v>
      </c>
      <c r="V268" s="7" t="str">
        <f aca="false">IF(Raw_Data!CN268="", " ",IF(Raw_Data!CN268="0","No",IF(Raw_Data!CN268="1","Yes")))</f>
        <v> </v>
      </c>
      <c r="W268" s="7" t="str">
        <f aca="false">IF(Raw_Data!CO268="", " ",IF(Raw_Data!CO268="0","No",IF(Raw_Data!CO268="1","Yes")))</f>
        <v> </v>
      </c>
      <c r="X268" s="7" t="str">
        <f aca="false">IF(Raw_Data!CP268="", " ",IF(Raw_Data!CP268="0","No",IF(Raw_Data!CP268="1","Yes")))</f>
        <v> </v>
      </c>
      <c r="Y268" s="7" t="str">
        <f aca="false">IF(Raw_Data!CQ268="", " ",IF(Raw_Data!CQ268="1","Only few of them",IF(Raw_Data!CQ268="2","Most of them",IF(Raw_Data!CQ268="3","All of them",IF(Raw_Data!CQ268="99", "Don't know")))))</f>
        <v>Don't know</v>
      </c>
      <c r="Z268" s="7" t="str">
        <f aca="false">IF(Raw_Data!CR268=""," ",IF(Raw_Data!CR268="1","Not satisified at all",IF(Raw_Data!CR268="2","Somewhat satisfied",IF(Raw_Data!CR268="3","Very satisfied"))))</f>
        <v>Very satisfied</v>
      </c>
      <c r="AA268" s="7" t="str">
        <f aca="false">IF(Raw_Data!CT268="", " ", IF(Raw_Data!CT268="0", "No",IF(Raw_Data!CT268="1","Yes")))</f>
        <v>Yes</v>
      </c>
      <c r="AB268" s="7" t="str">
        <f aca="false">IF(Raw_Data!CU268="", " ", IF(Raw_Data!CU268="0", "No",IF(Raw_Data!CU268="1","Yes")))</f>
        <v>Yes</v>
      </c>
      <c r="AC268" s="7" t="str">
        <f aca="false">IF(Raw_Data!CV268="", " ", IF(Raw_Data!CV268="0", "No",IF(Raw_Data!CV268="1","Yes")))</f>
        <v>No</v>
      </c>
      <c r="AD268" s="7" t="str">
        <f aca="false">IF(Raw_Data!CW268=""," ",IF(Raw_Data!CW268="1", "Yes, without any problems",IF(Raw_Data!CW268="2", "Yes, with some problems", IF(Raw_Data!CW268="3","Still unable to use it", IF(Raw_Data!CW268="99","Don't know")))))</f>
        <v>Yes, without any problems</v>
      </c>
      <c r="AE268" s="7" t="str">
        <f aca="false">IF(Raw_Data!DB268=""," ",IF(Raw_Data!DB268="0","No",IF(Raw_Data!DB268="1","Yes")))</f>
        <v> </v>
      </c>
      <c r="AF268" s="7" t="str">
        <f aca="false">IF(Raw_Data!CX268="", " ",IF(Raw_Data!CX268="0","No",IF(Raw_Data!CX268="1","yes")))</f>
        <v> </v>
      </c>
      <c r="AG268" s="7" t="str">
        <f aca="false">IF(Raw_Data!CY268="", " ",IF(Raw_Data!CY268="0","No",IF(Raw_Data!CY268="1","yes")))</f>
        <v> </v>
      </c>
      <c r="AH268" s="7" t="str">
        <f aca="false">IF(Raw_Data!CZ268="", " ",IF(Raw_Data!CZ268="0","No",IF(Raw_Data!CZ268="1","yes")))</f>
        <v> </v>
      </c>
      <c r="AI268" s="7" t="str">
        <f aca="false">IF(Raw_Data!DA268="", " ",IF(Raw_Data!DA268="0","No",IF(Raw_Data!DA268="1","yes")))</f>
        <v> </v>
      </c>
      <c r="AJ268" s="7" t="str">
        <f aca="false">IF(Raw_Data!DC268="", " ",IF(Raw_Data!DC268="1","Yes, completely",IF(Raw_Data!DC268="2","so and so",IF(Raw_Data!DC268="0", "Not at all"))))</f>
        <v>Yes, completely</v>
      </c>
      <c r="AK268" s="7" t="str">
        <f aca="false">IF(Raw_Data!DD268="", " ", IF(Raw_Data!DD268="0","No",IF(Raw_Data!DD268="1","Yes")))</f>
        <v> </v>
      </c>
      <c r="AL268" s="7" t="str">
        <f aca="false">IF(Raw_Data!DE268="", " ", IF(Raw_Data!DE268="0","No",IF(Raw_Data!DE268="1","Yes")))</f>
        <v> </v>
      </c>
      <c r="AM268" s="7" t="str">
        <f aca="false">IF(Raw_Data!DF268="", " ", IF(Raw_Data!DF268="0","No",IF(Raw_Data!DF268="1","Yes")))</f>
        <v> </v>
      </c>
      <c r="AN268" s="7" t="str">
        <f aca="false">IF(Raw_Data!DG268="", " ", IF(Raw_Data!DG268="0","No",IF(Raw_Data!DG268="1","Yes")))</f>
        <v> </v>
      </c>
      <c r="AO268" s="7" t="str">
        <f aca="false">IF(Raw_Data!DH268="", " ", IF(Raw_Data!DH268="0","No",IF(Raw_Data!DH268="1","Yes")))</f>
        <v> </v>
      </c>
      <c r="AP268" s="7" t="str">
        <f aca="false">IF(Raw_Data!DI268="", " ", IF(Raw_Data!DI268="0","No",IF(Raw_Data!DI268="1","Yes")))</f>
        <v> </v>
      </c>
      <c r="AQ268" s="7" t="str">
        <f aca="false">IF(Raw_Data!DJ268="", " ", IF(Raw_Data!DJ268="0","No",IF(Raw_Data!DJ268="1","Yes")))</f>
        <v> </v>
      </c>
      <c r="AR268" s="7" t="str">
        <f aca="false">IF(Raw_Data!DK268="", " ",IF(Raw_Data!DK268="1","Yes, completely",IF(Raw_Data!DK268="2","so and so",IF(Raw_Data!DK268="0", "Not at all"))))</f>
        <v>Yes, completely</v>
      </c>
      <c r="AS268" s="7" t="str">
        <f aca="false">IF(Raw_Data!DL268="", " ", IF(Raw_Data!DL268="0", "No",IF(Raw_Data!DL268="1","Yes")))</f>
        <v> </v>
      </c>
      <c r="AT268" s="7" t="str">
        <f aca="false">IF(Raw_Data!DM268="", " ", IF(Raw_Data!DM268="0", "No",IF(Raw_Data!DM268="1","Yes")))</f>
        <v> </v>
      </c>
      <c r="AU268" s="7" t="str">
        <f aca="false">IF(Raw_Data!DN268="", " ", IF(Raw_Data!DN268="0", "No",IF(Raw_Data!DN268="1","Yes")))</f>
        <v> </v>
      </c>
      <c r="AV268" s="7" t="str">
        <f aca="false">IF(Raw_Data!DO268="", " ", IF(Raw_Data!DO268="0", "No",IF(Raw_Data!DO268="1","Yes")))</f>
        <v> </v>
      </c>
      <c r="AW268" s="7" t="str">
        <f aca="false">IF(Raw_Data!DP268="", " ", IF(Raw_Data!DP268="0", "No",IF(Raw_Data!DP268="1","Yes")))</f>
        <v> </v>
      </c>
      <c r="AX268" s="7" t="str">
        <f aca="false">IF(Raw_Data!DQ268="", " ", IF(Raw_Data!DQ268="0", "No",IF(Raw_Data!DQ268="1","Yes")))</f>
        <v> </v>
      </c>
      <c r="AY268" s="7" t="str">
        <f aca="false">IF(Raw_Data!DR268="", " ", IF(Raw_Data!DR268="0", "No",IF(Raw_Data!DR268="1","Yes")))</f>
        <v> </v>
      </c>
      <c r="AZ268" s="7" t="str">
        <f aca="false">IF(Raw_Data!DS268="", " ", IF(Raw_Data!DS268="0", "No",IF(Raw_Data!DS268="1","Yes")))</f>
        <v> </v>
      </c>
      <c r="BA268" s="7" t="str">
        <f aca="false">IF(Raw_Data!DT268="", " ",IF(Raw_Data!DT268="1","Yes, completely",IF(Raw_Data!DT268="2","so and so",IF(Raw_Data!DT268="0", "Not at all"))))</f>
        <v>Yes, completely</v>
      </c>
      <c r="BB268" s="7" t="str">
        <f aca="false">IF(Raw_Data!DU268="", " ", IF(Raw_Data!DU268="0","No",IF(Raw_Data!DU268="1","Yes")))</f>
        <v> </v>
      </c>
      <c r="BC268" s="7" t="str">
        <f aca="false">IF(Raw_Data!DV268="", " ", IF(Raw_Data!DV268="0","No",IF(Raw_Data!DV268="1","Yes")))</f>
        <v> </v>
      </c>
      <c r="BD268" s="7" t="str">
        <f aca="false">IF(Raw_Data!DW268="", " ", IF(Raw_Data!DW268="0","No",IF(Raw_Data!DW268="1","Yes")))</f>
        <v> </v>
      </c>
      <c r="BE268" s="7" t="str">
        <f aca="false">IF(Raw_Data!DX268="", " ", IF(Raw_Data!DX268="0","No",IF(Raw_Data!DX268="1","Yes")))</f>
        <v> </v>
      </c>
      <c r="BF268" s="7" t="str">
        <f aca="false">IF(Raw_Data!DY268="", " ", IF(Raw_Data!DY268="0","No",IF(Raw_Data!DY268="1","Yes")))</f>
        <v> </v>
      </c>
      <c r="BG268" s="7" t="str">
        <f aca="false">IF(Raw_Data!DZ268=""," ",IF(Raw_Data!DZ268="1","Not satisified at all",IF(Raw_Data!DZ268="2","Somewhat satisfied",IF(Raw_Data!DZ268="3","Very satisfied"))))</f>
        <v>Very satisfied</v>
      </c>
      <c r="AMJ268" s="0"/>
    </row>
    <row r="269" s="8" customFormat="true" ht="13.8" hidden="false" customHeight="false" outlineLevel="0" collapsed="false">
      <c r="A269" s="6" t="str">
        <f aca="false">IF(Raw_Data!W269="1","UCA_NC",IF(Raw_Data!W269="2","UCA_AV",IF(Raw_Data!W269="3","AV_Lebanese",IF(Raw_Data!W269="4","Cash for Work",IF(Raw_Data!W269="5","Vocational Training")))))</f>
        <v>UCA_NC</v>
      </c>
      <c r="B269" s="7" t="str">
        <f aca="false">IF(Raw_Data!X269="1","Purposeful","Random")</f>
        <v>Random</v>
      </c>
      <c r="C269" s="7" t="str">
        <f aca="false">IF(Raw_Data!Y269="0", "No","Yes")</f>
        <v>Yes</v>
      </c>
      <c r="D269" s="7" t="str">
        <f aca="false">IF(Raw_Data!AF269 &lt;&gt; "",Raw_Data!AF269," ")</f>
        <v> </v>
      </c>
      <c r="E269" s="7" t="str">
        <f aca="false">IF(Raw_Data!AH269 &lt;&gt; "", Raw_Data!AH269," ")</f>
        <v> </v>
      </c>
      <c r="F269" s="7" t="n">
        <f aca="false">IF(Raw_Data!AJ269 &lt;&gt; "", Raw_Data!AJ269, " ")</f>
        <v>1</v>
      </c>
      <c r="G269" s="7" t="str">
        <f aca="false">IF(Raw_Data!AK269="1", "UCA",IF(Raw_Data!AK269="2","Cash for Work", IF(Raw_Data!AK269="3","Cash for Training",IF(Raw_Data!AK269="4","Stipend for Apprenticeship",IF(Raw_Data!AK269="6","Women's and adolescent girls' assistance",IF(Raw_Data!AK269="", " "))))))</f>
        <v>UCA</v>
      </c>
      <c r="H269" s="7" t="str">
        <f aca="false">IF(Raw_Data!AR269="1", "UCA",IF(Raw_Data!AR269="2","Cash for Work",IF(Raw_Data!AR269="3","Cash for Training",IF(Raw_Data!AR269="4","stipend for apprenticeship", IF(Raw_Data!AR269="", " ")))))</f>
        <v>UCA</v>
      </c>
      <c r="I269" s="7" t="n">
        <f aca="false">IF(Raw_Data!AW269 &lt;&gt; "",Raw_Data!AW269," ")</f>
        <v>2</v>
      </c>
      <c r="J269" s="7" t="str">
        <f aca="false">IF(Raw_Data!AX269 = "", " ", IF(Raw_Data!AX269="0", "No", "Yes"))</f>
        <v>No</v>
      </c>
      <c r="K269" s="7"/>
      <c r="L269" s="7" t="str">
        <f aca="false">IF(Raw_Data!BF269="", " ", IF(Raw_Data!BF269="1", "Town hall meeting",IF(Raw_Data!BF269="2", "local authority", IF(Raw_Data!BF269="3","religious leader",IF(Raw_Data!BF269="4","relative/friend",IF(Raw_Data!BF269="5","neighbor",IF(Raw_Data!BF269="6","landlord",IF(Raw_Data!BF269="7","Humanitarian workers/NGO/UN", IF(Raw_Data!BF269="8","IRC's Livelihood Centre",IF(Raw_Data!BF269="9","The employer",IF(Raw_Data!BF269="99", "Don't know", "Other")))))))))))</f>
        <v>Don't know</v>
      </c>
      <c r="M269" s="7" t="str">
        <f aca="false">IF(Raw_Data!BS269="", " ", IF(Raw_Data!BS269="1", "Town hall meeting",IF(Raw_Data!BS269="2", "local authority", IF(Raw_Data!BS269="3","religious leader",IF(Raw_Data!BS269="4","relative/friend",IF(Raw_Data!BS269="5","neighbor",IF(Raw_Data!BS269="6","landlord",IF(Raw_Data!BS269="7","Humanitarian workers/NGO/UN", IF(Raw_Data!BS269="8","IRC's Livelihood Centre",IF(Raw_Data!BS269="9","The employer",IF(Raw_Data!BS269="99", "Don't know", "Other")))))))))))</f>
        <v>Don't know</v>
      </c>
      <c r="N269" s="7" t="str">
        <f aca="false">IF(Raw_Data!CF269="", " ",IF(Raw_Data!CF269="0","No",IF(Raw_Data!CF269="1","Yes")))</f>
        <v>No</v>
      </c>
      <c r="O269" s="7" t="str">
        <f aca="false">IF(Raw_Data!CG269="", " ",IF(Raw_Data!CG269="0","No",IF(Raw_Data!CG269="1","Yes")))</f>
        <v>No</v>
      </c>
      <c r="P269" s="7" t="str">
        <f aca="false">IF(Raw_Data!CH269="", " ",IF(Raw_Data!CH269="0","No",IF(Raw_Data!CH269="1","Yes")))</f>
        <v>No</v>
      </c>
      <c r="Q269" s="7" t="str">
        <f aca="false">IF(Raw_Data!CI269="", " ",IF(Raw_Data!CI269="0","No",IF(Raw_Data!CI269="1","Yes")))</f>
        <v> </v>
      </c>
      <c r="R269" s="7" t="str">
        <f aca="false">IF(Raw_Data!CJ269="", " ",IF(Raw_Data!CJ269="0","No",IF(Raw_Data!CJ269="1","Yes")))</f>
        <v> </v>
      </c>
      <c r="S269" s="7" t="str">
        <f aca="false">IF(Raw_Data!CK269="", " ",IF(Raw_Data!CK269="0","No",IF(Raw_Data!CK269="1","Yes")))</f>
        <v> </v>
      </c>
      <c r="T269" s="7" t="str">
        <f aca="false">IF(Raw_Data!CL269="", " ",IF(Raw_Data!CL269="0","No",IF(Raw_Data!CL269="1","Yes")))</f>
        <v> </v>
      </c>
      <c r="U269" s="7" t="str">
        <f aca="false">IF(Raw_Data!CM269="", " ",IF(Raw_Data!CM269="0","No",IF(Raw_Data!CM269="1","Yes")))</f>
        <v> </v>
      </c>
      <c r="V269" s="7" t="str">
        <f aca="false">IF(Raw_Data!CN269="", " ",IF(Raw_Data!CN269="0","No",IF(Raw_Data!CN269="1","Yes")))</f>
        <v> </v>
      </c>
      <c r="W269" s="7" t="str">
        <f aca="false">IF(Raw_Data!CO269="", " ",IF(Raw_Data!CO269="0","No",IF(Raw_Data!CO269="1","Yes")))</f>
        <v> </v>
      </c>
      <c r="X269" s="7" t="str">
        <f aca="false">IF(Raw_Data!CP269="", " ",IF(Raw_Data!CP269="0","No",IF(Raw_Data!CP269="1","Yes")))</f>
        <v> </v>
      </c>
      <c r="Y269" s="7" t="str">
        <f aca="false">IF(Raw_Data!CQ269="", " ",IF(Raw_Data!CQ269="1","Only few of them",IF(Raw_Data!CQ269="2","Most of them",IF(Raw_Data!CQ269="3","All of them",IF(Raw_Data!CQ269="99", "Don't know")))))</f>
        <v>All of them</v>
      </c>
      <c r="Z269" s="7" t="str">
        <f aca="false">IF(Raw_Data!CR269=""," ",IF(Raw_Data!CR269="1","Not satisified at all",IF(Raw_Data!CR269="2","Somewhat satisfied",IF(Raw_Data!CR269="3","Very satisfied"))))</f>
        <v>Very satisfied</v>
      </c>
      <c r="AA269" s="7" t="str">
        <f aca="false">IF(Raw_Data!CT269="", " ", IF(Raw_Data!CT269="0", "No",IF(Raw_Data!CT269="1","Yes")))</f>
        <v>Yes</v>
      </c>
      <c r="AB269" s="7" t="str">
        <f aca="false">IF(Raw_Data!CU269="", " ", IF(Raw_Data!CU269="0", "No",IF(Raw_Data!CU269="1","Yes")))</f>
        <v>Yes</v>
      </c>
      <c r="AC269" s="7" t="str">
        <f aca="false">IF(Raw_Data!CV269="", " ", IF(Raw_Data!CV269="0", "No",IF(Raw_Data!CV269="1","Yes")))</f>
        <v>No</v>
      </c>
      <c r="AD269" s="7" t="str">
        <f aca="false">IF(Raw_Data!CW269=""," ",IF(Raw_Data!CW269="1", "Yes, without any problems",IF(Raw_Data!CW269="2", "Yes, with some problems", IF(Raw_Data!CW269="3","Still unable to use it", IF(Raw_Data!CW269="99","Don't know")))))</f>
        <v>Yes, without any problems</v>
      </c>
      <c r="AE269" s="7" t="str">
        <f aca="false">IF(Raw_Data!DB269=""," ",IF(Raw_Data!DB269="0","No",IF(Raw_Data!DB269="1","Yes")))</f>
        <v> </v>
      </c>
      <c r="AF269" s="7" t="str">
        <f aca="false">IF(Raw_Data!CX269="", " ",IF(Raw_Data!CX269="0","No",IF(Raw_Data!CX269="1","yes")))</f>
        <v> </v>
      </c>
      <c r="AG269" s="7" t="str">
        <f aca="false">IF(Raw_Data!CY269="", " ",IF(Raw_Data!CY269="0","No",IF(Raw_Data!CY269="1","yes")))</f>
        <v> </v>
      </c>
      <c r="AH269" s="7" t="str">
        <f aca="false">IF(Raw_Data!CZ269="", " ",IF(Raw_Data!CZ269="0","No",IF(Raw_Data!CZ269="1","yes")))</f>
        <v> </v>
      </c>
      <c r="AI269" s="7" t="str">
        <f aca="false">IF(Raw_Data!DA269="", " ",IF(Raw_Data!DA269="0","No",IF(Raw_Data!DA269="1","yes")))</f>
        <v> </v>
      </c>
      <c r="AJ269" s="7" t="str">
        <f aca="false">IF(Raw_Data!DC269="", " ",IF(Raw_Data!DC269="1","Yes, completely",IF(Raw_Data!DC269="2","so and so",IF(Raw_Data!DC269="0", "Not at all"))))</f>
        <v>Yes, completely</v>
      </c>
      <c r="AK269" s="7" t="str">
        <f aca="false">IF(Raw_Data!DD269="", " ", IF(Raw_Data!DD269="0","No",IF(Raw_Data!DD269="1","Yes")))</f>
        <v> </v>
      </c>
      <c r="AL269" s="7" t="str">
        <f aca="false">IF(Raw_Data!DE269="", " ", IF(Raw_Data!DE269="0","No",IF(Raw_Data!DE269="1","Yes")))</f>
        <v> </v>
      </c>
      <c r="AM269" s="7" t="str">
        <f aca="false">IF(Raw_Data!DF269="", " ", IF(Raw_Data!DF269="0","No",IF(Raw_Data!DF269="1","Yes")))</f>
        <v> </v>
      </c>
      <c r="AN269" s="7" t="str">
        <f aca="false">IF(Raw_Data!DG269="", " ", IF(Raw_Data!DG269="0","No",IF(Raw_Data!DG269="1","Yes")))</f>
        <v> </v>
      </c>
      <c r="AO269" s="7" t="str">
        <f aca="false">IF(Raw_Data!DH269="", " ", IF(Raw_Data!DH269="0","No",IF(Raw_Data!DH269="1","Yes")))</f>
        <v> </v>
      </c>
      <c r="AP269" s="7" t="str">
        <f aca="false">IF(Raw_Data!DI269="", " ", IF(Raw_Data!DI269="0","No",IF(Raw_Data!DI269="1","Yes")))</f>
        <v> </v>
      </c>
      <c r="AQ269" s="7" t="str">
        <f aca="false">IF(Raw_Data!DJ269="", " ", IF(Raw_Data!DJ269="0","No",IF(Raw_Data!DJ269="1","Yes")))</f>
        <v> </v>
      </c>
      <c r="AR269" s="7" t="str">
        <f aca="false">IF(Raw_Data!DK269="", " ",IF(Raw_Data!DK269="1","Yes, completely",IF(Raw_Data!DK269="2","so and so",IF(Raw_Data!DK269="0", "Not at all"))))</f>
        <v>Yes, completely</v>
      </c>
      <c r="AS269" s="7" t="str">
        <f aca="false">IF(Raw_Data!DL269="", " ", IF(Raw_Data!DL269="0", "No",IF(Raw_Data!DL269="1","Yes")))</f>
        <v> </v>
      </c>
      <c r="AT269" s="7" t="str">
        <f aca="false">IF(Raw_Data!DM269="", " ", IF(Raw_Data!DM269="0", "No",IF(Raw_Data!DM269="1","Yes")))</f>
        <v> </v>
      </c>
      <c r="AU269" s="7" t="str">
        <f aca="false">IF(Raw_Data!DN269="", " ", IF(Raw_Data!DN269="0", "No",IF(Raw_Data!DN269="1","Yes")))</f>
        <v> </v>
      </c>
      <c r="AV269" s="7" t="str">
        <f aca="false">IF(Raw_Data!DO269="", " ", IF(Raw_Data!DO269="0", "No",IF(Raw_Data!DO269="1","Yes")))</f>
        <v> </v>
      </c>
      <c r="AW269" s="7" t="str">
        <f aca="false">IF(Raw_Data!DP269="", " ", IF(Raw_Data!DP269="0", "No",IF(Raw_Data!DP269="1","Yes")))</f>
        <v> </v>
      </c>
      <c r="AX269" s="7" t="str">
        <f aca="false">IF(Raw_Data!DQ269="", " ", IF(Raw_Data!DQ269="0", "No",IF(Raw_Data!DQ269="1","Yes")))</f>
        <v> </v>
      </c>
      <c r="AY269" s="7" t="str">
        <f aca="false">IF(Raw_Data!DR269="", " ", IF(Raw_Data!DR269="0", "No",IF(Raw_Data!DR269="1","Yes")))</f>
        <v> </v>
      </c>
      <c r="AZ269" s="7" t="str">
        <f aca="false">IF(Raw_Data!DS269="", " ", IF(Raw_Data!DS269="0", "No",IF(Raw_Data!DS269="1","Yes")))</f>
        <v> </v>
      </c>
      <c r="BA269" s="7" t="str">
        <f aca="false">IF(Raw_Data!DT269="", " ",IF(Raw_Data!DT269="1","Yes, completely",IF(Raw_Data!DT269="2","so and so",IF(Raw_Data!DT269="0", "Not at all"))))</f>
        <v>Yes, completely</v>
      </c>
      <c r="BB269" s="7" t="str">
        <f aca="false">IF(Raw_Data!DU269="", " ", IF(Raw_Data!DU269="0","No",IF(Raw_Data!DU269="1","Yes")))</f>
        <v> </v>
      </c>
      <c r="BC269" s="7" t="str">
        <f aca="false">IF(Raw_Data!DV269="", " ", IF(Raw_Data!DV269="0","No",IF(Raw_Data!DV269="1","Yes")))</f>
        <v> </v>
      </c>
      <c r="BD269" s="7" t="str">
        <f aca="false">IF(Raw_Data!DW269="", " ", IF(Raw_Data!DW269="0","No",IF(Raw_Data!DW269="1","Yes")))</f>
        <v> </v>
      </c>
      <c r="BE269" s="7" t="str">
        <f aca="false">IF(Raw_Data!DX269="", " ", IF(Raw_Data!DX269="0","No",IF(Raw_Data!DX269="1","Yes")))</f>
        <v> </v>
      </c>
      <c r="BF269" s="7" t="str">
        <f aca="false">IF(Raw_Data!DY269="", " ", IF(Raw_Data!DY269="0","No",IF(Raw_Data!DY269="1","Yes")))</f>
        <v> </v>
      </c>
      <c r="BG269" s="7" t="str">
        <f aca="false">IF(Raw_Data!DZ269=""," ",IF(Raw_Data!DZ269="1","Not satisified at all",IF(Raw_Data!DZ269="2","Somewhat satisfied",IF(Raw_Data!DZ269="3","Very satisfied"))))</f>
        <v>Very satisfied</v>
      </c>
      <c r="AMJ269" s="0"/>
    </row>
    <row r="270" s="8" customFormat="true" ht="13.8" hidden="false" customHeight="false" outlineLevel="0" collapsed="false">
      <c r="A270" s="6" t="str">
        <f aca="false">IF(Raw_Data!W270="1","UCA_NC",IF(Raw_Data!W270="2","UCA_AV",IF(Raw_Data!W270="3","AV_Lebanese",IF(Raw_Data!W270="4","Cash for Work",IF(Raw_Data!W270="5","Vocational Training")))))</f>
        <v>UCA_NC</v>
      </c>
      <c r="B270" s="7" t="str">
        <f aca="false">IF(Raw_Data!X270="1","Purposeful","Random")</f>
        <v>Random</v>
      </c>
      <c r="C270" s="7" t="str">
        <f aca="false">IF(Raw_Data!Y270="0", "No","Yes")</f>
        <v>Yes</v>
      </c>
      <c r="D270" s="7" t="str">
        <f aca="false">IF(Raw_Data!AF270 &lt;&gt; "",Raw_Data!AF270," ")</f>
        <v> </v>
      </c>
      <c r="E270" s="7" t="str">
        <f aca="false">IF(Raw_Data!AH270 &lt;&gt; "", Raw_Data!AH270," ")</f>
        <v> </v>
      </c>
      <c r="F270" s="7" t="n">
        <f aca="false">IF(Raw_Data!AJ270 &lt;&gt; "", Raw_Data!AJ270, " ")</f>
        <v>0</v>
      </c>
      <c r="G270" s="7" t="str">
        <f aca="false">IF(Raw_Data!AK270="1", "UCA",IF(Raw_Data!AK270="2","Cash for Work", IF(Raw_Data!AK270="3","Cash for Training",IF(Raw_Data!AK270="4","Stipend for Apprenticeship",IF(Raw_Data!AK270="6","Women's and adolescent girls' assistance",IF(Raw_Data!AK270="", " "))))))</f>
        <v>UCA</v>
      </c>
      <c r="H270" s="7" t="str">
        <f aca="false">IF(Raw_Data!AR270="1", "UCA",IF(Raw_Data!AR270="2","Cash for Work",IF(Raw_Data!AR270="3","Cash for Training",IF(Raw_Data!AR270="4","stipend for apprenticeship", IF(Raw_Data!AR270="", " ")))))</f>
        <v>UCA</v>
      </c>
      <c r="I270" s="7" t="n">
        <f aca="false">IF(Raw_Data!AW270 &lt;&gt; "",Raw_Data!AW270," ")</f>
        <v>1</v>
      </c>
      <c r="J270" s="7" t="str">
        <f aca="false">IF(Raw_Data!AX270 = "", " ", IF(Raw_Data!AX270="0", "No", "Yes"))</f>
        <v> </v>
      </c>
      <c r="K270" s="7"/>
      <c r="L270" s="7" t="str">
        <f aca="false">IF(Raw_Data!BF270="", " ", IF(Raw_Data!BF270="1", "Town hall meeting",IF(Raw_Data!BF270="2", "local authority", IF(Raw_Data!BF270="3","religious leader",IF(Raw_Data!BF270="4","relative/friend",IF(Raw_Data!BF270="5","neighbor",IF(Raw_Data!BF270="6","landlord",IF(Raw_Data!BF270="7","Humanitarian workers/NGO/UN", IF(Raw_Data!BF270="8","IRC's Livelihood Centre",IF(Raw_Data!BF270="9","The employer",IF(Raw_Data!BF270="99", "Don't know", "Other")))))))))))</f>
        <v>Don't know</v>
      </c>
      <c r="M270" s="7" t="str">
        <f aca="false">IF(Raw_Data!BS270="", " ", IF(Raw_Data!BS270="1", "Town hall meeting",IF(Raw_Data!BS270="2", "local authority", IF(Raw_Data!BS270="3","religious leader",IF(Raw_Data!BS270="4","relative/friend",IF(Raw_Data!BS270="5","neighbor",IF(Raw_Data!BS270="6","landlord",IF(Raw_Data!BS270="7","Humanitarian workers/NGO/UN", IF(Raw_Data!BS270="8","IRC's Livelihood Centre",IF(Raw_Data!BS270="9","The employer",IF(Raw_Data!BS270="99", "Don't know", "Other")))))))))))</f>
        <v>Don't know</v>
      </c>
      <c r="N270" s="7" t="str">
        <f aca="false">IF(Raw_Data!CF270="", " ",IF(Raw_Data!CF270="0","No",IF(Raw_Data!CF270="1","Yes")))</f>
        <v>No</v>
      </c>
      <c r="O270" s="7" t="str">
        <f aca="false">IF(Raw_Data!CG270="", " ",IF(Raw_Data!CG270="0","No",IF(Raw_Data!CG270="1","Yes")))</f>
        <v>No</v>
      </c>
      <c r="P270" s="7" t="str">
        <f aca="false">IF(Raw_Data!CH270="", " ",IF(Raw_Data!CH270="0","No",IF(Raw_Data!CH270="1","Yes")))</f>
        <v>No</v>
      </c>
      <c r="Q270" s="7" t="str">
        <f aca="false">IF(Raw_Data!CI270="", " ",IF(Raw_Data!CI270="0","No",IF(Raw_Data!CI270="1","Yes")))</f>
        <v> </v>
      </c>
      <c r="R270" s="7" t="str">
        <f aca="false">IF(Raw_Data!CJ270="", " ",IF(Raw_Data!CJ270="0","No",IF(Raw_Data!CJ270="1","Yes")))</f>
        <v> </v>
      </c>
      <c r="S270" s="7" t="str">
        <f aca="false">IF(Raw_Data!CK270="", " ",IF(Raw_Data!CK270="0","No",IF(Raw_Data!CK270="1","Yes")))</f>
        <v> </v>
      </c>
      <c r="T270" s="7" t="str">
        <f aca="false">IF(Raw_Data!CL270="", " ",IF(Raw_Data!CL270="0","No",IF(Raw_Data!CL270="1","Yes")))</f>
        <v> </v>
      </c>
      <c r="U270" s="7" t="str">
        <f aca="false">IF(Raw_Data!CM270="", " ",IF(Raw_Data!CM270="0","No",IF(Raw_Data!CM270="1","Yes")))</f>
        <v> </v>
      </c>
      <c r="V270" s="7" t="str">
        <f aca="false">IF(Raw_Data!CN270="", " ",IF(Raw_Data!CN270="0","No",IF(Raw_Data!CN270="1","Yes")))</f>
        <v> </v>
      </c>
      <c r="W270" s="7" t="str">
        <f aca="false">IF(Raw_Data!CO270="", " ",IF(Raw_Data!CO270="0","No",IF(Raw_Data!CO270="1","Yes")))</f>
        <v> </v>
      </c>
      <c r="X270" s="7" t="str">
        <f aca="false">IF(Raw_Data!CP270="", " ",IF(Raw_Data!CP270="0","No",IF(Raw_Data!CP270="1","Yes")))</f>
        <v> </v>
      </c>
      <c r="Y270" s="7" t="str">
        <f aca="false">IF(Raw_Data!CQ270="", " ",IF(Raw_Data!CQ270="1","Only few of them",IF(Raw_Data!CQ270="2","Most of them",IF(Raw_Data!CQ270="3","All of them",IF(Raw_Data!CQ270="99", "Don't know")))))</f>
        <v>Most of them</v>
      </c>
      <c r="Z270" s="7" t="str">
        <f aca="false">IF(Raw_Data!CR270=""," ",IF(Raw_Data!CR270="1","Not satisified at all",IF(Raw_Data!CR270="2","Somewhat satisfied",IF(Raw_Data!CR270="3","Very satisfied"))))</f>
        <v>Very satisfied</v>
      </c>
      <c r="AA270" s="7" t="str">
        <f aca="false">IF(Raw_Data!CT270="", " ", IF(Raw_Data!CT270="0", "No",IF(Raw_Data!CT270="1","Yes")))</f>
        <v>Yes</v>
      </c>
      <c r="AB270" s="7" t="str">
        <f aca="false">IF(Raw_Data!CU270="", " ", IF(Raw_Data!CU270="0", "No",IF(Raw_Data!CU270="1","Yes")))</f>
        <v>Yes</v>
      </c>
      <c r="AC270" s="7" t="str">
        <f aca="false">IF(Raw_Data!CV270="", " ", IF(Raw_Data!CV270="0", "No",IF(Raw_Data!CV270="1","Yes")))</f>
        <v>No</v>
      </c>
      <c r="AD270" s="7" t="str">
        <f aca="false">IF(Raw_Data!CW270=""," ",IF(Raw_Data!CW270="1", "Yes, without any problems",IF(Raw_Data!CW270="2", "Yes, with some problems", IF(Raw_Data!CW270="3","Still unable to use it", IF(Raw_Data!CW270="99","Don't know")))))</f>
        <v>Yes, without any problems</v>
      </c>
      <c r="AE270" s="7" t="str">
        <f aca="false">IF(Raw_Data!DB270=""," ",IF(Raw_Data!DB270="0","No",IF(Raw_Data!DB270="1","Yes")))</f>
        <v> </v>
      </c>
      <c r="AF270" s="7" t="str">
        <f aca="false">IF(Raw_Data!CX270="", " ",IF(Raw_Data!CX270="0","No",IF(Raw_Data!CX270="1","yes")))</f>
        <v> </v>
      </c>
      <c r="AG270" s="7" t="str">
        <f aca="false">IF(Raw_Data!CY270="", " ",IF(Raw_Data!CY270="0","No",IF(Raw_Data!CY270="1","yes")))</f>
        <v> </v>
      </c>
      <c r="AH270" s="7" t="str">
        <f aca="false">IF(Raw_Data!CZ270="", " ",IF(Raw_Data!CZ270="0","No",IF(Raw_Data!CZ270="1","yes")))</f>
        <v> </v>
      </c>
      <c r="AI270" s="7" t="str">
        <f aca="false">IF(Raw_Data!DA270="", " ",IF(Raw_Data!DA270="0","No",IF(Raw_Data!DA270="1","yes")))</f>
        <v> </v>
      </c>
      <c r="AJ270" s="7" t="str">
        <f aca="false">IF(Raw_Data!DC270="", " ",IF(Raw_Data!DC270="1","Yes, completely",IF(Raw_Data!DC270="2","so and so",IF(Raw_Data!DC270="0", "Not at all"))))</f>
        <v>Yes, completely</v>
      </c>
      <c r="AK270" s="7" t="str">
        <f aca="false">IF(Raw_Data!DD270="", " ", IF(Raw_Data!DD270="0","No",IF(Raw_Data!DD270="1","Yes")))</f>
        <v> </v>
      </c>
      <c r="AL270" s="7" t="str">
        <f aca="false">IF(Raw_Data!DE270="", " ", IF(Raw_Data!DE270="0","No",IF(Raw_Data!DE270="1","Yes")))</f>
        <v> </v>
      </c>
      <c r="AM270" s="7" t="str">
        <f aca="false">IF(Raw_Data!DF270="", " ", IF(Raw_Data!DF270="0","No",IF(Raw_Data!DF270="1","Yes")))</f>
        <v> </v>
      </c>
      <c r="AN270" s="7" t="str">
        <f aca="false">IF(Raw_Data!DG270="", " ", IF(Raw_Data!DG270="0","No",IF(Raw_Data!DG270="1","Yes")))</f>
        <v> </v>
      </c>
      <c r="AO270" s="7" t="str">
        <f aca="false">IF(Raw_Data!DH270="", " ", IF(Raw_Data!DH270="0","No",IF(Raw_Data!DH270="1","Yes")))</f>
        <v> </v>
      </c>
      <c r="AP270" s="7" t="str">
        <f aca="false">IF(Raw_Data!DI270="", " ", IF(Raw_Data!DI270="0","No",IF(Raw_Data!DI270="1","Yes")))</f>
        <v> </v>
      </c>
      <c r="AQ270" s="7" t="str">
        <f aca="false">IF(Raw_Data!DJ270="", " ", IF(Raw_Data!DJ270="0","No",IF(Raw_Data!DJ270="1","Yes")))</f>
        <v> </v>
      </c>
      <c r="AR270" s="7" t="str">
        <f aca="false">IF(Raw_Data!DK270="", " ",IF(Raw_Data!DK270="1","Yes, completely",IF(Raw_Data!DK270="2","so and so",IF(Raw_Data!DK270="0", "Not at all"))))</f>
        <v>Yes, completely</v>
      </c>
      <c r="AS270" s="7" t="str">
        <f aca="false">IF(Raw_Data!DL270="", " ", IF(Raw_Data!DL270="0", "No",IF(Raw_Data!DL270="1","Yes")))</f>
        <v> </v>
      </c>
      <c r="AT270" s="7" t="str">
        <f aca="false">IF(Raw_Data!DM270="", " ", IF(Raw_Data!DM270="0", "No",IF(Raw_Data!DM270="1","Yes")))</f>
        <v> </v>
      </c>
      <c r="AU270" s="7" t="str">
        <f aca="false">IF(Raw_Data!DN270="", " ", IF(Raw_Data!DN270="0", "No",IF(Raw_Data!DN270="1","Yes")))</f>
        <v> </v>
      </c>
      <c r="AV270" s="7" t="str">
        <f aca="false">IF(Raw_Data!DO270="", " ", IF(Raw_Data!DO270="0", "No",IF(Raw_Data!DO270="1","Yes")))</f>
        <v> </v>
      </c>
      <c r="AW270" s="7" t="str">
        <f aca="false">IF(Raw_Data!DP270="", " ", IF(Raw_Data!DP270="0", "No",IF(Raw_Data!DP270="1","Yes")))</f>
        <v> </v>
      </c>
      <c r="AX270" s="7" t="str">
        <f aca="false">IF(Raw_Data!DQ270="", " ", IF(Raw_Data!DQ270="0", "No",IF(Raw_Data!DQ270="1","Yes")))</f>
        <v> </v>
      </c>
      <c r="AY270" s="7" t="str">
        <f aca="false">IF(Raw_Data!DR270="", " ", IF(Raw_Data!DR270="0", "No",IF(Raw_Data!DR270="1","Yes")))</f>
        <v> </v>
      </c>
      <c r="AZ270" s="7" t="str">
        <f aca="false">IF(Raw_Data!DS270="", " ", IF(Raw_Data!DS270="0", "No",IF(Raw_Data!DS270="1","Yes")))</f>
        <v> </v>
      </c>
      <c r="BA270" s="7" t="str">
        <f aca="false">IF(Raw_Data!DT270="", " ",IF(Raw_Data!DT270="1","Yes, completely",IF(Raw_Data!DT270="2","so and so",IF(Raw_Data!DT270="0", "Not at all"))))</f>
        <v>Yes, completely</v>
      </c>
      <c r="BB270" s="7" t="str">
        <f aca="false">IF(Raw_Data!DU270="", " ", IF(Raw_Data!DU270="0","No",IF(Raw_Data!DU270="1","Yes")))</f>
        <v> </v>
      </c>
      <c r="BC270" s="7" t="str">
        <f aca="false">IF(Raw_Data!DV270="", " ", IF(Raw_Data!DV270="0","No",IF(Raw_Data!DV270="1","Yes")))</f>
        <v> </v>
      </c>
      <c r="BD270" s="7" t="str">
        <f aca="false">IF(Raw_Data!DW270="", " ", IF(Raw_Data!DW270="0","No",IF(Raw_Data!DW270="1","Yes")))</f>
        <v> </v>
      </c>
      <c r="BE270" s="7" t="str">
        <f aca="false">IF(Raw_Data!DX270="", " ", IF(Raw_Data!DX270="0","No",IF(Raw_Data!DX270="1","Yes")))</f>
        <v> </v>
      </c>
      <c r="BF270" s="7" t="str">
        <f aca="false">IF(Raw_Data!DY270="", " ", IF(Raw_Data!DY270="0","No",IF(Raw_Data!DY270="1","Yes")))</f>
        <v> </v>
      </c>
      <c r="BG270" s="7" t="str">
        <f aca="false">IF(Raw_Data!DZ270=""," ",IF(Raw_Data!DZ270="1","Not satisified at all",IF(Raw_Data!DZ270="2","Somewhat satisfied",IF(Raw_Data!DZ270="3","Very satisfied"))))</f>
        <v>Very satisfied</v>
      </c>
      <c r="AMJ270" s="0"/>
    </row>
    <row r="271" s="8" customFormat="true" ht="13.8" hidden="false" customHeight="false" outlineLevel="0" collapsed="false">
      <c r="A271" s="6" t="str">
        <f aca="false">IF(Raw_Data!W271="1","UCA_NC",IF(Raw_Data!W271="2","UCA_AV",IF(Raw_Data!W271="3","AV_Lebanese",IF(Raw_Data!W271="4","Cash for Work",IF(Raw_Data!W271="5","Vocational Training")))))</f>
        <v>UCA_NC</v>
      </c>
      <c r="B271" s="7" t="str">
        <f aca="false">IF(Raw_Data!X271="1","Purposeful","Random")</f>
        <v>Random</v>
      </c>
      <c r="C271" s="7" t="str">
        <f aca="false">IF(Raw_Data!Y271="0", "No","Yes")</f>
        <v>Yes</v>
      </c>
      <c r="D271" s="7" t="str">
        <f aca="false">IF(Raw_Data!AF271 &lt;&gt; "",Raw_Data!AF271," ")</f>
        <v> </v>
      </c>
      <c r="E271" s="7" t="str">
        <f aca="false">IF(Raw_Data!AH271 &lt;&gt; "", Raw_Data!AH271," ")</f>
        <v> </v>
      </c>
      <c r="F271" s="7" t="n">
        <f aca="false">IF(Raw_Data!AJ271 &lt;&gt; "", Raw_Data!AJ271, " ")</f>
        <v>0</v>
      </c>
      <c r="G271" s="7" t="str">
        <f aca="false">IF(Raw_Data!AK271="1", "UCA",IF(Raw_Data!AK271="2","Cash for Work", IF(Raw_Data!AK271="3","Cash for Training",IF(Raw_Data!AK271="4","Stipend for Apprenticeship",IF(Raw_Data!AK271="6","Women's and adolescent girls' assistance",IF(Raw_Data!AK271="", " "))))))</f>
        <v>UCA</v>
      </c>
      <c r="H271" s="7" t="str">
        <f aca="false">IF(Raw_Data!AR271="1", "UCA",IF(Raw_Data!AR271="2","Cash for Work",IF(Raw_Data!AR271="3","Cash for Training",IF(Raw_Data!AR271="4","stipend for apprenticeship", IF(Raw_Data!AR271="", " ")))))</f>
        <v>UCA</v>
      </c>
      <c r="I271" s="7" t="n">
        <f aca="false">IF(Raw_Data!AW271 &lt;&gt; "",Raw_Data!AW271," ")</f>
        <v>1</v>
      </c>
      <c r="J271" s="7" t="str">
        <f aca="false">IF(Raw_Data!AX271 = "", " ", IF(Raw_Data!AX271="0", "No", "Yes"))</f>
        <v> </v>
      </c>
      <c r="K271" s="7"/>
      <c r="L271" s="7" t="str">
        <f aca="false">IF(Raw_Data!BF271="", " ", IF(Raw_Data!BF271="1", "Town hall meeting",IF(Raw_Data!BF271="2", "local authority", IF(Raw_Data!BF271="3","religious leader",IF(Raw_Data!BF271="4","relative/friend",IF(Raw_Data!BF271="5","neighbor",IF(Raw_Data!BF271="6","landlord",IF(Raw_Data!BF271="7","Humanitarian workers/NGO/UN", IF(Raw_Data!BF271="8","IRC's Livelihood Centre",IF(Raw_Data!BF271="9","The employer",IF(Raw_Data!BF271="99", "Don't know", "Other")))))))))))</f>
        <v>Don't know</v>
      </c>
      <c r="M271" s="7" t="str">
        <f aca="false">IF(Raw_Data!BS271="", " ", IF(Raw_Data!BS271="1", "Town hall meeting",IF(Raw_Data!BS271="2", "local authority", IF(Raw_Data!BS271="3","religious leader",IF(Raw_Data!BS271="4","relative/friend",IF(Raw_Data!BS271="5","neighbor",IF(Raw_Data!BS271="6","landlord",IF(Raw_Data!BS271="7","Humanitarian workers/NGO/UN", IF(Raw_Data!BS271="8","IRC's Livelihood Centre",IF(Raw_Data!BS271="9","The employer",IF(Raw_Data!BS271="99", "Don't know", "Other")))))))))))</f>
        <v>Don't know</v>
      </c>
      <c r="N271" s="7" t="str">
        <f aca="false">IF(Raw_Data!CF271="", " ",IF(Raw_Data!CF271="0","No",IF(Raw_Data!CF271="1","Yes")))</f>
        <v>No</v>
      </c>
      <c r="O271" s="7" t="str">
        <f aca="false">IF(Raw_Data!CG271="", " ",IF(Raw_Data!CG271="0","No",IF(Raw_Data!CG271="1","Yes")))</f>
        <v>No</v>
      </c>
      <c r="P271" s="7" t="str">
        <f aca="false">IF(Raw_Data!CH271="", " ",IF(Raw_Data!CH271="0","No",IF(Raw_Data!CH271="1","Yes")))</f>
        <v>No</v>
      </c>
      <c r="Q271" s="7" t="str">
        <f aca="false">IF(Raw_Data!CI271="", " ",IF(Raw_Data!CI271="0","No",IF(Raw_Data!CI271="1","Yes")))</f>
        <v> </v>
      </c>
      <c r="R271" s="7" t="str">
        <f aca="false">IF(Raw_Data!CJ271="", " ",IF(Raw_Data!CJ271="0","No",IF(Raw_Data!CJ271="1","Yes")))</f>
        <v> </v>
      </c>
      <c r="S271" s="7" t="str">
        <f aca="false">IF(Raw_Data!CK271="", " ",IF(Raw_Data!CK271="0","No",IF(Raw_Data!CK271="1","Yes")))</f>
        <v> </v>
      </c>
      <c r="T271" s="7" t="str">
        <f aca="false">IF(Raw_Data!CL271="", " ",IF(Raw_Data!CL271="0","No",IF(Raw_Data!CL271="1","Yes")))</f>
        <v> </v>
      </c>
      <c r="U271" s="7" t="str">
        <f aca="false">IF(Raw_Data!CM271="", " ",IF(Raw_Data!CM271="0","No",IF(Raw_Data!CM271="1","Yes")))</f>
        <v> </v>
      </c>
      <c r="V271" s="7" t="str">
        <f aca="false">IF(Raw_Data!CN271="", " ",IF(Raw_Data!CN271="0","No",IF(Raw_Data!CN271="1","Yes")))</f>
        <v> </v>
      </c>
      <c r="W271" s="7" t="str">
        <f aca="false">IF(Raw_Data!CO271="", " ",IF(Raw_Data!CO271="0","No",IF(Raw_Data!CO271="1","Yes")))</f>
        <v> </v>
      </c>
      <c r="X271" s="7" t="str">
        <f aca="false">IF(Raw_Data!CP271="", " ",IF(Raw_Data!CP271="0","No",IF(Raw_Data!CP271="1","Yes")))</f>
        <v> </v>
      </c>
      <c r="Y271" s="7" t="str">
        <f aca="false">IF(Raw_Data!CQ271="", " ",IF(Raw_Data!CQ271="1","Only few of them",IF(Raw_Data!CQ271="2","Most of them",IF(Raw_Data!CQ271="3","All of them",IF(Raw_Data!CQ271="99", "Don't know")))))</f>
        <v>Most of them</v>
      </c>
      <c r="Z271" s="7" t="str">
        <f aca="false">IF(Raw_Data!CR271=""," ",IF(Raw_Data!CR271="1","Not satisified at all",IF(Raw_Data!CR271="2","Somewhat satisfied",IF(Raw_Data!CR271="3","Very satisfied"))))</f>
        <v>Very satisfied</v>
      </c>
      <c r="AA271" s="7" t="str">
        <f aca="false">IF(Raw_Data!CT271="", " ", IF(Raw_Data!CT271="0", "No",IF(Raw_Data!CT271="1","Yes")))</f>
        <v>Yes</v>
      </c>
      <c r="AB271" s="7" t="str">
        <f aca="false">IF(Raw_Data!CU271="", " ", IF(Raw_Data!CU271="0", "No",IF(Raw_Data!CU271="1","Yes")))</f>
        <v>Yes</v>
      </c>
      <c r="AC271" s="7" t="str">
        <f aca="false">IF(Raw_Data!CV271="", " ", IF(Raw_Data!CV271="0", "No",IF(Raw_Data!CV271="1","Yes")))</f>
        <v>No</v>
      </c>
      <c r="AD271" s="7" t="str">
        <f aca="false">IF(Raw_Data!CW271=""," ",IF(Raw_Data!CW271="1", "Yes, without any problems",IF(Raw_Data!CW271="2", "Yes, with some problems", IF(Raw_Data!CW271="3","Still unable to use it", IF(Raw_Data!CW271="99","Don't know")))))</f>
        <v>Yes, without any problems</v>
      </c>
      <c r="AE271" s="7" t="str">
        <f aca="false">IF(Raw_Data!DB271=""," ",IF(Raw_Data!DB271="0","No",IF(Raw_Data!DB271="1","Yes")))</f>
        <v> </v>
      </c>
      <c r="AF271" s="7" t="str">
        <f aca="false">IF(Raw_Data!CX271="", " ",IF(Raw_Data!CX271="0","No",IF(Raw_Data!CX271="1","yes")))</f>
        <v> </v>
      </c>
      <c r="AG271" s="7" t="str">
        <f aca="false">IF(Raw_Data!CY271="", " ",IF(Raw_Data!CY271="0","No",IF(Raw_Data!CY271="1","yes")))</f>
        <v> </v>
      </c>
      <c r="AH271" s="7" t="str">
        <f aca="false">IF(Raw_Data!CZ271="", " ",IF(Raw_Data!CZ271="0","No",IF(Raw_Data!CZ271="1","yes")))</f>
        <v> </v>
      </c>
      <c r="AI271" s="7" t="str">
        <f aca="false">IF(Raw_Data!DA271="", " ",IF(Raw_Data!DA271="0","No",IF(Raw_Data!DA271="1","yes")))</f>
        <v> </v>
      </c>
      <c r="AJ271" s="7" t="str">
        <f aca="false">IF(Raw_Data!DC271="", " ",IF(Raw_Data!DC271="1","Yes, completely",IF(Raw_Data!DC271="2","so and so",IF(Raw_Data!DC271="0", "Not at all"))))</f>
        <v>Yes, completely</v>
      </c>
      <c r="AK271" s="7" t="str">
        <f aca="false">IF(Raw_Data!DD271="", " ", IF(Raw_Data!DD271="0","No",IF(Raw_Data!DD271="1","Yes")))</f>
        <v> </v>
      </c>
      <c r="AL271" s="7" t="str">
        <f aca="false">IF(Raw_Data!DE271="", " ", IF(Raw_Data!DE271="0","No",IF(Raw_Data!DE271="1","Yes")))</f>
        <v> </v>
      </c>
      <c r="AM271" s="7" t="str">
        <f aca="false">IF(Raw_Data!DF271="", " ", IF(Raw_Data!DF271="0","No",IF(Raw_Data!DF271="1","Yes")))</f>
        <v> </v>
      </c>
      <c r="AN271" s="7" t="str">
        <f aca="false">IF(Raw_Data!DG271="", " ", IF(Raw_Data!DG271="0","No",IF(Raw_Data!DG271="1","Yes")))</f>
        <v> </v>
      </c>
      <c r="AO271" s="7" t="str">
        <f aca="false">IF(Raw_Data!DH271="", " ", IF(Raw_Data!DH271="0","No",IF(Raw_Data!DH271="1","Yes")))</f>
        <v> </v>
      </c>
      <c r="AP271" s="7" t="str">
        <f aca="false">IF(Raw_Data!DI271="", " ", IF(Raw_Data!DI271="0","No",IF(Raw_Data!DI271="1","Yes")))</f>
        <v> </v>
      </c>
      <c r="AQ271" s="7" t="str">
        <f aca="false">IF(Raw_Data!DJ271="", " ", IF(Raw_Data!DJ271="0","No",IF(Raw_Data!DJ271="1","Yes")))</f>
        <v> </v>
      </c>
      <c r="AR271" s="7" t="str">
        <f aca="false">IF(Raw_Data!DK271="", " ",IF(Raw_Data!DK271="1","Yes, completely",IF(Raw_Data!DK271="2","so and so",IF(Raw_Data!DK271="0", "Not at all"))))</f>
        <v>Yes, completely</v>
      </c>
      <c r="AS271" s="7" t="str">
        <f aca="false">IF(Raw_Data!DL271="", " ", IF(Raw_Data!DL271="0", "No",IF(Raw_Data!DL271="1","Yes")))</f>
        <v> </v>
      </c>
      <c r="AT271" s="7" t="str">
        <f aca="false">IF(Raw_Data!DM271="", " ", IF(Raw_Data!DM271="0", "No",IF(Raw_Data!DM271="1","Yes")))</f>
        <v> </v>
      </c>
      <c r="AU271" s="7" t="str">
        <f aca="false">IF(Raw_Data!DN271="", " ", IF(Raw_Data!DN271="0", "No",IF(Raw_Data!DN271="1","Yes")))</f>
        <v> </v>
      </c>
      <c r="AV271" s="7" t="str">
        <f aca="false">IF(Raw_Data!DO271="", " ", IF(Raw_Data!DO271="0", "No",IF(Raw_Data!DO271="1","Yes")))</f>
        <v> </v>
      </c>
      <c r="AW271" s="7" t="str">
        <f aca="false">IF(Raw_Data!DP271="", " ", IF(Raw_Data!DP271="0", "No",IF(Raw_Data!DP271="1","Yes")))</f>
        <v> </v>
      </c>
      <c r="AX271" s="7" t="str">
        <f aca="false">IF(Raw_Data!DQ271="", " ", IF(Raw_Data!DQ271="0", "No",IF(Raw_Data!DQ271="1","Yes")))</f>
        <v> </v>
      </c>
      <c r="AY271" s="7" t="str">
        <f aca="false">IF(Raw_Data!DR271="", " ", IF(Raw_Data!DR271="0", "No",IF(Raw_Data!DR271="1","Yes")))</f>
        <v> </v>
      </c>
      <c r="AZ271" s="7" t="str">
        <f aca="false">IF(Raw_Data!DS271="", " ", IF(Raw_Data!DS271="0", "No",IF(Raw_Data!DS271="1","Yes")))</f>
        <v> </v>
      </c>
      <c r="BA271" s="7" t="str">
        <f aca="false">IF(Raw_Data!DT271="", " ",IF(Raw_Data!DT271="1","Yes, completely",IF(Raw_Data!DT271="2","so and so",IF(Raw_Data!DT271="0", "Not at all"))))</f>
        <v>Yes, completely</v>
      </c>
      <c r="BB271" s="7" t="str">
        <f aca="false">IF(Raw_Data!DU271="", " ", IF(Raw_Data!DU271="0","No",IF(Raw_Data!DU271="1","Yes")))</f>
        <v> </v>
      </c>
      <c r="BC271" s="7" t="str">
        <f aca="false">IF(Raw_Data!DV271="", " ", IF(Raw_Data!DV271="0","No",IF(Raw_Data!DV271="1","Yes")))</f>
        <v> </v>
      </c>
      <c r="BD271" s="7" t="str">
        <f aca="false">IF(Raw_Data!DW271="", " ", IF(Raw_Data!DW271="0","No",IF(Raw_Data!DW271="1","Yes")))</f>
        <v> </v>
      </c>
      <c r="BE271" s="7" t="str">
        <f aca="false">IF(Raw_Data!DX271="", " ", IF(Raw_Data!DX271="0","No",IF(Raw_Data!DX271="1","Yes")))</f>
        <v> </v>
      </c>
      <c r="BF271" s="7" t="str">
        <f aca="false">IF(Raw_Data!DY271="", " ", IF(Raw_Data!DY271="0","No",IF(Raw_Data!DY271="1","Yes")))</f>
        <v> </v>
      </c>
      <c r="BG271" s="7" t="str">
        <f aca="false">IF(Raw_Data!DZ271=""," ",IF(Raw_Data!DZ271="1","Not satisified at all",IF(Raw_Data!DZ271="2","Somewhat satisfied",IF(Raw_Data!DZ271="3","Very satisfied"))))</f>
        <v>Very satisfied</v>
      </c>
      <c r="AMJ271" s="0"/>
    </row>
    <row r="272" s="8" customFormat="true" ht="13.8" hidden="false" customHeight="false" outlineLevel="0" collapsed="false">
      <c r="A272" s="6" t="str">
        <f aca="false">IF(Raw_Data!W272="1","UCA_NC",IF(Raw_Data!W272="2","UCA_AV",IF(Raw_Data!W272="3","AV_Lebanese",IF(Raw_Data!W272="4","Cash for Work",IF(Raw_Data!W272="5","Vocational Training")))))</f>
        <v>UCA_NC</v>
      </c>
      <c r="B272" s="7" t="str">
        <f aca="false">IF(Raw_Data!X272="1","Purposeful","Random")</f>
        <v>Random</v>
      </c>
      <c r="C272" s="7" t="str">
        <f aca="false">IF(Raw_Data!Y272="0", "No","Yes")</f>
        <v>Yes</v>
      </c>
      <c r="D272" s="7" t="str">
        <f aca="false">IF(Raw_Data!AF272 &lt;&gt; "",Raw_Data!AF272," ")</f>
        <v> </v>
      </c>
      <c r="E272" s="7" t="str">
        <f aca="false">IF(Raw_Data!AH272 &lt;&gt; "", Raw_Data!AH272," ")</f>
        <v> </v>
      </c>
      <c r="F272" s="7" t="n">
        <f aca="false">IF(Raw_Data!AJ272 &lt;&gt; "", Raw_Data!AJ272, " ")</f>
        <v>1</v>
      </c>
      <c r="G272" s="7" t="str">
        <f aca="false">IF(Raw_Data!AK272="1", "UCA",IF(Raw_Data!AK272="2","Cash for Work", IF(Raw_Data!AK272="3","Cash for Training",IF(Raw_Data!AK272="4","Stipend for Apprenticeship",IF(Raw_Data!AK272="6","Women's and adolescent girls' assistance",IF(Raw_Data!AK272="", " "))))))</f>
        <v>UCA</v>
      </c>
      <c r="H272" s="7" t="str">
        <f aca="false">IF(Raw_Data!AR272="1", "UCA",IF(Raw_Data!AR272="2","Cash for Work",IF(Raw_Data!AR272="3","Cash for Training",IF(Raw_Data!AR272="4","stipend for apprenticeship", IF(Raw_Data!AR272="", " ")))))</f>
        <v> </v>
      </c>
      <c r="I272" s="7" t="n">
        <f aca="false">IF(Raw_Data!AW272 &lt;&gt; "",Raw_Data!AW272," ")</f>
        <v>1</v>
      </c>
      <c r="J272" s="7" t="str">
        <f aca="false">IF(Raw_Data!AX272 = "", " ", IF(Raw_Data!AX272="0", "No", "Yes"))</f>
        <v> </v>
      </c>
      <c r="K272" s="7"/>
      <c r="L272" s="7" t="str">
        <f aca="false">IF(Raw_Data!BF272="", " ", IF(Raw_Data!BF272="1", "Town hall meeting",IF(Raw_Data!BF272="2", "local authority", IF(Raw_Data!BF272="3","religious leader",IF(Raw_Data!BF272="4","relative/friend",IF(Raw_Data!BF272="5","neighbor",IF(Raw_Data!BF272="6","landlord",IF(Raw_Data!BF272="7","Humanitarian workers/NGO/UN", IF(Raw_Data!BF272="8","IRC's Livelihood Centre",IF(Raw_Data!BF272="9","The employer",IF(Raw_Data!BF272="99", "Don't know", "Other")))))))))))</f>
        <v>Don't know</v>
      </c>
      <c r="M272" s="7" t="str">
        <f aca="false">IF(Raw_Data!BS272="", " ", IF(Raw_Data!BS272="1", "Town hall meeting",IF(Raw_Data!BS272="2", "local authority", IF(Raw_Data!BS272="3","religious leader",IF(Raw_Data!BS272="4","relative/friend",IF(Raw_Data!BS272="5","neighbor",IF(Raw_Data!BS272="6","landlord",IF(Raw_Data!BS272="7","Humanitarian workers/NGO/UN", IF(Raw_Data!BS272="8","IRC's Livelihood Centre",IF(Raw_Data!BS272="9","The employer",IF(Raw_Data!BS272="99", "Don't know", "Other")))))))))))</f>
        <v>Don't know</v>
      </c>
      <c r="N272" s="7" t="str">
        <f aca="false">IF(Raw_Data!CF272="", " ",IF(Raw_Data!CF272="0","No",IF(Raw_Data!CF272="1","Yes")))</f>
        <v>No</v>
      </c>
      <c r="O272" s="7" t="str">
        <f aca="false">IF(Raw_Data!CG272="", " ",IF(Raw_Data!CG272="0","No",IF(Raw_Data!CG272="1","Yes")))</f>
        <v>No</v>
      </c>
      <c r="P272" s="7" t="str">
        <f aca="false">IF(Raw_Data!CH272="", " ",IF(Raw_Data!CH272="0","No",IF(Raw_Data!CH272="1","Yes")))</f>
        <v>No</v>
      </c>
      <c r="Q272" s="7" t="str">
        <f aca="false">IF(Raw_Data!CI272="", " ",IF(Raw_Data!CI272="0","No",IF(Raw_Data!CI272="1","Yes")))</f>
        <v> </v>
      </c>
      <c r="R272" s="7" t="str">
        <f aca="false">IF(Raw_Data!CJ272="", " ",IF(Raw_Data!CJ272="0","No",IF(Raw_Data!CJ272="1","Yes")))</f>
        <v> </v>
      </c>
      <c r="S272" s="7" t="str">
        <f aca="false">IF(Raw_Data!CK272="", " ",IF(Raw_Data!CK272="0","No",IF(Raw_Data!CK272="1","Yes")))</f>
        <v> </v>
      </c>
      <c r="T272" s="7" t="str">
        <f aca="false">IF(Raw_Data!CL272="", " ",IF(Raw_Data!CL272="0","No",IF(Raw_Data!CL272="1","Yes")))</f>
        <v> </v>
      </c>
      <c r="U272" s="7" t="str">
        <f aca="false">IF(Raw_Data!CM272="", " ",IF(Raw_Data!CM272="0","No",IF(Raw_Data!CM272="1","Yes")))</f>
        <v> </v>
      </c>
      <c r="V272" s="7" t="str">
        <f aca="false">IF(Raw_Data!CN272="", " ",IF(Raw_Data!CN272="0","No",IF(Raw_Data!CN272="1","Yes")))</f>
        <v> </v>
      </c>
      <c r="W272" s="7" t="str">
        <f aca="false">IF(Raw_Data!CO272="", " ",IF(Raw_Data!CO272="0","No",IF(Raw_Data!CO272="1","Yes")))</f>
        <v> </v>
      </c>
      <c r="X272" s="7" t="str">
        <f aca="false">IF(Raw_Data!CP272="", " ",IF(Raw_Data!CP272="0","No",IF(Raw_Data!CP272="1","Yes")))</f>
        <v> </v>
      </c>
      <c r="Y272" s="7" t="str">
        <f aca="false">IF(Raw_Data!CQ272="", " ",IF(Raw_Data!CQ272="1","Only few of them",IF(Raw_Data!CQ272="2","Most of them",IF(Raw_Data!CQ272="3","All of them",IF(Raw_Data!CQ272="99", "Don't know")))))</f>
        <v>All of them</v>
      </c>
      <c r="Z272" s="7" t="str">
        <f aca="false">IF(Raw_Data!CR272=""," ",IF(Raw_Data!CR272="1","Not satisified at all",IF(Raw_Data!CR272="2","Somewhat satisfied",IF(Raw_Data!CR272="3","Very satisfied"))))</f>
        <v>Very satisfied</v>
      </c>
      <c r="AA272" s="7" t="str">
        <f aca="false">IF(Raw_Data!CT272="", " ", IF(Raw_Data!CT272="0", "No",IF(Raw_Data!CT272="1","Yes")))</f>
        <v>Yes</v>
      </c>
      <c r="AB272" s="7" t="str">
        <f aca="false">IF(Raw_Data!CU272="", " ", IF(Raw_Data!CU272="0", "No",IF(Raw_Data!CU272="1","Yes")))</f>
        <v>Yes</v>
      </c>
      <c r="AC272" s="7" t="str">
        <f aca="false">IF(Raw_Data!CV272="", " ", IF(Raw_Data!CV272="0", "No",IF(Raw_Data!CV272="1","Yes")))</f>
        <v>No</v>
      </c>
      <c r="AD272" s="7" t="str">
        <f aca="false">IF(Raw_Data!CW272=""," ",IF(Raw_Data!CW272="1", "Yes, without any problems",IF(Raw_Data!CW272="2", "Yes, with some problems", IF(Raw_Data!CW272="3","Still unable to use it", IF(Raw_Data!CW272="99","Don't know")))))</f>
        <v>Still unable to use it</v>
      </c>
      <c r="AE272" s="7" t="str">
        <f aca="false">IF(Raw_Data!DB272=""," ",IF(Raw_Data!DB272="0","No",IF(Raw_Data!DB272="1","Yes")))</f>
        <v>Yes</v>
      </c>
      <c r="AF272" s="7" t="str">
        <f aca="false">IF(Raw_Data!CX272="", " ",IF(Raw_Data!CX272="0","No",IF(Raw_Data!CX272="1","yes")))</f>
        <v>No</v>
      </c>
      <c r="AG272" s="7" t="str">
        <f aca="false">IF(Raw_Data!CY272="", " ",IF(Raw_Data!CY272="0","No",IF(Raw_Data!CY272="1","yes")))</f>
        <v>No</v>
      </c>
      <c r="AH272" s="7" t="str">
        <f aca="false">IF(Raw_Data!CZ272="", " ",IF(Raw_Data!CZ272="0","No",IF(Raw_Data!CZ272="1","yes")))</f>
        <v>No</v>
      </c>
      <c r="AI272" s="7" t="str">
        <f aca="false">IF(Raw_Data!DA272="", " ",IF(Raw_Data!DA272="0","No",IF(Raw_Data!DA272="1","yes")))</f>
        <v>No</v>
      </c>
      <c r="AJ272" s="7" t="str">
        <f aca="false">IF(Raw_Data!DC272="", " ",IF(Raw_Data!DC272="1","Yes, completely",IF(Raw_Data!DC272="2","so and so",IF(Raw_Data!DC272="0", "Not at all"))))</f>
        <v>Yes, completely</v>
      </c>
      <c r="AK272" s="7" t="str">
        <f aca="false">IF(Raw_Data!DD272="", " ", IF(Raw_Data!DD272="0","No",IF(Raw_Data!DD272="1","Yes")))</f>
        <v> </v>
      </c>
      <c r="AL272" s="7" t="str">
        <f aca="false">IF(Raw_Data!DE272="", " ", IF(Raw_Data!DE272="0","No",IF(Raw_Data!DE272="1","Yes")))</f>
        <v> </v>
      </c>
      <c r="AM272" s="7" t="str">
        <f aca="false">IF(Raw_Data!DF272="", " ", IF(Raw_Data!DF272="0","No",IF(Raw_Data!DF272="1","Yes")))</f>
        <v> </v>
      </c>
      <c r="AN272" s="7" t="str">
        <f aca="false">IF(Raw_Data!DG272="", " ", IF(Raw_Data!DG272="0","No",IF(Raw_Data!DG272="1","Yes")))</f>
        <v> </v>
      </c>
      <c r="AO272" s="7" t="str">
        <f aca="false">IF(Raw_Data!DH272="", " ", IF(Raw_Data!DH272="0","No",IF(Raw_Data!DH272="1","Yes")))</f>
        <v> </v>
      </c>
      <c r="AP272" s="7" t="str">
        <f aca="false">IF(Raw_Data!DI272="", " ", IF(Raw_Data!DI272="0","No",IF(Raw_Data!DI272="1","Yes")))</f>
        <v> </v>
      </c>
      <c r="AQ272" s="7" t="str">
        <f aca="false">IF(Raw_Data!DJ272="", " ", IF(Raw_Data!DJ272="0","No",IF(Raw_Data!DJ272="1","Yes")))</f>
        <v> </v>
      </c>
      <c r="AR272" s="7" t="str">
        <f aca="false">IF(Raw_Data!DK272="", " ",IF(Raw_Data!DK272="1","Yes, completely",IF(Raw_Data!DK272="2","so and so",IF(Raw_Data!DK272="0", "Not at all"))))</f>
        <v>Yes, completely</v>
      </c>
      <c r="AS272" s="7" t="str">
        <f aca="false">IF(Raw_Data!DL272="", " ", IF(Raw_Data!DL272="0", "No",IF(Raw_Data!DL272="1","Yes")))</f>
        <v> </v>
      </c>
      <c r="AT272" s="7" t="str">
        <f aca="false">IF(Raw_Data!DM272="", " ", IF(Raw_Data!DM272="0", "No",IF(Raw_Data!DM272="1","Yes")))</f>
        <v> </v>
      </c>
      <c r="AU272" s="7" t="str">
        <f aca="false">IF(Raw_Data!DN272="", " ", IF(Raw_Data!DN272="0", "No",IF(Raw_Data!DN272="1","Yes")))</f>
        <v> </v>
      </c>
      <c r="AV272" s="7" t="str">
        <f aca="false">IF(Raw_Data!DO272="", " ", IF(Raw_Data!DO272="0", "No",IF(Raw_Data!DO272="1","Yes")))</f>
        <v> </v>
      </c>
      <c r="AW272" s="7" t="str">
        <f aca="false">IF(Raw_Data!DP272="", " ", IF(Raw_Data!DP272="0", "No",IF(Raw_Data!DP272="1","Yes")))</f>
        <v> </v>
      </c>
      <c r="AX272" s="7" t="str">
        <f aca="false">IF(Raw_Data!DQ272="", " ", IF(Raw_Data!DQ272="0", "No",IF(Raw_Data!DQ272="1","Yes")))</f>
        <v> </v>
      </c>
      <c r="AY272" s="7" t="str">
        <f aca="false">IF(Raw_Data!DR272="", " ", IF(Raw_Data!DR272="0", "No",IF(Raw_Data!DR272="1","Yes")))</f>
        <v> </v>
      </c>
      <c r="AZ272" s="7" t="str">
        <f aca="false">IF(Raw_Data!DS272="", " ", IF(Raw_Data!DS272="0", "No",IF(Raw_Data!DS272="1","Yes")))</f>
        <v> </v>
      </c>
      <c r="BA272" s="7" t="str">
        <f aca="false">IF(Raw_Data!DT272="", " ",IF(Raw_Data!DT272="1","Yes, completely",IF(Raw_Data!DT272="2","so and so",IF(Raw_Data!DT272="0", "Not at all"))))</f>
        <v>Yes, completely</v>
      </c>
      <c r="BB272" s="7" t="str">
        <f aca="false">IF(Raw_Data!DU272="", " ", IF(Raw_Data!DU272="0","No",IF(Raw_Data!DU272="1","Yes")))</f>
        <v> </v>
      </c>
      <c r="BC272" s="7" t="str">
        <f aca="false">IF(Raw_Data!DV272="", " ", IF(Raw_Data!DV272="0","No",IF(Raw_Data!DV272="1","Yes")))</f>
        <v> </v>
      </c>
      <c r="BD272" s="7" t="str">
        <f aca="false">IF(Raw_Data!DW272="", " ", IF(Raw_Data!DW272="0","No",IF(Raw_Data!DW272="1","Yes")))</f>
        <v> </v>
      </c>
      <c r="BE272" s="7" t="str">
        <f aca="false">IF(Raw_Data!DX272="", " ", IF(Raw_Data!DX272="0","No",IF(Raw_Data!DX272="1","Yes")))</f>
        <v> </v>
      </c>
      <c r="BF272" s="7" t="str">
        <f aca="false">IF(Raw_Data!DY272="", " ", IF(Raw_Data!DY272="0","No",IF(Raw_Data!DY272="1","Yes")))</f>
        <v> </v>
      </c>
      <c r="BG272" s="7" t="str">
        <f aca="false">IF(Raw_Data!DZ272=""," ",IF(Raw_Data!DZ272="1","Not satisified at all",IF(Raw_Data!DZ272="2","Somewhat satisfied",IF(Raw_Data!DZ272="3","Very satisfied"))))</f>
        <v>Very satisfied</v>
      </c>
      <c r="AMJ272" s="0"/>
    </row>
    <row r="273" s="8" customFormat="true" ht="13.8" hidden="false" customHeight="false" outlineLevel="0" collapsed="false">
      <c r="A273" s="6" t="str">
        <f aca="false">IF(Raw_Data!W273="1","UCA_NC",IF(Raw_Data!W273="2","UCA_AV",IF(Raw_Data!W273="3","AV_Lebanese",IF(Raw_Data!W273="4","Cash for Work",IF(Raw_Data!W273="5","Vocational Training")))))</f>
        <v>UCA_NC</v>
      </c>
      <c r="B273" s="7" t="str">
        <f aca="false">IF(Raw_Data!X273="1","Purposeful","Random")</f>
        <v>Random</v>
      </c>
      <c r="C273" s="7" t="str">
        <f aca="false">IF(Raw_Data!Y273="0", "No","Yes")</f>
        <v>Yes</v>
      </c>
      <c r="D273" s="7" t="str">
        <f aca="false">IF(Raw_Data!AF273 &lt;&gt; "",Raw_Data!AF273," ")</f>
        <v> </v>
      </c>
      <c r="E273" s="7" t="str">
        <f aca="false">IF(Raw_Data!AH273 &lt;&gt; "", Raw_Data!AH273," ")</f>
        <v> </v>
      </c>
      <c r="F273" s="7" t="n">
        <f aca="false">IF(Raw_Data!AJ273 &lt;&gt; "", Raw_Data!AJ273, " ")</f>
        <v>1</v>
      </c>
      <c r="G273" s="7" t="str">
        <f aca="false">IF(Raw_Data!AK273="1", "UCA",IF(Raw_Data!AK273="2","Cash for Work", IF(Raw_Data!AK273="3","Cash for Training",IF(Raw_Data!AK273="4","Stipend for Apprenticeship",IF(Raw_Data!AK273="6","Women's and adolescent girls' assistance",IF(Raw_Data!AK273="", " "))))))</f>
        <v>UCA</v>
      </c>
      <c r="H273" s="7" t="str">
        <f aca="false">IF(Raw_Data!AR273="1", "UCA",IF(Raw_Data!AR273="2","Cash for Work",IF(Raw_Data!AR273="3","Cash for Training",IF(Raw_Data!AR273="4","stipend for apprenticeship", IF(Raw_Data!AR273="", " ")))))</f>
        <v> </v>
      </c>
      <c r="I273" s="7" t="n">
        <f aca="false">IF(Raw_Data!AW273 &lt;&gt; "",Raw_Data!AW273," ")</f>
        <v>1</v>
      </c>
      <c r="J273" s="7" t="str">
        <f aca="false">IF(Raw_Data!AX273 = "", " ", IF(Raw_Data!AX273="0", "No", "Yes"))</f>
        <v> </v>
      </c>
      <c r="K273" s="7"/>
      <c r="L273" s="7" t="str">
        <f aca="false">IF(Raw_Data!BF273="", " ", IF(Raw_Data!BF273="1", "Town hall meeting",IF(Raw_Data!BF273="2", "local authority", IF(Raw_Data!BF273="3","religious leader",IF(Raw_Data!BF273="4","relative/friend",IF(Raw_Data!BF273="5","neighbor",IF(Raw_Data!BF273="6","landlord",IF(Raw_Data!BF273="7","Humanitarian workers/NGO/UN", IF(Raw_Data!BF273="8","IRC's Livelihood Centre",IF(Raw_Data!BF273="9","The employer",IF(Raw_Data!BF273="99", "Don't know", "Other")))))))))))</f>
        <v>Don't know</v>
      </c>
      <c r="M273" s="7" t="str">
        <f aca="false">IF(Raw_Data!BS273="", " ", IF(Raw_Data!BS273="1", "Town hall meeting",IF(Raw_Data!BS273="2", "local authority", IF(Raw_Data!BS273="3","religious leader",IF(Raw_Data!BS273="4","relative/friend",IF(Raw_Data!BS273="5","neighbor",IF(Raw_Data!BS273="6","landlord",IF(Raw_Data!BS273="7","Humanitarian workers/NGO/UN", IF(Raw_Data!BS273="8","IRC's Livelihood Centre",IF(Raw_Data!BS273="9","The employer",IF(Raw_Data!BS273="99", "Don't know", "Other")))))))))))</f>
        <v>Don't know</v>
      </c>
      <c r="N273" s="7" t="str">
        <f aca="false">IF(Raw_Data!CF273="", " ",IF(Raw_Data!CF273="0","No",IF(Raw_Data!CF273="1","Yes")))</f>
        <v>No</v>
      </c>
      <c r="O273" s="7" t="str">
        <f aca="false">IF(Raw_Data!CG273="", " ",IF(Raw_Data!CG273="0","No",IF(Raw_Data!CG273="1","Yes")))</f>
        <v>No</v>
      </c>
      <c r="P273" s="7" t="str">
        <f aca="false">IF(Raw_Data!CH273="", " ",IF(Raw_Data!CH273="0","No",IF(Raw_Data!CH273="1","Yes")))</f>
        <v>No</v>
      </c>
      <c r="Q273" s="7" t="str">
        <f aca="false">IF(Raw_Data!CI273="", " ",IF(Raw_Data!CI273="0","No",IF(Raw_Data!CI273="1","Yes")))</f>
        <v> </v>
      </c>
      <c r="R273" s="7" t="str">
        <f aca="false">IF(Raw_Data!CJ273="", " ",IF(Raw_Data!CJ273="0","No",IF(Raw_Data!CJ273="1","Yes")))</f>
        <v> </v>
      </c>
      <c r="S273" s="7" t="str">
        <f aca="false">IF(Raw_Data!CK273="", " ",IF(Raw_Data!CK273="0","No",IF(Raw_Data!CK273="1","Yes")))</f>
        <v> </v>
      </c>
      <c r="T273" s="7" t="str">
        <f aca="false">IF(Raw_Data!CL273="", " ",IF(Raw_Data!CL273="0","No",IF(Raw_Data!CL273="1","Yes")))</f>
        <v> </v>
      </c>
      <c r="U273" s="7" t="str">
        <f aca="false">IF(Raw_Data!CM273="", " ",IF(Raw_Data!CM273="0","No",IF(Raw_Data!CM273="1","Yes")))</f>
        <v> </v>
      </c>
      <c r="V273" s="7" t="str">
        <f aca="false">IF(Raw_Data!CN273="", " ",IF(Raw_Data!CN273="0","No",IF(Raw_Data!CN273="1","Yes")))</f>
        <v> </v>
      </c>
      <c r="W273" s="7" t="str">
        <f aca="false">IF(Raw_Data!CO273="", " ",IF(Raw_Data!CO273="0","No",IF(Raw_Data!CO273="1","Yes")))</f>
        <v> </v>
      </c>
      <c r="X273" s="7" t="str">
        <f aca="false">IF(Raw_Data!CP273="", " ",IF(Raw_Data!CP273="0","No",IF(Raw_Data!CP273="1","Yes")))</f>
        <v> </v>
      </c>
      <c r="Y273" s="7" t="str">
        <f aca="false">IF(Raw_Data!CQ273="", " ",IF(Raw_Data!CQ273="1","Only few of them",IF(Raw_Data!CQ273="2","Most of them",IF(Raw_Data!CQ273="3","All of them",IF(Raw_Data!CQ273="99", "Don't know")))))</f>
        <v>All of them</v>
      </c>
      <c r="Z273" s="7" t="str">
        <f aca="false">IF(Raw_Data!CR273=""," ",IF(Raw_Data!CR273="1","Not satisified at all",IF(Raw_Data!CR273="2","Somewhat satisfied",IF(Raw_Data!CR273="3","Very satisfied"))))</f>
        <v>Somewhat satisfied</v>
      </c>
      <c r="AA273" s="7" t="str">
        <f aca="false">IF(Raw_Data!CT273="", " ", IF(Raw_Data!CT273="0", "No",IF(Raw_Data!CT273="1","Yes")))</f>
        <v>Yes</v>
      </c>
      <c r="AB273" s="7" t="str">
        <f aca="false">IF(Raw_Data!CU273="", " ", IF(Raw_Data!CU273="0", "No",IF(Raw_Data!CU273="1","Yes")))</f>
        <v>Yes</v>
      </c>
      <c r="AC273" s="7" t="str">
        <f aca="false">IF(Raw_Data!CV273="", " ", IF(Raw_Data!CV273="0", "No",IF(Raw_Data!CV273="1","Yes")))</f>
        <v>No</v>
      </c>
      <c r="AD273" s="7" t="str">
        <f aca="false">IF(Raw_Data!CW273=""," ",IF(Raw_Data!CW273="1", "Yes, without any problems",IF(Raw_Data!CW273="2", "Yes, with some problems", IF(Raw_Data!CW273="3","Still unable to use it", IF(Raw_Data!CW273="99","Don't know")))))</f>
        <v>Yes, without any problems</v>
      </c>
      <c r="AE273" s="7" t="str">
        <f aca="false">IF(Raw_Data!DB273=""," ",IF(Raw_Data!DB273="0","No",IF(Raw_Data!DB273="1","Yes")))</f>
        <v> </v>
      </c>
      <c r="AF273" s="7" t="str">
        <f aca="false">IF(Raw_Data!CX273="", " ",IF(Raw_Data!CX273="0","No",IF(Raw_Data!CX273="1","yes")))</f>
        <v> </v>
      </c>
      <c r="AG273" s="7" t="str">
        <f aca="false">IF(Raw_Data!CY273="", " ",IF(Raw_Data!CY273="0","No",IF(Raw_Data!CY273="1","yes")))</f>
        <v> </v>
      </c>
      <c r="AH273" s="7" t="str">
        <f aca="false">IF(Raw_Data!CZ273="", " ",IF(Raw_Data!CZ273="0","No",IF(Raw_Data!CZ273="1","yes")))</f>
        <v> </v>
      </c>
      <c r="AI273" s="7" t="str">
        <f aca="false">IF(Raw_Data!DA273="", " ",IF(Raw_Data!DA273="0","No",IF(Raw_Data!DA273="1","yes")))</f>
        <v> </v>
      </c>
      <c r="AJ273" s="7" t="str">
        <f aca="false">IF(Raw_Data!DC273="", " ",IF(Raw_Data!DC273="1","Yes, completely",IF(Raw_Data!DC273="2","so and so",IF(Raw_Data!DC273="0", "Not at all"))))</f>
        <v>Yes, completely</v>
      </c>
      <c r="AK273" s="7" t="str">
        <f aca="false">IF(Raw_Data!DD273="", " ", IF(Raw_Data!DD273="0","No",IF(Raw_Data!DD273="1","Yes")))</f>
        <v> </v>
      </c>
      <c r="AL273" s="7" t="str">
        <f aca="false">IF(Raw_Data!DE273="", " ", IF(Raw_Data!DE273="0","No",IF(Raw_Data!DE273="1","Yes")))</f>
        <v> </v>
      </c>
      <c r="AM273" s="7" t="str">
        <f aca="false">IF(Raw_Data!DF273="", " ", IF(Raw_Data!DF273="0","No",IF(Raw_Data!DF273="1","Yes")))</f>
        <v> </v>
      </c>
      <c r="AN273" s="7" t="str">
        <f aca="false">IF(Raw_Data!DG273="", " ", IF(Raw_Data!DG273="0","No",IF(Raw_Data!DG273="1","Yes")))</f>
        <v> </v>
      </c>
      <c r="AO273" s="7" t="str">
        <f aca="false">IF(Raw_Data!DH273="", " ", IF(Raw_Data!DH273="0","No",IF(Raw_Data!DH273="1","Yes")))</f>
        <v> </v>
      </c>
      <c r="AP273" s="7" t="str">
        <f aca="false">IF(Raw_Data!DI273="", " ", IF(Raw_Data!DI273="0","No",IF(Raw_Data!DI273="1","Yes")))</f>
        <v> </v>
      </c>
      <c r="AQ273" s="7" t="str">
        <f aca="false">IF(Raw_Data!DJ273="", " ", IF(Raw_Data!DJ273="0","No",IF(Raw_Data!DJ273="1","Yes")))</f>
        <v> </v>
      </c>
      <c r="AR273" s="7" t="str">
        <f aca="false">IF(Raw_Data!DK273="", " ",IF(Raw_Data!DK273="1","Yes, completely",IF(Raw_Data!DK273="2","so and so",IF(Raw_Data!DK273="0", "Not at all"))))</f>
        <v>Yes, completely</v>
      </c>
      <c r="AS273" s="7" t="str">
        <f aca="false">IF(Raw_Data!DL273="", " ", IF(Raw_Data!DL273="0", "No",IF(Raw_Data!DL273="1","Yes")))</f>
        <v> </v>
      </c>
      <c r="AT273" s="7" t="str">
        <f aca="false">IF(Raw_Data!DM273="", " ", IF(Raw_Data!DM273="0", "No",IF(Raw_Data!DM273="1","Yes")))</f>
        <v> </v>
      </c>
      <c r="AU273" s="7" t="str">
        <f aca="false">IF(Raw_Data!DN273="", " ", IF(Raw_Data!DN273="0", "No",IF(Raw_Data!DN273="1","Yes")))</f>
        <v> </v>
      </c>
      <c r="AV273" s="7" t="str">
        <f aca="false">IF(Raw_Data!DO273="", " ", IF(Raw_Data!DO273="0", "No",IF(Raw_Data!DO273="1","Yes")))</f>
        <v> </v>
      </c>
      <c r="AW273" s="7" t="str">
        <f aca="false">IF(Raw_Data!DP273="", " ", IF(Raw_Data!DP273="0", "No",IF(Raw_Data!DP273="1","Yes")))</f>
        <v> </v>
      </c>
      <c r="AX273" s="7" t="str">
        <f aca="false">IF(Raw_Data!DQ273="", " ", IF(Raw_Data!DQ273="0", "No",IF(Raw_Data!DQ273="1","Yes")))</f>
        <v> </v>
      </c>
      <c r="AY273" s="7" t="str">
        <f aca="false">IF(Raw_Data!DR273="", " ", IF(Raw_Data!DR273="0", "No",IF(Raw_Data!DR273="1","Yes")))</f>
        <v> </v>
      </c>
      <c r="AZ273" s="7" t="str">
        <f aca="false">IF(Raw_Data!DS273="", " ", IF(Raw_Data!DS273="0", "No",IF(Raw_Data!DS273="1","Yes")))</f>
        <v> </v>
      </c>
      <c r="BA273" s="7" t="str">
        <f aca="false">IF(Raw_Data!DT273="", " ",IF(Raw_Data!DT273="1","Yes, completely",IF(Raw_Data!DT273="2","so and so",IF(Raw_Data!DT273="0", "Not at all"))))</f>
        <v>Yes, completely</v>
      </c>
      <c r="BB273" s="7" t="str">
        <f aca="false">IF(Raw_Data!DU273="", " ", IF(Raw_Data!DU273="0","No",IF(Raw_Data!DU273="1","Yes")))</f>
        <v> </v>
      </c>
      <c r="BC273" s="7" t="str">
        <f aca="false">IF(Raw_Data!DV273="", " ", IF(Raw_Data!DV273="0","No",IF(Raw_Data!DV273="1","Yes")))</f>
        <v> </v>
      </c>
      <c r="BD273" s="7" t="str">
        <f aca="false">IF(Raw_Data!DW273="", " ", IF(Raw_Data!DW273="0","No",IF(Raw_Data!DW273="1","Yes")))</f>
        <v> </v>
      </c>
      <c r="BE273" s="7" t="str">
        <f aca="false">IF(Raw_Data!DX273="", " ", IF(Raw_Data!DX273="0","No",IF(Raw_Data!DX273="1","Yes")))</f>
        <v> </v>
      </c>
      <c r="BF273" s="7" t="str">
        <f aca="false">IF(Raw_Data!DY273="", " ", IF(Raw_Data!DY273="0","No",IF(Raw_Data!DY273="1","Yes")))</f>
        <v> </v>
      </c>
      <c r="BG273" s="7" t="str">
        <f aca="false">IF(Raw_Data!DZ273=""," ",IF(Raw_Data!DZ273="1","Not satisified at all",IF(Raw_Data!DZ273="2","Somewhat satisfied",IF(Raw_Data!DZ273="3","Very satisfied"))))</f>
        <v>Very satisfied</v>
      </c>
      <c r="AMJ273" s="0"/>
    </row>
    <row r="274" s="8" customFormat="true" ht="13.8" hidden="false" customHeight="false" outlineLevel="0" collapsed="false">
      <c r="A274" s="6" t="str">
        <f aca="false">IF(Raw_Data!W274="1","UCA_NC",IF(Raw_Data!W274="2","UCA_AV",IF(Raw_Data!W274="3","AV_Lebanese",IF(Raw_Data!W274="4","Cash for Work",IF(Raw_Data!W274="5","Vocational Training")))))</f>
        <v>UCA_NC</v>
      </c>
      <c r="B274" s="7" t="str">
        <f aca="false">IF(Raw_Data!X274="1","Purposeful","Random")</f>
        <v>Random</v>
      </c>
      <c r="C274" s="7" t="str">
        <f aca="false">IF(Raw_Data!Y274="0", "No","Yes")</f>
        <v>Yes</v>
      </c>
      <c r="D274" s="7" t="str">
        <f aca="false">IF(Raw_Data!AF274 &lt;&gt; "",Raw_Data!AF274," ")</f>
        <v> </v>
      </c>
      <c r="E274" s="7" t="str">
        <f aca="false">IF(Raw_Data!AH274 &lt;&gt; "", Raw_Data!AH274," ")</f>
        <v> </v>
      </c>
      <c r="F274" s="7" t="n">
        <f aca="false">IF(Raw_Data!AJ274 &lt;&gt; "", Raw_Data!AJ274, " ")</f>
        <v>1</v>
      </c>
      <c r="G274" s="7" t="str">
        <f aca="false">IF(Raw_Data!AK274="1", "UCA",IF(Raw_Data!AK274="2","Cash for Work", IF(Raw_Data!AK274="3","Cash for Training",IF(Raw_Data!AK274="4","Stipend for Apprenticeship",IF(Raw_Data!AK274="6","Women's and adolescent girls' assistance",IF(Raw_Data!AK274="", " "))))))</f>
        <v>UCA</v>
      </c>
      <c r="H274" s="7" t="str">
        <f aca="false">IF(Raw_Data!AR274="1", "UCA",IF(Raw_Data!AR274="2","Cash for Work",IF(Raw_Data!AR274="3","Cash for Training",IF(Raw_Data!AR274="4","stipend for apprenticeship", IF(Raw_Data!AR274="", " ")))))</f>
        <v> </v>
      </c>
      <c r="I274" s="7" t="n">
        <f aca="false">IF(Raw_Data!AW274 &lt;&gt; "",Raw_Data!AW274," ")</f>
        <v>1</v>
      </c>
      <c r="J274" s="7" t="str">
        <f aca="false">IF(Raw_Data!AX274 = "", " ", IF(Raw_Data!AX274="0", "No", "Yes"))</f>
        <v> </v>
      </c>
      <c r="K274" s="7"/>
      <c r="L274" s="7" t="str">
        <f aca="false">IF(Raw_Data!BF274="", " ", IF(Raw_Data!BF274="1", "Town hall meeting",IF(Raw_Data!BF274="2", "local authority", IF(Raw_Data!BF274="3","religious leader",IF(Raw_Data!BF274="4","relative/friend",IF(Raw_Data!BF274="5","neighbor",IF(Raw_Data!BF274="6","landlord",IF(Raw_Data!BF274="7","Humanitarian workers/NGO/UN", IF(Raw_Data!BF274="8","IRC's Livelihood Centre",IF(Raw_Data!BF274="9","The employer",IF(Raw_Data!BF274="99", "Don't know", "Other")))))))))))</f>
        <v>relative/friend</v>
      </c>
      <c r="M274" s="7" t="str">
        <f aca="false">IF(Raw_Data!BS274="", " ", IF(Raw_Data!BS274="1", "Town hall meeting",IF(Raw_Data!BS274="2", "local authority", IF(Raw_Data!BS274="3","religious leader",IF(Raw_Data!BS274="4","relative/friend",IF(Raw_Data!BS274="5","neighbor",IF(Raw_Data!BS274="6","landlord",IF(Raw_Data!BS274="7","Humanitarian workers/NGO/UN", IF(Raw_Data!BS274="8","IRC's Livelihood Centre",IF(Raw_Data!BS274="9","The employer",IF(Raw_Data!BS274="99", "Don't know", "Other")))))))))))</f>
        <v>Don't know</v>
      </c>
      <c r="N274" s="7" t="str">
        <f aca="false">IF(Raw_Data!CF274="", " ",IF(Raw_Data!CF274="0","No",IF(Raw_Data!CF274="1","Yes")))</f>
        <v>No</v>
      </c>
      <c r="O274" s="7" t="str">
        <f aca="false">IF(Raw_Data!CG274="", " ",IF(Raw_Data!CG274="0","No",IF(Raw_Data!CG274="1","Yes")))</f>
        <v>No</v>
      </c>
      <c r="P274" s="7" t="str">
        <f aca="false">IF(Raw_Data!CH274="", " ",IF(Raw_Data!CH274="0","No",IF(Raw_Data!CH274="1","Yes")))</f>
        <v>No</v>
      </c>
      <c r="Q274" s="7" t="str">
        <f aca="false">IF(Raw_Data!CI274="", " ",IF(Raw_Data!CI274="0","No",IF(Raw_Data!CI274="1","Yes")))</f>
        <v> </v>
      </c>
      <c r="R274" s="7" t="str">
        <f aca="false">IF(Raw_Data!CJ274="", " ",IF(Raw_Data!CJ274="0","No",IF(Raw_Data!CJ274="1","Yes")))</f>
        <v> </v>
      </c>
      <c r="S274" s="7" t="str">
        <f aca="false">IF(Raw_Data!CK274="", " ",IF(Raw_Data!CK274="0","No",IF(Raw_Data!CK274="1","Yes")))</f>
        <v> </v>
      </c>
      <c r="T274" s="7" t="str">
        <f aca="false">IF(Raw_Data!CL274="", " ",IF(Raw_Data!CL274="0","No",IF(Raw_Data!CL274="1","Yes")))</f>
        <v> </v>
      </c>
      <c r="U274" s="7" t="str">
        <f aca="false">IF(Raw_Data!CM274="", " ",IF(Raw_Data!CM274="0","No",IF(Raw_Data!CM274="1","Yes")))</f>
        <v> </v>
      </c>
      <c r="V274" s="7" t="str">
        <f aca="false">IF(Raw_Data!CN274="", " ",IF(Raw_Data!CN274="0","No",IF(Raw_Data!CN274="1","Yes")))</f>
        <v> </v>
      </c>
      <c r="W274" s="7" t="str">
        <f aca="false">IF(Raw_Data!CO274="", " ",IF(Raw_Data!CO274="0","No",IF(Raw_Data!CO274="1","Yes")))</f>
        <v> </v>
      </c>
      <c r="X274" s="7" t="str">
        <f aca="false">IF(Raw_Data!CP274="", " ",IF(Raw_Data!CP274="0","No",IF(Raw_Data!CP274="1","Yes")))</f>
        <v> </v>
      </c>
      <c r="Y274" s="7" t="str">
        <f aca="false">IF(Raw_Data!CQ274="", " ",IF(Raw_Data!CQ274="1","Only few of them",IF(Raw_Data!CQ274="2","Most of them",IF(Raw_Data!CQ274="3","All of them",IF(Raw_Data!CQ274="99", "Don't know")))))</f>
        <v>All of them</v>
      </c>
      <c r="Z274" s="7" t="str">
        <f aca="false">IF(Raw_Data!CR274=""," ",IF(Raw_Data!CR274="1","Not satisified at all",IF(Raw_Data!CR274="2","Somewhat satisfied",IF(Raw_Data!CR274="3","Very satisfied"))))</f>
        <v>Very satisfied</v>
      </c>
      <c r="AA274" s="7" t="str">
        <f aca="false">IF(Raw_Data!CT274="", " ", IF(Raw_Data!CT274="0", "No",IF(Raw_Data!CT274="1","Yes")))</f>
        <v>Yes</v>
      </c>
      <c r="AB274" s="7" t="str">
        <f aca="false">IF(Raw_Data!CU274="", " ", IF(Raw_Data!CU274="0", "No",IF(Raw_Data!CU274="1","Yes")))</f>
        <v>Yes</v>
      </c>
      <c r="AC274" s="7" t="str">
        <f aca="false">IF(Raw_Data!CV274="", " ", IF(Raw_Data!CV274="0", "No",IF(Raw_Data!CV274="1","Yes")))</f>
        <v>No</v>
      </c>
      <c r="AD274" s="7" t="str">
        <f aca="false">IF(Raw_Data!CW274=""," ",IF(Raw_Data!CW274="1", "Yes, without any problems",IF(Raw_Data!CW274="2", "Yes, with some problems", IF(Raw_Data!CW274="3","Still unable to use it", IF(Raw_Data!CW274="99","Don't know")))))</f>
        <v>Yes, without any problems</v>
      </c>
      <c r="AE274" s="7" t="str">
        <f aca="false">IF(Raw_Data!DB274=""," ",IF(Raw_Data!DB274="0","No",IF(Raw_Data!DB274="1","Yes")))</f>
        <v> </v>
      </c>
      <c r="AF274" s="7" t="str">
        <f aca="false">IF(Raw_Data!CX274="", " ",IF(Raw_Data!CX274="0","No",IF(Raw_Data!CX274="1","yes")))</f>
        <v> </v>
      </c>
      <c r="AG274" s="7" t="str">
        <f aca="false">IF(Raw_Data!CY274="", " ",IF(Raw_Data!CY274="0","No",IF(Raw_Data!CY274="1","yes")))</f>
        <v> </v>
      </c>
      <c r="AH274" s="7" t="str">
        <f aca="false">IF(Raw_Data!CZ274="", " ",IF(Raw_Data!CZ274="0","No",IF(Raw_Data!CZ274="1","yes")))</f>
        <v> </v>
      </c>
      <c r="AI274" s="7" t="str">
        <f aca="false">IF(Raw_Data!DA274="", " ",IF(Raw_Data!DA274="0","No",IF(Raw_Data!DA274="1","yes")))</f>
        <v> </v>
      </c>
      <c r="AJ274" s="7" t="str">
        <f aca="false">IF(Raw_Data!DC274="", " ",IF(Raw_Data!DC274="1","Yes, completely",IF(Raw_Data!DC274="2","so and so",IF(Raw_Data!DC274="0", "Not at all"))))</f>
        <v>Yes, completely</v>
      </c>
      <c r="AK274" s="7" t="str">
        <f aca="false">IF(Raw_Data!DD274="", " ", IF(Raw_Data!DD274="0","No",IF(Raw_Data!DD274="1","Yes")))</f>
        <v> </v>
      </c>
      <c r="AL274" s="7" t="str">
        <f aca="false">IF(Raw_Data!DE274="", " ", IF(Raw_Data!DE274="0","No",IF(Raw_Data!DE274="1","Yes")))</f>
        <v> </v>
      </c>
      <c r="AM274" s="7" t="str">
        <f aca="false">IF(Raw_Data!DF274="", " ", IF(Raw_Data!DF274="0","No",IF(Raw_Data!DF274="1","Yes")))</f>
        <v> </v>
      </c>
      <c r="AN274" s="7" t="str">
        <f aca="false">IF(Raw_Data!DG274="", " ", IF(Raw_Data!DG274="0","No",IF(Raw_Data!DG274="1","Yes")))</f>
        <v> </v>
      </c>
      <c r="AO274" s="7" t="str">
        <f aca="false">IF(Raw_Data!DH274="", " ", IF(Raw_Data!DH274="0","No",IF(Raw_Data!DH274="1","Yes")))</f>
        <v> </v>
      </c>
      <c r="AP274" s="7" t="str">
        <f aca="false">IF(Raw_Data!DI274="", " ", IF(Raw_Data!DI274="0","No",IF(Raw_Data!DI274="1","Yes")))</f>
        <v> </v>
      </c>
      <c r="AQ274" s="7" t="str">
        <f aca="false">IF(Raw_Data!DJ274="", " ", IF(Raw_Data!DJ274="0","No",IF(Raw_Data!DJ274="1","Yes")))</f>
        <v> </v>
      </c>
      <c r="AR274" s="7" t="str">
        <f aca="false">IF(Raw_Data!DK274="", " ",IF(Raw_Data!DK274="1","Yes, completely",IF(Raw_Data!DK274="2","so and so",IF(Raw_Data!DK274="0", "Not at all"))))</f>
        <v>Yes, completely</v>
      </c>
      <c r="AS274" s="7" t="str">
        <f aca="false">IF(Raw_Data!DL274="", " ", IF(Raw_Data!DL274="0", "No",IF(Raw_Data!DL274="1","Yes")))</f>
        <v> </v>
      </c>
      <c r="AT274" s="7" t="str">
        <f aca="false">IF(Raw_Data!DM274="", " ", IF(Raw_Data!DM274="0", "No",IF(Raw_Data!DM274="1","Yes")))</f>
        <v> </v>
      </c>
      <c r="AU274" s="7" t="str">
        <f aca="false">IF(Raw_Data!DN274="", " ", IF(Raw_Data!DN274="0", "No",IF(Raw_Data!DN274="1","Yes")))</f>
        <v> </v>
      </c>
      <c r="AV274" s="7" t="str">
        <f aca="false">IF(Raw_Data!DO274="", " ", IF(Raw_Data!DO274="0", "No",IF(Raw_Data!DO274="1","Yes")))</f>
        <v> </v>
      </c>
      <c r="AW274" s="7" t="str">
        <f aca="false">IF(Raw_Data!DP274="", " ", IF(Raw_Data!DP274="0", "No",IF(Raw_Data!DP274="1","Yes")))</f>
        <v> </v>
      </c>
      <c r="AX274" s="7" t="str">
        <f aca="false">IF(Raw_Data!DQ274="", " ", IF(Raw_Data!DQ274="0", "No",IF(Raw_Data!DQ274="1","Yes")))</f>
        <v> </v>
      </c>
      <c r="AY274" s="7" t="str">
        <f aca="false">IF(Raw_Data!DR274="", " ", IF(Raw_Data!DR274="0", "No",IF(Raw_Data!DR274="1","Yes")))</f>
        <v> </v>
      </c>
      <c r="AZ274" s="7" t="str">
        <f aca="false">IF(Raw_Data!DS274="", " ", IF(Raw_Data!DS274="0", "No",IF(Raw_Data!DS274="1","Yes")))</f>
        <v> </v>
      </c>
      <c r="BA274" s="7" t="str">
        <f aca="false">IF(Raw_Data!DT274="", " ",IF(Raw_Data!DT274="1","Yes, completely",IF(Raw_Data!DT274="2","so and so",IF(Raw_Data!DT274="0", "Not at all"))))</f>
        <v>Yes, completely</v>
      </c>
      <c r="BB274" s="7" t="str">
        <f aca="false">IF(Raw_Data!DU274="", " ", IF(Raw_Data!DU274="0","No",IF(Raw_Data!DU274="1","Yes")))</f>
        <v> </v>
      </c>
      <c r="BC274" s="7" t="str">
        <f aca="false">IF(Raw_Data!DV274="", " ", IF(Raw_Data!DV274="0","No",IF(Raw_Data!DV274="1","Yes")))</f>
        <v> </v>
      </c>
      <c r="BD274" s="7" t="str">
        <f aca="false">IF(Raw_Data!DW274="", " ", IF(Raw_Data!DW274="0","No",IF(Raw_Data!DW274="1","Yes")))</f>
        <v> </v>
      </c>
      <c r="BE274" s="7" t="str">
        <f aca="false">IF(Raw_Data!DX274="", " ", IF(Raw_Data!DX274="0","No",IF(Raw_Data!DX274="1","Yes")))</f>
        <v> </v>
      </c>
      <c r="BF274" s="7" t="str">
        <f aca="false">IF(Raw_Data!DY274="", " ", IF(Raw_Data!DY274="0","No",IF(Raw_Data!DY274="1","Yes")))</f>
        <v> </v>
      </c>
      <c r="BG274" s="7" t="str">
        <f aca="false">IF(Raw_Data!DZ274=""," ",IF(Raw_Data!DZ274="1","Not satisified at all",IF(Raw_Data!DZ274="2","Somewhat satisfied",IF(Raw_Data!DZ274="3","Very satisfied"))))</f>
        <v>Very satisfied</v>
      </c>
      <c r="AMJ274" s="0"/>
    </row>
    <row r="275" s="8" customFormat="true" ht="13.8" hidden="false" customHeight="false" outlineLevel="0" collapsed="false">
      <c r="A275" s="6" t="str">
        <f aca="false">IF(Raw_Data!W275="1","UCA_NC",IF(Raw_Data!W275="2","UCA_AV",IF(Raw_Data!W275="3","AV_Lebanese",IF(Raw_Data!W275="4","Cash for Work",IF(Raw_Data!W275="5","Vocational Training")))))</f>
        <v>UCA_NC</v>
      </c>
      <c r="B275" s="7" t="str">
        <f aca="false">IF(Raw_Data!X275="1","Purposeful","Random")</f>
        <v>Random</v>
      </c>
      <c r="C275" s="7" t="str">
        <f aca="false">IF(Raw_Data!Y275="0", "No","Yes")</f>
        <v>Yes</v>
      </c>
      <c r="D275" s="7" t="str">
        <f aca="false">IF(Raw_Data!AF275 &lt;&gt; "",Raw_Data!AF275," ")</f>
        <v> </v>
      </c>
      <c r="E275" s="7" t="str">
        <f aca="false">IF(Raw_Data!AH275 &lt;&gt; "", Raw_Data!AH275," ")</f>
        <v> </v>
      </c>
      <c r="F275" s="7" t="n">
        <f aca="false">IF(Raw_Data!AJ275 &lt;&gt; "", Raw_Data!AJ275, " ")</f>
        <v>1</v>
      </c>
      <c r="G275" s="7" t="str">
        <f aca="false">IF(Raw_Data!AK275="1", "UCA",IF(Raw_Data!AK275="2","Cash for Work", IF(Raw_Data!AK275="3","Cash for Training",IF(Raw_Data!AK275="4","Stipend for Apprenticeship",IF(Raw_Data!AK275="6","Women's and adolescent girls' assistance",IF(Raw_Data!AK275="", " "))))))</f>
        <v>UCA</v>
      </c>
      <c r="H275" s="7" t="str">
        <f aca="false">IF(Raw_Data!AR275="1", "UCA",IF(Raw_Data!AR275="2","Cash for Work",IF(Raw_Data!AR275="3","Cash for Training",IF(Raw_Data!AR275="4","stipend for apprenticeship", IF(Raw_Data!AR275="", " ")))))</f>
        <v> </v>
      </c>
      <c r="I275" s="7" t="n">
        <f aca="false">IF(Raw_Data!AW275 &lt;&gt; "",Raw_Data!AW275," ")</f>
        <v>1</v>
      </c>
      <c r="J275" s="7" t="str">
        <f aca="false">IF(Raw_Data!AX275 = "", " ", IF(Raw_Data!AX275="0", "No", "Yes"))</f>
        <v> </v>
      </c>
      <c r="K275" s="7"/>
      <c r="L275" s="7" t="str">
        <f aca="false">IF(Raw_Data!BF275="", " ", IF(Raw_Data!BF275="1", "Town hall meeting",IF(Raw_Data!BF275="2", "local authority", IF(Raw_Data!BF275="3","religious leader",IF(Raw_Data!BF275="4","relative/friend",IF(Raw_Data!BF275="5","neighbor",IF(Raw_Data!BF275="6","landlord",IF(Raw_Data!BF275="7","Humanitarian workers/NGO/UN", IF(Raw_Data!BF275="8","IRC's Livelihood Centre",IF(Raw_Data!BF275="9","The employer",IF(Raw_Data!BF275="99", "Don't know", "Other")))))))))))</f>
        <v>Don't know</v>
      </c>
      <c r="M275" s="7" t="str">
        <f aca="false">IF(Raw_Data!BS275="", " ", IF(Raw_Data!BS275="1", "Town hall meeting",IF(Raw_Data!BS275="2", "local authority", IF(Raw_Data!BS275="3","religious leader",IF(Raw_Data!BS275="4","relative/friend",IF(Raw_Data!BS275="5","neighbor",IF(Raw_Data!BS275="6","landlord",IF(Raw_Data!BS275="7","Humanitarian workers/NGO/UN", IF(Raw_Data!BS275="8","IRC's Livelihood Centre",IF(Raw_Data!BS275="9","The employer",IF(Raw_Data!BS275="99", "Don't know", "Other")))))))))))</f>
        <v>Don't know</v>
      </c>
      <c r="N275" s="7" t="str">
        <f aca="false">IF(Raw_Data!CF275="", " ",IF(Raw_Data!CF275="0","No",IF(Raw_Data!CF275="1","Yes")))</f>
        <v>No</v>
      </c>
      <c r="O275" s="7" t="str">
        <f aca="false">IF(Raw_Data!CG275="", " ",IF(Raw_Data!CG275="0","No",IF(Raw_Data!CG275="1","Yes")))</f>
        <v>No</v>
      </c>
      <c r="P275" s="7" t="str">
        <f aca="false">IF(Raw_Data!CH275="", " ",IF(Raw_Data!CH275="0","No",IF(Raw_Data!CH275="1","Yes")))</f>
        <v>No</v>
      </c>
      <c r="Q275" s="7" t="str">
        <f aca="false">IF(Raw_Data!CI275="", " ",IF(Raw_Data!CI275="0","No",IF(Raw_Data!CI275="1","Yes")))</f>
        <v> </v>
      </c>
      <c r="R275" s="7" t="str">
        <f aca="false">IF(Raw_Data!CJ275="", " ",IF(Raw_Data!CJ275="0","No",IF(Raw_Data!CJ275="1","Yes")))</f>
        <v> </v>
      </c>
      <c r="S275" s="7" t="str">
        <f aca="false">IF(Raw_Data!CK275="", " ",IF(Raw_Data!CK275="0","No",IF(Raw_Data!CK275="1","Yes")))</f>
        <v> </v>
      </c>
      <c r="T275" s="7" t="str">
        <f aca="false">IF(Raw_Data!CL275="", " ",IF(Raw_Data!CL275="0","No",IF(Raw_Data!CL275="1","Yes")))</f>
        <v> </v>
      </c>
      <c r="U275" s="7" t="str">
        <f aca="false">IF(Raw_Data!CM275="", " ",IF(Raw_Data!CM275="0","No",IF(Raw_Data!CM275="1","Yes")))</f>
        <v> </v>
      </c>
      <c r="V275" s="7" t="str">
        <f aca="false">IF(Raw_Data!CN275="", " ",IF(Raw_Data!CN275="0","No",IF(Raw_Data!CN275="1","Yes")))</f>
        <v> </v>
      </c>
      <c r="W275" s="7" t="str">
        <f aca="false">IF(Raw_Data!CO275="", " ",IF(Raw_Data!CO275="0","No",IF(Raw_Data!CO275="1","Yes")))</f>
        <v> </v>
      </c>
      <c r="X275" s="7" t="str">
        <f aca="false">IF(Raw_Data!CP275="", " ",IF(Raw_Data!CP275="0","No",IF(Raw_Data!CP275="1","Yes")))</f>
        <v> </v>
      </c>
      <c r="Y275" s="7" t="str">
        <f aca="false">IF(Raw_Data!CQ275="", " ",IF(Raw_Data!CQ275="1","Only few of them",IF(Raw_Data!CQ275="2","Most of them",IF(Raw_Data!CQ275="3","All of them",IF(Raw_Data!CQ275="99", "Don't know")))))</f>
        <v>Don't know</v>
      </c>
      <c r="Z275" s="7" t="str">
        <f aca="false">IF(Raw_Data!CR275=""," ",IF(Raw_Data!CR275="1","Not satisified at all",IF(Raw_Data!CR275="2","Somewhat satisfied",IF(Raw_Data!CR275="3","Very satisfied"))))</f>
        <v>Very satisfied</v>
      </c>
      <c r="AA275" s="7" t="str">
        <f aca="false">IF(Raw_Data!CT275="", " ", IF(Raw_Data!CT275="0", "No",IF(Raw_Data!CT275="1","Yes")))</f>
        <v>Yes</v>
      </c>
      <c r="AB275" s="7" t="str">
        <f aca="false">IF(Raw_Data!CU275="", " ", IF(Raw_Data!CU275="0", "No",IF(Raw_Data!CU275="1","Yes")))</f>
        <v>Yes</v>
      </c>
      <c r="AC275" s="7" t="str">
        <f aca="false">IF(Raw_Data!CV275="", " ", IF(Raw_Data!CV275="0", "No",IF(Raw_Data!CV275="1","Yes")))</f>
        <v>No</v>
      </c>
      <c r="AD275" s="7" t="str">
        <f aca="false">IF(Raw_Data!CW275=""," ",IF(Raw_Data!CW275="1", "Yes, without any problems",IF(Raw_Data!CW275="2", "Yes, with some problems", IF(Raw_Data!CW275="3","Still unable to use it", IF(Raw_Data!CW275="99","Don't know")))))</f>
        <v>Don't know</v>
      </c>
      <c r="AE275" s="7" t="str">
        <f aca="false">IF(Raw_Data!DB275=""," ",IF(Raw_Data!DB275="0","No",IF(Raw_Data!DB275="1","Yes")))</f>
        <v>Yes</v>
      </c>
      <c r="AF275" s="7" t="str">
        <f aca="false">IF(Raw_Data!CX275="", " ",IF(Raw_Data!CX275="0","No",IF(Raw_Data!CX275="1","yes")))</f>
        <v>No</v>
      </c>
      <c r="AG275" s="7" t="str">
        <f aca="false">IF(Raw_Data!CY275="", " ",IF(Raw_Data!CY275="0","No",IF(Raw_Data!CY275="1","yes")))</f>
        <v>No</v>
      </c>
      <c r="AH275" s="7" t="str">
        <f aca="false">IF(Raw_Data!CZ275="", " ",IF(Raw_Data!CZ275="0","No",IF(Raw_Data!CZ275="1","yes")))</f>
        <v>No</v>
      </c>
      <c r="AI275" s="7" t="str">
        <f aca="false">IF(Raw_Data!DA275="", " ",IF(Raw_Data!DA275="0","No",IF(Raw_Data!DA275="1","yes")))</f>
        <v>No</v>
      </c>
      <c r="AJ275" s="7" t="str">
        <f aca="false">IF(Raw_Data!DC275="", " ",IF(Raw_Data!DC275="1","Yes, completely",IF(Raw_Data!DC275="2","so and so",IF(Raw_Data!DC275="0", "Not at all"))))</f>
        <v>Yes, completely</v>
      </c>
      <c r="AK275" s="7" t="str">
        <f aca="false">IF(Raw_Data!DD275="", " ", IF(Raw_Data!DD275="0","No",IF(Raw_Data!DD275="1","Yes")))</f>
        <v> </v>
      </c>
      <c r="AL275" s="7" t="str">
        <f aca="false">IF(Raw_Data!DE275="", " ", IF(Raw_Data!DE275="0","No",IF(Raw_Data!DE275="1","Yes")))</f>
        <v> </v>
      </c>
      <c r="AM275" s="7" t="str">
        <f aca="false">IF(Raw_Data!DF275="", " ", IF(Raw_Data!DF275="0","No",IF(Raw_Data!DF275="1","Yes")))</f>
        <v> </v>
      </c>
      <c r="AN275" s="7" t="str">
        <f aca="false">IF(Raw_Data!DG275="", " ", IF(Raw_Data!DG275="0","No",IF(Raw_Data!DG275="1","Yes")))</f>
        <v> </v>
      </c>
      <c r="AO275" s="7" t="str">
        <f aca="false">IF(Raw_Data!DH275="", " ", IF(Raw_Data!DH275="0","No",IF(Raw_Data!DH275="1","Yes")))</f>
        <v> </v>
      </c>
      <c r="AP275" s="7" t="str">
        <f aca="false">IF(Raw_Data!DI275="", " ", IF(Raw_Data!DI275="0","No",IF(Raw_Data!DI275="1","Yes")))</f>
        <v> </v>
      </c>
      <c r="AQ275" s="7" t="str">
        <f aca="false">IF(Raw_Data!DJ275="", " ", IF(Raw_Data!DJ275="0","No",IF(Raw_Data!DJ275="1","Yes")))</f>
        <v> </v>
      </c>
      <c r="AR275" s="7" t="str">
        <f aca="false">IF(Raw_Data!DK275="", " ",IF(Raw_Data!DK275="1","Yes, completely",IF(Raw_Data!DK275="2","so and so",IF(Raw_Data!DK275="0", "Not at all"))))</f>
        <v>Yes, completely</v>
      </c>
      <c r="AS275" s="7" t="str">
        <f aca="false">IF(Raw_Data!DL275="", " ", IF(Raw_Data!DL275="0", "No",IF(Raw_Data!DL275="1","Yes")))</f>
        <v> </v>
      </c>
      <c r="AT275" s="7" t="str">
        <f aca="false">IF(Raw_Data!DM275="", " ", IF(Raw_Data!DM275="0", "No",IF(Raw_Data!DM275="1","Yes")))</f>
        <v> </v>
      </c>
      <c r="AU275" s="7" t="str">
        <f aca="false">IF(Raw_Data!DN275="", " ", IF(Raw_Data!DN275="0", "No",IF(Raw_Data!DN275="1","Yes")))</f>
        <v> </v>
      </c>
      <c r="AV275" s="7" t="str">
        <f aca="false">IF(Raw_Data!DO275="", " ", IF(Raw_Data!DO275="0", "No",IF(Raw_Data!DO275="1","Yes")))</f>
        <v> </v>
      </c>
      <c r="AW275" s="7" t="str">
        <f aca="false">IF(Raw_Data!DP275="", " ", IF(Raw_Data!DP275="0", "No",IF(Raw_Data!DP275="1","Yes")))</f>
        <v> </v>
      </c>
      <c r="AX275" s="7" t="str">
        <f aca="false">IF(Raw_Data!DQ275="", " ", IF(Raw_Data!DQ275="0", "No",IF(Raw_Data!DQ275="1","Yes")))</f>
        <v> </v>
      </c>
      <c r="AY275" s="7" t="str">
        <f aca="false">IF(Raw_Data!DR275="", " ", IF(Raw_Data!DR275="0", "No",IF(Raw_Data!DR275="1","Yes")))</f>
        <v> </v>
      </c>
      <c r="AZ275" s="7" t="str">
        <f aca="false">IF(Raw_Data!DS275="", " ", IF(Raw_Data!DS275="0", "No",IF(Raw_Data!DS275="1","Yes")))</f>
        <v> </v>
      </c>
      <c r="BA275" s="7" t="str">
        <f aca="false">IF(Raw_Data!DT275="", " ",IF(Raw_Data!DT275="1","Yes, completely",IF(Raw_Data!DT275="2","so and so",IF(Raw_Data!DT275="0", "Not at all"))))</f>
        <v>Yes, completely</v>
      </c>
      <c r="BB275" s="7" t="str">
        <f aca="false">IF(Raw_Data!DU275="", " ", IF(Raw_Data!DU275="0","No",IF(Raw_Data!DU275="1","Yes")))</f>
        <v> </v>
      </c>
      <c r="BC275" s="7" t="str">
        <f aca="false">IF(Raw_Data!DV275="", " ", IF(Raw_Data!DV275="0","No",IF(Raw_Data!DV275="1","Yes")))</f>
        <v> </v>
      </c>
      <c r="BD275" s="7" t="str">
        <f aca="false">IF(Raw_Data!DW275="", " ", IF(Raw_Data!DW275="0","No",IF(Raw_Data!DW275="1","Yes")))</f>
        <v> </v>
      </c>
      <c r="BE275" s="7" t="str">
        <f aca="false">IF(Raw_Data!DX275="", " ", IF(Raw_Data!DX275="0","No",IF(Raw_Data!DX275="1","Yes")))</f>
        <v> </v>
      </c>
      <c r="BF275" s="7" t="str">
        <f aca="false">IF(Raw_Data!DY275="", " ", IF(Raw_Data!DY275="0","No",IF(Raw_Data!DY275="1","Yes")))</f>
        <v> </v>
      </c>
      <c r="BG275" s="7" t="str">
        <f aca="false">IF(Raw_Data!DZ275=""," ",IF(Raw_Data!DZ275="1","Not satisified at all",IF(Raw_Data!DZ275="2","Somewhat satisfied",IF(Raw_Data!DZ275="3","Very satisfied"))))</f>
        <v>Very satisfied</v>
      </c>
      <c r="AMJ275" s="0"/>
    </row>
    <row r="276" s="8" customFormat="true" ht="13.8" hidden="false" customHeight="false" outlineLevel="0" collapsed="false">
      <c r="A276" s="6" t="str">
        <f aca="false">IF(Raw_Data!W276="1","UCA_NC",IF(Raw_Data!W276="2","UCA_AV",IF(Raw_Data!W276="3","AV_Lebanese",IF(Raw_Data!W276="4","Cash for Work",IF(Raw_Data!W276="5","Vocational Training")))))</f>
        <v>UCA_NC</v>
      </c>
      <c r="B276" s="7" t="str">
        <f aca="false">IF(Raw_Data!X276="1","Purposeful","Random")</f>
        <v>Random</v>
      </c>
      <c r="C276" s="7" t="str">
        <f aca="false">IF(Raw_Data!Y276="0", "No","Yes")</f>
        <v>Yes</v>
      </c>
      <c r="D276" s="7" t="str">
        <f aca="false">IF(Raw_Data!AF276 &lt;&gt; "",Raw_Data!AF276," ")</f>
        <v> </v>
      </c>
      <c r="E276" s="7" t="str">
        <f aca="false">IF(Raw_Data!AH276 &lt;&gt; "", Raw_Data!AH276," ")</f>
        <v> </v>
      </c>
      <c r="F276" s="7" t="n">
        <f aca="false">IF(Raw_Data!AJ276 &lt;&gt; "", Raw_Data!AJ276, " ")</f>
        <v>1</v>
      </c>
      <c r="G276" s="7" t="str">
        <f aca="false">IF(Raw_Data!AK276="1", "UCA",IF(Raw_Data!AK276="2","Cash for Work", IF(Raw_Data!AK276="3","Cash for Training",IF(Raw_Data!AK276="4","Stipend for Apprenticeship",IF(Raw_Data!AK276="6","Women's and adolescent girls' assistance",IF(Raw_Data!AK276="", " "))))))</f>
        <v>UCA</v>
      </c>
      <c r="H276" s="7" t="str">
        <f aca="false">IF(Raw_Data!AR276="1", "UCA",IF(Raw_Data!AR276="2","Cash for Work",IF(Raw_Data!AR276="3","Cash for Training",IF(Raw_Data!AR276="4","stipend for apprenticeship", IF(Raw_Data!AR276="", " ")))))</f>
        <v> </v>
      </c>
      <c r="I276" s="7" t="n">
        <f aca="false">IF(Raw_Data!AW276 &lt;&gt; "",Raw_Data!AW276," ")</f>
        <v>1</v>
      </c>
      <c r="J276" s="7" t="str">
        <f aca="false">IF(Raw_Data!AX276 = "", " ", IF(Raw_Data!AX276="0", "No", "Yes"))</f>
        <v> </v>
      </c>
      <c r="K276" s="7"/>
      <c r="L276" s="7" t="str">
        <f aca="false">IF(Raw_Data!BF276="", " ", IF(Raw_Data!BF276="1", "Town hall meeting",IF(Raw_Data!BF276="2", "local authority", IF(Raw_Data!BF276="3","religious leader",IF(Raw_Data!BF276="4","relative/friend",IF(Raw_Data!BF276="5","neighbor",IF(Raw_Data!BF276="6","landlord",IF(Raw_Data!BF276="7","Humanitarian workers/NGO/UN", IF(Raw_Data!BF276="8","IRC's Livelihood Centre",IF(Raw_Data!BF276="9","The employer",IF(Raw_Data!BF276="99", "Don't know", "Other")))))))))))</f>
        <v>Don't know</v>
      </c>
      <c r="M276" s="7" t="str">
        <f aca="false">IF(Raw_Data!BS276="", " ", IF(Raw_Data!BS276="1", "Town hall meeting",IF(Raw_Data!BS276="2", "local authority", IF(Raw_Data!BS276="3","religious leader",IF(Raw_Data!BS276="4","relative/friend",IF(Raw_Data!BS276="5","neighbor",IF(Raw_Data!BS276="6","landlord",IF(Raw_Data!BS276="7","Humanitarian workers/NGO/UN", IF(Raw_Data!BS276="8","IRC's Livelihood Centre",IF(Raw_Data!BS276="9","The employer",IF(Raw_Data!BS276="99", "Don't know", "Other")))))))))))</f>
        <v>Don't know</v>
      </c>
      <c r="N276" s="7" t="str">
        <f aca="false">IF(Raw_Data!CF276="", " ",IF(Raw_Data!CF276="0","No",IF(Raw_Data!CF276="1","Yes")))</f>
        <v>No</v>
      </c>
      <c r="O276" s="7" t="str">
        <f aca="false">IF(Raw_Data!CG276="", " ",IF(Raw_Data!CG276="0","No",IF(Raw_Data!CG276="1","Yes")))</f>
        <v>No</v>
      </c>
      <c r="P276" s="7" t="str">
        <f aca="false">IF(Raw_Data!CH276="", " ",IF(Raw_Data!CH276="0","No",IF(Raw_Data!CH276="1","Yes")))</f>
        <v>No</v>
      </c>
      <c r="Q276" s="7" t="str">
        <f aca="false">IF(Raw_Data!CI276="", " ",IF(Raw_Data!CI276="0","No",IF(Raw_Data!CI276="1","Yes")))</f>
        <v> </v>
      </c>
      <c r="R276" s="7" t="str">
        <f aca="false">IF(Raw_Data!CJ276="", " ",IF(Raw_Data!CJ276="0","No",IF(Raw_Data!CJ276="1","Yes")))</f>
        <v> </v>
      </c>
      <c r="S276" s="7" t="str">
        <f aca="false">IF(Raw_Data!CK276="", " ",IF(Raw_Data!CK276="0","No",IF(Raw_Data!CK276="1","Yes")))</f>
        <v> </v>
      </c>
      <c r="T276" s="7" t="str">
        <f aca="false">IF(Raw_Data!CL276="", " ",IF(Raw_Data!CL276="0","No",IF(Raw_Data!CL276="1","Yes")))</f>
        <v> </v>
      </c>
      <c r="U276" s="7" t="str">
        <f aca="false">IF(Raw_Data!CM276="", " ",IF(Raw_Data!CM276="0","No",IF(Raw_Data!CM276="1","Yes")))</f>
        <v> </v>
      </c>
      <c r="V276" s="7" t="str">
        <f aca="false">IF(Raw_Data!CN276="", " ",IF(Raw_Data!CN276="0","No",IF(Raw_Data!CN276="1","Yes")))</f>
        <v> </v>
      </c>
      <c r="W276" s="7" t="str">
        <f aca="false">IF(Raw_Data!CO276="", " ",IF(Raw_Data!CO276="0","No",IF(Raw_Data!CO276="1","Yes")))</f>
        <v> </v>
      </c>
      <c r="X276" s="7" t="str">
        <f aca="false">IF(Raw_Data!CP276="", " ",IF(Raw_Data!CP276="0","No",IF(Raw_Data!CP276="1","Yes")))</f>
        <v> </v>
      </c>
      <c r="Y276" s="7" t="str">
        <f aca="false">IF(Raw_Data!CQ276="", " ",IF(Raw_Data!CQ276="1","Only few of them",IF(Raw_Data!CQ276="2","Most of them",IF(Raw_Data!CQ276="3","All of them",IF(Raw_Data!CQ276="99", "Don't know")))))</f>
        <v>All of them</v>
      </c>
      <c r="Z276" s="7" t="str">
        <f aca="false">IF(Raw_Data!CR276=""," ",IF(Raw_Data!CR276="1","Not satisified at all",IF(Raw_Data!CR276="2","Somewhat satisfied",IF(Raw_Data!CR276="3","Very satisfied"))))</f>
        <v>Very satisfied</v>
      </c>
      <c r="AA276" s="7" t="str">
        <f aca="false">IF(Raw_Data!CT276="", " ", IF(Raw_Data!CT276="0", "No",IF(Raw_Data!CT276="1","Yes")))</f>
        <v>Yes</v>
      </c>
      <c r="AB276" s="7" t="str">
        <f aca="false">IF(Raw_Data!CU276="", " ", IF(Raw_Data!CU276="0", "No",IF(Raw_Data!CU276="1","Yes")))</f>
        <v>Yes</v>
      </c>
      <c r="AC276" s="7" t="str">
        <f aca="false">IF(Raw_Data!CV276="", " ", IF(Raw_Data!CV276="0", "No",IF(Raw_Data!CV276="1","Yes")))</f>
        <v>No</v>
      </c>
      <c r="AD276" s="7" t="str">
        <f aca="false">IF(Raw_Data!CW276=""," ",IF(Raw_Data!CW276="1", "Yes, without any problems",IF(Raw_Data!CW276="2", "Yes, with some problems", IF(Raw_Data!CW276="3","Still unable to use it", IF(Raw_Data!CW276="99","Don't know")))))</f>
        <v>Don't know</v>
      </c>
      <c r="AE276" s="7" t="str">
        <f aca="false">IF(Raw_Data!DB276=""," ",IF(Raw_Data!DB276="0","No",IF(Raw_Data!DB276="1","Yes")))</f>
        <v>Yes</v>
      </c>
      <c r="AF276" s="7" t="str">
        <f aca="false">IF(Raw_Data!CX276="", " ",IF(Raw_Data!CX276="0","No",IF(Raw_Data!CX276="1","yes")))</f>
        <v>No</v>
      </c>
      <c r="AG276" s="7" t="str">
        <f aca="false">IF(Raw_Data!CY276="", " ",IF(Raw_Data!CY276="0","No",IF(Raw_Data!CY276="1","yes")))</f>
        <v>No</v>
      </c>
      <c r="AH276" s="7" t="str">
        <f aca="false">IF(Raw_Data!CZ276="", " ",IF(Raw_Data!CZ276="0","No",IF(Raw_Data!CZ276="1","yes")))</f>
        <v>No</v>
      </c>
      <c r="AI276" s="7" t="str">
        <f aca="false">IF(Raw_Data!DA276="", " ",IF(Raw_Data!DA276="0","No",IF(Raw_Data!DA276="1","yes")))</f>
        <v>No</v>
      </c>
      <c r="AJ276" s="7" t="str">
        <f aca="false">IF(Raw_Data!DC276="", " ",IF(Raw_Data!DC276="1","Yes, completely",IF(Raw_Data!DC276="2","so and so",IF(Raw_Data!DC276="0", "Not at all"))))</f>
        <v>Yes, completely</v>
      </c>
      <c r="AK276" s="7" t="str">
        <f aca="false">IF(Raw_Data!DD276="", " ", IF(Raw_Data!DD276="0","No",IF(Raw_Data!DD276="1","Yes")))</f>
        <v> </v>
      </c>
      <c r="AL276" s="7" t="str">
        <f aca="false">IF(Raw_Data!DE276="", " ", IF(Raw_Data!DE276="0","No",IF(Raw_Data!DE276="1","Yes")))</f>
        <v> </v>
      </c>
      <c r="AM276" s="7" t="str">
        <f aca="false">IF(Raw_Data!DF276="", " ", IF(Raw_Data!DF276="0","No",IF(Raw_Data!DF276="1","Yes")))</f>
        <v> </v>
      </c>
      <c r="AN276" s="7" t="str">
        <f aca="false">IF(Raw_Data!DG276="", " ", IF(Raw_Data!DG276="0","No",IF(Raw_Data!DG276="1","Yes")))</f>
        <v> </v>
      </c>
      <c r="AO276" s="7" t="str">
        <f aca="false">IF(Raw_Data!DH276="", " ", IF(Raw_Data!DH276="0","No",IF(Raw_Data!DH276="1","Yes")))</f>
        <v> </v>
      </c>
      <c r="AP276" s="7" t="str">
        <f aca="false">IF(Raw_Data!DI276="", " ", IF(Raw_Data!DI276="0","No",IF(Raw_Data!DI276="1","Yes")))</f>
        <v> </v>
      </c>
      <c r="AQ276" s="7" t="str">
        <f aca="false">IF(Raw_Data!DJ276="", " ", IF(Raw_Data!DJ276="0","No",IF(Raw_Data!DJ276="1","Yes")))</f>
        <v> </v>
      </c>
      <c r="AR276" s="7" t="str">
        <f aca="false">IF(Raw_Data!DK276="", " ",IF(Raw_Data!DK276="1","Yes, completely",IF(Raw_Data!DK276="2","so and so",IF(Raw_Data!DK276="0", "Not at all"))))</f>
        <v>Yes, completely</v>
      </c>
      <c r="AS276" s="7" t="str">
        <f aca="false">IF(Raw_Data!DL276="", " ", IF(Raw_Data!DL276="0", "No",IF(Raw_Data!DL276="1","Yes")))</f>
        <v> </v>
      </c>
      <c r="AT276" s="7" t="str">
        <f aca="false">IF(Raw_Data!DM276="", " ", IF(Raw_Data!DM276="0", "No",IF(Raw_Data!DM276="1","Yes")))</f>
        <v> </v>
      </c>
      <c r="AU276" s="7" t="str">
        <f aca="false">IF(Raw_Data!DN276="", " ", IF(Raw_Data!DN276="0", "No",IF(Raw_Data!DN276="1","Yes")))</f>
        <v> </v>
      </c>
      <c r="AV276" s="7" t="str">
        <f aca="false">IF(Raw_Data!DO276="", " ", IF(Raw_Data!DO276="0", "No",IF(Raw_Data!DO276="1","Yes")))</f>
        <v> </v>
      </c>
      <c r="AW276" s="7" t="str">
        <f aca="false">IF(Raw_Data!DP276="", " ", IF(Raw_Data!DP276="0", "No",IF(Raw_Data!DP276="1","Yes")))</f>
        <v> </v>
      </c>
      <c r="AX276" s="7" t="str">
        <f aca="false">IF(Raw_Data!DQ276="", " ", IF(Raw_Data!DQ276="0", "No",IF(Raw_Data!DQ276="1","Yes")))</f>
        <v> </v>
      </c>
      <c r="AY276" s="7" t="str">
        <f aca="false">IF(Raw_Data!DR276="", " ", IF(Raw_Data!DR276="0", "No",IF(Raw_Data!DR276="1","Yes")))</f>
        <v> </v>
      </c>
      <c r="AZ276" s="7" t="str">
        <f aca="false">IF(Raw_Data!DS276="", " ", IF(Raw_Data!DS276="0", "No",IF(Raw_Data!DS276="1","Yes")))</f>
        <v> </v>
      </c>
      <c r="BA276" s="7" t="str">
        <f aca="false">IF(Raw_Data!DT276="", " ",IF(Raw_Data!DT276="1","Yes, completely",IF(Raw_Data!DT276="2","so and so",IF(Raw_Data!DT276="0", "Not at all"))))</f>
        <v>Yes, completely</v>
      </c>
      <c r="BB276" s="7" t="str">
        <f aca="false">IF(Raw_Data!DU276="", " ", IF(Raw_Data!DU276="0","No",IF(Raw_Data!DU276="1","Yes")))</f>
        <v> </v>
      </c>
      <c r="BC276" s="7" t="str">
        <f aca="false">IF(Raw_Data!DV276="", " ", IF(Raw_Data!DV276="0","No",IF(Raw_Data!DV276="1","Yes")))</f>
        <v> </v>
      </c>
      <c r="BD276" s="7" t="str">
        <f aca="false">IF(Raw_Data!DW276="", " ", IF(Raw_Data!DW276="0","No",IF(Raw_Data!DW276="1","Yes")))</f>
        <v> </v>
      </c>
      <c r="BE276" s="7" t="str">
        <f aca="false">IF(Raw_Data!DX276="", " ", IF(Raw_Data!DX276="0","No",IF(Raw_Data!DX276="1","Yes")))</f>
        <v> </v>
      </c>
      <c r="BF276" s="7" t="str">
        <f aca="false">IF(Raw_Data!DY276="", " ", IF(Raw_Data!DY276="0","No",IF(Raw_Data!DY276="1","Yes")))</f>
        <v> </v>
      </c>
      <c r="BG276" s="7" t="str">
        <f aca="false">IF(Raw_Data!DZ276=""," ",IF(Raw_Data!DZ276="1","Not satisified at all",IF(Raw_Data!DZ276="2","Somewhat satisfied",IF(Raw_Data!DZ276="3","Very satisfied"))))</f>
        <v>Very satisfied</v>
      </c>
      <c r="AMJ276" s="0"/>
    </row>
    <row r="277" s="8" customFormat="true" ht="13.8" hidden="false" customHeight="false" outlineLevel="0" collapsed="false">
      <c r="A277" s="6" t="str">
        <f aca="false">IF(Raw_Data!W277="1","UCA_NC",IF(Raw_Data!W277="2","UCA_AV",IF(Raw_Data!W277="3","AV_Lebanese",IF(Raw_Data!W277="4","Cash for Work",IF(Raw_Data!W277="5","Vocational Training")))))</f>
        <v>UCA_NC</v>
      </c>
      <c r="B277" s="7" t="str">
        <f aca="false">IF(Raw_Data!X277="1","Purposeful","Random")</f>
        <v>Random</v>
      </c>
      <c r="C277" s="7" t="str">
        <f aca="false">IF(Raw_Data!Y277="0", "No","Yes")</f>
        <v>Yes</v>
      </c>
      <c r="D277" s="7" t="str">
        <f aca="false">IF(Raw_Data!AF277 &lt;&gt; "",Raw_Data!AF277," ")</f>
        <v> </v>
      </c>
      <c r="E277" s="7" t="str">
        <f aca="false">IF(Raw_Data!AH277 &lt;&gt; "", Raw_Data!AH277," ")</f>
        <v> </v>
      </c>
      <c r="F277" s="7" t="n">
        <f aca="false">IF(Raw_Data!AJ277 &lt;&gt; "", Raw_Data!AJ277, " ")</f>
        <v>2</v>
      </c>
      <c r="G277" s="7" t="str">
        <f aca="false">IF(Raw_Data!AK277="1", "UCA",IF(Raw_Data!AK277="2","Cash for Work", IF(Raw_Data!AK277="3","Cash for Training",IF(Raw_Data!AK277="4","Stipend for Apprenticeship",IF(Raw_Data!AK277="6","Women's and adolescent girls' assistance",IF(Raw_Data!AK277="", " "))))))</f>
        <v>UCA</v>
      </c>
      <c r="H277" s="7" t="str">
        <f aca="false">IF(Raw_Data!AR277="1", "UCA",IF(Raw_Data!AR277="2","Cash for Work",IF(Raw_Data!AR277="3","Cash for Training",IF(Raw_Data!AR277="4","stipend for apprenticeship", IF(Raw_Data!AR277="", " ")))))</f>
        <v> </v>
      </c>
      <c r="I277" s="7" t="n">
        <f aca="false">IF(Raw_Data!AW277 &lt;&gt; "",Raw_Data!AW277," ")</f>
        <v>1</v>
      </c>
      <c r="J277" s="7" t="str">
        <f aca="false">IF(Raw_Data!AX277 = "", " ", IF(Raw_Data!AX277="0", "No", "Yes"))</f>
        <v> </v>
      </c>
      <c r="K277" s="7"/>
      <c r="L277" s="7" t="str">
        <f aca="false">IF(Raw_Data!BF277="", " ", IF(Raw_Data!BF277="1", "Town hall meeting",IF(Raw_Data!BF277="2", "local authority", IF(Raw_Data!BF277="3","religious leader",IF(Raw_Data!BF277="4","relative/friend",IF(Raw_Data!BF277="5","neighbor",IF(Raw_Data!BF277="6","landlord",IF(Raw_Data!BF277="7","Humanitarian workers/NGO/UN", IF(Raw_Data!BF277="8","IRC's Livelihood Centre",IF(Raw_Data!BF277="9","The employer",IF(Raw_Data!BF277="99", "Don't know", "Other")))))))))))</f>
        <v>Don't know</v>
      </c>
      <c r="M277" s="7" t="str">
        <f aca="false">IF(Raw_Data!BS277="", " ", IF(Raw_Data!BS277="1", "Town hall meeting",IF(Raw_Data!BS277="2", "local authority", IF(Raw_Data!BS277="3","religious leader",IF(Raw_Data!BS277="4","relative/friend",IF(Raw_Data!BS277="5","neighbor",IF(Raw_Data!BS277="6","landlord",IF(Raw_Data!BS277="7","Humanitarian workers/NGO/UN", IF(Raw_Data!BS277="8","IRC's Livelihood Centre",IF(Raw_Data!BS277="9","The employer",IF(Raw_Data!BS277="99", "Don't know", "Other")))))))))))</f>
        <v>Don't know</v>
      </c>
      <c r="N277" s="7" t="str">
        <f aca="false">IF(Raw_Data!CF277="", " ",IF(Raw_Data!CF277="0","No",IF(Raw_Data!CF277="1","Yes")))</f>
        <v>No</v>
      </c>
      <c r="O277" s="7" t="str">
        <f aca="false">IF(Raw_Data!CG277="", " ",IF(Raw_Data!CG277="0","No",IF(Raw_Data!CG277="1","Yes")))</f>
        <v>Yes</v>
      </c>
      <c r="P277" s="7" t="str">
        <f aca="false">IF(Raw_Data!CH277="", " ",IF(Raw_Data!CH277="0","No",IF(Raw_Data!CH277="1","Yes")))</f>
        <v>No</v>
      </c>
      <c r="Q277" s="7" t="str">
        <f aca="false">IF(Raw_Data!CI277="", " ",IF(Raw_Data!CI277="0","No",IF(Raw_Data!CI277="1","Yes")))</f>
        <v> </v>
      </c>
      <c r="R277" s="7" t="str">
        <f aca="false">IF(Raw_Data!CJ277="", " ",IF(Raw_Data!CJ277="0","No",IF(Raw_Data!CJ277="1","Yes")))</f>
        <v> </v>
      </c>
      <c r="S277" s="7" t="str">
        <f aca="false">IF(Raw_Data!CK277="", " ",IF(Raw_Data!CK277="0","No",IF(Raw_Data!CK277="1","Yes")))</f>
        <v> </v>
      </c>
      <c r="T277" s="7" t="str">
        <f aca="false">IF(Raw_Data!CL277="", " ",IF(Raw_Data!CL277="0","No",IF(Raw_Data!CL277="1","Yes")))</f>
        <v> </v>
      </c>
      <c r="U277" s="7" t="str">
        <f aca="false">IF(Raw_Data!CM277="", " ",IF(Raw_Data!CM277="0","No",IF(Raw_Data!CM277="1","Yes")))</f>
        <v> </v>
      </c>
      <c r="V277" s="7" t="str">
        <f aca="false">IF(Raw_Data!CN277="", " ",IF(Raw_Data!CN277="0","No",IF(Raw_Data!CN277="1","Yes")))</f>
        <v> </v>
      </c>
      <c r="W277" s="7" t="str">
        <f aca="false">IF(Raw_Data!CO277="", " ",IF(Raw_Data!CO277="0","No",IF(Raw_Data!CO277="1","Yes")))</f>
        <v> </v>
      </c>
      <c r="X277" s="7" t="str">
        <f aca="false">IF(Raw_Data!CP277="", " ",IF(Raw_Data!CP277="0","No",IF(Raw_Data!CP277="1","Yes")))</f>
        <v> </v>
      </c>
      <c r="Y277" s="7" t="str">
        <f aca="false">IF(Raw_Data!CQ277="", " ",IF(Raw_Data!CQ277="1","Only few of them",IF(Raw_Data!CQ277="2","Most of them",IF(Raw_Data!CQ277="3","All of them",IF(Raw_Data!CQ277="99", "Don't know")))))</f>
        <v>All of them</v>
      </c>
      <c r="Z277" s="7" t="str">
        <f aca="false">IF(Raw_Data!CR277=""," ",IF(Raw_Data!CR277="1","Not satisified at all",IF(Raw_Data!CR277="2","Somewhat satisfied",IF(Raw_Data!CR277="3","Very satisfied"))))</f>
        <v>Very satisfied</v>
      </c>
      <c r="AA277" s="7" t="str">
        <f aca="false">IF(Raw_Data!CT277="", " ", IF(Raw_Data!CT277="0", "No",IF(Raw_Data!CT277="1","Yes")))</f>
        <v>Yes</v>
      </c>
      <c r="AB277" s="7" t="str">
        <f aca="false">IF(Raw_Data!CU277="", " ", IF(Raw_Data!CU277="0", "No",IF(Raw_Data!CU277="1","Yes")))</f>
        <v>Yes</v>
      </c>
      <c r="AC277" s="7" t="str">
        <f aca="false">IF(Raw_Data!CV277="", " ", IF(Raw_Data!CV277="0", "No",IF(Raw_Data!CV277="1","Yes")))</f>
        <v>No</v>
      </c>
      <c r="AD277" s="7" t="str">
        <f aca="false">IF(Raw_Data!CW277=""," ",IF(Raw_Data!CW277="1", "Yes, without any problems",IF(Raw_Data!CW277="2", "Yes, with some problems", IF(Raw_Data!CW277="3","Still unable to use it", IF(Raw_Data!CW277="99","Don't know")))))</f>
        <v>Yes, without any problems</v>
      </c>
      <c r="AE277" s="7" t="str">
        <f aca="false">IF(Raw_Data!DB277=""," ",IF(Raw_Data!DB277="0","No",IF(Raw_Data!DB277="1","Yes")))</f>
        <v> </v>
      </c>
      <c r="AF277" s="7" t="str">
        <f aca="false">IF(Raw_Data!CX277="", " ",IF(Raw_Data!CX277="0","No",IF(Raw_Data!CX277="1","yes")))</f>
        <v> </v>
      </c>
      <c r="AG277" s="7" t="str">
        <f aca="false">IF(Raw_Data!CY277="", " ",IF(Raw_Data!CY277="0","No",IF(Raw_Data!CY277="1","yes")))</f>
        <v> </v>
      </c>
      <c r="AH277" s="7" t="str">
        <f aca="false">IF(Raw_Data!CZ277="", " ",IF(Raw_Data!CZ277="0","No",IF(Raw_Data!CZ277="1","yes")))</f>
        <v> </v>
      </c>
      <c r="AI277" s="7" t="str">
        <f aca="false">IF(Raw_Data!DA277="", " ",IF(Raw_Data!DA277="0","No",IF(Raw_Data!DA277="1","yes")))</f>
        <v> </v>
      </c>
      <c r="AJ277" s="7" t="str">
        <f aca="false">IF(Raw_Data!DC277="", " ",IF(Raw_Data!DC277="1","Yes, completely",IF(Raw_Data!DC277="2","so and so",IF(Raw_Data!DC277="0", "Not at all"))))</f>
        <v>Yes, completely</v>
      </c>
      <c r="AK277" s="7" t="str">
        <f aca="false">IF(Raw_Data!DD277="", " ", IF(Raw_Data!DD277="0","No",IF(Raw_Data!DD277="1","Yes")))</f>
        <v> </v>
      </c>
      <c r="AL277" s="7" t="str">
        <f aca="false">IF(Raw_Data!DE277="", " ", IF(Raw_Data!DE277="0","No",IF(Raw_Data!DE277="1","Yes")))</f>
        <v> </v>
      </c>
      <c r="AM277" s="7" t="str">
        <f aca="false">IF(Raw_Data!DF277="", " ", IF(Raw_Data!DF277="0","No",IF(Raw_Data!DF277="1","Yes")))</f>
        <v> </v>
      </c>
      <c r="AN277" s="7" t="str">
        <f aca="false">IF(Raw_Data!DG277="", " ", IF(Raw_Data!DG277="0","No",IF(Raw_Data!DG277="1","Yes")))</f>
        <v> </v>
      </c>
      <c r="AO277" s="7" t="str">
        <f aca="false">IF(Raw_Data!DH277="", " ", IF(Raw_Data!DH277="0","No",IF(Raw_Data!DH277="1","Yes")))</f>
        <v> </v>
      </c>
      <c r="AP277" s="7" t="str">
        <f aca="false">IF(Raw_Data!DI277="", " ", IF(Raw_Data!DI277="0","No",IF(Raw_Data!DI277="1","Yes")))</f>
        <v> </v>
      </c>
      <c r="AQ277" s="7" t="str">
        <f aca="false">IF(Raw_Data!DJ277="", " ", IF(Raw_Data!DJ277="0","No",IF(Raw_Data!DJ277="1","Yes")))</f>
        <v> </v>
      </c>
      <c r="AR277" s="7" t="str">
        <f aca="false">IF(Raw_Data!DK277="", " ",IF(Raw_Data!DK277="1","Yes, completely",IF(Raw_Data!DK277="2","so and so",IF(Raw_Data!DK277="0", "Not at all"))))</f>
        <v>Yes, completely</v>
      </c>
      <c r="AS277" s="7" t="str">
        <f aca="false">IF(Raw_Data!DL277="", " ", IF(Raw_Data!DL277="0", "No",IF(Raw_Data!DL277="1","Yes")))</f>
        <v> </v>
      </c>
      <c r="AT277" s="7" t="str">
        <f aca="false">IF(Raw_Data!DM277="", " ", IF(Raw_Data!DM277="0", "No",IF(Raw_Data!DM277="1","Yes")))</f>
        <v> </v>
      </c>
      <c r="AU277" s="7" t="str">
        <f aca="false">IF(Raw_Data!DN277="", " ", IF(Raw_Data!DN277="0", "No",IF(Raw_Data!DN277="1","Yes")))</f>
        <v> </v>
      </c>
      <c r="AV277" s="7" t="str">
        <f aca="false">IF(Raw_Data!DO277="", " ", IF(Raw_Data!DO277="0", "No",IF(Raw_Data!DO277="1","Yes")))</f>
        <v> </v>
      </c>
      <c r="AW277" s="7" t="str">
        <f aca="false">IF(Raw_Data!DP277="", " ", IF(Raw_Data!DP277="0", "No",IF(Raw_Data!DP277="1","Yes")))</f>
        <v> </v>
      </c>
      <c r="AX277" s="7" t="str">
        <f aca="false">IF(Raw_Data!DQ277="", " ", IF(Raw_Data!DQ277="0", "No",IF(Raw_Data!DQ277="1","Yes")))</f>
        <v> </v>
      </c>
      <c r="AY277" s="7" t="str">
        <f aca="false">IF(Raw_Data!DR277="", " ", IF(Raw_Data!DR277="0", "No",IF(Raw_Data!DR277="1","Yes")))</f>
        <v> </v>
      </c>
      <c r="AZ277" s="7" t="str">
        <f aca="false">IF(Raw_Data!DS277="", " ", IF(Raw_Data!DS277="0", "No",IF(Raw_Data!DS277="1","Yes")))</f>
        <v> </v>
      </c>
      <c r="BA277" s="7" t="str">
        <f aca="false">IF(Raw_Data!DT277="", " ",IF(Raw_Data!DT277="1","Yes, completely",IF(Raw_Data!DT277="2","so and so",IF(Raw_Data!DT277="0", "Not at all"))))</f>
        <v>Yes, completely</v>
      </c>
      <c r="BB277" s="7" t="str">
        <f aca="false">IF(Raw_Data!DU277="", " ", IF(Raw_Data!DU277="0","No",IF(Raw_Data!DU277="1","Yes")))</f>
        <v> </v>
      </c>
      <c r="BC277" s="7" t="str">
        <f aca="false">IF(Raw_Data!DV277="", " ", IF(Raw_Data!DV277="0","No",IF(Raw_Data!DV277="1","Yes")))</f>
        <v> </v>
      </c>
      <c r="BD277" s="7" t="str">
        <f aca="false">IF(Raw_Data!DW277="", " ", IF(Raw_Data!DW277="0","No",IF(Raw_Data!DW277="1","Yes")))</f>
        <v> </v>
      </c>
      <c r="BE277" s="7" t="str">
        <f aca="false">IF(Raw_Data!DX277="", " ", IF(Raw_Data!DX277="0","No",IF(Raw_Data!DX277="1","Yes")))</f>
        <v> </v>
      </c>
      <c r="BF277" s="7" t="str">
        <f aca="false">IF(Raw_Data!DY277="", " ", IF(Raw_Data!DY277="0","No",IF(Raw_Data!DY277="1","Yes")))</f>
        <v> </v>
      </c>
      <c r="BG277" s="7" t="str">
        <f aca="false">IF(Raw_Data!DZ277=""," ",IF(Raw_Data!DZ277="1","Not satisified at all",IF(Raw_Data!DZ277="2","Somewhat satisfied",IF(Raw_Data!DZ277="3","Very satisfied"))))</f>
        <v>Very satisfied</v>
      </c>
      <c r="AMJ277" s="0"/>
    </row>
    <row r="278" s="8" customFormat="true" ht="13.8" hidden="false" customHeight="false" outlineLevel="0" collapsed="false">
      <c r="A278" s="6" t="str">
        <f aca="false">IF(Raw_Data!W278="1","UCA_NC",IF(Raw_Data!W278="2","UCA_AV",IF(Raw_Data!W278="3","AV_Lebanese",IF(Raw_Data!W278="4","Cash for Work",IF(Raw_Data!W278="5","Vocational Training")))))</f>
        <v>UCA_NC</v>
      </c>
      <c r="B278" s="7" t="str">
        <f aca="false">IF(Raw_Data!X278="1","Purposeful","Random")</f>
        <v>Random</v>
      </c>
      <c r="C278" s="7" t="str">
        <f aca="false">IF(Raw_Data!Y278="0", "No","Yes")</f>
        <v>Yes</v>
      </c>
      <c r="D278" s="7" t="str">
        <f aca="false">IF(Raw_Data!AF278 &lt;&gt; "",Raw_Data!AF278," ")</f>
        <v> </v>
      </c>
      <c r="E278" s="7" t="str">
        <f aca="false">IF(Raw_Data!AH278 &lt;&gt; "", Raw_Data!AH278," ")</f>
        <v> </v>
      </c>
      <c r="F278" s="7" t="n">
        <f aca="false">IF(Raw_Data!AJ278 &lt;&gt; "", Raw_Data!AJ278, " ")</f>
        <v>2</v>
      </c>
      <c r="G278" s="7" t="str">
        <f aca="false">IF(Raw_Data!AK278="1", "UCA",IF(Raw_Data!AK278="2","Cash for Work", IF(Raw_Data!AK278="3","Cash for Training",IF(Raw_Data!AK278="4","Stipend for Apprenticeship",IF(Raw_Data!AK278="6","Women's and adolescent girls' assistance",IF(Raw_Data!AK278="", " "))))))</f>
        <v>UCA</v>
      </c>
      <c r="H278" s="7" t="str">
        <f aca="false">IF(Raw_Data!AR278="1", "UCA",IF(Raw_Data!AR278="2","Cash for Work",IF(Raw_Data!AR278="3","Cash for Training",IF(Raw_Data!AR278="4","stipend for apprenticeship", IF(Raw_Data!AR278="", " ")))))</f>
        <v> </v>
      </c>
      <c r="I278" s="7" t="n">
        <f aca="false">IF(Raw_Data!AW278 &lt;&gt; "",Raw_Data!AW278," ")</f>
        <v>1</v>
      </c>
      <c r="J278" s="7" t="str">
        <f aca="false">IF(Raw_Data!AX278 = "", " ", IF(Raw_Data!AX278="0", "No", "Yes"))</f>
        <v> </v>
      </c>
      <c r="K278" s="7"/>
      <c r="L278" s="7" t="str">
        <f aca="false">IF(Raw_Data!BF278="", " ", IF(Raw_Data!BF278="1", "Town hall meeting",IF(Raw_Data!BF278="2", "local authority", IF(Raw_Data!BF278="3","religious leader",IF(Raw_Data!BF278="4","relative/friend",IF(Raw_Data!BF278="5","neighbor",IF(Raw_Data!BF278="6","landlord",IF(Raw_Data!BF278="7","Humanitarian workers/NGO/UN", IF(Raw_Data!BF278="8","IRC's Livelihood Centre",IF(Raw_Data!BF278="9","The employer",IF(Raw_Data!BF278="99", "Don't know", "Other")))))))))))</f>
        <v>Don't know</v>
      </c>
      <c r="M278" s="7" t="str">
        <f aca="false">IF(Raw_Data!BS278="", " ", IF(Raw_Data!BS278="1", "Town hall meeting",IF(Raw_Data!BS278="2", "local authority", IF(Raw_Data!BS278="3","religious leader",IF(Raw_Data!BS278="4","relative/friend",IF(Raw_Data!BS278="5","neighbor",IF(Raw_Data!BS278="6","landlord",IF(Raw_Data!BS278="7","Humanitarian workers/NGO/UN", IF(Raw_Data!BS278="8","IRC's Livelihood Centre",IF(Raw_Data!BS278="9","The employer",IF(Raw_Data!BS278="99", "Don't know", "Other")))))))))))</f>
        <v>Don't know</v>
      </c>
      <c r="N278" s="7" t="str">
        <f aca="false">IF(Raw_Data!CF278="", " ",IF(Raw_Data!CF278="0","No",IF(Raw_Data!CF278="1","Yes")))</f>
        <v>No</v>
      </c>
      <c r="O278" s="7" t="str">
        <f aca="false">IF(Raw_Data!CG278="", " ",IF(Raw_Data!CG278="0","No",IF(Raw_Data!CG278="1","Yes")))</f>
        <v>No</v>
      </c>
      <c r="P278" s="7" t="str">
        <f aca="false">IF(Raw_Data!CH278="", " ",IF(Raw_Data!CH278="0","No",IF(Raw_Data!CH278="1","Yes")))</f>
        <v>No</v>
      </c>
      <c r="Q278" s="7" t="str">
        <f aca="false">IF(Raw_Data!CI278="", " ",IF(Raw_Data!CI278="0","No",IF(Raw_Data!CI278="1","Yes")))</f>
        <v> </v>
      </c>
      <c r="R278" s="7" t="str">
        <f aca="false">IF(Raw_Data!CJ278="", " ",IF(Raw_Data!CJ278="0","No",IF(Raw_Data!CJ278="1","Yes")))</f>
        <v> </v>
      </c>
      <c r="S278" s="7" t="str">
        <f aca="false">IF(Raw_Data!CK278="", " ",IF(Raw_Data!CK278="0","No",IF(Raw_Data!CK278="1","Yes")))</f>
        <v> </v>
      </c>
      <c r="T278" s="7" t="str">
        <f aca="false">IF(Raw_Data!CL278="", " ",IF(Raw_Data!CL278="0","No",IF(Raw_Data!CL278="1","Yes")))</f>
        <v> </v>
      </c>
      <c r="U278" s="7" t="str">
        <f aca="false">IF(Raw_Data!CM278="", " ",IF(Raw_Data!CM278="0","No",IF(Raw_Data!CM278="1","Yes")))</f>
        <v> </v>
      </c>
      <c r="V278" s="7" t="str">
        <f aca="false">IF(Raw_Data!CN278="", " ",IF(Raw_Data!CN278="0","No",IF(Raw_Data!CN278="1","Yes")))</f>
        <v> </v>
      </c>
      <c r="W278" s="7" t="str">
        <f aca="false">IF(Raw_Data!CO278="", " ",IF(Raw_Data!CO278="0","No",IF(Raw_Data!CO278="1","Yes")))</f>
        <v> </v>
      </c>
      <c r="X278" s="7" t="str">
        <f aca="false">IF(Raw_Data!CP278="", " ",IF(Raw_Data!CP278="0","No",IF(Raw_Data!CP278="1","Yes")))</f>
        <v> </v>
      </c>
      <c r="Y278" s="7" t="str">
        <f aca="false">IF(Raw_Data!CQ278="", " ",IF(Raw_Data!CQ278="1","Only few of them",IF(Raw_Data!CQ278="2","Most of them",IF(Raw_Data!CQ278="3","All of them",IF(Raw_Data!CQ278="99", "Don't know")))))</f>
        <v>All of them</v>
      </c>
      <c r="Z278" s="7" t="str">
        <f aca="false">IF(Raw_Data!CR278=""," ",IF(Raw_Data!CR278="1","Not satisified at all",IF(Raw_Data!CR278="2","Somewhat satisfied",IF(Raw_Data!CR278="3","Very satisfied"))))</f>
        <v>Very satisfied</v>
      </c>
      <c r="AA278" s="7" t="str">
        <f aca="false">IF(Raw_Data!CT278="", " ", IF(Raw_Data!CT278="0", "No",IF(Raw_Data!CT278="1","Yes")))</f>
        <v>Yes</v>
      </c>
      <c r="AB278" s="7" t="str">
        <f aca="false">IF(Raw_Data!CU278="", " ", IF(Raw_Data!CU278="0", "No",IF(Raw_Data!CU278="1","Yes")))</f>
        <v>Yes</v>
      </c>
      <c r="AC278" s="7" t="str">
        <f aca="false">IF(Raw_Data!CV278="", " ", IF(Raw_Data!CV278="0", "No",IF(Raw_Data!CV278="1","Yes")))</f>
        <v>No</v>
      </c>
      <c r="AD278" s="7" t="str">
        <f aca="false">IF(Raw_Data!CW278=""," ",IF(Raw_Data!CW278="1", "Yes, without any problems",IF(Raw_Data!CW278="2", "Yes, with some problems", IF(Raw_Data!CW278="3","Still unable to use it", IF(Raw_Data!CW278="99","Don't know")))))</f>
        <v>Still unable to use it</v>
      </c>
      <c r="AE278" s="7" t="str">
        <f aca="false">IF(Raw_Data!DB278=""," ",IF(Raw_Data!DB278="0","No",IF(Raw_Data!DB278="1","Yes")))</f>
        <v>Yes</v>
      </c>
      <c r="AF278" s="7" t="str">
        <f aca="false">IF(Raw_Data!CX278="", " ",IF(Raw_Data!CX278="0","No",IF(Raw_Data!CX278="1","yes")))</f>
        <v>No</v>
      </c>
      <c r="AG278" s="7" t="str">
        <f aca="false">IF(Raw_Data!CY278="", " ",IF(Raw_Data!CY278="0","No",IF(Raw_Data!CY278="1","yes")))</f>
        <v>No</v>
      </c>
      <c r="AH278" s="7" t="str">
        <f aca="false">IF(Raw_Data!CZ278="", " ",IF(Raw_Data!CZ278="0","No",IF(Raw_Data!CZ278="1","yes")))</f>
        <v>No</v>
      </c>
      <c r="AI278" s="7" t="str">
        <f aca="false">IF(Raw_Data!DA278="", " ",IF(Raw_Data!DA278="0","No",IF(Raw_Data!DA278="1","yes")))</f>
        <v>No</v>
      </c>
      <c r="AJ278" s="7" t="str">
        <f aca="false">IF(Raw_Data!DC278="", " ",IF(Raw_Data!DC278="1","Yes, completely",IF(Raw_Data!DC278="2","so and so",IF(Raw_Data!DC278="0", "Not at all"))))</f>
        <v>Yes, completely</v>
      </c>
      <c r="AK278" s="7" t="str">
        <f aca="false">IF(Raw_Data!DD278="", " ", IF(Raw_Data!DD278="0","No",IF(Raw_Data!DD278="1","Yes")))</f>
        <v> </v>
      </c>
      <c r="AL278" s="7" t="str">
        <f aca="false">IF(Raw_Data!DE278="", " ", IF(Raw_Data!DE278="0","No",IF(Raw_Data!DE278="1","Yes")))</f>
        <v> </v>
      </c>
      <c r="AM278" s="7" t="str">
        <f aca="false">IF(Raw_Data!DF278="", " ", IF(Raw_Data!DF278="0","No",IF(Raw_Data!DF278="1","Yes")))</f>
        <v> </v>
      </c>
      <c r="AN278" s="7" t="str">
        <f aca="false">IF(Raw_Data!DG278="", " ", IF(Raw_Data!DG278="0","No",IF(Raw_Data!DG278="1","Yes")))</f>
        <v> </v>
      </c>
      <c r="AO278" s="7" t="str">
        <f aca="false">IF(Raw_Data!DH278="", " ", IF(Raw_Data!DH278="0","No",IF(Raw_Data!DH278="1","Yes")))</f>
        <v> </v>
      </c>
      <c r="AP278" s="7" t="str">
        <f aca="false">IF(Raw_Data!DI278="", " ", IF(Raw_Data!DI278="0","No",IF(Raw_Data!DI278="1","Yes")))</f>
        <v> </v>
      </c>
      <c r="AQ278" s="7" t="str">
        <f aca="false">IF(Raw_Data!DJ278="", " ", IF(Raw_Data!DJ278="0","No",IF(Raw_Data!DJ278="1","Yes")))</f>
        <v> </v>
      </c>
      <c r="AR278" s="7" t="str">
        <f aca="false">IF(Raw_Data!DK278="", " ",IF(Raw_Data!DK278="1","Yes, completely",IF(Raw_Data!DK278="2","so and so",IF(Raw_Data!DK278="0", "Not at all"))))</f>
        <v>Yes, completely</v>
      </c>
      <c r="AS278" s="7" t="str">
        <f aca="false">IF(Raw_Data!DL278="", " ", IF(Raw_Data!DL278="0", "No",IF(Raw_Data!DL278="1","Yes")))</f>
        <v> </v>
      </c>
      <c r="AT278" s="7" t="str">
        <f aca="false">IF(Raw_Data!DM278="", " ", IF(Raw_Data!DM278="0", "No",IF(Raw_Data!DM278="1","Yes")))</f>
        <v> </v>
      </c>
      <c r="AU278" s="7" t="str">
        <f aca="false">IF(Raw_Data!DN278="", " ", IF(Raw_Data!DN278="0", "No",IF(Raw_Data!DN278="1","Yes")))</f>
        <v> </v>
      </c>
      <c r="AV278" s="7" t="str">
        <f aca="false">IF(Raw_Data!DO278="", " ", IF(Raw_Data!DO278="0", "No",IF(Raw_Data!DO278="1","Yes")))</f>
        <v> </v>
      </c>
      <c r="AW278" s="7" t="str">
        <f aca="false">IF(Raw_Data!DP278="", " ", IF(Raw_Data!DP278="0", "No",IF(Raw_Data!DP278="1","Yes")))</f>
        <v> </v>
      </c>
      <c r="AX278" s="7" t="str">
        <f aca="false">IF(Raw_Data!DQ278="", " ", IF(Raw_Data!DQ278="0", "No",IF(Raw_Data!DQ278="1","Yes")))</f>
        <v> </v>
      </c>
      <c r="AY278" s="7" t="str">
        <f aca="false">IF(Raw_Data!DR278="", " ", IF(Raw_Data!DR278="0", "No",IF(Raw_Data!DR278="1","Yes")))</f>
        <v> </v>
      </c>
      <c r="AZ278" s="7" t="str">
        <f aca="false">IF(Raw_Data!DS278="", " ", IF(Raw_Data!DS278="0", "No",IF(Raw_Data!DS278="1","Yes")))</f>
        <v> </v>
      </c>
      <c r="BA278" s="7" t="str">
        <f aca="false">IF(Raw_Data!DT278="", " ",IF(Raw_Data!DT278="1","Yes, completely",IF(Raw_Data!DT278="2","so and so",IF(Raw_Data!DT278="0", "Not at all"))))</f>
        <v>Yes, completely</v>
      </c>
      <c r="BB278" s="7" t="str">
        <f aca="false">IF(Raw_Data!DU278="", " ", IF(Raw_Data!DU278="0","No",IF(Raw_Data!DU278="1","Yes")))</f>
        <v> </v>
      </c>
      <c r="BC278" s="7" t="str">
        <f aca="false">IF(Raw_Data!DV278="", " ", IF(Raw_Data!DV278="0","No",IF(Raw_Data!DV278="1","Yes")))</f>
        <v> </v>
      </c>
      <c r="BD278" s="7" t="str">
        <f aca="false">IF(Raw_Data!DW278="", " ", IF(Raw_Data!DW278="0","No",IF(Raw_Data!DW278="1","Yes")))</f>
        <v> </v>
      </c>
      <c r="BE278" s="7" t="str">
        <f aca="false">IF(Raw_Data!DX278="", " ", IF(Raw_Data!DX278="0","No",IF(Raw_Data!DX278="1","Yes")))</f>
        <v> </v>
      </c>
      <c r="BF278" s="7" t="str">
        <f aca="false">IF(Raw_Data!DY278="", " ", IF(Raw_Data!DY278="0","No",IF(Raw_Data!DY278="1","Yes")))</f>
        <v> </v>
      </c>
      <c r="BG278" s="7" t="str">
        <f aca="false">IF(Raw_Data!DZ278=""," ",IF(Raw_Data!DZ278="1","Not satisified at all",IF(Raw_Data!DZ278="2","Somewhat satisfied",IF(Raw_Data!DZ278="3","Very satisfied"))))</f>
        <v>Very satisfied</v>
      </c>
      <c r="AMJ278" s="0"/>
    </row>
    <row r="279" s="8" customFormat="true" ht="13.8" hidden="false" customHeight="false" outlineLevel="0" collapsed="false">
      <c r="A279" s="6" t="str">
        <f aca="false">IF(Raw_Data!W279="1","UCA_NC",IF(Raw_Data!W279="2","UCA_AV",IF(Raw_Data!W279="3","AV_Lebanese",IF(Raw_Data!W279="4","Cash for Work",IF(Raw_Data!W279="5","Vocational Training")))))</f>
        <v>UCA_NC</v>
      </c>
      <c r="B279" s="7" t="str">
        <f aca="false">IF(Raw_Data!X279="1","Purposeful","Random")</f>
        <v>Random</v>
      </c>
      <c r="C279" s="7" t="str">
        <f aca="false">IF(Raw_Data!Y279="0", "No","Yes")</f>
        <v>Yes</v>
      </c>
      <c r="D279" s="7" t="str">
        <f aca="false">IF(Raw_Data!AF279 &lt;&gt; "",Raw_Data!AF279," ")</f>
        <v> </v>
      </c>
      <c r="E279" s="7" t="str">
        <f aca="false">IF(Raw_Data!AH279 &lt;&gt; "", Raw_Data!AH279," ")</f>
        <v> </v>
      </c>
      <c r="F279" s="7" t="n">
        <f aca="false">IF(Raw_Data!AJ279 &lt;&gt; "", Raw_Data!AJ279, " ")</f>
        <v>0</v>
      </c>
      <c r="G279" s="7" t="str">
        <f aca="false">IF(Raw_Data!AK279="1", "UCA",IF(Raw_Data!AK279="2","Cash for Work", IF(Raw_Data!AK279="3","Cash for Training",IF(Raw_Data!AK279="4","Stipend for Apprenticeship",IF(Raw_Data!AK279="6","Women's and adolescent girls' assistance",IF(Raw_Data!AK279="", " "))))))</f>
        <v>UCA</v>
      </c>
      <c r="H279" s="7" t="str">
        <f aca="false">IF(Raw_Data!AR279="1", "UCA",IF(Raw_Data!AR279="2","Cash for Work",IF(Raw_Data!AR279="3","Cash for Training",IF(Raw_Data!AR279="4","stipend for apprenticeship", IF(Raw_Data!AR279="", " ")))))</f>
        <v> </v>
      </c>
      <c r="I279" s="7" t="n">
        <f aca="false">IF(Raw_Data!AW279 &lt;&gt; "",Raw_Data!AW279," ")</f>
        <v>1</v>
      </c>
      <c r="J279" s="7" t="str">
        <f aca="false">IF(Raw_Data!AX279 = "", " ", IF(Raw_Data!AX279="0", "No", "Yes"))</f>
        <v> </v>
      </c>
      <c r="K279" s="7"/>
      <c r="L279" s="7" t="str">
        <f aca="false">IF(Raw_Data!BF279="", " ", IF(Raw_Data!BF279="1", "Town hall meeting",IF(Raw_Data!BF279="2", "local authority", IF(Raw_Data!BF279="3","religious leader",IF(Raw_Data!BF279="4","relative/friend",IF(Raw_Data!BF279="5","neighbor",IF(Raw_Data!BF279="6","landlord",IF(Raw_Data!BF279="7","Humanitarian workers/NGO/UN", IF(Raw_Data!BF279="8","IRC's Livelihood Centre",IF(Raw_Data!BF279="9","The employer",IF(Raw_Data!BF279="99", "Don't know", "Other")))))))))))</f>
        <v>Don't know</v>
      </c>
      <c r="M279" s="7" t="str">
        <f aca="false">IF(Raw_Data!BS279="", " ", IF(Raw_Data!BS279="1", "Town hall meeting",IF(Raw_Data!BS279="2", "local authority", IF(Raw_Data!BS279="3","religious leader",IF(Raw_Data!BS279="4","relative/friend",IF(Raw_Data!BS279="5","neighbor",IF(Raw_Data!BS279="6","landlord",IF(Raw_Data!BS279="7","Humanitarian workers/NGO/UN", IF(Raw_Data!BS279="8","IRC's Livelihood Centre",IF(Raw_Data!BS279="9","The employer",IF(Raw_Data!BS279="99", "Don't know", "Other")))))))))))</f>
        <v>Don't know</v>
      </c>
      <c r="N279" s="7" t="str">
        <f aca="false">IF(Raw_Data!CF279="", " ",IF(Raw_Data!CF279="0","No",IF(Raw_Data!CF279="1","Yes")))</f>
        <v>No</v>
      </c>
      <c r="O279" s="7" t="str">
        <f aca="false">IF(Raw_Data!CG279="", " ",IF(Raw_Data!CG279="0","No",IF(Raw_Data!CG279="1","Yes")))</f>
        <v>No</v>
      </c>
      <c r="P279" s="7" t="str">
        <f aca="false">IF(Raw_Data!CH279="", " ",IF(Raw_Data!CH279="0","No",IF(Raw_Data!CH279="1","Yes")))</f>
        <v>No</v>
      </c>
      <c r="Q279" s="7" t="str">
        <f aca="false">IF(Raw_Data!CI279="", " ",IF(Raw_Data!CI279="0","No",IF(Raw_Data!CI279="1","Yes")))</f>
        <v> </v>
      </c>
      <c r="R279" s="7" t="str">
        <f aca="false">IF(Raw_Data!CJ279="", " ",IF(Raw_Data!CJ279="0","No",IF(Raw_Data!CJ279="1","Yes")))</f>
        <v> </v>
      </c>
      <c r="S279" s="7" t="str">
        <f aca="false">IF(Raw_Data!CK279="", " ",IF(Raw_Data!CK279="0","No",IF(Raw_Data!CK279="1","Yes")))</f>
        <v> </v>
      </c>
      <c r="T279" s="7" t="str">
        <f aca="false">IF(Raw_Data!CL279="", " ",IF(Raw_Data!CL279="0","No",IF(Raw_Data!CL279="1","Yes")))</f>
        <v> </v>
      </c>
      <c r="U279" s="7" t="str">
        <f aca="false">IF(Raw_Data!CM279="", " ",IF(Raw_Data!CM279="0","No",IF(Raw_Data!CM279="1","Yes")))</f>
        <v> </v>
      </c>
      <c r="V279" s="7" t="str">
        <f aca="false">IF(Raw_Data!CN279="", " ",IF(Raw_Data!CN279="0","No",IF(Raw_Data!CN279="1","Yes")))</f>
        <v> </v>
      </c>
      <c r="W279" s="7" t="str">
        <f aca="false">IF(Raw_Data!CO279="", " ",IF(Raw_Data!CO279="0","No",IF(Raw_Data!CO279="1","Yes")))</f>
        <v> </v>
      </c>
      <c r="X279" s="7" t="str">
        <f aca="false">IF(Raw_Data!CP279="", " ",IF(Raw_Data!CP279="0","No",IF(Raw_Data!CP279="1","Yes")))</f>
        <v> </v>
      </c>
      <c r="Y279" s="7" t="str">
        <f aca="false">IF(Raw_Data!CQ279="", " ",IF(Raw_Data!CQ279="1","Only few of them",IF(Raw_Data!CQ279="2","Most of them",IF(Raw_Data!CQ279="3","All of them",IF(Raw_Data!CQ279="99", "Don't know")))))</f>
        <v>Most of them</v>
      </c>
      <c r="Z279" s="7" t="str">
        <f aca="false">IF(Raw_Data!CR279=""," ",IF(Raw_Data!CR279="1","Not satisified at all",IF(Raw_Data!CR279="2","Somewhat satisfied",IF(Raw_Data!CR279="3","Very satisfied"))))</f>
        <v>Very satisfied</v>
      </c>
      <c r="AA279" s="7" t="str">
        <f aca="false">IF(Raw_Data!CT279="", " ", IF(Raw_Data!CT279="0", "No",IF(Raw_Data!CT279="1","Yes")))</f>
        <v>Yes</v>
      </c>
      <c r="AB279" s="7" t="str">
        <f aca="false">IF(Raw_Data!CU279="", " ", IF(Raw_Data!CU279="0", "No",IF(Raw_Data!CU279="1","Yes")))</f>
        <v>Yes</v>
      </c>
      <c r="AC279" s="7" t="str">
        <f aca="false">IF(Raw_Data!CV279="", " ", IF(Raw_Data!CV279="0", "No",IF(Raw_Data!CV279="1","Yes")))</f>
        <v>No</v>
      </c>
      <c r="AD279" s="7" t="str">
        <f aca="false">IF(Raw_Data!CW279=""," ",IF(Raw_Data!CW279="1", "Yes, without any problems",IF(Raw_Data!CW279="2", "Yes, with some problems", IF(Raw_Data!CW279="3","Still unable to use it", IF(Raw_Data!CW279="99","Don't know")))))</f>
        <v>Yes, without any problems</v>
      </c>
      <c r="AE279" s="7" t="str">
        <f aca="false">IF(Raw_Data!DB279=""," ",IF(Raw_Data!DB279="0","No",IF(Raw_Data!DB279="1","Yes")))</f>
        <v> </v>
      </c>
      <c r="AF279" s="7" t="str">
        <f aca="false">IF(Raw_Data!CX279="", " ",IF(Raw_Data!CX279="0","No",IF(Raw_Data!CX279="1","yes")))</f>
        <v> </v>
      </c>
      <c r="AG279" s="7" t="str">
        <f aca="false">IF(Raw_Data!CY279="", " ",IF(Raw_Data!CY279="0","No",IF(Raw_Data!CY279="1","yes")))</f>
        <v> </v>
      </c>
      <c r="AH279" s="7" t="str">
        <f aca="false">IF(Raw_Data!CZ279="", " ",IF(Raw_Data!CZ279="0","No",IF(Raw_Data!CZ279="1","yes")))</f>
        <v> </v>
      </c>
      <c r="AI279" s="7" t="str">
        <f aca="false">IF(Raw_Data!DA279="", " ",IF(Raw_Data!DA279="0","No",IF(Raw_Data!DA279="1","yes")))</f>
        <v> </v>
      </c>
      <c r="AJ279" s="7" t="str">
        <f aca="false">IF(Raw_Data!DC279="", " ",IF(Raw_Data!DC279="1","Yes, completely",IF(Raw_Data!DC279="2","so and so",IF(Raw_Data!DC279="0", "Not at all"))))</f>
        <v>Yes, completely</v>
      </c>
      <c r="AK279" s="7" t="str">
        <f aca="false">IF(Raw_Data!DD279="", " ", IF(Raw_Data!DD279="0","No",IF(Raw_Data!DD279="1","Yes")))</f>
        <v> </v>
      </c>
      <c r="AL279" s="7" t="str">
        <f aca="false">IF(Raw_Data!DE279="", " ", IF(Raw_Data!DE279="0","No",IF(Raw_Data!DE279="1","Yes")))</f>
        <v> </v>
      </c>
      <c r="AM279" s="7" t="str">
        <f aca="false">IF(Raw_Data!DF279="", " ", IF(Raw_Data!DF279="0","No",IF(Raw_Data!DF279="1","Yes")))</f>
        <v> </v>
      </c>
      <c r="AN279" s="7" t="str">
        <f aca="false">IF(Raw_Data!DG279="", " ", IF(Raw_Data!DG279="0","No",IF(Raw_Data!DG279="1","Yes")))</f>
        <v> </v>
      </c>
      <c r="AO279" s="7" t="str">
        <f aca="false">IF(Raw_Data!DH279="", " ", IF(Raw_Data!DH279="0","No",IF(Raw_Data!DH279="1","Yes")))</f>
        <v> </v>
      </c>
      <c r="AP279" s="7" t="str">
        <f aca="false">IF(Raw_Data!DI279="", " ", IF(Raw_Data!DI279="0","No",IF(Raw_Data!DI279="1","Yes")))</f>
        <v> </v>
      </c>
      <c r="AQ279" s="7" t="str">
        <f aca="false">IF(Raw_Data!DJ279="", " ", IF(Raw_Data!DJ279="0","No",IF(Raw_Data!DJ279="1","Yes")))</f>
        <v> </v>
      </c>
      <c r="AR279" s="7" t="str">
        <f aca="false">IF(Raw_Data!DK279="", " ",IF(Raw_Data!DK279="1","Yes, completely",IF(Raw_Data!DK279="2","so and so",IF(Raw_Data!DK279="0", "Not at all"))))</f>
        <v>Yes, completely</v>
      </c>
      <c r="AS279" s="7" t="str">
        <f aca="false">IF(Raw_Data!DL279="", " ", IF(Raw_Data!DL279="0", "No",IF(Raw_Data!DL279="1","Yes")))</f>
        <v> </v>
      </c>
      <c r="AT279" s="7" t="str">
        <f aca="false">IF(Raw_Data!DM279="", " ", IF(Raw_Data!DM279="0", "No",IF(Raw_Data!DM279="1","Yes")))</f>
        <v> </v>
      </c>
      <c r="AU279" s="7" t="str">
        <f aca="false">IF(Raw_Data!DN279="", " ", IF(Raw_Data!DN279="0", "No",IF(Raw_Data!DN279="1","Yes")))</f>
        <v> </v>
      </c>
      <c r="AV279" s="7" t="str">
        <f aca="false">IF(Raw_Data!DO279="", " ", IF(Raw_Data!DO279="0", "No",IF(Raw_Data!DO279="1","Yes")))</f>
        <v> </v>
      </c>
      <c r="AW279" s="7" t="str">
        <f aca="false">IF(Raw_Data!DP279="", " ", IF(Raw_Data!DP279="0", "No",IF(Raw_Data!DP279="1","Yes")))</f>
        <v> </v>
      </c>
      <c r="AX279" s="7" t="str">
        <f aca="false">IF(Raw_Data!DQ279="", " ", IF(Raw_Data!DQ279="0", "No",IF(Raw_Data!DQ279="1","Yes")))</f>
        <v> </v>
      </c>
      <c r="AY279" s="7" t="str">
        <f aca="false">IF(Raw_Data!DR279="", " ", IF(Raw_Data!DR279="0", "No",IF(Raw_Data!DR279="1","Yes")))</f>
        <v> </v>
      </c>
      <c r="AZ279" s="7" t="str">
        <f aca="false">IF(Raw_Data!DS279="", " ", IF(Raw_Data!DS279="0", "No",IF(Raw_Data!DS279="1","Yes")))</f>
        <v> </v>
      </c>
      <c r="BA279" s="7" t="str">
        <f aca="false">IF(Raw_Data!DT279="", " ",IF(Raw_Data!DT279="1","Yes, completely",IF(Raw_Data!DT279="2","so and so",IF(Raw_Data!DT279="0", "Not at all"))))</f>
        <v>Yes, completely</v>
      </c>
      <c r="BB279" s="7" t="str">
        <f aca="false">IF(Raw_Data!DU279="", " ", IF(Raw_Data!DU279="0","No",IF(Raw_Data!DU279="1","Yes")))</f>
        <v> </v>
      </c>
      <c r="BC279" s="7" t="str">
        <f aca="false">IF(Raw_Data!DV279="", " ", IF(Raw_Data!DV279="0","No",IF(Raw_Data!DV279="1","Yes")))</f>
        <v> </v>
      </c>
      <c r="BD279" s="7" t="str">
        <f aca="false">IF(Raw_Data!DW279="", " ", IF(Raw_Data!DW279="0","No",IF(Raw_Data!DW279="1","Yes")))</f>
        <v> </v>
      </c>
      <c r="BE279" s="7" t="str">
        <f aca="false">IF(Raw_Data!DX279="", " ", IF(Raw_Data!DX279="0","No",IF(Raw_Data!DX279="1","Yes")))</f>
        <v> </v>
      </c>
      <c r="BF279" s="7" t="str">
        <f aca="false">IF(Raw_Data!DY279="", " ", IF(Raw_Data!DY279="0","No",IF(Raw_Data!DY279="1","Yes")))</f>
        <v> </v>
      </c>
      <c r="BG279" s="7" t="str">
        <f aca="false">IF(Raw_Data!DZ279=""," ",IF(Raw_Data!DZ279="1","Not satisified at all",IF(Raw_Data!DZ279="2","Somewhat satisfied",IF(Raw_Data!DZ279="3","Very satisfied"))))</f>
        <v>Very satisfied</v>
      </c>
      <c r="AMJ279" s="0"/>
    </row>
    <row r="280" s="8" customFormat="true" ht="13.8" hidden="false" customHeight="false" outlineLevel="0" collapsed="false">
      <c r="A280" s="6" t="str">
        <f aca="false">IF(Raw_Data!W280="1","UCA_NC",IF(Raw_Data!W280="2","UCA_AV",IF(Raw_Data!W280="3","AV_Lebanese",IF(Raw_Data!W280="4","Cash for Work",IF(Raw_Data!W280="5","Vocational Training")))))</f>
        <v>UCA_NC</v>
      </c>
      <c r="B280" s="7" t="str">
        <f aca="false">IF(Raw_Data!X280="1","Purposeful","Random")</f>
        <v>Random</v>
      </c>
      <c r="C280" s="7" t="str">
        <f aca="false">IF(Raw_Data!Y280="0", "No","Yes")</f>
        <v>Yes</v>
      </c>
      <c r="D280" s="7" t="str">
        <f aca="false">IF(Raw_Data!AF280 &lt;&gt; "",Raw_Data!AF280," ")</f>
        <v> </v>
      </c>
      <c r="E280" s="7" t="str">
        <f aca="false">IF(Raw_Data!AH280 &lt;&gt; "", Raw_Data!AH280," ")</f>
        <v> </v>
      </c>
      <c r="F280" s="7" t="n">
        <f aca="false">IF(Raw_Data!AJ280 &lt;&gt; "", Raw_Data!AJ280, " ")</f>
        <v>0</v>
      </c>
      <c r="G280" s="7" t="str">
        <f aca="false">IF(Raw_Data!AK280="1", "UCA",IF(Raw_Data!AK280="2","Cash for Work", IF(Raw_Data!AK280="3","Cash for Training",IF(Raw_Data!AK280="4","Stipend for Apprenticeship",IF(Raw_Data!AK280="6","Women's and adolescent girls' assistance",IF(Raw_Data!AK280="", " "))))))</f>
        <v>UCA</v>
      </c>
      <c r="H280" s="7" t="str">
        <f aca="false">IF(Raw_Data!AR280="1", "UCA",IF(Raw_Data!AR280="2","Cash for Work",IF(Raw_Data!AR280="3","Cash for Training",IF(Raw_Data!AR280="4","stipend for apprenticeship", IF(Raw_Data!AR280="", " ")))))</f>
        <v>UCA</v>
      </c>
      <c r="I280" s="7" t="n">
        <f aca="false">IF(Raw_Data!AW280 &lt;&gt; "",Raw_Data!AW280," ")</f>
        <v>1</v>
      </c>
      <c r="J280" s="7" t="str">
        <f aca="false">IF(Raw_Data!AX280 = "", " ", IF(Raw_Data!AX280="0", "No", "Yes"))</f>
        <v> </v>
      </c>
      <c r="K280" s="7"/>
      <c r="L280" s="7" t="str">
        <f aca="false">IF(Raw_Data!BF280="", " ", IF(Raw_Data!BF280="1", "Town hall meeting",IF(Raw_Data!BF280="2", "local authority", IF(Raw_Data!BF280="3","religious leader",IF(Raw_Data!BF280="4","relative/friend",IF(Raw_Data!BF280="5","neighbor",IF(Raw_Data!BF280="6","landlord",IF(Raw_Data!BF280="7","Humanitarian workers/NGO/UN", IF(Raw_Data!BF280="8","IRC's Livelihood Centre",IF(Raw_Data!BF280="9","The employer",IF(Raw_Data!BF280="99", "Don't know", "Other")))))))))))</f>
        <v>Don't know</v>
      </c>
      <c r="M280" s="7" t="str">
        <f aca="false">IF(Raw_Data!BS280="", " ", IF(Raw_Data!BS280="1", "Town hall meeting",IF(Raw_Data!BS280="2", "local authority", IF(Raw_Data!BS280="3","religious leader",IF(Raw_Data!BS280="4","relative/friend",IF(Raw_Data!BS280="5","neighbor",IF(Raw_Data!BS280="6","landlord",IF(Raw_Data!BS280="7","Humanitarian workers/NGO/UN", IF(Raw_Data!BS280="8","IRC's Livelihood Centre",IF(Raw_Data!BS280="9","The employer",IF(Raw_Data!BS280="99", "Don't know", "Other")))))))))))</f>
        <v>Don't know</v>
      </c>
      <c r="N280" s="7" t="str">
        <f aca="false">IF(Raw_Data!CF280="", " ",IF(Raw_Data!CF280="0","No",IF(Raw_Data!CF280="1","Yes")))</f>
        <v>No</v>
      </c>
      <c r="O280" s="7" t="str">
        <f aca="false">IF(Raw_Data!CG280="", " ",IF(Raw_Data!CG280="0","No",IF(Raw_Data!CG280="1","Yes")))</f>
        <v>No</v>
      </c>
      <c r="P280" s="7" t="str">
        <f aca="false">IF(Raw_Data!CH280="", " ",IF(Raw_Data!CH280="0","No",IF(Raw_Data!CH280="1","Yes")))</f>
        <v>No</v>
      </c>
      <c r="Q280" s="7" t="str">
        <f aca="false">IF(Raw_Data!CI280="", " ",IF(Raw_Data!CI280="0","No",IF(Raw_Data!CI280="1","Yes")))</f>
        <v> </v>
      </c>
      <c r="R280" s="7" t="str">
        <f aca="false">IF(Raw_Data!CJ280="", " ",IF(Raw_Data!CJ280="0","No",IF(Raw_Data!CJ280="1","Yes")))</f>
        <v> </v>
      </c>
      <c r="S280" s="7" t="str">
        <f aca="false">IF(Raw_Data!CK280="", " ",IF(Raw_Data!CK280="0","No",IF(Raw_Data!CK280="1","Yes")))</f>
        <v> </v>
      </c>
      <c r="T280" s="7" t="str">
        <f aca="false">IF(Raw_Data!CL280="", " ",IF(Raw_Data!CL280="0","No",IF(Raw_Data!CL280="1","Yes")))</f>
        <v> </v>
      </c>
      <c r="U280" s="7" t="str">
        <f aca="false">IF(Raw_Data!CM280="", " ",IF(Raw_Data!CM280="0","No",IF(Raw_Data!CM280="1","Yes")))</f>
        <v> </v>
      </c>
      <c r="V280" s="7" t="str">
        <f aca="false">IF(Raw_Data!CN280="", " ",IF(Raw_Data!CN280="0","No",IF(Raw_Data!CN280="1","Yes")))</f>
        <v> </v>
      </c>
      <c r="W280" s="7" t="str">
        <f aca="false">IF(Raw_Data!CO280="", " ",IF(Raw_Data!CO280="0","No",IF(Raw_Data!CO280="1","Yes")))</f>
        <v> </v>
      </c>
      <c r="X280" s="7" t="str">
        <f aca="false">IF(Raw_Data!CP280="", " ",IF(Raw_Data!CP280="0","No",IF(Raw_Data!CP280="1","Yes")))</f>
        <v> </v>
      </c>
      <c r="Y280" s="7" t="str">
        <f aca="false">IF(Raw_Data!CQ280="", " ",IF(Raw_Data!CQ280="1","Only few of them",IF(Raw_Data!CQ280="2","Most of them",IF(Raw_Data!CQ280="3","All of them",IF(Raw_Data!CQ280="99", "Don't know")))))</f>
        <v>All of them</v>
      </c>
      <c r="Z280" s="7" t="str">
        <f aca="false">IF(Raw_Data!CR280=""," ",IF(Raw_Data!CR280="1","Not satisified at all",IF(Raw_Data!CR280="2","Somewhat satisfied",IF(Raw_Data!CR280="3","Very satisfied"))))</f>
        <v>Very satisfied</v>
      </c>
      <c r="AA280" s="7" t="str">
        <f aca="false">IF(Raw_Data!CT280="", " ", IF(Raw_Data!CT280="0", "No",IF(Raw_Data!CT280="1","Yes")))</f>
        <v>Yes</v>
      </c>
      <c r="AB280" s="7" t="str">
        <f aca="false">IF(Raw_Data!CU280="", " ", IF(Raw_Data!CU280="0", "No",IF(Raw_Data!CU280="1","Yes")))</f>
        <v>Yes</v>
      </c>
      <c r="AC280" s="7" t="str">
        <f aca="false">IF(Raw_Data!CV280="", " ", IF(Raw_Data!CV280="0", "No",IF(Raw_Data!CV280="1","Yes")))</f>
        <v>No</v>
      </c>
      <c r="AD280" s="7" t="str">
        <f aca="false">IF(Raw_Data!CW280=""," ",IF(Raw_Data!CW280="1", "Yes, without any problems",IF(Raw_Data!CW280="2", "Yes, with some problems", IF(Raw_Data!CW280="3","Still unable to use it", IF(Raw_Data!CW280="99","Don't know")))))</f>
        <v>Yes, without any problems</v>
      </c>
      <c r="AE280" s="7" t="str">
        <f aca="false">IF(Raw_Data!DB280=""," ",IF(Raw_Data!DB280="0","No",IF(Raw_Data!DB280="1","Yes")))</f>
        <v> </v>
      </c>
      <c r="AF280" s="7" t="str">
        <f aca="false">IF(Raw_Data!CX280="", " ",IF(Raw_Data!CX280="0","No",IF(Raw_Data!CX280="1","yes")))</f>
        <v> </v>
      </c>
      <c r="AG280" s="7" t="str">
        <f aca="false">IF(Raw_Data!CY280="", " ",IF(Raw_Data!CY280="0","No",IF(Raw_Data!CY280="1","yes")))</f>
        <v> </v>
      </c>
      <c r="AH280" s="7" t="str">
        <f aca="false">IF(Raw_Data!CZ280="", " ",IF(Raw_Data!CZ280="0","No",IF(Raw_Data!CZ280="1","yes")))</f>
        <v> </v>
      </c>
      <c r="AI280" s="7" t="str">
        <f aca="false">IF(Raw_Data!DA280="", " ",IF(Raw_Data!DA280="0","No",IF(Raw_Data!DA280="1","yes")))</f>
        <v> </v>
      </c>
      <c r="AJ280" s="7" t="str">
        <f aca="false">IF(Raw_Data!DC280="", " ",IF(Raw_Data!DC280="1","Yes, completely",IF(Raw_Data!DC280="2","so and so",IF(Raw_Data!DC280="0", "Not at all"))))</f>
        <v>Yes, completely</v>
      </c>
      <c r="AK280" s="7" t="str">
        <f aca="false">IF(Raw_Data!DD280="", " ", IF(Raw_Data!DD280="0","No",IF(Raw_Data!DD280="1","Yes")))</f>
        <v> </v>
      </c>
      <c r="AL280" s="7" t="str">
        <f aca="false">IF(Raw_Data!DE280="", " ", IF(Raw_Data!DE280="0","No",IF(Raw_Data!DE280="1","Yes")))</f>
        <v> </v>
      </c>
      <c r="AM280" s="7" t="str">
        <f aca="false">IF(Raw_Data!DF280="", " ", IF(Raw_Data!DF280="0","No",IF(Raw_Data!DF280="1","Yes")))</f>
        <v> </v>
      </c>
      <c r="AN280" s="7" t="str">
        <f aca="false">IF(Raw_Data!DG280="", " ", IF(Raw_Data!DG280="0","No",IF(Raw_Data!DG280="1","Yes")))</f>
        <v> </v>
      </c>
      <c r="AO280" s="7" t="str">
        <f aca="false">IF(Raw_Data!DH280="", " ", IF(Raw_Data!DH280="0","No",IF(Raw_Data!DH280="1","Yes")))</f>
        <v> </v>
      </c>
      <c r="AP280" s="7" t="str">
        <f aca="false">IF(Raw_Data!DI280="", " ", IF(Raw_Data!DI280="0","No",IF(Raw_Data!DI280="1","Yes")))</f>
        <v> </v>
      </c>
      <c r="AQ280" s="7" t="str">
        <f aca="false">IF(Raw_Data!DJ280="", " ", IF(Raw_Data!DJ280="0","No",IF(Raw_Data!DJ280="1","Yes")))</f>
        <v> </v>
      </c>
      <c r="AR280" s="7" t="str">
        <f aca="false">IF(Raw_Data!DK280="", " ",IF(Raw_Data!DK280="1","Yes, completely",IF(Raw_Data!DK280="2","so and so",IF(Raw_Data!DK280="0", "Not at all"))))</f>
        <v>Yes, completely</v>
      </c>
      <c r="AS280" s="7" t="str">
        <f aca="false">IF(Raw_Data!DL280="", " ", IF(Raw_Data!DL280="0", "No",IF(Raw_Data!DL280="1","Yes")))</f>
        <v> </v>
      </c>
      <c r="AT280" s="7" t="str">
        <f aca="false">IF(Raw_Data!DM280="", " ", IF(Raw_Data!DM280="0", "No",IF(Raw_Data!DM280="1","Yes")))</f>
        <v> </v>
      </c>
      <c r="AU280" s="7" t="str">
        <f aca="false">IF(Raw_Data!DN280="", " ", IF(Raw_Data!DN280="0", "No",IF(Raw_Data!DN280="1","Yes")))</f>
        <v> </v>
      </c>
      <c r="AV280" s="7" t="str">
        <f aca="false">IF(Raw_Data!DO280="", " ", IF(Raw_Data!DO280="0", "No",IF(Raw_Data!DO280="1","Yes")))</f>
        <v> </v>
      </c>
      <c r="AW280" s="7" t="str">
        <f aca="false">IF(Raw_Data!DP280="", " ", IF(Raw_Data!DP280="0", "No",IF(Raw_Data!DP280="1","Yes")))</f>
        <v> </v>
      </c>
      <c r="AX280" s="7" t="str">
        <f aca="false">IF(Raw_Data!DQ280="", " ", IF(Raw_Data!DQ280="0", "No",IF(Raw_Data!DQ280="1","Yes")))</f>
        <v> </v>
      </c>
      <c r="AY280" s="7" t="str">
        <f aca="false">IF(Raw_Data!DR280="", " ", IF(Raw_Data!DR280="0", "No",IF(Raw_Data!DR280="1","Yes")))</f>
        <v> </v>
      </c>
      <c r="AZ280" s="7" t="str">
        <f aca="false">IF(Raw_Data!DS280="", " ", IF(Raw_Data!DS280="0", "No",IF(Raw_Data!DS280="1","Yes")))</f>
        <v> </v>
      </c>
      <c r="BA280" s="7" t="str">
        <f aca="false">IF(Raw_Data!DT280="", " ",IF(Raw_Data!DT280="1","Yes, completely",IF(Raw_Data!DT280="2","so and so",IF(Raw_Data!DT280="0", "Not at all"))))</f>
        <v>Yes, completely</v>
      </c>
      <c r="BB280" s="7" t="str">
        <f aca="false">IF(Raw_Data!DU280="", " ", IF(Raw_Data!DU280="0","No",IF(Raw_Data!DU280="1","Yes")))</f>
        <v> </v>
      </c>
      <c r="BC280" s="7" t="str">
        <f aca="false">IF(Raw_Data!DV280="", " ", IF(Raw_Data!DV280="0","No",IF(Raw_Data!DV280="1","Yes")))</f>
        <v> </v>
      </c>
      <c r="BD280" s="7" t="str">
        <f aca="false">IF(Raw_Data!DW280="", " ", IF(Raw_Data!DW280="0","No",IF(Raw_Data!DW280="1","Yes")))</f>
        <v> </v>
      </c>
      <c r="BE280" s="7" t="str">
        <f aca="false">IF(Raw_Data!DX280="", " ", IF(Raw_Data!DX280="0","No",IF(Raw_Data!DX280="1","Yes")))</f>
        <v> </v>
      </c>
      <c r="BF280" s="7" t="str">
        <f aca="false">IF(Raw_Data!DY280="", " ", IF(Raw_Data!DY280="0","No",IF(Raw_Data!DY280="1","Yes")))</f>
        <v> </v>
      </c>
      <c r="BG280" s="7" t="str">
        <f aca="false">IF(Raw_Data!DZ280=""," ",IF(Raw_Data!DZ280="1","Not satisified at all",IF(Raw_Data!DZ280="2","Somewhat satisfied",IF(Raw_Data!DZ280="3","Very satisfied"))))</f>
        <v>Very satisfied</v>
      </c>
      <c r="AMJ280" s="0"/>
    </row>
    <row r="281" s="8" customFormat="true" ht="13.8" hidden="false" customHeight="false" outlineLevel="0" collapsed="false">
      <c r="A281" s="6" t="str">
        <f aca="false">IF(Raw_Data!W281="1","UCA_NC",IF(Raw_Data!W281="2","UCA_AV",IF(Raw_Data!W281="3","AV_Lebanese",IF(Raw_Data!W281="4","Cash for Work",IF(Raw_Data!W281="5","Vocational Training")))))</f>
        <v>UCA_NC</v>
      </c>
      <c r="B281" s="7" t="str">
        <f aca="false">IF(Raw_Data!X281="1","Purposeful","Random")</f>
        <v>Random</v>
      </c>
      <c r="C281" s="7" t="str">
        <f aca="false">IF(Raw_Data!Y281="0", "No","Yes")</f>
        <v>Yes</v>
      </c>
      <c r="D281" s="7" t="str">
        <f aca="false">IF(Raw_Data!AF281 &lt;&gt; "",Raw_Data!AF281," ")</f>
        <v> </v>
      </c>
      <c r="E281" s="7" t="str">
        <f aca="false">IF(Raw_Data!AH281 &lt;&gt; "", Raw_Data!AH281," ")</f>
        <v> </v>
      </c>
      <c r="F281" s="7" t="n">
        <f aca="false">IF(Raw_Data!AJ281 &lt;&gt; "", Raw_Data!AJ281, " ")</f>
        <v>0</v>
      </c>
      <c r="G281" s="7" t="str">
        <f aca="false">IF(Raw_Data!AK281="1", "UCA",IF(Raw_Data!AK281="2","Cash for Work", IF(Raw_Data!AK281="3","Cash for Training",IF(Raw_Data!AK281="4","Stipend for Apprenticeship",IF(Raw_Data!AK281="6","Women's and adolescent girls' assistance",IF(Raw_Data!AK281="", " "))))))</f>
        <v>UCA</v>
      </c>
      <c r="H281" s="7" t="str">
        <f aca="false">IF(Raw_Data!AR281="1", "UCA",IF(Raw_Data!AR281="2","Cash for Work",IF(Raw_Data!AR281="3","Cash for Training",IF(Raw_Data!AR281="4","stipend for apprenticeship", IF(Raw_Data!AR281="", " ")))))</f>
        <v> </v>
      </c>
      <c r="I281" s="7" t="n">
        <f aca="false">IF(Raw_Data!AW281 &lt;&gt; "",Raw_Data!AW281," ")</f>
        <v>1</v>
      </c>
      <c r="J281" s="7" t="str">
        <f aca="false">IF(Raw_Data!AX281 = "", " ", IF(Raw_Data!AX281="0", "No", "Yes"))</f>
        <v> </v>
      </c>
      <c r="K281" s="7"/>
      <c r="L281" s="7" t="str">
        <f aca="false">IF(Raw_Data!BF281="", " ", IF(Raw_Data!BF281="1", "Town hall meeting",IF(Raw_Data!BF281="2", "local authority", IF(Raw_Data!BF281="3","religious leader",IF(Raw_Data!BF281="4","relative/friend",IF(Raw_Data!BF281="5","neighbor",IF(Raw_Data!BF281="6","landlord",IF(Raw_Data!BF281="7","Humanitarian workers/NGO/UN", IF(Raw_Data!BF281="8","IRC's Livelihood Centre",IF(Raw_Data!BF281="9","The employer",IF(Raw_Data!BF281="99", "Don't know", "Other")))))))))))</f>
        <v>neighbor</v>
      </c>
      <c r="M281" s="7" t="str">
        <f aca="false">IF(Raw_Data!BS281="", " ", IF(Raw_Data!BS281="1", "Town hall meeting",IF(Raw_Data!BS281="2", "local authority", IF(Raw_Data!BS281="3","religious leader",IF(Raw_Data!BS281="4","relative/friend",IF(Raw_Data!BS281="5","neighbor",IF(Raw_Data!BS281="6","landlord",IF(Raw_Data!BS281="7","Humanitarian workers/NGO/UN", IF(Raw_Data!BS281="8","IRC's Livelihood Centre",IF(Raw_Data!BS281="9","The employer",IF(Raw_Data!BS281="99", "Don't know", "Other")))))))))))</f>
        <v>Don't know</v>
      </c>
      <c r="N281" s="7" t="str">
        <f aca="false">IF(Raw_Data!CF281="", " ",IF(Raw_Data!CF281="0","No",IF(Raw_Data!CF281="1","Yes")))</f>
        <v>No</v>
      </c>
      <c r="O281" s="7" t="str">
        <f aca="false">IF(Raw_Data!CG281="", " ",IF(Raw_Data!CG281="0","No",IF(Raw_Data!CG281="1","Yes")))</f>
        <v>No</v>
      </c>
      <c r="P281" s="7" t="str">
        <f aca="false">IF(Raw_Data!CH281="", " ",IF(Raw_Data!CH281="0","No",IF(Raw_Data!CH281="1","Yes")))</f>
        <v>No</v>
      </c>
      <c r="Q281" s="7" t="str">
        <f aca="false">IF(Raw_Data!CI281="", " ",IF(Raw_Data!CI281="0","No",IF(Raw_Data!CI281="1","Yes")))</f>
        <v> </v>
      </c>
      <c r="R281" s="7" t="str">
        <f aca="false">IF(Raw_Data!CJ281="", " ",IF(Raw_Data!CJ281="0","No",IF(Raw_Data!CJ281="1","Yes")))</f>
        <v> </v>
      </c>
      <c r="S281" s="7" t="str">
        <f aca="false">IF(Raw_Data!CK281="", " ",IF(Raw_Data!CK281="0","No",IF(Raw_Data!CK281="1","Yes")))</f>
        <v> </v>
      </c>
      <c r="T281" s="7" t="str">
        <f aca="false">IF(Raw_Data!CL281="", " ",IF(Raw_Data!CL281="0","No",IF(Raw_Data!CL281="1","Yes")))</f>
        <v> </v>
      </c>
      <c r="U281" s="7" t="str">
        <f aca="false">IF(Raw_Data!CM281="", " ",IF(Raw_Data!CM281="0","No",IF(Raw_Data!CM281="1","Yes")))</f>
        <v> </v>
      </c>
      <c r="V281" s="7" t="str">
        <f aca="false">IF(Raw_Data!CN281="", " ",IF(Raw_Data!CN281="0","No",IF(Raw_Data!CN281="1","Yes")))</f>
        <v> </v>
      </c>
      <c r="W281" s="7" t="str">
        <f aca="false">IF(Raw_Data!CO281="", " ",IF(Raw_Data!CO281="0","No",IF(Raw_Data!CO281="1","Yes")))</f>
        <v> </v>
      </c>
      <c r="X281" s="7" t="str">
        <f aca="false">IF(Raw_Data!CP281="", " ",IF(Raw_Data!CP281="0","No",IF(Raw_Data!CP281="1","Yes")))</f>
        <v> </v>
      </c>
      <c r="Y281" s="7" t="str">
        <f aca="false">IF(Raw_Data!CQ281="", " ",IF(Raw_Data!CQ281="1","Only few of them",IF(Raw_Data!CQ281="2","Most of them",IF(Raw_Data!CQ281="3","All of them",IF(Raw_Data!CQ281="99", "Don't know")))))</f>
        <v>Don't know</v>
      </c>
      <c r="Z281" s="7" t="str">
        <f aca="false">IF(Raw_Data!CR281=""," ",IF(Raw_Data!CR281="1","Not satisified at all",IF(Raw_Data!CR281="2","Somewhat satisfied",IF(Raw_Data!CR281="3","Very satisfied"))))</f>
        <v>Very satisfied</v>
      </c>
      <c r="AA281" s="7" t="str">
        <f aca="false">IF(Raw_Data!CT281="", " ", IF(Raw_Data!CT281="0", "No",IF(Raw_Data!CT281="1","Yes")))</f>
        <v>Yes</v>
      </c>
      <c r="AB281" s="7" t="str">
        <f aca="false">IF(Raw_Data!CU281="", " ", IF(Raw_Data!CU281="0", "No",IF(Raw_Data!CU281="1","Yes")))</f>
        <v>Yes</v>
      </c>
      <c r="AC281" s="7" t="str">
        <f aca="false">IF(Raw_Data!CV281="", " ", IF(Raw_Data!CV281="0", "No",IF(Raw_Data!CV281="1","Yes")))</f>
        <v>No</v>
      </c>
      <c r="AD281" s="7" t="str">
        <f aca="false">IF(Raw_Data!CW281=""," ",IF(Raw_Data!CW281="1", "Yes, without any problems",IF(Raw_Data!CW281="2", "Yes, with some problems", IF(Raw_Data!CW281="3","Still unable to use it", IF(Raw_Data!CW281="99","Don't know")))))</f>
        <v>Yes, without any problems</v>
      </c>
      <c r="AE281" s="7" t="str">
        <f aca="false">IF(Raw_Data!DB281=""," ",IF(Raw_Data!DB281="0","No",IF(Raw_Data!DB281="1","Yes")))</f>
        <v> </v>
      </c>
      <c r="AF281" s="7" t="str">
        <f aca="false">IF(Raw_Data!CX281="", " ",IF(Raw_Data!CX281="0","No",IF(Raw_Data!CX281="1","yes")))</f>
        <v> </v>
      </c>
      <c r="AG281" s="7" t="str">
        <f aca="false">IF(Raw_Data!CY281="", " ",IF(Raw_Data!CY281="0","No",IF(Raw_Data!CY281="1","yes")))</f>
        <v> </v>
      </c>
      <c r="AH281" s="7" t="str">
        <f aca="false">IF(Raw_Data!CZ281="", " ",IF(Raw_Data!CZ281="0","No",IF(Raw_Data!CZ281="1","yes")))</f>
        <v> </v>
      </c>
      <c r="AI281" s="7" t="str">
        <f aca="false">IF(Raw_Data!DA281="", " ",IF(Raw_Data!DA281="0","No",IF(Raw_Data!DA281="1","yes")))</f>
        <v> </v>
      </c>
      <c r="AJ281" s="7" t="str">
        <f aca="false">IF(Raw_Data!DC281="", " ",IF(Raw_Data!DC281="1","Yes, completely",IF(Raw_Data!DC281="2","so and so",IF(Raw_Data!DC281="0", "Not at all"))))</f>
        <v>Yes, completely</v>
      </c>
      <c r="AK281" s="7" t="str">
        <f aca="false">IF(Raw_Data!DD281="", " ", IF(Raw_Data!DD281="0","No",IF(Raw_Data!DD281="1","Yes")))</f>
        <v> </v>
      </c>
      <c r="AL281" s="7" t="str">
        <f aca="false">IF(Raw_Data!DE281="", " ", IF(Raw_Data!DE281="0","No",IF(Raw_Data!DE281="1","Yes")))</f>
        <v> </v>
      </c>
      <c r="AM281" s="7" t="str">
        <f aca="false">IF(Raw_Data!DF281="", " ", IF(Raw_Data!DF281="0","No",IF(Raw_Data!DF281="1","Yes")))</f>
        <v> </v>
      </c>
      <c r="AN281" s="7" t="str">
        <f aca="false">IF(Raw_Data!DG281="", " ", IF(Raw_Data!DG281="0","No",IF(Raw_Data!DG281="1","Yes")))</f>
        <v> </v>
      </c>
      <c r="AO281" s="7" t="str">
        <f aca="false">IF(Raw_Data!DH281="", " ", IF(Raw_Data!DH281="0","No",IF(Raw_Data!DH281="1","Yes")))</f>
        <v> </v>
      </c>
      <c r="AP281" s="7" t="str">
        <f aca="false">IF(Raw_Data!DI281="", " ", IF(Raw_Data!DI281="0","No",IF(Raw_Data!DI281="1","Yes")))</f>
        <v> </v>
      </c>
      <c r="AQ281" s="7" t="str">
        <f aca="false">IF(Raw_Data!DJ281="", " ", IF(Raw_Data!DJ281="0","No",IF(Raw_Data!DJ281="1","Yes")))</f>
        <v> </v>
      </c>
      <c r="AR281" s="7" t="str">
        <f aca="false">IF(Raw_Data!DK281="", " ",IF(Raw_Data!DK281="1","Yes, completely",IF(Raw_Data!DK281="2","so and so",IF(Raw_Data!DK281="0", "Not at all"))))</f>
        <v>Yes, completely</v>
      </c>
      <c r="AS281" s="7" t="str">
        <f aca="false">IF(Raw_Data!DL281="", " ", IF(Raw_Data!DL281="0", "No",IF(Raw_Data!DL281="1","Yes")))</f>
        <v> </v>
      </c>
      <c r="AT281" s="7" t="str">
        <f aca="false">IF(Raw_Data!DM281="", " ", IF(Raw_Data!DM281="0", "No",IF(Raw_Data!DM281="1","Yes")))</f>
        <v> </v>
      </c>
      <c r="AU281" s="7" t="str">
        <f aca="false">IF(Raw_Data!DN281="", " ", IF(Raw_Data!DN281="0", "No",IF(Raw_Data!DN281="1","Yes")))</f>
        <v> </v>
      </c>
      <c r="AV281" s="7" t="str">
        <f aca="false">IF(Raw_Data!DO281="", " ", IF(Raw_Data!DO281="0", "No",IF(Raw_Data!DO281="1","Yes")))</f>
        <v> </v>
      </c>
      <c r="AW281" s="7" t="str">
        <f aca="false">IF(Raw_Data!DP281="", " ", IF(Raw_Data!DP281="0", "No",IF(Raw_Data!DP281="1","Yes")))</f>
        <v> </v>
      </c>
      <c r="AX281" s="7" t="str">
        <f aca="false">IF(Raw_Data!DQ281="", " ", IF(Raw_Data!DQ281="0", "No",IF(Raw_Data!DQ281="1","Yes")))</f>
        <v> </v>
      </c>
      <c r="AY281" s="7" t="str">
        <f aca="false">IF(Raw_Data!DR281="", " ", IF(Raw_Data!DR281="0", "No",IF(Raw_Data!DR281="1","Yes")))</f>
        <v> </v>
      </c>
      <c r="AZ281" s="7" t="str">
        <f aca="false">IF(Raw_Data!DS281="", " ", IF(Raw_Data!DS281="0", "No",IF(Raw_Data!DS281="1","Yes")))</f>
        <v> </v>
      </c>
      <c r="BA281" s="7" t="str">
        <f aca="false">IF(Raw_Data!DT281="", " ",IF(Raw_Data!DT281="1","Yes, completely",IF(Raw_Data!DT281="2","so and so",IF(Raw_Data!DT281="0", "Not at all"))))</f>
        <v>Yes, completely</v>
      </c>
      <c r="BB281" s="7" t="str">
        <f aca="false">IF(Raw_Data!DU281="", " ", IF(Raw_Data!DU281="0","No",IF(Raw_Data!DU281="1","Yes")))</f>
        <v> </v>
      </c>
      <c r="BC281" s="7" t="str">
        <f aca="false">IF(Raw_Data!DV281="", " ", IF(Raw_Data!DV281="0","No",IF(Raw_Data!DV281="1","Yes")))</f>
        <v> </v>
      </c>
      <c r="BD281" s="7" t="str">
        <f aca="false">IF(Raw_Data!DW281="", " ", IF(Raw_Data!DW281="0","No",IF(Raw_Data!DW281="1","Yes")))</f>
        <v> </v>
      </c>
      <c r="BE281" s="7" t="str">
        <f aca="false">IF(Raw_Data!DX281="", " ", IF(Raw_Data!DX281="0","No",IF(Raw_Data!DX281="1","Yes")))</f>
        <v> </v>
      </c>
      <c r="BF281" s="7" t="str">
        <f aca="false">IF(Raw_Data!DY281="", " ", IF(Raw_Data!DY281="0","No",IF(Raw_Data!DY281="1","Yes")))</f>
        <v> </v>
      </c>
      <c r="BG281" s="7" t="str">
        <f aca="false">IF(Raw_Data!DZ281=""," ",IF(Raw_Data!DZ281="1","Not satisified at all",IF(Raw_Data!DZ281="2","Somewhat satisfied",IF(Raw_Data!DZ281="3","Very satisfied"))))</f>
        <v>Very satisfied</v>
      </c>
      <c r="AMJ281" s="0"/>
    </row>
    <row r="282" s="8" customFormat="true" ht="13.8" hidden="false" customHeight="false" outlineLevel="0" collapsed="false">
      <c r="A282" s="6" t="str">
        <f aca="false">IF(Raw_Data!W282="1","UCA_NC",IF(Raw_Data!W282="2","UCA_AV",IF(Raw_Data!W282="3","AV_Lebanese",IF(Raw_Data!W282="4","Cash for Work",IF(Raw_Data!W282="5","Vocational Training")))))</f>
        <v>UCA_NC</v>
      </c>
      <c r="B282" s="7" t="str">
        <f aca="false">IF(Raw_Data!X282="1","Purposeful","Random")</f>
        <v>Random</v>
      </c>
      <c r="C282" s="7" t="str">
        <f aca="false">IF(Raw_Data!Y282="0", "No","Yes")</f>
        <v>Yes</v>
      </c>
      <c r="D282" s="7" t="str">
        <f aca="false">IF(Raw_Data!AF282 &lt;&gt; "",Raw_Data!AF282," ")</f>
        <v> </v>
      </c>
      <c r="E282" s="7" t="str">
        <f aca="false">IF(Raw_Data!AH282 &lt;&gt; "", Raw_Data!AH282," ")</f>
        <v> </v>
      </c>
      <c r="F282" s="7" t="n">
        <f aca="false">IF(Raw_Data!AJ282 &lt;&gt; "", Raw_Data!AJ282, " ")</f>
        <v>0</v>
      </c>
      <c r="G282" s="7" t="str">
        <f aca="false">IF(Raw_Data!AK282="1", "UCA",IF(Raw_Data!AK282="2","Cash for Work", IF(Raw_Data!AK282="3","Cash for Training",IF(Raw_Data!AK282="4","Stipend for Apprenticeship",IF(Raw_Data!AK282="6","Women's and adolescent girls' assistance",IF(Raw_Data!AK282="", " "))))))</f>
        <v>UCA</v>
      </c>
      <c r="H282" s="7" t="str">
        <f aca="false">IF(Raw_Data!AR282="1", "UCA",IF(Raw_Data!AR282="2","Cash for Work",IF(Raw_Data!AR282="3","Cash for Training",IF(Raw_Data!AR282="4","stipend for apprenticeship", IF(Raw_Data!AR282="", " ")))))</f>
        <v>UCA</v>
      </c>
      <c r="I282" s="7" t="n">
        <f aca="false">IF(Raw_Data!AW282 &lt;&gt; "",Raw_Data!AW282," ")</f>
        <v>1</v>
      </c>
      <c r="J282" s="7" t="str">
        <f aca="false">IF(Raw_Data!AX282 = "", " ", IF(Raw_Data!AX282="0", "No", "Yes"))</f>
        <v> </v>
      </c>
      <c r="K282" s="7"/>
      <c r="L282" s="7" t="str">
        <f aca="false">IF(Raw_Data!BF282="", " ", IF(Raw_Data!BF282="1", "Town hall meeting",IF(Raw_Data!BF282="2", "local authority", IF(Raw_Data!BF282="3","religious leader",IF(Raw_Data!BF282="4","relative/friend",IF(Raw_Data!BF282="5","neighbor",IF(Raw_Data!BF282="6","landlord",IF(Raw_Data!BF282="7","Humanitarian workers/NGO/UN", IF(Raw_Data!BF282="8","IRC's Livelihood Centre",IF(Raw_Data!BF282="9","The employer",IF(Raw_Data!BF282="99", "Don't know", "Other")))))))))))</f>
        <v>Don't know</v>
      </c>
      <c r="M282" s="7" t="str">
        <f aca="false">IF(Raw_Data!BS282="", " ", IF(Raw_Data!BS282="1", "Town hall meeting",IF(Raw_Data!BS282="2", "local authority", IF(Raw_Data!BS282="3","religious leader",IF(Raw_Data!BS282="4","relative/friend",IF(Raw_Data!BS282="5","neighbor",IF(Raw_Data!BS282="6","landlord",IF(Raw_Data!BS282="7","Humanitarian workers/NGO/UN", IF(Raw_Data!BS282="8","IRC's Livelihood Centre",IF(Raw_Data!BS282="9","The employer",IF(Raw_Data!BS282="99", "Don't know", "Other")))))))))))</f>
        <v>Don't know</v>
      </c>
      <c r="N282" s="7" t="str">
        <f aca="false">IF(Raw_Data!CF282="", " ",IF(Raw_Data!CF282="0","No",IF(Raw_Data!CF282="1","Yes")))</f>
        <v>No</v>
      </c>
      <c r="O282" s="7" t="str">
        <f aca="false">IF(Raw_Data!CG282="", " ",IF(Raw_Data!CG282="0","No",IF(Raw_Data!CG282="1","Yes")))</f>
        <v>No</v>
      </c>
      <c r="P282" s="7" t="str">
        <f aca="false">IF(Raw_Data!CH282="", " ",IF(Raw_Data!CH282="0","No",IF(Raw_Data!CH282="1","Yes")))</f>
        <v>No</v>
      </c>
      <c r="Q282" s="7" t="str">
        <f aca="false">IF(Raw_Data!CI282="", " ",IF(Raw_Data!CI282="0","No",IF(Raw_Data!CI282="1","Yes")))</f>
        <v> </v>
      </c>
      <c r="R282" s="7" t="str">
        <f aca="false">IF(Raw_Data!CJ282="", " ",IF(Raw_Data!CJ282="0","No",IF(Raw_Data!CJ282="1","Yes")))</f>
        <v> </v>
      </c>
      <c r="S282" s="7" t="str">
        <f aca="false">IF(Raw_Data!CK282="", " ",IF(Raw_Data!CK282="0","No",IF(Raw_Data!CK282="1","Yes")))</f>
        <v> </v>
      </c>
      <c r="T282" s="7" t="str">
        <f aca="false">IF(Raw_Data!CL282="", " ",IF(Raw_Data!CL282="0","No",IF(Raw_Data!CL282="1","Yes")))</f>
        <v> </v>
      </c>
      <c r="U282" s="7" t="str">
        <f aca="false">IF(Raw_Data!CM282="", " ",IF(Raw_Data!CM282="0","No",IF(Raw_Data!CM282="1","Yes")))</f>
        <v> </v>
      </c>
      <c r="V282" s="7" t="str">
        <f aca="false">IF(Raw_Data!CN282="", " ",IF(Raw_Data!CN282="0","No",IF(Raw_Data!CN282="1","Yes")))</f>
        <v> </v>
      </c>
      <c r="W282" s="7" t="str">
        <f aca="false">IF(Raw_Data!CO282="", " ",IF(Raw_Data!CO282="0","No",IF(Raw_Data!CO282="1","Yes")))</f>
        <v> </v>
      </c>
      <c r="X282" s="7" t="str">
        <f aca="false">IF(Raw_Data!CP282="", " ",IF(Raw_Data!CP282="0","No",IF(Raw_Data!CP282="1","Yes")))</f>
        <v> </v>
      </c>
      <c r="Y282" s="7" t="str">
        <f aca="false">IF(Raw_Data!CQ282="", " ",IF(Raw_Data!CQ282="1","Only few of them",IF(Raw_Data!CQ282="2","Most of them",IF(Raw_Data!CQ282="3","All of them",IF(Raw_Data!CQ282="99", "Don't know")))))</f>
        <v>Don't know</v>
      </c>
      <c r="Z282" s="7" t="str">
        <f aca="false">IF(Raw_Data!CR282=""," ",IF(Raw_Data!CR282="1","Not satisified at all",IF(Raw_Data!CR282="2","Somewhat satisfied",IF(Raw_Data!CR282="3","Very satisfied"))))</f>
        <v>Very satisfied</v>
      </c>
      <c r="AA282" s="7" t="str">
        <f aca="false">IF(Raw_Data!CT282="", " ", IF(Raw_Data!CT282="0", "No",IF(Raw_Data!CT282="1","Yes")))</f>
        <v>Yes</v>
      </c>
      <c r="AB282" s="7" t="str">
        <f aca="false">IF(Raw_Data!CU282="", " ", IF(Raw_Data!CU282="0", "No",IF(Raw_Data!CU282="1","Yes")))</f>
        <v>Yes</v>
      </c>
      <c r="AC282" s="7" t="str">
        <f aca="false">IF(Raw_Data!CV282="", " ", IF(Raw_Data!CV282="0", "No",IF(Raw_Data!CV282="1","Yes")))</f>
        <v>No</v>
      </c>
      <c r="AD282" s="7" t="str">
        <f aca="false">IF(Raw_Data!CW282=""," ",IF(Raw_Data!CW282="1", "Yes, without any problems",IF(Raw_Data!CW282="2", "Yes, with some problems", IF(Raw_Data!CW282="3","Still unable to use it", IF(Raw_Data!CW282="99","Don't know")))))</f>
        <v>Yes, without any problems</v>
      </c>
      <c r="AE282" s="7" t="str">
        <f aca="false">IF(Raw_Data!DB282=""," ",IF(Raw_Data!DB282="0","No",IF(Raw_Data!DB282="1","Yes")))</f>
        <v> </v>
      </c>
      <c r="AF282" s="7" t="str">
        <f aca="false">IF(Raw_Data!CX282="", " ",IF(Raw_Data!CX282="0","No",IF(Raw_Data!CX282="1","yes")))</f>
        <v> </v>
      </c>
      <c r="AG282" s="7" t="str">
        <f aca="false">IF(Raw_Data!CY282="", " ",IF(Raw_Data!CY282="0","No",IF(Raw_Data!CY282="1","yes")))</f>
        <v> </v>
      </c>
      <c r="AH282" s="7" t="str">
        <f aca="false">IF(Raw_Data!CZ282="", " ",IF(Raw_Data!CZ282="0","No",IF(Raw_Data!CZ282="1","yes")))</f>
        <v> </v>
      </c>
      <c r="AI282" s="7" t="str">
        <f aca="false">IF(Raw_Data!DA282="", " ",IF(Raw_Data!DA282="0","No",IF(Raw_Data!DA282="1","yes")))</f>
        <v> </v>
      </c>
      <c r="AJ282" s="7" t="str">
        <f aca="false">IF(Raw_Data!DC282="", " ",IF(Raw_Data!DC282="1","Yes, completely",IF(Raw_Data!DC282="2","so and so",IF(Raw_Data!DC282="0", "Not at all"))))</f>
        <v>Yes, completely</v>
      </c>
      <c r="AK282" s="7" t="str">
        <f aca="false">IF(Raw_Data!DD282="", " ", IF(Raw_Data!DD282="0","No",IF(Raw_Data!DD282="1","Yes")))</f>
        <v> </v>
      </c>
      <c r="AL282" s="7" t="str">
        <f aca="false">IF(Raw_Data!DE282="", " ", IF(Raw_Data!DE282="0","No",IF(Raw_Data!DE282="1","Yes")))</f>
        <v> </v>
      </c>
      <c r="AM282" s="7" t="str">
        <f aca="false">IF(Raw_Data!DF282="", " ", IF(Raw_Data!DF282="0","No",IF(Raw_Data!DF282="1","Yes")))</f>
        <v> </v>
      </c>
      <c r="AN282" s="7" t="str">
        <f aca="false">IF(Raw_Data!DG282="", " ", IF(Raw_Data!DG282="0","No",IF(Raw_Data!DG282="1","Yes")))</f>
        <v> </v>
      </c>
      <c r="AO282" s="7" t="str">
        <f aca="false">IF(Raw_Data!DH282="", " ", IF(Raw_Data!DH282="0","No",IF(Raw_Data!DH282="1","Yes")))</f>
        <v> </v>
      </c>
      <c r="AP282" s="7" t="str">
        <f aca="false">IF(Raw_Data!DI282="", " ", IF(Raw_Data!DI282="0","No",IF(Raw_Data!DI282="1","Yes")))</f>
        <v> </v>
      </c>
      <c r="AQ282" s="7" t="str">
        <f aca="false">IF(Raw_Data!DJ282="", " ", IF(Raw_Data!DJ282="0","No",IF(Raw_Data!DJ282="1","Yes")))</f>
        <v> </v>
      </c>
      <c r="AR282" s="7" t="str">
        <f aca="false">IF(Raw_Data!DK282="", " ",IF(Raw_Data!DK282="1","Yes, completely",IF(Raw_Data!DK282="2","so and so",IF(Raw_Data!DK282="0", "Not at all"))))</f>
        <v>Yes, completely</v>
      </c>
      <c r="AS282" s="7" t="str">
        <f aca="false">IF(Raw_Data!DL282="", " ", IF(Raw_Data!DL282="0", "No",IF(Raw_Data!DL282="1","Yes")))</f>
        <v> </v>
      </c>
      <c r="AT282" s="7" t="str">
        <f aca="false">IF(Raw_Data!DM282="", " ", IF(Raw_Data!DM282="0", "No",IF(Raw_Data!DM282="1","Yes")))</f>
        <v> </v>
      </c>
      <c r="AU282" s="7" t="str">
        <f aca="false">IF(Raw_Data!DN282="", " ", IF(Raw_Data!DN282="0", "No",IF(Raw_Data!DN282="1","Yes")))</f>
        <v> </v>
      </c>
      <c r="AV282" s="7" t="str">
        <f aca="false">IF(Raw_Data!DO282="", " ", IF(Raw_Data!DO282="0", "No",IF(Raw_Data!DO282="1","Yes")))</f>
        <v> </v>
      </c>
      <c r="AW282" s="7" t="str">
        <f aca="false">IF(Raw_Data!DP282="", " ", IF(Raw_Data!DP282="0", "No",IF(Raw_Data!DP282="1","Yes")))</f>
        <v> </v>
      </c>
      <c r="AX282" s="7" t="str">
        <f aca="false">IF(Raw_Data!DQ282="", " ", IF(Raw_Data!DQ282="0", "No",IF(Raw_Data!DQ282="1","Yes")))</f>
        <v> </v>
      </c>
      <c r="AY282" s="7" t="str">
        <f aca="false">IF(Raw_Data!DR282="", " ", IF(Raw_Data!DR282="0", "No",IF(Raw_Data!DR282="1","Yes")))</f>
        <v> </v>
      </c>
      <c r="AZ282" s="7" t="str">
        <f aca="false">IF(Raw_Data!DS282="", " ", IF(Raw_Data!DS282="0", "No",IF(Raw_Data!DS282="1","Yes")))</f>
        <v> </v>
      </c>
      <c r="BA282" s="7" t="str">
        <f aca="false">IF(Raw_Data!DT282="", " ",IF(Raw_Data!DT282="1","Yes, completely",IF(Raw_Data!DT282="2","so and so",IF(Raw_Data!DT282="0", "Not at all"))))</f>
        <v>Yes, completely</v>
      </c>
      <c r="BB282" s="7" t="str">
        <f aca="false">IF(Raw_Data!DU282="", " ", IF(Raw_Data!DU282="0","No",IF(Raw_Data!DU282="1","Yes")))</f>
        <v> </v>
      </c>
      <c r="BC282" s="7" t="str">
        <f aca="false">IF(Raw_Data!DV282="", " ", IF(Raw_Data!DV282="0","No",IF(Raw_Data!DV282="1","Yes")))</f>
        <v> </v>
      </c>
      <c r="BD282" s="7" t="str">
        <f aca="false">IF(Raw_Data!DW282="", " ", IF(Raw_Data!DW282="0","No",IF(Raw_Data!DW282="1","Yes")))</f>
        <v> </v>
      </c>
      <c r="BE282" s="7" t="str">
        <f aca="false">IF(Raw_Data!DX282="", " ", IF(Raw_Data!DX282="0","No",IF(Raw_Data!DX282="1","Yes")))</f>
        <v> </v>
      </c>
      <c r="BF282" s="7" t="str">
        <f aca="false">IF(Raw_Data!DY282="", " ", IF(Raw_Data!DY282="0","No",IF(Raw_Data!DY282="1","Yes")))</f>
        <v> </v>
      </c>
      <c r="BG282" s="7" t="str">
        <f aca="false">IF(Raw_Data!DZ282=""," ",IF(Raw_Data!DZ282="1","Not satisified at all",IF(Raw_Data!DZ282="2","Somewhat satisfied",IF(Raw_Data!DZ282="3","Very satisfied"))))</f>
        <v>Very satisfied</v>
      </c>
      <c r="AMJ282" s="0"/>
    </row>
    <row r="283" s="8" customFormat="true" ht="13.8" hidden="false" customHeight="false" outlineLevel="0" collapsed="false">
      <c r="A283" s="6" t="str">
        <f aca="false">IF(Raw_Data!W283="1","UCA_NC",IF(Raw_Data!W283="2","UCA_AV",IF(Raw_Data!W283="3","AV_Lebanese",IF(Raw_Data!W283="4","Cash for Work",IF(Raw_Data!W283="5","Vocational Training")))))</f>
        <v>UCA_NC</v>
      </c>
      <c r="B283" s="7" t="str">
        <f aca="false">IF(Raw_Data!X283="1","Purposeful","Random")</f>
        <v>Random</v>
      </c>
      <c r="C283" s="7" t="str">
        <f aca="false">IF(Raw_Data!Y283="0", "No","Yes")</f>
        <v>Yes</v>
      </c>
      <c r="D283" s="7" t="str">
        <f aca="false">IF(Raw_Data!AF283 &lt;&gt; "",Raw_Data!AF283," ")</f>
        <v> </v>
      </c>
      <c r="E283" s="7" t="str">
        <f aca="false">IF(Raw_Data!AH283 &lt;&gt; "", Raw_Data!AH283," ")</f>
        <v> </v>
      </c>
      <c r="F283" s="7" t="n">
        <f aca="false">IF(Raw_Data!AJ283 &lt;&gt; "", Raw_Data!AJ283, " ")</f>
        <v>0</v>
      </c>
      <c r="G283" s="7" t="str">
        <f aca="false">IF(Raw_Data!AK283="1", "UCA",IF(Raw_Data!AK283="2","Cash for Work", IF(Raw_Data!AK283="3","Cash for Training",IF(Raw_Data!AK283="4","Stipend for Apprenticeship",IF(Raw_Data!AK283="6","Women's and adolescent girls' assistance",IF(Raw_Data!AK283="", " "))))))</f>
        <v>UCA</v>
      </c>
      <c r="H283" s="7" t="str">
        <f aca="false">IF(Raw_Data!AR283="1", "UCA",IF(Raw_Data!AR283="2","Cash for Work",IF(Raw_Data!AR283="3","Cash for Training",IF(Raw_Data!AR283="4","stipend for apprenticeship", IF(Raw_Data!AR283="", " ")))))</f>
        <v> </v>
      </c>
      <c r="I283" s="7" t="n">
        <f aca="false">IF(Raw_Data!AW283 &lt;&gt; "",Raw_Data!AW283," ")</f>
        <v>1</v>
      </c>
      <c r="J283" s="7" t="str">
        <f aca="false">IF(Raw_Data!AX283 = "", " ", IF(Raw_Data!AX283="0", "No", "Yes"))</f>
        <v> </v>
      </c>
      <c r="K283" s="7"/>
      <c r="L283" s="7" t="str">
        <f aca="false">IF(Raw_Data!BF283="", " ", IF(Raw_Data!BF283="1", "Town hall meeting",IF(Raw_Data!BF283="2", "local authority", IF(Raw_Data!BF283="3","religious leader",IF(Raw_Data!BF283="4","relative/friend",IF(Raw_Data!BF283="5","neighbor",IF(Raw_Data!BF283="6","landlord",IF(Raw_Data!BF283="7","Humanitarian workers/NGO/UN", IF(Raw_Data!BF283="8","IRC's Livelihood Centre",IF(Raw_Data!BF283="9","The employer",IF(Raw_Data!BF283="99", "Don't know", "Other")))))))))))</f>
        <v>Don't know</v>
      </c>
      <c r="M283" s="7" t="str">
        <f aca="false">IF(Raw_Data!BS283="", " ", IF(Raw_Data!BS283="1", "Town hall meeting",IF(Raw_Data!BS283="2", "local authority", IF(Raw_Data!BS283="3","religious leader",IF(Raw_Data!BS283="4","relative/friend",IF(Raw_Data!BS283="5","neighbor",IF(Raw_Data!BS283="6","landlord",IF(Raw_Data!BS283="7","Humanitarian workers/NGO/UN", IF(Raw_Data!BS283="8","IRC's Livelihood Centre",IF(Raw_Data!BS283="9","The employer",IF(Raw_Data!BS283="99", "Don't know", "Other")))))))))))</f>
        <v>Don't know</v>
      </c>
      <c r="N283" s="7" t="str">
        <f aca="false">IF(Raw_Data!CF283="", " ",IF(Raw_Data!CF283="0","No",IF(Raw_Data!CF283="1","Yes")))</f>
        <v>No</v>
      </c>
      <c r="O283" s="7" t="str">
        <f aca="false">IF(Raw_Data!CG283="", " ",IF(Raw_Data!CG283="0","No",IF(Raw_Data!CG283="1","Yes")))</f>
        <v>No</v>
      </c>
      <c r="P283" s="7" t="str">
        <f aca="false">IF(Raw_Data!CH283="", " ",IF(Raw_Data!CH283="0","No",IF(Raw_Data!CH283="1","Yes")))</f>
        <v>No</v>
      </c>
      <c r="Q283" s="7" t="str">
        <f aca="false">IF(Raw_Data!CI283="", " ",IF(Raw_Data!CI283="0","No",IF(Raw_Data!CI283="1","Yes")))</f>
        <v> </v>
      </c>
      <c r="R283" s="7" t="str">
        <f aca="false">IF(Raw_Data!CJ283="", " ",IF(Raw_Data!CJ283="0","No",IF(Raw_Data!CJ283="1","Yes")))</f>
        <v> </v>
      </c>
      <c r="S283" s="7" t="str">
        <f aca="false">IF(Raw_Data!CK283="", " ",IF(Raw_Data!CK283="0","No",IF(Raw_Data!CK283="1","Yes")))</f>
        <v> </v>
      </c>
      <c r="T283" s="7" t="str">
        <f aca="false">IF(Raw_Data!CL283="", " ",IF(Raw_Data!CL283="0","No",IF(Raw_Data!CL283="1","Yes")))</f>
        <v> </v>
      </c>
      <c r="U283" s="7" t="str">
        <f aca="false">IF(Raw_Data!CM283="", " ",IF(Raw_Data!CM283="0","No",IF(Raw_Data!CM283="1","Yes")))</f>
        <v> </v>
      </c>
      <c r="V283" s="7" t="str">
        <f aca="false">IF(Raw_Data!CN283="", " ",IF(Raw_Data!CN283="0","No",IF(Raw_Data!CN283="1","Yes")))</f>
        <v> </v>
      </c>
      <c r="W283" s="7" t="str">
        <f aca="false">IF(Raw_Data!CO283="", " ",IF(Raw_Data!CO283="0","No",IF(Raw_Data!CO283="1","Yes")))</f>
        <v> </v>
      </c>
      <c r="X283" s="7" t="str">
        <f aca="false">IF(Raw_Data!CP283="", " ",IF(Raw_Data!CP283="0","No",IF(Raw_Data!CP283="1","Yes")))</f>
        <v> </v>
      </c>
      <c r="Y283" s="7" t="str">
        <f aca="false">IF(Raw_Data!CQ283="", " ",IF(Raw_Data!CQ283="1","Only few of them",IF(Raw_Data!CQ283="2","Most of them",IF(Raw_Data!CQ283="3","All of them",IF(Raw_Data!CQ283="99", "Don't know")))))</f>
        <v>Don't know</v>
      </c>
      <c r="Z283" s="7" t="str">
        <f aca="false">IF(Raw_Data!CR283=""," ",IF(Raw_Data!CR283="1","Not satisified at all",IF(Raw_Data!CR283="2","Somewhat satisfied",IF(Raw_Data!CR283="3","Very satisfied"))))</f>
        <v>Very satisfied</v>
      </c>
      <c r="AA283" s="7" t="str">
        <f aca="false">IF(Raw_Data!CT283="", " ", IF(Raw_Data!CT283="0", "No",IF(Raw_Data!CT283="1","Yes")))</f>
        <v>Yes</v>
      </c>
      <c r="AB283" s="7" t="str">
        <f aca="false">IF(Raw_Data!CU283="", " ", IF(Raw_Data!CU283="0", "No",IF(Raw_Data!CU283="1","Yes")))</f>
        <v>Yes</v>
      </c>
      <c r="AC283" s="7" t="str">
        <f aca="false">IF(Raw_Data!CV283="", " ", IF(Raw_Data!CV283="0", "No",IF(Raw_Data!CV283="1","Yes")))</f>
        <v>No</v>
      </c>
      <c r="AD283" s="7" t="str">
        <f aca="false">IF(Raw_Data!CW283=""," ",IF(Raw_Data!CW283="1", "Yes, without any problems",IF(Raw_Data!CW283="2", "Yes, with some problems", IF(Raw_Data!CW283="3","Still unable to use it", IF(Raw_Data!CW283="99","Don't know")))))</f>
        <v>Yes, without any problems</v>
      </c>
      <c r="AE283" s="7" t="str">
        <f aca="false">IF(Raw_Data!DB283=""," ",IF(Raw_Data!DB283="0","No",IF(Raw_Data!DB283="1","Yes")))</f>
        <v> </v>
      </c>
      <c r="AF283" s="7" t="str">
        <f aca="false">IF(Raw_Data!CX283="", " ",IF(Raw_Data!CX283="0","No",IF(Raw_Data!CX283="1","yes")))</f>
        <v> </v>
      </c>
      <c r="AG283" s="7" t="str">
        <f aca="false">IF(Raw_Data!CY283="", " ",IF(Raw_Data!CY283="0","No",IF(Raw_Data!CY283="1","yes")))</f>
        <v> </v>
      </c>
      <c r="AH283" s="7" t="str">
        <f aca="false">IF(Raw_Data!CZ283="", " ",IF(Raw_Data!CZ283="0","No",IF(Raw_Data!CZ283="1","yes")))</f>
        <v> </v>
      </c>
      <c r="AI283" s="7" t="str">
        <f aca="false">IF(Raw_Data!DA283="", " ",IF(Raw_Data!DA283="0","No",IF(Raw_Data!DA283="1","yes")))</f>
        <v> </v>
      </c>
      <c r="AJ283" s="7" t="str">
        <f aca="false">IF(Raw_Data!DC283="", " ",IF(Raw_Data!DC283="1","Yes, completely",IF(Raw_Data!DC283="2","so and so",IF(Raw_Data!DC283="0", "Not at all"))))</f>
        <v>Yes, completely</v>
      </c>
      <c r="AK283" s="7" t="str">
        <f aca="false">IF(Raw_Data!DD283="", " ", IF(Raw_Data!DD283="0","No",IF(Raw_Data!DD283="1","Yes")))</f>
        <v> </v>
      </c>
      <c r="AL283" s="7" t="str">
        <f aca="false">IF(Raw_Data!DE283="", " ", IF(Raw_Data!DE283="0","No",IF(Raw_Data!DE283="1","Yes")))</f>
        <v> </v>
      </c>
      <c r="AM283" s="7" t="str">
        <f aca="false">IF(Raw_Data!DF283="", " ", IF(Raw_Data!DF283="0","No",IF(Raw_Data!DF283="1","Yes")))</f>
        <v> </v>
      </c>
      <c r="AN283" s="7" t="str">
        <f aca="false">IF(Raw_Data!DG283="", " ", IF(Raw_Data!DG283="0","No",IF(Raw_Data!DG283="1","Yes")))</f>
        <v> </v>
      </c>
      <c r="AO283" s="7" t="str">
        <f aca="false">IF(Raw_Data!DH283="", " ", IF(Raw_Data!DH283="0","No",IF(Raw_Data!DH283="1","Yes")))</f>
        <v> </v>
      </c>
      <c r="AP283" s="7" t="str">
        <f aca="false">IF(Raw_Data!DI283="", " ", IF(Raw_Data!DI283="0","No",IF(Raw_Data!DI283="1","Yes")))</f>
        <v> </v>
      </c>
      <c r="AQ283" s="7" t="str">
        <f aca="false">IF(Raw_Data!DJ283="", " ", IF(Raw_Data!DJ283="0","No",IF(Raw_Data!DJ283="1","Yes")))</f>
        <v> </v>
      </c>
      <c r="AR283" s="7" t="str">
        <f aca="false">IF(Raw_Data!DK283="", " ",IF(Raw_Data!DK283="1","Yes, completely",IF(Raw_Data!DK283="2","so and so",IF(Raw_Data!DK283="0", "Not at all"))))</f>
        <v>Yes, completely</v>
      </c>
      <c r="AS283" s="7" t="str">
        <f aca="false">IF(Raw_Data!DL283="", " ", IF(Raw_Data!DL283="0", "No",IF(Raw_Data!DL283="1","Yes")))</f>
        <v> </v>
      </c>
      <c r="AT283" s="7" t="str">
        <f aca="false">IF(Raw_Data!DM283="", " ", IF(Raw_Data!DM283="0", "No",IF(Raw_Data!DM283="1","Yes")))</f>
        <v> </v>
      </c>
      <c r="AU283" s="7" t="str">
        <f aca="false">IF(Raw_Data!DN283="", " ", IF(Raw_Data!DN283="0", "No",IF(Raw_Data!DN283="1","Yes")))</f>
        <v> </v>
      </c>
      <c r="AV283" s="7" t="str">
        <f aca="false">IF(Raw_Data!DO283="", " ", IF(Raw_Data!DO283="0", "No",IF(Raw_Data!DO283="1","Yes")))</f>
        <v> </v>
      </c>
      <c r="AW283" s="7" t="str">
        <f aca="false">IF(Raw_Data!DP283="", " ", IF(Raw_Data!DP283="0", "No",IF(Raw_Data!DP283="1","Yes")))</f>
        <v> </v>
      </c>
      <c r="AX283" s="7" t="str">
        <f aca="false">IF(Raw_Data!DQ283="", " ", IF(Raw_Data!DQ283="0", "No",IF(Raw_Data!DQ283="1","Yes")))</f>
        <v> </v>
      </c>
      <c r="AY283" s="7" t="str">
        <f aca="false">IF(Raw_Data!DR283="", " ", IF(Raw_Data!DR283="0", "No",IF(Raw_Data!DR283="1","Yes")))</f>
        <v> </v>
      </c>
      <c r="AZ283" s="7" t="str">
        <f aca="false">IF(Raw_Data!DS283="", " ", IF(Raw_Data!DS283="0", "No",IF(Raw_Data!DS283="1","Yes")))</f>
        <v> </v>
      </c>
      <c r="BA283" s="7" t="str">
        <f aca="false">IF(Raw_Data!DT283="", " ",IF(Raw_Data!DT283="1","Yes, completely",IF(Raw_Data!DT283="2","so and so",IF(Raw_Data!DT283="0", "Not at all"))))</f>
        <v>Yes, completely</v>
      </c>
      <c r="BB283" s="7" t="str">
        <f aca="false">IF(Raw_Data!DU283="", " ", IF(Raw_Data!DU283="0","No",IF(Raw_Data!DU283="1","Yes")))</f>
        <v> </v>
      </c>
      <c r="BC283" s="7" t="str">
        <f aca="false">IF(Raw_Data!DV283="", " ", IF(Raw_Data!DV283="0","No",IF(Raw_Data!DV283="1","Yes")))</f>
        <v> </v>
      </c>
      <c r="BD283" s="7" t="str">
        <f aca="false">IF(Raw_Data!DW283="", " ", IF(Raw_Data!DW283="0","No",IF(Raw_Data!DW283="1","Yes")))</f>
        <v> </v>
      </c>
      <c r="BE283" s="7" t="str">
        <f aca="false">IF(Raw_Data!DX283="", " ", IF(Raw_Data!DX283="0","No",IF(Raw_Data!DX283="1","Yes")))</f>
        <v> </v>
      </c>
      <c r="BF283" s="7" t="str">
        <f aca="false">IF(Raw_Data!DY283="", " ", IF(Raw_Data!DY283="0","No",IF(Raw_Data!DY283="1","Yes")))</f>
        <v> </v>
      </c>
      <c r="BG283" s="7" t="str">
        <f aca="false">IF(Raw_Data!DZ283=""," ",IF(Raw_Data!DZ283="1","Not satisified at all",IF(Raw_Data!DZ283="2","Somewhat satisfied",IF(Raw_Data!DZ283="3","Very satisfied"))))</f>
        <v>Very satisfied</v>
      </c>
      <c r="AMJ283" s="0"/>
    </row>
    <row r="284" s="8" customFormat="true" ht="13.8" hidden="false" customHeight="false" outlineLevel="0" collapsed="false">
      <c r="A284" s="6" t="str">
        <f aca="false">IF(Raw_Data!W284="1","UCA_NC",IF(Raw_Data!W284="2","UCA_AV",IF(Raw_Data!W284="3","AV_Lebanese",IF(Raw_Data!W284="4","Cash for Work",IF(Raw_Data!W284="5","Vocational Training")))))</f>
        <v>UCA_NC</v>
      </c>
      <c r="B284" s="7" t="str">
        <f aca="false">IF(Raw_Data!X284="1","Purposeful","Random")</f>
        <v>Random</v>
      </c>
      <c r="C284" s="7" t="str">
        <f aca="false">IF(Raw_Data!Y284="0", "No","Yes")</f>
        <v>Yes</v>
      </c>
      <c r="D284" s="7" t="str">
        <f aca="false">IF(Raw_Data!AF284 &lt;&gt; "",Raw_Data!AF284," ")</f>
        <v> </v>
      </c>
      <c r="E284" s="7" t="str">
        <f aca="false">IF(Raw_Data!AH284 &lt;&gt; "", Raw_Data!AH284," ")</f>
        <v> </v>
      </c>
      <c r="F284" s="7" t="n">
        <f aca="false">IF(Raw_Data!AJ284 &lt;&gt; "", Raw_Data!AJ284, " ")</f>
        <v>1</v>
      </c>
      <c r="G284" s="7" t="str">
        <f aca="false">IF(Raw_Data!AK284="1", "UCA",IF(Raw_Data!AK284="2","Cash for Work", IF(Raw_Data!AK284="3","Cash for Training",IF(Raw_Data!AK284="4","Stipend for Apprenticeship",IF(Raw_Data!AK284="6","Women's and adolescent girls' assistance",IF(Raw_Data!AK284="", " "))))))</f>
        <v>UCA</v>
      </c>
      <c r="H284" s="7" t="str">
        <f aca="false">IF(Raw_Data!AR284="1", "UCA",IF(Raw_Data!AR284="2","Cash for Work",IF(Raw_Data!AR284="3","Cash for Training",IF(Raw_Data!AR284="4","stipend for apprenticeship", IF(Raw_Data!AR284="", " ")))))</f>
        <v>UCA</v>
      </c>
      <c r="I284" s="7" t="n">
        <f aca="false">IF(Raw_Data!AW284 &lt;&gt; "",Raw_Data!AW284," ")</f>
        <v>1</v>
      </c>
      <c r="J284" s="7" t="str">
        <f aca="false">IF(Raw_Data!AX284 = "", " ", IF(Raw_Data!AX284="0", "No", "Yes"))</f>
        <v> </v>
      </c>
      <c r="K284" s="7"/>
      <c r="L284" s="7" t="str">
        <f aca="false">IF(Raw_Data!BF284="", " ", IF(Raw_Data!BF284="1", "Town hall meeting",IF(Raw_Data!BF284="2", "local authority", IF(Raw_Data!BF284="3","religious leader",IF(Raw_Data!BF284="4","relative/friend",IF(Raw_Data!BF284="5","neighbor",IF(Raw_Data!BF284="6","landlord",IF(Raw_Data!BF284="7","Humanitarian workers/NGO/UN", IF(Raw_Data!BF284="8","IRC's Livelihood Centre",IF(Raw_Data!BF284="9","The employer",IF(Raw_Data!BF284="99", "Don't know", "Other")))))))))))</f>
        <v>Don't know</v>
      </c>
      <c r="M284" s="7" t="str">
        <f aca="false">IF(Raw_Data!BS284="", " ", IF(Raw_Data!BS284="1", "Town hall meeting",IF(Raw_Data!BS284="2", "local authority", IF(Raw_Data!BS284="3","religious leader",IF(Raw_Data!BS284="4","relative/friend",IF(Raw_Data!BS284="5","neighbor",IF(Raw_Data!BS284="6","landlord",IF(Raw_Data!BS284="7","Humanitarian workers/NGO/UN", IF(Raw_Data!BS284="8","IRC's Livelihood Centre",IF(Raw_Data!BS284="9","The employer",IF(Raw_Data!BS284="99", "Don't know", "Other")))))))))))</f>
        <v>Don't know</v>
      </c>
      <c r="N284" s="7" t="str">
        <f aca="false">IF(Raw_Data!CF284="", " ",IF(Raw_Data!CF284="0","No",IF(Raw_Data!CF284="1","Yes")))</f>
        <v>No</v>
      </c>
      <c r="O284" s="7" t="str">
        <f aca="false">IF(Raw_Data!CG284="", " ",IF(Raw_Data!CG284="0","No",IF(Raw_Data!CG284="1","Yes")))</f>
        <v>No</v>
      </c>
      <c r="P284" s="7" t="str">
        <f aca="false">IF(Raw_Data!CH284="", " ",IF(Raw_Data!CH284="0","No",IF(Raw_Data!CH284="1","Yes")))</f>
        <v>No</v>
      </c>
      <c r="Q284" s="7" t="str">
        <f aca="false">IF(Raw_Data!CI284="", " ",IF(Raw_Data!CI284="0","No",IF(Raw_Data!CI284="1","Yes")))</f>
        <v> </v>
      </c>
      <c r="R284" s="7" t="str">
        <f aca="false">IF(Raw_Data!CJ284="", " ",IF(Raw_Data!CJ284="0","No",IF(Raw_Data!CJ284="1","Yes")))</f>
        <v> </v>
      </c>
      <c r="S284" s="7" t="str">
        <f aca="false">IF(Raw_Data!CK284="", " ",IF(Raw_Data!CK284="0","No",IF(Raw_Data!CK284="1","Yes")))</f>
        <v> </v>
      </c>
      <c r="T284" s="7" t="str">
        <f aca="false">IF(Raw_Data!CL284="", " ",IF(Raw_Data!CL284="0","No",IF(Raw_Data!CL284="1","Yes")))</f>
        <v> </v>
      </c>
      <c r="U284" s="7" t="str">
        <f aca="false">IF(Raw_Data!CM284="", " ",IF(Raw_Data!CM284="0","No",IF(Raw_Data!CM284="1","Yes")))</f>
        <v> </v>
      </c>
      <c r="V284" s="7" t="str">
        <f aca="false">IF(Raw_Data!CN284="", " ",IF(Raw_Data!CN284="0","No",IF(Raw_Data!CN284="1","Yes")))</f>
        <v> </v>
      </c>
      <c r="W284" s="7" t="str">
        <f aca="false">IF(Raw_Data!CO284="", " ",IF(Raw_Data!CO284="0","No",IF(Raw_Data!CO284="1","Yes")))</f>
        <v> </v>
      </c>
      <c r="X284" s="7" t="str">
        <f aca="false">IF(Raw_Data!CP284="", " ",IF(Raw_Data!CP284="0","No",IF(Raw_Data!CP284="1","Yes")))</f>
        <v> </v>
      </c>
      <c r="Y284" s="7" t="str">
        <f aca="false">IF(Raw_Data!CQ284="", " ",IF(Raw_Data!CQ284="1","Only few of them",IF(Raw_Data!CQ284="2","Most of them",IF(Raw_Data!CQ284="3","All of them",IF(Raw_Data!CQ284="99", "Don't know")))))</f>
        <v>Don't know</v>
      </c>
      <c r="Z284" s="7" t="str">
        <f aca="false">IF(Raw_Data!CR284=""," ",IF(Raw_Data!CR284="1","Not satisified at all",IF(Raw_Data!CR284="2","Somewhat satisfied",IF(Raw_Data!CR284="3","Very satisfied"))))</f>
        <v>Very satisfied</v>
      </c>
      <c r="AA284" s="7" t="str">
        <f aca="false">IF(Raw_Data!CT284="", " ", IF(Raw_Data!CT284="0", "No",IF(Raw_Data!CT284="1","Yes")))</f>
        <v>Yes</v>
      </c>
      <c r="AB284" s="7" t="str">
        <f aca="false">IF(Raw_Data!CU284="", " ", IF(Raw_Data!CU284="0", "No",IF(Raw_Data!CU284="1","Yes")))</f>
        <v>Yes</v>
      </c>
      <c r="AC284" s="7" t="str">
        <f aca="false">IF(Raw_Data!CV284="", " ", IF(Raw_Data!CV284="0", "No",IF(Raw_Data!CV284="1","Yes")))</f>
        <v>No</v>
      </c>
      <c r="AD284" s="7" t="str">
        <f aca="false">IF(Raw_Data!CW284=""," ",IF(Raw_Data!CW284="1", "Yes, without any problems",IF(Raw_Data!CW284="2", "Yes, with some problems", IF(Raw_Data!CW284="3","Still unable to use it", IF(Raw_Data!CW284="99","Don't know")))))</f>
        <v>Still unable to use it</v>
      </c>
      <c r="AE284" s="7" t="str">
        <f aca="false">IF(Raw_Data!DB284=""," ",IF(Raw_Data!DB284="0","No",IF(Raw_Data!DB284="1","Yes")))</f>
        <v> </v>
      </c>
      <c r="AF284" s="7" t="str">
        <f aca="false">IF(Raw_Data!CX284="", " ",IF(Raw_Data!CX284="0","No",IF(Raw_Data!CX284="1","yes")))</f>
        <v>No</v>
      </c>
      <c r="AG284" s="7" t="str">
        <f aca="false">IF(Raw_Data!CY284="", " ",IF(Raw_Data!CY284="0","No",IF(Raw_Data!CY284="1","yes")))</f>
        <v>yes</v>
      </c>
      <c r="AH284" s="7" t="str">
        <f aca="false">IF(Raw_Data!CZ284="", " ",IF(Raw_Data!CZ284="0","No",IF(Raw_Data!CZ284="1","yes")))</f>
        <v>No</v>
      </c>
      <c r="AI284" s="7" t="str">
        <f aca="false">IF(Raw_Data!DA284="", " ",IF(Raw_Data!DA284="0","No",IF(Raw_Data!DA284="1","yes")))</f>
        <v>No</v>
      </c>
      <c r="AJ284" s="7" t="str">
        <f aca="false">IF(Raw_Data!DC284="", " ",IF(Raw_Data!DC284="1","Yes, completely",IF(Raw_Data!DC284="2","so and so",IF(Raw_Data!DC284="0", "Not at all"))))</f>
        <v>Yes, completely</v>
      </c>
      <c r="AK284" s="7" t="str">
        <f aca="false">IF(Raw_Data!DD284="", " ", IF(Raw_Data!DD284="0","No",IF(Raw_Data!DD284="1","Yes")))</f>
        <v> </v>
      </c>
      <c r="AL284" s="7" t="str">
        <f aca="false">IF(Raw_Data!DE284="", " ", IF(Raw_Data!DE284="0","No",IF(Raw_Data!DE284="1","Yes")))</f>
        <v> </v>
      </c>
      <c r="AM284" s="7" t="str">
        <f aca="false">IF(Raw_Data!DF284="", " ", IF(Raw_Data!DF284="0","No",IF(Raw_Data!DF284="1","Yes")))</f>
        <v> </v>
      </c>
      <c r="AN284" s="7" t="str">
        <f aca="false">IF(Raw_Data!DG284="", " ", IF(Raw_Data!DG284="0","No",IF(Raw_Data!DG284="1","Yes")))</f>
        <v> </v>
      </c>
      <c r="AO284" s="7" t="str">
        <f aca="false">IF(Raw_Data!DH284="", " ", IF(Raw_Data!DH284="0","No",IF(Raw_Data!DH284="1","Yes")))</f>
        <v> </v>
      </c>
      <c r="AP284" s="7" t="str">
        <f aca="false">IF(Raw_Data!DI284="", " ", IF(Raw_Data!DI284="0","No",IF(Raw_Data!DI284="1","Yes")))</f>
        <v> </v>
      </c>
      <c r="AQ284" s="7" t="str">
        <f aca="false">IF(Raw_Data!DJ284="", " ", IF(Raw_Data!DJ284="0","No",IF(Raw_Data!DJ284="1","Yes")))</f>
        <v> </v>
      </c>
      <c r="AR284" s="7" t="str">
        <f aca="false">IF(Raw_Data!DK284="", " ",IF(Raw_Data!DK284="1","Yes, completely",IF(Raw_Data!DK284="2","so and so",IF(Raw_Data!DK284="0", "Not at all"))))</f>
        <v>Yes, completely</v>
      </c>
      <c r="AS284" s="7" t="str">
        <f aca="false">IF(Raw_Data!DL284="", " ", IF(Raw_Data!DL284="0", "No",IF(Raw_Data!DL284="1","Yes")))</f>
        <v> </v>
      </c>
      <c r="AT284" s="7" t="str">
        <f aca="false">IF(Raw_Data!DM284="", " ", IF(Raw_Data!DM284="0", "No",IF(Raw_Data!DM284="1","Yes")))</f>
        <v> </v>
      </c>
      <c r="AU284" s="7" t="str">
        <f aca="false">IF(Raw_Data!DN284="", " ", IF(Raw_Data!DN284="0", "No",IF(Raw_Data!DN284="1","Yes")))</f>
        <v> </v>
      </c>
      <c r="AV284" s="7" t="str">
        <f aca="false">IF(Raw_Data!DO284="", " ", IF(Raw_Data!DO284="0", "No",IF(Raw_Data!DO284="1","Yes")))</f>
        <v> </v>
      </c>
      <c r="AW284" s="7" t="str">
        <f aca="false">IF(Raw_Data!DP284="", " ", IF(Raw_Data!DP284="0", "No",IF(Raw_Data!DP284="1","Yes")))</f>
        <v> </v>
      </c>
      <c r="AX284" s="7" t="str">
        <f aca="false">IF(Raw_Data!DQ284="", " ", IF(Raw_Data!DQ284="0", "No",IF(Raw_Data!DQ284="1","Yes")))</f>
        <v> </v>
      </c>
      <c r="AY284" s="7" t="str">
        <f aca="false">IF(Raw_Data!DR284="", " ", IF(Raw_Data!DR284="0", "No",IF(Raw_Data!DR284="1","Yes")))</f>
        <v> </v>
      </c>
      <c r="AZ284" s="7" t="str">
        <f aca="false">IF(Raw_Data!DS284="", " ", IF(Raw_Data!DS284="0", "No",IF(Raw_Data!DS284="1","Yes")))</f>
        <v> </v>
      </c>
      <c r="BA284" s="7" t="str">
        <f aca="false">IF(Raw_Data!DT284="", " ",IF(Raw_Data!DT284="1","Yes, completely",IF(Raw_Data!DT284="2","so and so",IF(Raw_Data!DT284="0", "Not at all"))))</f>
        <v>Yes, completely</v>
      </c>
      <c r="BB284" s="7" t="str">
        <f aca="false">IF(Raw_Data!DU284="", " ", IF(Raw_Data!DU284="0","No",IF(Raw_Data!DU284="1","Yes")))</f>
        <v> </v>
      </c>
      <c r="BC284" s="7" t="str">
        <f aca="false">IF(Raw_Data!DV284="", " ", IF(Raw_Data!DV284="0","No",IF(Raw_Data!DV284="1","Yes")))</f>
        <v> </v>
      </c>
      <c r="BD284" s="7" t="str">
        <f aca="false">IF(Raw_Data!DW284="", " ", IF(Raw_Data!DW284="0","No",IF(Raw_Data!DW284="1","Yes")))</f>
        <v> </v>
      </c>
      <c r="BE284" s="7" t="str">
        <f aca="false">IF(Raw_Data!DX284="", " ", IF(Raw_Data!DX284="0","No",IF(Raw_Data!DX284="1","Yes")))</f>
        <v> </v>
      </c>
      <c r="BF284" s="7" t="str">
        <f aca="false">IF(Raw_Data!DY284="", " ", IF(Raw_Data!DY284="0","No",IF(Raw_Data!DY284="1","Yes")))</f>
        <v> </v>
      </c>
      <c r="BG284" s="7" t="str">
        <f aca="false">IF(Raw_Data!DZ284=""," ",IF(Raw_Data!DZ284="1","Not satisified at all",IF(Raw_Data!DZ284="2","Somewhat satisfied",IF(Raw_Data!DZ284="3","Very satisfied"))))</f>
        <v>Very satisfied</v>
      </c>
      <c r="AMJ284" s="0"/>
    </row>
    <row r="285" s="8" customFormat="true" ht="13.8" hidden="false" customHeight="false" outlineLevel="0" collapsed="false">
      <c r="A285" s="6" t="str">
        <f aca="false">IF(Raw_Data!W285="1","UCA_NC",IF(Raw_Data!W285="2","UCA_AV",IF(Raw_Data!W285="3","AV_Lebanese",IF(Raw_Data!W285="4","Cash for Work",IF(Raw_Data!W285="5","Vocational Training")))))</f>
        <v>UCA_NC</v>
      </c>
      <c r="B285" s="7" t="str">
        <f aca="false">IF(Raw_Data!X285="1","Purposeful","Random")</f>
        <v>Random</v>
      </c>
      <c r="C285" s="7" t="str">
        <f aca="false">IF(Raw_Data!Y285="0", "No","Yes")</f>
        <v>Yes</v>
      </c>
      <c r="D285" s="7" t="str">
        <f aca="false">IF(Raw_Data!AF285 &lt;&gt; "",Raw_Data!AF285," ")</f>
        <v> </v>
      </c>
      <c r="E285" s="7" t="str">
        <f aca="false">IF(Raw_Data!AH285 &lt;&gt; "", Raw_Data!AH285," ")</f>
        <v> </v>
      </c>
      <c r="F285" s="7" t="n">
        <f aca="false">IF(Raw_Data!AJ285 &lt;&gt; "", Raw_Data!AJ285, " ")</f>
        <v>0</v>
      </c>
      <c r="G285" s="7" t="str">
        <f aca="false">IF(Raw_Data!AK285="1", "UCA",IF(Raw_Data!AK285="2","Cash for Work", IF(Raw_Data!AK285="3","Cash for Training",IF(Raw_Data!AK285="4","Stipend for Apprenticeship",IF(Raw_Data!AK285="6","Women's and adolescent girls' assistance",IF(Raw_Data!AK285="", " "))))))</f>
        <v>UCA</v>
      </c>
      <c r="H285" s="7" t="str">
        <f aca="false">IF(Raw_Data!AR285="1", "UCA",IF(Raw_Data!AR285="2","Cash for Work",IF(Raw_Data!AR285="3","Cash for Training",IF(Raw_Data!AR285="4","stipend for apprenticeship", IF(Raw_Data!AR285="", " ")))))</f>
        <v> </v>
      </c>
      <c r="I285" s="7" t="n">
        <f aca="false">IF(Raw_Data!AW285 &lt;&gt; "",Raw_Data!AW285," ")</f>
        <v>1</v>
      </c>
      <c r="J285" s="7" t="str">
        <f aca="false">IF(Raw_Data!AX285 = "", " ", IF(Raw_Data!AX285="0", "No", "Yes"))</f>
        <v> </v>
      </c>
      <c r="K285" s="7"/>
      <c r="L285" s="7" t="str">
        <f aca="false">IF(Raw_Data!BF285="", " ", IF(Raw_Data!BF285="1", "Town hall meeting",IF(Raw_Data!BF285="2", "local authority", IF(Raw_Data!BF285="3","religious leader",IF(Raw_Data!BF285="4","relative/friend",IF(Raw_Data!BF285="5","neighbor",IF(Raw_Data!BF285="6","landlord",IF(Raw_Data!BF285="7","Humanitarian workers/NGO/UN", IF(Raw_Data!BF285="8","IRC's Livelihood Centre",IF(Raw_Data!BF285="9","The employer",IF(Raw_Data!BF285="99", "Don't know", "Other")))))))))))</f>
        <v>Don't know</v>
      </c>
      <c r="M285" s="7" t="str">
        <f aca="false">IF(Raw_Data!BS285="", " ", IF(Raw_Data!BS285="1", "Town hall meeting",IF(Raw_Data!BS285="2", "local authority", IF(Raw_Data!BS285="3","religious leader",IF(Raw_Data!BS285="4","relative/friend",IF(Raw_Data!BS285="5","neighbor",IF(Raw_Data!BS285="6","landlord",IF(Raw_Data!BS285="7","Humanitarian workers/NGO/UN", IF(Raw_Data!BS285="8","IRC's Livelihood Centre",IF(Raw_Data!BS285="9","The employer",IF(Raw_Data!BS285="99", "Don't know", "Other")))))))))))</f>
        <v>Don't know</v>
      </c>
      <c r="N285" s="7" t="str">
        <f aca="false">IF(Raw_Data!CF285="", " ",IF(Raw_Data!CF285="0","No",IF(Raw_Data!CF285="1","Yes")))</f>
        <v>No</v>
      </c>
      <c r="O285" s="7" t="str">
        <f aca="false">IF(Raw_Data!CG285="", " ",IF(Raw_Data!CG285="0","No",IF(Raw_Data!CG285="1","Yes")))</f>
        <v>No</v>
      </c>
      <c r="P285" s="7" t="str">
        <f aca="false">IF(Raw_Data!CH285="", " ",IF(Raw_Data!CH285="0","No",IF(Raw_Data!CH285="1","Yes")))</f>
        <v>No</v>
      </c>
      <c r="Q285" s="7" t="str">
        <f aca="false">IF(Raw_Data!CI285="", " ",IF(Raw_Data!CI285="0","No",IF(Raw_Data!CI285="1","Yes")))</f>
        <v> </v>
      </c>
      <c r="R285" s="7" t="str">
        <f aca="false">IF(Raw_Data!CJ285="", " ",IF(Raw_Data!CJ285="0","No",IF(Raw_Data!CJ285="1","Yes")))</f>
        <v> </v>
      </c>
      <c r="S285" s="7" t="str">
        <f aca="false">IF(Raw_Data!CK285="", " ",IF(Raw_Data!CK285="0","No",IF(Raw_Data!CK285="1","Yes")))</f>
        <v> </v>
      </c>
      <c r="T285" s="7" t="str">
        <f aca="false">IF(Raw_Data!CL285="", " ",IF(Raw_Data!CL285="0","No",IF(Raw_Data!CL285="1","Yes")))</f>
        <v> </v>
      </c>
      <c r="U285" s="7" t="str">
        <f aca="false">IF(Raw_Data!CM285="", " ",IF(Raw_Data!CM285="0","No",IF(Raw_Data!CM285="1","Yes")))</f>
        <v> </v>
      </c>
      <c r="V285" s="7" t="str">
        <f aca="false">IF(Raw_Data!CN285="", " ",IF(Raw_Data!CN285="0","No",IF(Raw_Data!CN285="1","Yes")))</f>
        <v> </v>
      </c>
      <c r="W285" s="7" t="str">
        <f aca="false">IF(Raw_Data!CO285="", " ",IF(Raw_Data!CO285="0","No",IF(Raw_Data!CO285="1","Yes")))</f>
        <v> </v>
      </c>
      <c r="X285" s="7" t="str">
        <f aca="false">IF(Raw_Data!CP285="", " ",IF(Raw_Data!CP285="0","No",IF(Raw_Data!CP285="1","Yes")))</f>
        <v> </v>
      </c>
      <c r="Y285" s="7" t="str">
        <f aca="false">IF(Raw_Data!CQ285="", " ",IF(Raw_Data!CQ285="1","Only few of them",IF(Raw_Data!CQ285="2","Most of them",IF(Raw_Data!CQ285="3","All of them",IF(Raw_Data!CQ285="99", "Don't know")))))</f>
        <v>Don't know</v>
      </c>
      <c r="Z285" s="7" t="str">
        <f aca="false">IF(Raw_Data!CR285=""," ",IF(Raw_Data!CR285="1","Not satisified at all",IF(Raw_Data!CR285="2","Somewhat satisfied",IF(Raw_Data!CR285="3","Very satisfied"))))</f>
        <v>Very satisfied</v>
      </c>
      <c r="AA285" s="7" t="str">
        <f aca="false">IF(Raw_Data!CT285="", " ", IF(Raw_Data!CT285="0", "No",IF(Raw_Data!CT285="1","Yes")))</f>
        <v>Yes</v>
      </c>
      <c r="AB285" s="7" t="str">
        <f aca="false">IF(Raw_Data!CU285="", " ", IF(Raw_Data!CU285="0", "No",IF(Raw_Data!CU285="1","Yes")))</f>
        <v>Yes</v>
      </c>
      <c r="AC285" s="7" t="str">
        <f aca="false">IF(Raw_Data!CV285="", " ", IF(Raw_Data!CV285="0", "No",IF(Raw_Data!CV285="1","Yes")))</f>
        <v>No</v>
      </c>
      <c r="AD285" s="7" t="str">
        <f aca="false">IF(Raw_Data!CW285=""," ",IF(Raw_Data!CW285="1", "Yes, without any problems",IF(Raw_Data!CW285="2", "Yes, with some problems", IF(Raw_Data!CW285="3","Still unable to use it", IF(Raw_Data!CW285="99","Don't know")))))</f>
        <v>Still unable to use it</v>
      </c>
      <c r="AE285" s="7" t="str">
        <f aca="false">IF(Raw_Data!DB285=""," ",IF(Raw_Data!DB285="0","No",IF(Raw_Data!DB285="1","Yes")))</f>
        <v> </v>
      </c>
      <c r="AF285" s="7" t="str">
        <f aca="false">IF(Raw_Data!CX285="", " ",IF(Raw_Data!CX285="0","No",IF(Raw_Data!CX285="1","yes")))</f>
        <v>yes</v>
      </c>
      <c r="AG285" s="7" t="str">
        <f aca="false">IF(Raw_Data!CY285="", " ",IF(Raw_Data!CY285="0","No",IF(Raw_Data!CY285="1","yes")))</f>
        <v>No</v>
      </c>
      <c r="AH285" s="7" t="str">
        <f aca="false">IF(Raw_Data!CZ285="", " ",IF(Raw_Data!CZ285="0","No",IF(Raw_Data!CZ285="1","yes")))</f>
        <v>No</v>
      </c>
      <c r="AI285" s="7" t="str">
        <f aca="false">IF(Raw_Data!DA285="", " ",IF(Raw_Data!DA285="0","No",IF(Raw_Data!DA285="1","yes")))</f>
        <v>No</v>
      </c>
      <c r="AJ285" s="7" t="str">
        <f aca="false">IF(Raw_Data!DC285="", " ",IF(Raw_Data!DC285="1","Yes, completely",IF(Raw_Data!DC285="2","so and so",IF(Raw_Data!DC285="0", "Not at all"))))</f>
        <v>so and so</v>
      </c>
      <c r="AK285" s="7" t="str">
        <f aca="false">IF(Raw_Data!DD285="", " ", IF(Raw_Data!DD285="0","No",IF(Raw_Data!DD285="1","Yes")))</f>
        <v>Yes</v>
      </c>
      <c r="AL285" s="7" t="str">
        <f aca="false">IF(Raw_Data!DE285="", " ", IF(Raw_Data!DE285="0","No",IF(Raw_Data!DE285="1","Yes")))</f>
        <v>Yes</v>
      </c>
      <c r="AM285" s="7" t="str">
        <f aca="false">IF(Raw_Data!DF285="", " ", IF(Raw_Data!DF285="0","No",IF(Raw_Data!DF285="1","Yes")))</f>
        <v>No</v>
      </c>
      <c r="AN285" s="7" t="str">
        <f aca="false">IF(Raw_Data!DG285="", " ", IF(Raw_Data!DG285="0","No",IF(Raw_Data!DG285="1","Yes")))</f>
        <v>No</v>
      </c>
      <c r="AO285" s="7" t="str">
        <f aca="false">IF(Raw_Data!DH285="", " ", IF(Raw_Data!DH285="0","No",IF(Raw_Data!DH285="1","Yes")))</f>
        <v>No</v>
      </c>
      <c r="AP285" s="7" t="str">
        <f aca="false">IF(Raw_Data!DI285="", " ", IF(Raw_Data!DI285="0","No",IF(Raw_Data!DI285="1","Yes")))</f>
        <v>No</v>
      </c>
      <c r="AQ285" s="7" t="str">
        <f aca="false">IF(Raw_Data!DJ285="", " ", IF(Raw_Data!DJ285="0","No",IF(Raw_Data!DJ285="1","Yes")))</f>
        <v>No</v>
      </c>
      <c r="AR285" s="7" t="str">
        <f aca="false">IF(Raw_Data!DK285="", " ",IF(Raw_Data!DK285="1","Yes, completely",IF(Raw_Data!DK285="2","so and so",IF(Raw_Data!DK285="0", "Not at all"))))</f>
        <v>Yes, completely</v>
      </c>
      <c r="AS285" s="7" t="str">
        <f aca="false">IF(Raw_Data!DL285="", " ", IF(Raw_Data!DL285="0", "No",IF(Raw_Data!DL285="1","Yes")))</f>
        <v> </v>
      </c>
      <c r="AT285" s="7" t="str">
        <f aca="false">IF(Raw_Data!DM285="", " ", IF(Raw_Data!DM285="0", "No",IF(Raw_Data!DM285="1","Yes")))</f>
        <v> </v>
      </c>
      <c r="AU285" s="7" t="str">
        <f aca="false">IF(Raw_Data!DN285="", " ", IF(Raw_Data!DN285="0", "No",IF(Raw_Data!DN285="1","Yes")))</f>
        <v> </v>
      </c>
      <c r="AV285" s="7" t="str">
        <f aca="false">IF(Raw_Data!DO285="", " ", IF(Raw_Data!DO285="0", "No",IF(Raw_Data!DO285="1","Yes")))</f>
        <v> </v>
      </c>
      <c r="AW285" s="7" t="str">
        <f aca="false">IF(Raw_Data!DP285="", " ", IF(Raw_Data!DP285="0", "No",IF(Raw_Data!DP285="1","Yes")))</f>
        <v> </v>
      </c>
      <c r="AX285" s="7" t="str">
        <f aca="false">IF(Raw_Data!DQ285="", " ", IF(Raw_Data!DQ285="0", "No",IF(Raw_Data!DQ285="1","Yes")))</f>
        <v> </v>
      </c>
      <c r="AY285" s="7" t="str">
        <f aca="false">IF(Raw_Data!DR285="", " ", IF(Raw_Data!DR285="0", "No",IF(Raw_Data!DR285="1","Yes")))</f>
        <v> </v>
      </c>
      <c r="AZ285" s="7" t="str">
        <f aca="false">IF(Raw_Data!DS285="", " ", IF(Raw_Data!DS285="0", "No",IF(Raw_Data!DS285="1","Yes")))</f>
        <v> </v>
      </c>
      <c r="BA285" s="7" t="str">
        <f aca="false">IF(Raw_Data!DT285="", " ",IF(Raw_Data!DT285="1","Yes, completely",IF(Raw_Data!DT285="2","so and so",IF(Raw_Data!DT285="0", "Not at all"))))</f>
        <v>Yes, completely</v>
      </c>
      <c r="BB285" s="7" t="str">
        <f aca="false">IF(Raw_Data!DU285="", " ", IF(Raw_Data!DU285="0","No",IF(Raw_Data!DU285="1","Yes")))</f>
        <v> </v>
      </c>
      <c r="BC285" s="7" t="str">
        <f aca="false">IF(Raw_Data!DV285="", " ", IF(Raw_Data!DV285="0","No",IF(Raw_Data!DV285="1","Yes")))</f>
        <v> </v>
      </c>
      <c r="BD285" s="7" t="str">
        <f aca="false">IF(Raw_Data!DW285="", " ", IF(Raw_Data!DW285="0","No",IF(Raw_Data!DW285="1","Yes")))</f>
        <v> </v>
      </c>
      <c r="BE285" s="7" t="str">
        <f aca="false">IF(Raw_Data!DX285="", " ", IF(Raw_Data!DX285="0","No",IF(Raw_Data!DX285="1","Yes")))</f>
        <v> </v>
      </c>
      <c r="BF285" s="7" t="str">
        <f aca="false">IF(Raw_Data!DY285="", " ", IF(Raw_Data!DY285="0","No",IF(Raw_Data!DY285="1","Yes")))</f>
        <v> </v>
      </c>
      <c r="BG285" s="7" t="str">
        <f aca="false">IF(Raw_Data!DZ285=""," ",IF(Raw_Data!DZ285="1","Not satisified at all",IF(Raw_Data!DZ285="2","Somewhat satisfied",IF(Raw_Data!DZ285="3","Very satisfied"))))</f>
        <v>Very satisfied</v>
      </c>
      <c r="AMJ285" s="0"/>
    </row>
    <row r="286" s="8" customFormat="true" ht="13.8" hidden="false" customHeight="false" outlineLevel="0" collapsed="false">
      <c r="A286" s="6" t="str">
        <f aca="false">IF(Raw_Data!W286="1","UCA_NC",IF(Raw_Data!W286="2","UCA_AV",IF(Raw_Data!W286="3","AV_Lebanese",IF(Raw_Data!W286="4","Cash for Work",IF(Raw_Data!W286="5","Vocational Training")))))</f>
        <v>UCA_NC</v>
      </c>
      <c r="B286" s="7" t="str">
        <f aca="false">IF(Raw_Data!X286="1","Purposeful","Random")</f>
        <v>Random</v>
      </c>
      <c r="C286" s="7" t="str">
        <f aca="false">IF(Raw_Data!Y286="0", "No","Yes")</f>
        <v>Yes</v>
      </c>
      <c r="D286" s="7" t="str">
        <f aca="false">IF(Raw_Data!AF286 &lt;&gt; "",Raw_Data!AF286," ")</f>
        <v> </v>
      </c>
      <c r="E286" s="7" t="str">
        <f aca="false">IF(Raw_Data!AH286 &lt;&gt; "", Raw_Data!AH286," ")</f>
        <v> </v>
      </c>
      <c r="F286" s="7" t="n">
        <f aca="false">IF(Raw_Data!AJ286 &lt;&gt; "", Raw_Data!AJ286, " ")</f>
        <v>1</v>
      </c>
      <c r="G286" s="7" t="str">
        <f aca="false">IF(Raw_Data!AK286="1", "UCA",IF(Raw_Data!AK286="2","Cash for Work", IF(Raw_Data!AK286="3","Cash for Training",IF(Raw_Data!AK286="4","Stipend for Apprenticeship",IF(Raw_Data!AK286="6","Women's and adolescent girls' assistance",IF(Raw_Data!AK286="", " "))))))</f>
        <v>UCA</v>
      </c>
      <c r="H286" s="7" t="str">
        <f aca="false">IF(Raw_Data!AR286="1", "UCA",IF(Raw_Data!AR286="2","Cash for Work",IF(Raw_Data!AR286="3","Cash for Training",IF(Raw_Data!AR286="4","stipend for apprenticeship", IF(Raw_Data!AR286="", " ")))))</f>
        <v>UCA</v>
      </c>
      <c r="I286" s="7" t="n">
        <f aca="false">IF(Raw_Data!AW286 &lt;&gt; "",Raw_Data!AW286," ")</f>
        <v>1</v>
      </c>
      <c r="J286" s="7" t="str">
        <f aca="false">IF(Raw_Data!AX286 = "", " ", IF(Raw_Data!AX286="0", "No", "Yes"))</f>
        <v> </v>
      </c>
      <c r="K286" s="7"/>
      <c r="L286" s="7" t="str">
        <f aca="false">IF(Raw_Data!BF286="", " ", IF(Raw_Data!BF286="1", "Town hall meeting",IF(Raw_Data!BF286="2", "local authority", IF(Raw_Data!BF286="3","religious leader",IF(Raw_Data!BF286="4","relative/friend",IF(Raw_Data!BF286="5","neighbor",IF(Raw_Data!BF286="6","landlord",IF(Raw_Data!BF286="7","Humanitarian workers/NGO/UN", IF(Raw_Data!BF286="8","IRC's Livelihood Centre",IF(Raw_Data!BF286="9","The employer",IF(Raw_Data!BF286="99", "Don't know", "Other")))))))))))</f>
        <v>relative/friend</v>
      </c>
      <c r="M286" s="7" t="str">
        <f aca="false">IF(Raw_Data!BS286="", " ", IF(Raw_Data!BS286="1", "Town hall meeting",IF(Raw_Data!BS286="2", "local authority", IF(Raw_Data!BS286="3","religious leader",IF(Raw_Data!BS286="4","relative/friend",IF(Raw_Data!BS286="5","neighbor",IF(Raw_Data!BS286="6","landlord",IF(Raw_Data!BS286="7","Humanitarian workers/NGO/UN", IF(Raw_Data!BS286="8","IRC's Livelihood Centre",IF(Raw_Data!BS286="9","The employer",IF(Raw_Data!BS286="99", "Don't know", "Other")))))))))))</f>
        <v>Don't know</v>
      </c>
      <c r="N286" s="7" t="str">
        <f aca="false">IF(Raw_Data!CF286="", " ",IF(Raw_Data!CF286="0","No",IF(Raw_Data!CF286="1","Yes")))</f>
        <v>No</v>
      </c>
      <c r="O286" s="7" t="str">
        <f aca="false">IF(Raw_Data!CG286="", " ",IF(Raw_Data!CG286="0","No",IF(Raw_Data!CG286="1","Yes")))</f>
        <v>No</v>
      </c>
      <c r="P286" s="7" t="str">
        <f aca="false">IF(Raw_Data!CH286="", " ",IF(Raw_Data!CH286="0","No",IF(Raw_Data!CH286="1","Yes")))</f>
        <v>No</v>
      </c>
      <c r="Q286" s="7" t="str">
        <f aca="false">IF(Raw_Data!CI286="", " ",IF(Raw_Data!CI286="0","No",IF(Raw_Data!CI286="1","Yes")))</f>
        <v> </v>
      </c>
      <c r="R286" s="7" t="str">
        <f aca="false">IF(Raw_Data!CJ286="", " ",IF(Raw_Data!CJ286="0","No",IF(Raw_Data!CJ286="1","Yes")))</f>
        <v> </v>
      </c>
      <c r="S286" s="7" t="str">
        <f aca="false">IF(Raw_Data!CK286="", " ",IF(Raw_Data!CK286="0","No",IF(Raw_Data!CK286="1","Yes")))</f>
        <v> </v>
      </c>
      <c r="T286" s="7" t="str">
        <f aca="false">IF(Raw_Data!CL286="", " ",IF(Raw_Data!CL286="0","No",IF(Raw_Data!CL286="1","Yes")))</f>
        <v> </v>
      </c>
      <c r="U286" s="7" t="str">
        <f aca="false">IF(Raw_Data!CM286="", " ",IF(Raw_Data!CM286="0","No",IF(Raw_Data!CM286="1","Yes")))</f>
        <v> </v>
      </c>
      <c r="V286" s="7" t="str">
        <f aca="false">IF(Raw_Data!CN286="", " ",IF(Raw_Data!CN286="0","No",IF(Raw_Data!CN286="1","Yes")))</f>
        <v> </v>
      </c>
      <c r="W286" s="7" t="str">
        <f aca="false">IF(Raw_Data!CO286="", " ",IF(Raw_Data!CO286="0","No",IF(Raw_Data!CO286="1","Yes")))</f>
        <v> </v>
      </c>
      <c r="X286" s="7" t="str">
        <f aca="false">IF(Raw_Data!CP286="", " ",IF(Raw_Data!CP286="0","No",IF(Raw_Data!CP286="1","Yes")))</f>
        <v> </v>
      </c>
      <c r="Y286" s="7" t="str">
        <f aca="false">IF(Raw_Data!CQ286="", " ",IF(Raw_Data!CQ286="1","Only few of them",IF(Raw_Data!CQ286="2","Most of them",IF(Raw_Data!CQ286="3","All of them",IF(Raw_Data!CQ286="99", "Don't know")))))</f>
        <v>Don't know</v>
      </c>
      <c r="Z286" s="7" t="str">
        <f aca="false">IF(Raw_Data!CR286=""," ",IF(Raw_Data!CR286="1","Not satisified at all",IF(Raw_Data!CR286="2","Somewhat satisfied",IF(Raw_Data!CR286="3","Very satisfied"))))</f>
        <v>Very satisfied</v>
      </c>
      <c r="AA286" s="7" t="str">
        <f aca="false">IF(Raw_Data!CT286="", " ", IF(Raw_Data!CT286="0", "No",IF(Raw_Data!CT286="1","Yes")))</f>
        <v>Yes</v>
      </c>
      <c r="AB286" s="7" t="str">
        <f aca="false">IF(Raw_Data!CU286="", " ", IF(Raw_Data!CU286="0", "No",IF(Raw_Data!CU286="1","Yes")))</f>
        <v>Yes</v>
      </c>
      <c r="AC286" s="7" t="str">
        <f aca="false">IF(Raw_Data!CV286="", " ", IF(Raw_Data!CV286="0", "No",IF(Raw_Data!CV286="1","Yes")))</f>
        <v>No</v>
      </c>
      <c r="AD286" s="7" t="str">
        <f aca="false">IF(Raw_Data!CW286=""," ",IF(Raw_Data!CW286="1", "Yes, without any problems",IF(Raw_Data!CW286="2", "Yes, with some problems", IF(Raw_Data!CW286="3","Still unable to use it", IF(Raw_Data!CW286="99","Don't know")))))</f>
        <v>Yes, without any problems</v>
      </c>
      <c r="AE286" s="7" t="str">
        <f aca="false">IF(Raw_Data!DB286=""," ",IF(Raw_Data!DB286="0","No",IF(Raw_Data!DB286="1","Yes")))</f>
        <v> </v>
      </c>
      <c r="AF286" s="7" t="str">
        <f aca="false">IF(Raw_Data!CX286="", " ",IF(Raw_Data!CX286="0","No",IF(Raw_Data!CX286="1","yes")))</f>
        <v> </v>
      </c>
      <c r="AG286" s="7" t="str">
        <f aca="false">IF(Raw_Data!CY286="", " ",IF(Raw_Data!CY286="0","No",IF(Raw_Data!CY286="1","yes")))</f>
        <v> </v>
      </c>
      <c r="AH286" s="7" t="str">
        <f aca="false">IF(Raw_Data!CZ286="", " ",IF(Raw_Data!CZ286="0","No",IF(Raw_Data!CZ286="1","yes")))</f>
        <v> </v>
      </c>
      <c r="AI286" s="7" t="str">
        <f aca="false">IF(Raw_Data!DA286="", " ",IF(Raw_Data!DA286="0","No",IF(Raw_Data!DA286="1","yes")))</f>
        <v> </v>
      </c>
      <c r="AJ286" s="7" t="str">
        <f aca="false">IF(Raw_Data!DC286="", " ",IF(Raw_Data!DC286="1","Yes, completely",IF(Raw_Data!DC286="2","so and so",IF(Raw_Data!DC286="0", "Not at all"))))</f>
        <v>Yes, completely</v>
      </c>
      <c r="AK286" s="7" t="str">
        <f aca="false">IF(Raw_Data!DD286="", " ", IF(Raw_Data!DD286="0","No",IF(Raw_Data!DD286="1","Yes")))</f>
        <v> </v>
      </c>
      <c r="AL286" s="7" t="str">
        <f aca="false">IF(Raw_Data!DE286="", " ", IF(Raw_Data!DE286="0","No",IF(Raw_Data!DE286="1","Yes")))</f>
        <v> </v>
      </c>
      <c r="AM286" s="7" t="str">
        <f aca="false">IF(Raw_Data!DF286="", " ", IF(Raw_Data!DF286="0","No",IF(Raw_Data!DF286="1","Yes")))</f>
        <v> </v>
      </c>
      <c r="AN286" s="7" t="str">
        <f aca="false">IF(Raw_Data!DG286="", " ", IF(Raw_Data!DG286="0","No",IF(Raw_Data!DG286="1","Yes")))</f>
        <v> </v>
      </c>
      <c r="AO286" s="7" t="str">
        <f aca="false">IF(Raw_Data!DH286="", " ", IF(Raw_Data!DH286="0","No",IF(Raw_Data!DH286="1","Yes")))</f>
        <v> </v>
      </c>
      <c r="AP286" s="7" t="str">
        <f aca="false">IF(Raw_Data!DI286="", " ", IF(Raw_Data!DI286="0","No",IF(Raw_Data!DI286="1","Yes")))</f>
        <v> </v>
      </c>
      <c r="AQ286" s="7" t="str">
        <f aca="false">IF(Raw_Data!DJ286="", " ", IF(Raw_Data!DJ286="0","No",IF(Raw_Data!DJ286="1","Yes")))</f>
        <v> </v>
      </c>
      <c r="AR286" s="7" t="str">
        <f aca="false">IF(Raw_Data!DK286="", " ",IF(Raw_Data!DK286="1","Yes, completely",IF(Raw_Data!DK286="2","so and so",IF(Raw_Data!DK286="0", "Not at all"))))</f>
        <v>Yes, completely</v>
      </c>
      <c r="AS286" s="7" t="str">
        <f aca="false">IF(Raw_Data!DL286="", " ", IF(Raw_Data!DL286="0", "No",IF(Raw_Data!DL286="1","Yes")))</f>
        <v> </v>
      </c>
      <c r="AT286" s="7" t="str">
        <f aca="false">IF(Raw_Data!DM286="", " ", IF(Raw_Data!DM286="0", "No",IF(Raw_Data!DM286="1","Yes")))</f>
        <v> </v>
      </c>
      <c r="AU286" s="7" t="str">
        <f aca="false">IF(Raw_Data!DN286="", " ", IF(Raw_Data!DN286="0", "No",IF(Raw_Data!DN286="1","Yes")))</f>
        <v> </v>
      </c>
      <c r="AV286" s="7" t="str">
        <f aca="false">IF(Raw_Data!DO286="", " ", IF(Raw_Data!DO286="0", "No",IF(Raw_Data!DO286="1","Yes")))</f>
        <v> </v>
      </c>
      <c r="AW286" s="7" t="str">
        <f aca="false">IF(Raw_Data!DP286="", " ", IF(Raw_Data!DP286="0", "No",IF(Raw_Data!DP286="1","Yes")))</f>
        <v> </v>
      </c>
      <c r="AX286" s="7" t="str">
        <f aca="false">IF(Raw_Data!DQ286="", " ", IF(Raw_Data!DQ286="0", "No",IF(Raw_Data!DQ286="1","Yes")))</f>
        <v> </v>
      </c>
      <c r="AY286" s="7" t="str">
        <f aca="false">IF(Raw_Data!DR286="", " ", IF(Raw_Data!DR286="0", "No",IF(Raw_Data!DR286="1","Yes")))</f>
        <v> </v>
      </c>
      <c r="AZ286" s="7" t="str">
        <f aca="false">IF(Raw_Data!DS286="", " ", IF(Raw_Data!DS286="0", "No",IF(Raw_Data!DS286="1","Yes")))</f>
        <v> </v>
      </c>
      <c r="BA286" s="7" t="str">
        <f aca="false">IF(Raw_Data!DT286="", " ",IF(Raw_Data!DT286="1","Yes, completely",IF(Raw_Data!DT286="2","so and so",IF(Raw_Data!DT286="0", "Not at all"))))</f>
        <v>Yes, completely</v>
      </c>
      <c r="BB286" s="7" t="str">
        <f aca="false">IF(Raw_Data!DU286="", " ", IF(Raw_Data!DU286="0","No",IF(Raw_Data!DU286="1","Yes")))</f>
        <v> </v>
      </c>
      <c r="BC286" s="7" t="str">
        <f aca="false">IF(Raw_Data!DV286="", " ", IF(Raw_Data!DV286="0","No",IF(Raw_Data!DV286="1","Yes")))</f>
        <v> </v>
      </c>
      <c r="BD286" s="7" t="str">
        <f aca="false">IF(Raw_Data!DW286="", " ", IF(Raw_Data!DW286="0","No",IF(Raw_Data!DW286="1","Yes")))</f>
        <v> </v>
      </c>
      <c r="BE286" s="7" t="str">
        <f aca="false">IF(Raw_Data!DX286="", " ", IF(Raw_Data!DX286="0","No",IF(Raw_Data!DX286="1","Yes")))</f>
        <v> </v>
      </c>
      <c r="BF286" s="7" t="str">
        <f aca="false">IF(Raw_Data!DY286="", " ", IF(Raw_Data!DY286="0","No",IF(Raw_Data!DY286="1","Yes")))</f>
        <v> </v>
      </c>
      <c r="BG286" s="7" t="str">
        <f aca="false">IF(Raw_Data!DZ286=""," ",IF(Raw_Data!DZ286="1","Not satisified at all",IF(Raw_Data!DZ286="2","Somewhat satisfied",IF(Raw_Data!DZ286="3","Very satisfied"))))</f>
        <v>Very satisfied</v>
      </c>
      <c r="AMJ286" s="0"/>
    </row>
    <row r="287" s="8" customFormat="true" ht="13.8" hidden="false" customHeight="false" outlineLevel="0" collapsed="false">
      <c r="A287" s="6" t="str">
        <f aca="false">IF(Raw_Data!W287="1","UCA_NC",IF(Raw_Data!W287="2","UCA_AV",IF(Raw_Data!W287="3","AV_Lebanese",IF(Raw_Data!W287="4","Cash for Work",IF(Raw_Data!W287="5","Vocational Training")))))</f>
        <v>UCA_NC</v>
      </c>
      <c r="B287" s="7" t="str">
        <f aca="false">IF(Raw_Data!X287="1","Purposeful","Random")</f>
        <v>Random</v>
      </c>
      <c r="C287" s="7" t="str">
        <f aca="false">IF(Raw_Data!Y287="0", "No","Yes")</f>
        <v>Yes</v>
      </c>
      <c r="D287" s="7" t="str">
        <f aca="false">IF(Raw_Data!AF287 &lt;&gt; "",Raw_Data!AF287," ")</f>
        <v> </v>
      </c>
      <c r="E287" s="7" t="str">
        <f aca="false">IF(Raw_Data!AH287 &lt;&gt; "", Raw_Data!AH287," ")</f>
        <v> </v>
      </c>
      <c r="F287" s="7" t="n">
        <f aca="false">IF(Raw_Data!AJ287 &lt;&gt; "", Raw_Data!AJ287, " ")</f>
        <v>0</v>
      </c>
      <c r="G287" s="7" t="str">
        <f aca="false">IF(Raw_Data!AK287="1", "UCA",IF(Raw_Data!AK287="2","Cash for Work", IF(Raw_Data!AK287="3","Cash for Training",IF(Raw_Data!AK287="4","Stipend for Apprenticeship",IF(Raw_Data!AK287="6","Women's and adolescent girls' assistance",IF(Raw_Data!AK287="", " "))))))</f>
        <v>UCA</v>
      </c>
      <c r="H287" s="7" t="str">
        <f aca="false">IF(Raw_Data!AR287="1", "UCA",IF(Raw_Data!AR287="2","Cash for Work",IF(Raw_Data!AR287="3","Cash for Training",IF(Raw_Data!AR287="4","stipend for apprenticeship", IF(Raw_Data!AR287="", " ")))))</f>
        <v> </v>
      </c>
      <c r="I287" s="7" t="n">
        <f aca="false">IF(Raw_Data!AW287 &lt;&gt; "",Raw_Data!AW287," ")</f>
        <v>1</v>
      </c>
      <c r="J287" s="7" t="str">
        <f aca="false">IF(Raw_Data!AX287 = "", " ", IF(Raw_Data!AX287="0", "No", "Yes"))</f>
        <v> </v>
      </c>
      <c r="K287" s="7"/>
      <c r="L287" s="7" t="str">
        <f aca="false">IF(Raw_Data!BF287="", " ", IF(Raw_Data!BF287="1", "Town hall meeting",IF(Raw_Data!BF287="2", "local authority", IF(Raw_Data!BF287="3","religious leader",IF(Raw_Data!BF287="4","relative/friend",IF(Raw_Data!BF287="5","neighbor",IF(Raw_Data!BF287="6","landlord",IF(Raw_Data!BF287="7","Humanitarian workers/NGO/UN", IF(Raw_Data!BF287="8","IRC's Livelihood Centre",IF(Raw_Data!BF287="9","The employer",IF(Raw_Data!BF287="99", "Don't know", "Other")))))))))))</f>
        <v>Don't know</v>
      </c>
      <c r="M287" s="7" t="str">
        <f aca="false">IF(Raw_Data!BS287="", " ", IF(Raw_Data!BS287="1", "Town hall meeting",IF(Raw_Data!BS287="2", "local authority", IF(Raw_Data!BS287="3","religious leader",IF(Raw_Data!BS287="4","relative/friend",IF(Raw_Data!BS287="5","neighbor",IF(Raw_Data!BS287="6","landlord",IF(Raw_Data!BS287="7","Humanitarian workers/NGO/UN", IF(Raw_Data!BS287="8","IRC's Livelihood Centre",IF(Raw_Data!BS287="9","The employer",IF(Raw_Data!BS287="99", "Don't know", "Other")))))))))))</f>
        <v>Don't know</v>
      </c>
      <c r="N287" s="7" t="str">
        <f aca="false">IF(Raw_Data!CF287="", " ",IF(Raw_Data!CF287="0","No",IF(Raw_Data!CF287="1","Yes")))</f>
        <v>No</v>
      </c>
      <c r="O287" s="7" t="str">
        <f aca="false">IF(Raw_Data!CG287="", " ",IF(Raw_Data!CG287="0","No",IF(Raw_Data!CG287="1","Yes")))</f>
        <v>No</v>
      </c>
      <c r="P287" s="7" t="str">
        <f aca="false">IF(Raw_Data!CH287="", " ",IF(Raw_Data!CH287="0","No",IF(Raw_Data!CH287="1","Yes")))</f>
        <v>No</v>
      </c>
      <c r="Q287" s="7" t="str">
        <f aca="false">IF(Raw_Data!CI287="", " ",IF(Raw_Data!CI287="0","No",IF(Raw_Data!CI287="1","Yes")))</f>
        <v> </v>
      </c>
      <c r="R287" s="7" t="str">
        <f aca="false">IF(Raw_Data!CJ287="", " ",IF(Raw_Data!CJ287="0","No",IF(Raw_Data!CJ287="1","Yes")))</f>
        <v> </v>
      </c>
      <c r="S287" s="7" t="str">
        <f aca="false">IF(Raw_Data!CK287="", " ",IF(Raw_Data!CK287="0","No",IF(Raw_Data!CK287="1","Yes")))</f>
        <v> </v>
      </c>
      <c r="T287" s="7" t="str">
        <f aca="false">IF(Raw_Data!CL287="", " ",IF(Raw_Data!CL287="0","No",IF(Raw_Data!CL287="1","Yes")))</f>
        <v> </v>
      </c>
      <c r="U287" s="7" t="str">
        <f aca="false">IF(Raw_Data!CM287="", " ",IF(Raw_Data!CM287="0","No",IF(Raw_Data!CM287="1","Yes")))</f>
        <v> </v>
      </c>
      <c r="V287" s="7" t="str">
        <f aca="false">IF(Raw_Data!CN287="", " ",IF(Raw_Data!CN287="0","No",IF(Raw_Data!CN287="1","Yes")))</f>
        <v> </v>
      </c>
      <c r="W287" s="7" t="str">
        <f aca="false">IF(Raw_Data!CO287="", " ",IF(Raw_Data!CO287="0","No",IF(Raw_Data!CO287="1","Yes")))</f>
        <v> </v>
      </c>
      <c r="X287" s="7" t="str">
        <f aca="false">IF(Raw_Data!CP287="", " ",IF(Raw_Data!CP287="0","No",IF(Raw_Data!CP287="1","Yes")))</f>
        <v> </v>
      </c>
      <c r="Y287" s="7" t="str">
        <f aca="false">IF(Raw_Data!CQ287="", " ",IF(Raw_Data!CQ287="1","Only few of them",IF(Raw_Data!CQ287="2","Most of them",IF(Raw_Data!CQ287="3","All of them",IF(Raw_Data!CQ287="99", "Don't know")))))</f>
        <v>Don't know</v>
      </c>
      <c r="Z287" s="7" t="str">
        <f aca="false">IF(Raw_Data!CR287=""," ",IF(Raw_Data!CR287="1","Not satisified at all",IF(Raw_Data!CR287="2","Somewhat satisfied",IF(Raw_Data!CR287="3","Very satisfied"))))</f>
        <v>Very satisfied</v>
      </c>
      <c r="AA287" s="7" t="str">
        <f aca="false">IF(Raw_Data!CT287="", " ", IF(Raw_Data!CT287="0", "No",IF(Raw_Data!CT287="1","Yes")))</f>
        <v>Yes</v>
      </c>
      <c r="AB287" s="7" t="str">
        <f aca="false">IF(Raw_Data!CU287="", " ", IF(Raw_Data!CU287="0", "No",IF(Raw_Data!CU287="1","Yes")))</f>
        <v>Yes</v>
      </c>
      <c r="AC287" s="7" t="str">
        <f aca="false">IF(Raw_Data!CV287="", " ", IF(Raw_Data!CV287="0", "No",IF(Raw_Data!CV287="1","Yes")))</f>
        <v>No</v>
      </c>
      <c r="AD287" s="7" t="str">
        <f aca="false">IF(Raw_Data!CW287=""," ",IF(Raw_Data!CW287="1", "Yes, without any problems",IF(Raw_Data!CW287="2", "Yes, with some problems", IF(Raw_Data!CW287="3","Still unable to use it", IF(Raw_Data!CW287="99","Don't know")))))</f>
        <v>Yes, without any problems</v>
      </c>
      <c r="AE287" s="7" t="str">
        <f aca="false">IF(Raw_Data!DB287=""," ",IF(Raw_Data!DB287="0","No",IF(Raw_Data!DB287="1","Yes")))</f>
        <v> </v>
      </c>
      <c r="AF287" s="7" t="str">
        <f aca="false">IF(Raw_Data!CX287="", " ",IF(Raw_Data!CX287="0","No",IF(Raw_Data!CX287="1","yes")))</f>
        <v> </v>
      </c>
      <c r="AG287" s="7" t="str">
        <f aca="false">IF(Raw_Data!CY287="", " ",IF(Raw_Data!CY287="0","No",IF(Raw_Data!CY287="1","yes")))</f>
        <v> </v>
      </c>
      <c r="AH287" s="7" t="str">
        <f aca="false">IF(Raw_Data!CZ287="", " ",IF(Raw_Data!CZ287="0","No",IF(Raw_Data!CZ287="1","yes")))</f>
        <v> </v>
      </c>
      <c r="AI287" s="7" t="str">
        <f aca="false">IF(Raw_Data!DA287="", " ",IF(Raw_Data!DA287="0","No",IF(Raw_Data!DA287="1","yes")))</f>
        <v> </v>
      </c>
      <c r="AJ287" s="7" t="str">
        <f aca="false">IF(Raw_Data!DC287="", " ",IF(Raw_Data!DC287="1","Yes, completely",IF(Raw_Data!DC287="2","so and so",IF(Raw_Data!DC287="0", "Not at all"))))</f>
        <v>Yes, completely</v>
      </c>
      <c r="AK287" s="7" t="str">
        <f aca="false">IF(Raw_Data!DD287="", " ", IF(Raw_Data!DD287="0","No",IF(Raw_Data!DD287="1","Yes")))</f>
        <v> </v>
      </c>
      <c r="AL287" s="7" t="str">
        <f aca="false">IF(Raw_Data!DE287="", " ", IF(Raw_Data!DE287="0","No",IF(Raw_Data!DE287="1","Yes")))</f>
        <v> </v>
      </c>
      <c r="AM287" s="7" t="str">
        <f aca="false">IF(Raw_Data!DF287="", " ", IF(Raw_Data!DF287="0","No",IF(Raw_Data!DF287="1","Yes")))</f>
        <v> </v>
      </c>
      <c r="AN287" s="7" t="str">
        <f aca="false">IF(Raw_Data!DG287="", " ", IF(Raw_Data!DG287="0","No",IF(Raw_Data!DG287="1","Yes")))</f>
        <v> </v>
      </c>
      <c r="AO287" s="7" t="str">
        <f aca="false">IF(Raw_Data!DH287="", " ", IF(Raw_Data!DH287="0","No",IF(Raw_Data!DH287="1","Yes")))</f>
        <v> </v>
      </c>
      <c r="AP287" s="7" t="str">
        <f aca="false">IF(Raw_Data!DI287="", " ", IF(Raw_Data!DI287="0","No",IF(Raw_Data!DI287="1","Yes")))</f>
        <v> </v>
      </c>
      <c r="AQ287" s="7" t="str">
        <f aca="false">IF(Raw_Data!DJ287="", " ", IF(Raw_Data!DJ287="0","No",IF(Raw_Data!DJ287="1","Yes")))</f>
        <v> </v>
      </c>
      <c r="AR287" s="7" t="str">
        <f aca="false">IF(Raw_Data!DK287="", " ",IF(Raw_Data!DK287="1","Yes, completely",IF(Raw_Data!DK287="2","so and so",IF(Raw_Data!DK287="0", "Not at all"))))</f>
        <v>Yes, completely</v>
      </c>
      <c r="AS287" s="7" t="str">
        <f aca="false">IF(Raw_Data!DL287="", " ", IF(Raw_Data!DL287="0", "No",IF(Raw_Data!DL287="1","Yes")))</f>
        <v> </v>
      </c>
      <c r="AT287" s="7" t="str">
        <f aca="false">IF(Raw_Data!DM287="", " ", IF(Raw_Data!DM287="0", "No",IF(Raw_Data!DM287="1","Yes")))</f>
        <v> </v>
      </c>
      <c r="AU287" s="7" t="str">
        <f aca="false">IF(Raw_Data!DN287="", " ", IF(Raw_Data!DN287="0", "No",IF(Raw_Data!DN287="1","Yes")))</f>
        <v> </v>
      </c>
      <c r="AV287" s="7" t="str">
        <f aca="false">IF(Raw_Data!DO287="", " ", IF(Raw_Data!DO287="0", "No",IF(Raw_Data!DO287="1","Yes")))</f>
        <v> </v>
      </c>
      <c r="AW287" s="7" t="str">
        <f aca="false">IF(Raw_Data!DP287="", " ", IF(Raw_Data!DP287="0", "No",IF(Raw_Data!DP287="1","Yes")))</f>
        <v> </v>
      </c>
      <c r="AX287" s="7" t="str">
        <f aca="false">IF(Raw_Data!DQ287="", " ", IF(Raw_Data!DQ287="0", "No",IF(Raw_Data!DQ287="1","Yes")))</f>
        <v> </v>
      </c>
      <c r="AY287" s="7" t="str">
        <f aca="false">IF(Raw_Data!DR287="", " ", IF(Raw_Data!DR287="0", "No",IF(Raw_Data!DR287="1","Yes")))</f>
        <v> </v>
      </c>
      <c r="AZ287" s="7" t="str">
        <f aca="false">IF(Raw_Data!DS287="", " ", IF(Raw_Data!DS287="0", "No",IF(Raw_Data!DS287="1","Yes")))</f>
        <v> </v>
      </c>
      <c r="BA287" s="7" t="str">
        <f aca="false">IF(Raw_Data!DT287="", " ",IF(Raw_Data!DT287="1","Yes, completely",IF(Raw_Data!DT287="2","so and so",IF(Raw_Data!DT287="0", "Not at all"))))</f>
        <v>Yes, completely</v>
      </c>
      <c r="BB287" s="7" t="str">
        <f aca="false">IF(Raw_Data!DU287="", " ", IF(Raw_Data!DU287="0","No",IF(Raw_Data!DU287="1","Yes")))</f>
        <v> </v>
      </c>
      <c r="BC287" s="7" t="str">
        <f aca="false">IF(Raw_Data!DV287="", " ", IF(Raw_Data!DV287="0","No",IF(Raw_Data!DV287="1","Yes")))</f>
        <v> </v>
      </c>
      <c r="BD287" s="7" t="str">
        <f aca="false">IF(Raw_Data!DW287="", " ", IF(Raw_Data!DW287="0","No",IF(Raw_Data!DW287="1","Yes")))</f>
        <v> </v>
      </c>
      <c r="BE287" s="7" t="str">
        <f aca="false">IF(Raw_Data!DX287="", " ", IF(Raw_Data!DX287="0","No",IF(Raw_Data!DX287="1","Yes")))</f>
        <v> </v>
      </c>
      <c r="BF287" s="7" t="str">
        <f aca="false">IF(Raw_Data!DY287="", " ", IF(Raw_Data!DY287="0","No",IF(Raw_Data!DY287="1","Yes")))</f>
        <v> </v>
      </c>
      <c r="BG287" s="7" t="str">
        <f aca="false">IF(Raw_Data!DZ287=""," ",IF(Raw_Data!DZ287="1","Not satisified at all",IF(Raw_Data!DZ287="2","Somewhat satisfied",IF(Raw_Data!DZ287="3","Very satisfied"))))</f>
        <v>Very satisfied</v>
      </c>
      <c r="AMJ287" s="0"/>
    </row>
    <row r="288" s="8" customFormat="true" ht="13.8" hidden="false" customHeight="false" outlineLevel="0" collapsed="false">
      <c r="A288" s="6" t="str">
        <f aca="false">IF(Raw_Data!W288="1","UCA_NC",IF(Raw_Data!W288="2","UCA_AV",IF(Raw_Data!W288="3","AV_Lebanese",IF(Raw_Data!W288="4","Cash for Work",IF(Raw_Data!W288="5","Vocational Training")))))</f>
        <v>UCA_NC</v>
      </c>
      <c r="B288" s="7" t="str">
        <f aca="false">IF(Raw_Data!X288="1","Purposeful","Random")</f>
        <v>Random</v>
      </c>
      <c r="C288" s="7" t="str">
        <f aca="false">IF(Raw_Data!Y288="0", "No","Yes")</f>
        <v>Yes</v>
      </c>
      <c r="D288" s="7" t="str">
        <f aca="false">IF(Raw_Data!AF288 &lt;&gt; "",Raw_Data!AF288," ")</f>
        <v> </v>
      </c>
      <c r="E288" s="7" t="str">
        <f aca="false">IF(Raw_Data!AH288 &lt;&gt; "", Raw_Data!AH288," ")</f>
        <v> </v>
      </c>
      <c r="F288" s="7" t="n">
        <f aca="false">IF(Raw_Data!AJ288 &lt;&gt; "", Raw_Data!AJ288, " ")</f>
        <v>3</v>
      </c>
      <c r="G288" s="7" t="str">
        <f aca="false">IF(Raw_Data!AK288="1", "UCA",IF(Raw_Data!AK288="2","Cash for Work", IF(Raw_Data!AK288="3","Cash for Training",IF(Raw_Data!AK288="4","Stipend for Apprenticeship",IF(Raw_Data!AK288="6","Women's and adolescent girls' assistance",IF(Raw_Data!AK288="", " "))))))</f>
        <v>UCA</v>
      </c>
      <c r="H288" s="7" t="str">
        <f aca="false">IF(Raw_Data!AR288="1", "UCA",IF(Raw_Data!AR288="2","Cash for Work",IF(Raw_Data!AR288="3","Cash for Training",IF(Raw_Data!AR288="4","stipend for apprenticeship", IF(Raw_Data!AR288="", " ")))))</f>
        <v> </v>
      </c>
      <c r="I288" s="7" t="n">
        <f aca="false">IF(Raw_Data!AW288 &lt;&gt; "",Raw_Data!AW288," ")</f>
        <v>1</v>
      </c>
      <c r="J288" s="7" t="str">
        <f aca="false">IF(Raw_Data!AX288 = "", " ", IF(Raw_Data!AX288="0", "No", "Yes"))</f>
        <v> </v>
      </c>
      <c r="K288" s="7"/>
      <c r="L288" s="7" t="str">
        <f aca="false">IF(Raw_Data!BF288="", " ", IF(Raw_Data!BF288="1", "Town hall meeting",IF(Raw_Data!BF288="2", "local authority", IF(Raw_Data!BF288="3","religious leader",IF(Raw_Data!BF288="4","relative/friend",IF(Raw_Data!BF288="5","neighbor",IF(Raw_Data!BF288="6","landlord",IF(Raw_Data!BF288="7","Humanitarian workers/NGO/UN", IF(Raw_Data!BF288="8","IRC's Livelihood Centre",IF(Raw_Data!BF288="9","The employer",IF(Raw_Data!BF288="99", "Don't know", "Other")))))))))))</f>
        <v>Don't know</v>
      </c>
      <c r="M288" s="7" t="str">
        <f aca="false">IF(Raw_Data!BS288="", " ", IF(Raw_Data!BS288="1", "Town hall meeting",IF(Raw_Data!BS288="2", "local authority", IF(Raw_Data!BS288="3","religious leader",IF(Raw_Data!BS288="4","relative/friend",IF(Raw_Data!BS288="5","neighbor",IF(Raw_Data!BS288="6","landlord",IF(Raw_Data!BS288="7","Humanitarian workers/NGO/UN", IF(Raw_Data!BS288="8","IRC's Livelihood Centre",IF(Raw_Data!BS288="9","The employer",IF(Raw_Data!BS288="99", "Don't know", "Other")))))))))))</f>
        <v>Don't know</v>
      </c>
      <c r="N288" s="7" t="str">
        <f aca="false">IF(Raw_Data!CF288="", " ",IF(Raw_Data!CF288="0","No",IF(Raw_Data!CF288="1","Yes")))</f>
        <v>No</v>
      </c>
      <c r="O288" s="7" t="str">
        <f aca="false">IF(Raw_Data!CG288="", " ",IF(Raw_Data!CG288="0","No",IF(Raw_Data!CG288="1","Yes")))</f>
        <v>No</v>
      </c>
      <c r="P288" s="7" t="str">
        <f aca="false">IF(Raw_Data!CH288="", " ",IF(Raw_Data!CH288="0","No",IF(Raw_Data!CH288="1","Yes")))</f>
        <v>No</v>
      </c>
      <c r="Q288" s="7" t="str">
        <f aca="false">IF(Raw_Data!CI288="", " ",IF(Raw_Data!CI288="0","No",IF(Raw_Data!CI288="1","Yes")))</f>
        <v> </v>
      </c>
      <c r="R288" s="7" t="str">
        <f aca="false">IF(Raw_Data!CJ288="", " ",IF(Raw_Data!CJ288="0","No",IF(Raw_Data!CJ288="1","Yes")))</f>
        <v> </v>
      </c>
      <c r="S288" s="7" t="str">
        <f aca="false">IF(Raw_Data!CK288="", " ",IF(Raw_Data!CK288="0","No",IF(Raw_Data!CK288="1","Yes")))</f>
        <v> </v>
      </c>
      <c r="T288" s="7" t="str">
        <f aca="false">IF(Raw_Data!CL288="", " ",IF(Raw_Data!CL288="0","No",IF(Raw_Data!CL288="1","Yes")))</f>
        <v> </v>
      </c>
      <c r="U288" s="7" t="str">
        <f aca="false">IF(Raw_Data!CM288="", " ",IF(Raw_Data!CM288="0","No",IF(Raw_Data!CM288="1","Yes")))</f>
        <v> </v>
      </c>
      <c r="V288" s="7" t="str">
        <f aca="false">IF(Raw_Data!CN288="", " ",IF(Raw_Data!CN288="0","No",IF(Raw_Data!CN288="1","Yes")))</f>
        <v> </v>
      </c>
      <c r="W288" s="7" t="str">
        <f aca="false">IF(Raw_Data!CO288="", " ",IF(Raw_Data!CO288="0","No",IF(Raw_Data!CO288="1","Yes")))</f>
        <v> </v>
      </c>
      <c r="X288" s="7" t="str">
        <f aca="false">IF(Raw_Data!CP288="", " ",IF(Raw_Data!CP288="0","No",IF(Raw_Data!CP288="1","Yes")))</f>
        <v> </v>
      </c>
      <c r="Y288" s="7" t="str">
        <f aca="false">IF(Raw_Data!CQ288="", " ",IF(Raw_Data!CQ288="1","Only few of them",IF(Raw_Data!CQ288="2","Most of them",IF(Raw_Data!CQ288="3","All of them",IF(Raw_Data!CQ288="99", "Don't know")))))</f>
        <v>Don't know</v>
      </c>
      <c r="Z288" s="7" t="str">
        <f aca="false">IF(Raw_Data!CR288=""," ",IF(Raw_Data!CR288="1","Not satisified at all",IF(Raw_Data!CR288="2","Somewhat satisfied",IF(Raw_Data!CR288="3","Very satisfied"))))</f>
        <v>Very satisfied</v>
      </c>
      <c r="AA288" s="7" t="str">
        <f aca="false">IF(Raw_Data!CT288="", " ", IF(Raw_Data!CT288="0", "No",IF(Raw_Data!CT288="1","Yes")))</f>
        <v>Yes</v>
      </c>
      <c r="AB288" s="7" t="str">
        <f aca="false">IF(Raw_Data!CU288="", " ", IF(Raw_Data!CU288="0", "No",IF(Raw_Data!CU288="1","Yes")))</f>
        <v>Yes</v>
      </c>
      <c r="AC288" s="7" t="str">
        <f aca="false">IF(Raw_Data!CV288="", " ", IF(Raw_Data!CV288="0", "No",IF(Raw_Data!CV288="1","Yes")))</f>
        <v>No</v>
      </c>
      <c r="AD288" s="7" t="str">
        <f aca="false">IF(Raw_Data!CW288=""," ",IF(Raw_Data!CW288="1", "Yes, without any problems",IF(Raw_Data!CW288="2", "Yes, with some problems", IF(Raw_Data!CW288="3","Still unable to use it", IF(Raw_Data!CW288="99","Don't know")))))</f>
        <v>Still unable to use it</v>
      </c>
      <c r="AE288" s="7" t="str">
        <f aca="false">IF(Raw_Data!DB288=""," ",IF(Raw_Data!DB288="0","No",IF(Raw_Data!DB288="1","Yes")))</f>
        <v>Yes</v>
      </c>
      <c r="AF288" s="7" t="str">
        <f aca="false">IF(Raw_Data!CX288="", " ",IF(Raw_Data!CX288="0","No",IF(Raw_Data!CX288="1","yes")))</f>
        <v>No</v>
      </c>
      <c r="AG288" s="7" t="str">
        <f aca="false">IF(Raw_Data!CY288="", " ",IF(Raw_Data!CY288="0","No",IF(Raw_Data!CY288="1","yes")))</f>
        <v>No</v>
      </c>
      <c r="AH288" s="7" t="str">
        <f aca="false">IF(Raw_Data!CZ288="", " ",IF(Raw_Data!CZ288="0","No",IF(Raw_Data!CZ288="1","yes")))</f>
        <v>No</v>
      </c>
      <c r="AI288" s="7" t="str">
        <f aca="false">IF(Raw_Data!DA288="", " ",IF(Raw_Data!DA288="0","No",IF(Raw_Data!DA288="1","yes")))</f>
        <v>No</v>
      </c>
      <c r="AJ288" s="7" t="str">
        <f aca="false">IF(Raw_Data!DC288="", " ",IF(Raw_Data!DC288="1","Yes, completely",IF(Raw_Data!DC288="2","so and so",IF(Raw_Data!DC288="0", "Not at all"))))</f>
        <v>Yes, completely</v>
      </c>
      <c r="AK288" s="7" t="str">
        <f aca="false">IF(Raw_Data!DD288="", " ", IF(Raw_Data!DD288="0","No",IF(Raw_Data!DD288="1","Yes")))</f>
        <v> </v>
      </c>
      <c r="AL288" s="7" t="str">
        <f aca="false">IF(Raw_Data!DE288="", " ", IF(Raw_Data!DE288="0","No",IF(Raw_Data!DE288="1","Yes")))</f>
        <v> </v>
      </c>
      <c r="AM288" s="7" t="str">
        <f aca="false">IF(Raw_Data!DF288="", " ", IF(Raw_Data!DF288="0","No",IF(Raw_Data!DF288="1","Yes")))</f>
        <v> </v>
      </c>
      <c r="AN288" s="7" t="str">
        <f aca="false">IF(Raw_Data!DG288="", " ", IF(Raw_Data!DG288="0","No",IF(Raw_Data!DG288="1","Yes")))</f>
        <v> </v>
      </c>
      <c r="AO288" s="7" t="str">
        <f aca="false">IF(Raw_Data!DH288="", " ", IF(Raw_Data!DH288="0","No",IF(Raw_Data!DH288="1","Yes")))</f>
        <v> </v>
      </c>
      <c r="AP288" s="7" t="str">
        <f aca="false">IF(Raw_Data!DI288="", " ", IF(Raw_Data!DI288="0","No",IF(Raw_Data!DI288="1","Yes")))</f>
        <v> </v>
      </c>
      <c r="AQ288" s="7" t="str">
        <f aca="false">IF(Raw_Data!DJ288="", " ", IF(Raw_Data!DJ288="0","No",IF(Raw_Data!DJ288="1","Yes")))</f>
        <v> </v>
      </c>
      <c r="AR288" s="7" t="str">
        <f aca="false">IF(Raw_Data!DK288="", " ",IF(Raw_Data!DK288="1","Yes, completely",IF(Raw_Data!DK288="2","so and so",IF(Raw_Data!DK288="0", "Not at all"))))</f>
        <v>Yes, completely</v>
      </c>
      <c r="AS288" s="7" t="str">
        <f aca="false">IF(Raw_Data!DL288="", " ", IF(Raw_Data!DL288="0", "No",IF(Raw_Data!DL288="1","Yes")))</f>
        <v> </v>
      </c>
      <c r="AT288" s="7" t="str">
        <f aca="false">IF(Raw_Data!DM288="", " ", IF(Raw_Data!DM288="0", "No",IF(Raw_Data!DM288="1","Yes")))</f>
        <v> </v>
      </c>
      <c r="AU288" s="7" t="str">
        <f aca="false">IF(Raw_Data!DN288="", " ", IF(Raw_Data!DN288="0", "No",IF(Raw_Data!DN288="1","Yes")))</f>
        <v> </v>
      </c>
      <c r="AV288" s="7" t="str">
        <f aca="false">IF(Raw_Data!DO288="", " ", IF(Raw_Data!DO288="0", "No",IF(Raw_Data!DO288="1","Yes")))</f>
        <v> </v>
      </c>
      <c r="AW288" s="7" t="str">
        <f aca="false">IF(Raw_Data!DP288="", " ", IF(Raw_Data!DP288="0", "No",IF(Raw_Data!DP288="1","Yes")))</f>
        <v> </v>
      </c>
      <c r="AX288" s="7" t="str">
        <f aca="false">IF(Raw_Data!DQ288="", " ", IF(Raw_Data!DQ288="0", "No",IF(Raw_Data!DQ288="1","Yes")))</f>
        <v> </v>
      </c>
      <c r="AY288" s="7" t="str">
        <f aca="false">IF(Raw_Data!DR288="", " ", IF(Raw_Data!DR288="0", "No",IF(Raw_Data!DR288="1","Yes")))</f>
        <v> </v>
      </c>
      <c r="AZ288" s="7" t="str">
        <f aca="false">IF(Raw_Data!DS288="", " ", IF(Raw_Data!DS288="0", "No",IF(Raw_Data!DS288="1","Yes")))</f>
        <v> </v>
      </c>
      <c r="BA288" s="7" t="str">
        <f aca="false">IF(Raw_Data!DT288="", " ",IF(Raw_Data!DT288="1","Yes, completely",IF(Raw_Data!DT288="2","so and so",IF(Raw_Data!DT288="0", "Not at all"))))</f>
        <v>Yes, completely</v>
      </c>
      <c r="BB288" s="7" t="str">
        <f aca="false">IF(Raw_Data!DU288="", " ", IF(Raw_Data!DU288="0","No",IF(Raw_Data!DU288="1","Yes")))</f>
        <v> </v>
      </c>
      <c r="BC288" s="7" t="str">
        <f aca="false">IF(Raw_Data!DV288="", " ", IF(Raw_Data!DV288="0","No",IF(Raw_Data!DV288="1","Yes")))</f>
        <v> </v>
      </c>
      <c r="BD288" s="7" t="str">
        <f aca="false">IF(Raw_Data!DW288="", " ", IF(Raw_Data!DW288="0","No",IF(Raw_Data!DW288="1","Yes")))</f>
        <v> </v>
      </c>
      <c r="BE288" s="7" t="str">
        <f aca="false">IF(Raw_Data!DX288="", " ", IF(Raw_Data!DX288="0","No",IF(Raw_Data!DX288="1","Yes")))</f>
        <v> </v>
      </c>
      <c r="BF288" s="7" t="str">
        <f aca="false">IF(Raw_Data!DY288="", " ", IF(Raw_Data!DY288="0","No",IF(Raw_Data!DY288="1","Yes")))</f>
        <v> </v>
      </c>
      <c r="BG288" s="7" t="str">
        <f aca="false">IF(Raw_Data!DZ288=""," ",IF(Raw_Data!DZ288="1","Not satisified at all",IF(Raw_Data!DZ288="2","Somewhat satisfied",IF(Raw_Data!DZ288="3","Very satisfied"))))</f>
        <v>Very satisfied</v>
      </c>
      <c r="AMJ288" s="0"/>
    </row>
    <row r="289" s="8" customFormat="true" ht="13.8" hidden="false" customHeight="false" outlineLevel="0" collapsed="false">
      <c r="A289" s="6" t="str">
        <f aca="false">IF(Raw_Data!W289="1","UCA_NC",IF(Raw_Data!W289="2","UCA_AV",IF(Raw_Data!W289="3","AV_Lebanese",IF(Raw_Data!W289="4","Cash for Work",IF(Raw_Data!W289="5","Vocational Training")))))</f>
        <v>UCA_NC</v>
      </c>
      <c r="B289" s="7" t="str">
        <f aca="false">IF(Raw_Data!X289="1","Purposeful","Random")</f>
        <v>Random</v>
      </c>
      <c r="C289" s="7" t="str">
        <f aca="false">IF(Raw_Data!Y289="0", "No","Yes")</f>
        <v>Yes</v>
      </c>
      <c r="D289" s="7" t="str">
        <f aca="false">IF(Raw_Data!AF289 &lt;&gt; "",Raw_Data!AF289," ")</f>
        <v> </v>
      </c>
      <c r="E289" s="7" t="str">
        <f aca="false">IF(Raw_Data!AH289 &lt;&gt; "", Raw_Data!AH289," ")</f>
        <v> </v>
      </c>
      <c r="F289" s="7" t="n">
        <f aca="false">IF(Raw_Data!AJ289 &lt;&gt; "", Raw_Data!AJ289, " ")</f>
        <v>1</v>
      </c>
      <c r="G289" s="7" t="str">
        <f aca="false">IF(Raw_Data!AK289="1", "UCA",IF(Raw_Data!AK289="2","Cash for Work", IF(Raw_Data!AK289="3","Cash for Training",IF(Raw_Data!AK289="4","Stipend for Apprenticeship",IF(Raw_Data!AK289="6","Women's and adolescent girls' assistance",IF(Raw_Data!AK289="", " "))))))</f>
        <v>UCA</v>
      </c>
      <c r="H289" s="7" t="str">
        <f aca="false">IF(Raw_Data!AR289="1", "UCA",IF(Raw_Data!AR289="2","Cash for Work",IF(Raw_Data!AR289="3","Cash for Training",IF(Raw_Data!AR289="4","stipend for apprenticeship", IF(Raw_Data!AR289="", " ")))))</f>
        <v>UCA</v>
      </c>
      <c r="I289" s="7" t="n">
        <f aca="false">IF(Raw_Data!AW289 &lt;&gt; "",Raw_Data!AW289," ")</f>
        <v>1</v>
      </c>
      <c r="J289" s="7" t="str">
        <f aca="false">IF(Raw_Data!AX289 = "", " ", IF(Raw_Data!AX289="0", "No", "Yes"))</f>
        <v> </v>
      </c>
      <c r="K289" s="7"/>
      <c r="L289" s="7" t="str">
        <f aca="false">IF(Raw_Data!BF289="", " ", IF(Raw_Data!BF289="1", "Town hall meeting",IF(Raw_Data!BF289="2", "local authority", IF(Raw_Data!BF289="3","religious leader",IF(Raw_Data!BF289="4","relative/friend",IF(Raw_Data!BF289="5","neighbor",IF(Raw_Data!BF289="6","landlord",IF(Raw_Data!BF289="7","Humanitarian workers/NGO/UN", IF(Raw_Data!BF289="8","IRC's Livelihood Centre",IF(Raw_Data!BF289="9","The employer",IF(Raw_Data!BF289="99", "Don't know", "Other")))))))))))</f>
        <v>Don't know</v>
      </c>
      <c r="M289" s="7" t="str">
        <f aca="false">IF(Raw_Data!BS289="", " ", IF(Raw_Data!BS289="1", "Town hall meeting",IF(Raw_Data!BS289="2", "local authority", IF(Raw_Data!BS289="3","religious leader",IF(Raw_Data!BS289="4","relative/friend",IF(Raw_Data!BS289="5","neighbor",IF(Raw_Data!BS289="6","landlord",IF(Raw_Data!BS289="7","Humanitarian workers/NGO/UN", IF(Raw_Data!BS289="8","IRC's Livelihood Centre",IF(Raw_Data!BS289="9","The employer",IF(Raw_Data!BS289="99", "Don't know", "Other")))))))))))</f>
        <v>Don't know</v>
      </c>
      <c r="N289" s="7" t="str">
        <f aca="false">IF(Raw_Data!CF289="", " ",IF(Raw_Data!CF289="0","No",IF(Raw_Data!CF289="1","Yes")))</f>
        <v>No</v>
      </c>
      <c r="O289" s="7" t="str">
        <f aca="false">IF(Raw_Data!CG289="", " ",IF(Raw_Data!CG289="0","No",IF(Raw_Data!CG289="1","Yes")))</f>
        <v>No</v>
      </c>
      <c r="P289" s="7" t="str">
        <f aca="false">IF(Raw_Data!CH289="", " ",IF(Raw_Data!CH289="0","No",IF(Raw_Data!CH289="1","Yes")))</f>
        <v>No</v>
      </c>
      <c r="Q289" s="7" t="str">
        <f aca="false">IF(Raw_Data!CI289="", " ",IF(Raw_Data!CI289="0","No",IF(Raw_Data!CI289="1","Yes")))</f>
        <v> </v>
      </c>
      <c r="R289" s="7" t="str">
        <f aca="false">IF(Raw_Data!CJ289="", " ",IF(Raw_Data!CJ289="0","No",IF(Raw_Data!CJ289="1","Yes")))</f>
        <v> </v>
      </c>
      <c r="S289" s="7" t="str">
        <f aca="false">IF(Raw_Data!CK289="", " ",IF(Raw_Data!CK289="0","No",IF(Raw_Data!CK289="1","Yes")))</f>
        <v> </v>
      </c>
      <c r="T289" s="7" t="str">
        <f aca="false">IF(Raw_Data!CL289="", " ",IF(Raw_Data!CL289="0","No",IF(Raw_Data!CL289="1","Yes")))</f>
        <v> </v>
      </c>
      <c r="U289" s="7" t="str">
        <f aca="false">IF(Raw_Data!CM289="", " ",IF(Raw_Data!CM289="0","No",IF(Raw_Data!CM289="1","Yes")))</f>
        <v> </v>
      </c>
      <c r="V289" s="7" t="str">
        <f aca="false">IF(Raw_Data!CN289="", " ",IF(Raw_Data!CN289="0","No",IF(Raw_Data!CN289="1","Yes")))</f>
        <v> </v>
      </c>
      <c r="W289" s="7" t="str">
        <f aca="false">IF(Raw_Data!CO289="", " ",IF(Raw_Data!CO289="0","No",IF(Raw_Data!CO289="1","Yes")))</f>
        <v> </v>
      </c>
      <c r="X289" s="7" t="str">
        <f aca="false">IF(Raw_Data!CP289="", " ",IF(Raw_Data!CP289="0","No",IF(Raw_Data!CP289="1","Yes")))</f>
        <v> </v>
      </c>
      <c r="Y289" s="7" t="str">
        <f aca="false">IF(Raw_Data!CQ289="", " ",IF(Raw_Data!CQ289="1","Only few of them",IF(Raw_Data!CQ289="2","Most of them",IF(Raw_Data!CQ289="3","All of them",IF(Raw_Data!CQ289="99", "Don't know")))))</f>
        <v>Most of them</v>
      </c>
      <c r="Z289" s="7" t="str">
        <f aca="false">IF(Raw_Data!CR289=""," ",IF(Raw_Data!CR289="1","Not satisified at all",IF(Raw_Data!CR289="2","Somewhat satisfied",IF(Raw_Data!CR289="3","Very satisfied"))))</f>
        <v>Very satisfied</v>
      </c>
      <c r="AA289" s="7" t="str">
        <f aca="false">IF(Raw_Data!CT289="", " ", IF(Raw_Data!CT289="0", "No",IF(Raw_Data!CT289="1","Yes")))</f>
        <v>Yes</v>
      </c>
      <c r="AB289" s="7" t="str">
        <f aca="false">IF(Raw_Data!CU289="", " ", IF(Raw_Data!CU289="0", "No",IF(Raw_Data!CU289="1","Yes")))</f>
        <v>Yes</v>
      </c>
      <c r="AC289" s="7" t="str">
        <f aca="false">IF(Raw_Data!CV289="", " ", IF(Raw_Data!CV289="0", "No",IF(Raw_Data!CV289="1","Yes")))</f>
        <v>No</v>
      </c>
      <c r="AD289" s="7" t="str">
        <f aca="false">IF(Raw_Data!CW289=""," ",IF(Raw_Data!CW289="1", "Yes, without any problems",IF(Raw_Data!CW289="2", "Yes, with some problems", IF(Raw_Data!CW289="3","Still unable to use it", IF(Raw_Data!CW289="99","Don't know")))))</f>
        <v>Yes, without any problems</v>
      </c>
      <c r="AE289" s="7" t="str">
        <f aca="false">IF(Raw_Data!DB289=""," ",IF(Raw_Data!DB289="0","No",IF(Raw_Data!DB289="1","Yes")))</f>
        <v> </v>
      </c>
      <c r="AF289" s="7" t="str">
        <f aca="false">IF(Raw_Data!CX289="", " ",IF(Raw_Data!CX289="0","No",IF(Raw_Data!CX289="1","yes")))</f>
        <v> </v>
      </c>
      <c r="AG289" s="7" t="str">
        <f aca="false">IF(Raw_Data!CY289="", " ",IF(Raw_Data!CY289="0","No",IF(Raw_Data!CY289="1","yes")))</f>
        <v> </v>
      </c>
      <c r="AH289" s="7" t="str">
        <f aca="false">IF(Raw_Data!CZ289="", " ",IF(Raw_Data!CZ289="0","No",IF(Raw_Data!CZ289="1","yes")))</f>
        <v> </v>
      </c>
      <c r="AI289" s="7" t="str">
        <f aca="false">IF(Raw_Data!DA289="", " ",IF(Raw_Data!DA289="0","No",IF(Raw_Data!DA289="1","yes")))</f>
        <v> </v>
      </c>
      <c r="AJ289" s="7" t="str">
        <f aca="false">IF(Raw_Data!DC289="", " ",IF(Raw_Data!DC289="1","Yes, completely",IF(Raw_Data!DC289="2","so and so",IF(Raw_Data!DC289="0", "Not at all"))))</f>
        <v>Yes, completely</v>
      </c>
      <c r="AK289" s="7" t="str">
        <f aca="false">IF(Raw_Data!DD289="", " ", IF(Raw_Data!DD289="0","No",IF(Raw_Data!DD289="1","Yes")))</f>
        <v> </v>
      </c>
      <c r="AL289" s="7" t="str">
        <f aca="false">IF(Raw_Data!DE289="", " ", IF(Raw_Data!DE289="0","No",IF(Raw_Data!DE289="1","Yes")))</f>
        <v> </v>
      </c>
      <c r="AM289" s="7" t="str">
        <f aca="false">IF(Raw_Data!DF289="", " ", IF(Raw_Data!DF289="0","No",IF(Raw_Data!DF289="1","Yes")))</f>
        <v> </v>
      </c>
      <c r="AN289" s="7" t="str">
        <f aca="false">IF(Raw_Data!DG289="", " ", IF(Raw_Data!DG289="0","No",IF(Raw_Data!DG289="1","Yes")))</f>
        <v> </v>
      </c>
      <c r="AO289" s="7" t="str">
        <f aca="false">IF(Raw_Data!DH289="", " ", IF(Raw_Data!DH289="0","No",IF(Raw_Data!DH289="1","Yes")))</f>
        <v> </v>
      </c>
      <c r="AP289" s="7" t="str">
        <f aca="false">IF(Raw_Data!DI289="", " ", IF(Raw_Data!DI289="0","No",IF(Raw_Data!DI289="1","Yes")))</f>
        <v> </v>
      </c>
      <c r="AQ289" s="7" t="str">
        <f aca="false">IF(Raw_Data!DJ289="", " ", IF(Raw_Data!DJ289="0","No",IF(Raw_Data!DJ289="1","Yes")))</f>
        <v> </v>
      </c>
      <c r="AR289" s="7" t="str">
        <f aca="false">IF(Raw_Data!DK289="", " ",IF(Raw_Data!DK289="1","Yes, completely",IF(Raw_Data!DK289="2","so and so",IF(Raw_Data!DK289="0", "Not at all"))))</f>
        <v>Yes, completely</v>
      </c>
      <c r="AS289" s="7" t="str">
        <f aca="false">IF(Raw_Data!DL289="", " ", IF(Raw_Data!DL289="0", "No",IF(Raw_Data!DL289="1","Yes")))</f>
        <v> </v>
      </c>
      <c r="AT289" s="7" t="str">
        <f aca="false">IF(Raw_Data!DM289="", " ", IF(Raw_Data!DM289="0", "No",IF(Raw_Data!DM289="1","Yes")))</f>
        <v> </v>
      </c>
      <c r="AU289" s="7" t="str">
        <f aca="false">IF(Raw_Data!DN289="", " ", IF(Raw_Data!DN289="0", "No",IF(Raw_Data!DN289="1","Yes")))</f>
        <v> </v>
      </c>
      <c r="AV289" s="7" t="str">
        <f aca="false">IF(Raw_Data!DO289="", " ", IF(Raw_Data!DO289="0", "No",IF(Raw_Data!DO289="1","Yes")))</f>
        <v> </v>
      </c>
      <c r="AW289" s="7" t="str">
        <f aca="false">IF(Raw_Data!DP289="", " ", IF(Raw_Data!DP289="0", "No",IF(Raw_Data!DP289="1","Yes")))</f>
        <v> </v>
      </c>
      <c r="AX289" s="7" t="str">
        <f aca="false">IF(Raw_Data!DQ289="", " ", IF(Raw_Data!DQ289="0", "No",IF(Raw_Data!DQ289="1","Yes")))</f>
        <v> </v>
      </c>
      <c r="AY289" s="7" t="str">
        <f aca="false">IF(Raw_Data!DR289="", " ", IF(Raw_Data!DR289="0", "No",IF(Raw_Data!DR289="1","Yes")))</f>
        <v> </v>
      </c>
      <c r="AZ289" s="7" t="str">
        <f aca="false">IF(Raw_Data!DS289="", " ", IF(Raw_Data!DS289="0", "No",IF(Raw_Data!DS289="1","Yes")))</f>
        <v> </v>
      </c>
      <c r="BA289" s="7" t="str">
        <f aca="false">IF(Raw_Data!DT289="", " ",IF(Raw_Data!DT289="1","Yes, completely",IF(Raw_Data!DT289="2","so and so",IF(Raw_Data!DT289="0", "Not at all"))))</f>
        <v>Yes, completely</v>
      </c>
      <c r="BB289" s="7" t="str">
        <f aca="false">IF(Raw_Data!DU289="", " ", IF(Raw_Data!DU289="0","No",IF(Raw_Data!DU289="1","Yes")))</f>
        <v> </v>
      </c>
      <c r="BC289" s="7" t="str">
        <f aca="false">IF(Raw_Data!DV289="", " ", IF(Raw_Data!DV289="0","No",IF(Raw_Data!DV289="1","Yes")))</f>
        <v> </v>
      </c>
      <c r="BD289" s="7" t="str">
        <f aca="false">IF(Raw_Data!DW289="", " ", IF(Raw_Data!DW289="0","No",IF(Raw_Data!DW289="1","Yes")))</f>
        <v> </v>
      </c>
      <c r="BE289" s="7" t="str">
        <f aca="false">IF(Raw_Data!DX289="", " ", IF(Raw_Data!DX289="0","No",IF(Raw_Data!DX289="1","Yes")))</f>
        <v> </v>
      </c>
      <c r="BF289" s="7" t="str">
        <f aca="false">IF(Raw_Data!DY289="", " ", IF(Raw_Data!DY289="0","No",IF(Raw_Data!DY289="1","Yes")))</f>
        <v> </v>
      </c>
      <c r="BG289" s="7" t="str">
        <f aca="false">IF(Raw_Data!DZ289=""," ",IF(Raw_Data!DZ289="1","Not satisified at all",IF(Raw_Data!DZ289="2","Somewhat satisfied",IF(Raw_Data!DZ289="3","Very satisfied"))))</f>
        <v>Very satisfied</v>
      </c>
      <c r="AMJ289" s="0"/>
    </row>
    <row r="290" s="8" customFormat="true" ht="13.8" hidden="false" customHeight="false" outlineLevel="0" collapsed="false">
      <c r="A290" s="6" t="str">
        <f aca="false">IF(Raw_Data!W290="1","UCA_NC",IF(Raw_Data!W290="2","UCA_AV",IF(Raw_Data!W290="3","AV_Lebanese",IF(Raw_Data!W290="4","Cash for Work",IF(Raw_Data!W290="5","Vocational Training")))))</f>
        <v>UCA_NC</v>
      </c>
      <c r="B290" s="7" t="str">
        <f aca="false">IF(Raw_Data!X290="1","Purposeful","Random")</f>
        <v>Random</v>
      </c>
      <c r="C290" s="7" t="str">
        <f aca="false">IF(Raw_Data!Y290="0", "No","Yes")</f>
        <v>Yes</v>
      </c>
      <c r="D290" s="7" t="str">
        <f aca="false">IF(Raw_Data!AF290 &lt;&gt; "",Raw_Data!AF290," ")</f>
        <v> </v>
      </c>
      <c r="E290" s="7" t="str">
        <f aca="false">IF(Raw_Data!AH290 &lt;&gt; "", Raw_Data!AH290," ")</f>
        <v> </v>
      </c>
      <c r="F290" s="7" t="n">
        <f aca="false">IF(Raw_Data!AJ290 &lt;&gt; "", Raw_Data!AJ290, " ")</f>
        <v>0</v>
      </c>
      <c r="G290" s="7" t="str">
        <f aca="false">IF(Raw_Data!AK290="1", "UCA",IF(Raw_Data!AK290="2","Cash for Work", IF(Raw_Data!AK290="3","Cash for Training",IF(Raw_Data!AK290="4","Stipend for Apprenticeship",IF(Raw_Data!AK290="6","Women's and adolescent girls' assistance",IF(Raw_Data!AK290="", " "))))))</f>
        <v>UCA</v>
      </c>
      <c r="H290" s="7" t="str">
        <f aca="false">IF(Raw_Data!AR290="1", "UCA",IF(Raw_Data!AR290="2","Cash for Work",IF(Raw_Data!AR290="3","Cash for Training",IF(Raw_Data!AR290="4","stipend for apprenticeship", IF(Raw_Data!AR290="", " ")))))</f>
        <v>UCA</v>
      </c>
      <c r="I290" s="7" t="n">
        <f aca="false">IF(Raw_Data!AW290 &lt;&gt; "",Raw_Data!AW290," ")</f>
        <v>1</v>
      </c>
      <c r="J290" s="7" t="str">
        <f aca="false">IF(Raw_Data!AX290 = "", " ", IF(Raw_Data!AX290="0", "No", "Yes"))</f>
        <v> </v>
      </c>
      <c r="K290" s="7"/>
      <c r="L290" s="7" t="str">
        <f aca="false">IF(Raw_Data!BF290="", " ", IF(Raw_Data!BF290="1", "Town hall meeting",IF(Raw_Data!BF290="2", "local authority", IF(Raw_Data!BF290="3","religious leader",IF(Raw_Data!BF290="4","relative/friend",IF(Raw_Data!BF290="5","neighbor",IF(Raw_Data!BF290="6","landlord",IF(Raw_Data!BF290="7","Humanitarian workers/NGO/UN", IF(Raw_Data!BF290="8","IRC's Livelihood Centre",IF(Raw_Data!BF290="9","The employer",IF(Raw_Data!BF290="99", "Don't know", "Other")))))))))))</f>
        <v>Don't know</v>
      </c>
      <c r="M290" s="7" t="str">
        <f aca="false">IF(Raw_Data!BS290="", " ", IF(Raw_Data!BS290="1", "Town hall meeting",IF(Raw_Data!BS290="2", "local authority", IF(Raw_Data!BS290="3","religious leader",IF(Raw_Data!BS290="4","relative/friend",IF(Raw_Data!BS290="5","neighbor",IF(Raw_Data!BS290="6","landlord",IF(Raw_Data!BS290="7","Humanitarian workers/NGO/UN", IF(Raw_Data!BS290="8","IRC's Livelihood Centre",IF(Raw_Data!BS290="9","The employer",IF(Raw_Data!BS290="99", "Don't know", "Other")))))))))))</f>
        <v>Don't know</v>
      </c>
      <c r="N290" s="7" t="str">
        <f aca="false">IF(Raw_Data!CF290="", " ",IF(Raw_Data!CF290="0","No",IF(Raw_Data!CF290="1","Yes")))</f>
        <v>No</v>
      </c>
      <c r="O290" s="7" t="str">
        <f aca="false">IF(Raw_Data!CG290="", " ",IF(Raw_Data!CG290="0","No",IF(Raw_Data!CG290="1","Yes")))</f>
        <v>No</v>
      </c>
      <c r="P290" s="7" t="str">
        <f aca="false">IF(Raw_Data!CH290="", " ",IF(Raw_Data!CH290="0","No",IF(Raw_Data!CH290="1","Yes")))</f>
        <v>No</v>
      </c>
      <c r="Q290" s="7" t="str">
        <f aca="false">IF(Raw_Data!CI290="", " ",IF(Raw_Data!CI290="0","No",IF(Raw_Data!CI290="1","Yes")))</f>
        <v> </v>
      </c>
      <c r="R290" s="7" t="str">
        <f aca="false">IF(Raw_Data!CJ290="", " ",IF(Raw_Data!CJ290="0","No",IF(Raw_Data!CJ290="1","Yes")))</f>
        <v> </v>
      </c>
      <c r="S290" s="7" t="str">
        <f aca="false">IF(Raw_Data!CK290="", " ",IF(Raw_Data!CK290="0","No",IF(Raw_Data!CK290="1","Yes")))</f>
        <v> </v>
      </c>
      <c r="T290" s="7" t="str">
        <f aca="false">IF(Raw_Data!CL290="", " ",IF(Raw_Data!CL290="0","No",IF(Raw_Data!CL290="1","Yes")))</f>
        <v> </v>
      </c>
      <c r="U290" s="7" t="str">
        <f aca="false">IF(Raw_Data!CM290="", " ",IF(Raw_Data!CM290="0","No",IF(Raw_Data!CM290="1","Yes")))</f>
        <v> </v>
      </c>
      <c r="V290" s="7" t="str">
        <f aca="false">IF(Raw_Data!CN290="", " ",IF(Raw_Data!CN290="0","No",IF(Raw_Data!CN290="1","Yes")))</f>
        <v> </v>
      </c>
      <c r="W290" s="7" t="str">
        <f aca="false">IF(Raw_Data!CO290="", " ",IF(Raw_Data!CO290="0","No",IF(Raw_Data!CO290="1","Yes")))</f>
        <v> </v>
      </c>
      <c r="X290" s="7" t="str">
        <f aca="false">IF(Raw_Data!CP290="", " ",IF(Raw_Data!CP290="0","No",IF(Raw_Data!CP290="1","Yes")))</f>
        <v> </v>
      </c>
      <c r="Y290" s="7" t="str">
        <f aca="false">IF(Raw_Data!CQ290="", " ",IF(Raw_Data!CQ290="1","Only few of them",IF(Raw_Data!CQ290="2","Most of them",IF(Raw_Data!CQ290="3","All of them",IF(Raw_Data!CQ290="99", "Don't know")))))</f>
        <v>Don't know</v>
      </c>
      <c r="Z290" s="7" t="str">
        <f aca="false">IF(Raw_Data!CR290=""," ",IF(Raw_Data!CR290="1","Not satisified at all",IF(Raw_Data!CR290="2","Somewhat satisfied",IF(Raw_Data!CR290="3","Very satisfied"))))</f>
        <v>Very satisfied</v>
      </c>
      <c r="AA290" s="7" t="str">
        <f aca="false">IF(Raw_Data!CT290="", " ", IF(Raw_Data!CT290="0", "No",IF(Raw_Data!CT290="1","Yes")))</f>
        <v>Yes</v>
      </c>
      <c r="AB290" s="7" t="str">
        <f aca="false">IF(Raw_Data!CU290="", " ", IF(Raw_Data!CU290="0", "No",IF(Raw_Data!CU290="1","Yes")))</f>
        <v>Yes</v>
      </c>
      <c r="AC290" s="7" t="str">
        <f aca="false">IF(Raw_Data!CV290="", " ", IF(Raw_Data!CV290="0", "No",IF(Raw_Data!CV290="1","Yes")))</f>
        <v>No</v>
      </c>
      <c r="AD290" s="7" t="str">
        <f aca="false">IF(Raw_Data!CW290=""," ",IF(Raw_Data!CW290="1", "Yes, without any problems",IF(Raw_Data!CW290="2", "Yes, with some problems", IF(Raw_Data!CW290="3","Still unable to use it", IF(Raw_Data!CW290="99","Don't know")))))</f>
        <v>Don't know</v>
      </c>
      <c r="AE290" s="7" t="str">
        <f aca="false">IF(Raw_Data!DB290=""," ",IF(Raw_Data!DB290="0","No",IF(Raw_Data!DB290="1","Yes")))</f>
        <v>No</v>
      </c>
      <c r="AF290" s="7" t="str">
        <f aca="false">IF(Raw_Data!CX290="", " ",IF(Raw_Data!CX290="0","No",IF(Raw_Data!CX290="1","yes")))</f>
        <v>No</v>
      </c>
      <c r="AG290" s="7" t="str">
        <f aca="false">IF(Raw_Data!CY290="", " ",IF(Raw_Data!CY290="0","No",IF(Raw_Data!CY290="1","yes")))</f>
        <v>No</v>
      </c>
      <c r="AH290" s="7" t="str">
        <f aca="false">IF(Raw_Data!CZ290="", " ",IF(Raw_Data!CZ290="0","No",IF(Raw_Data!CZ290="1","yes")))</f>
        <v>No</v>
      </c>
      <c r="AI290" s="7" t="str">
        <f aca="false">IF(Raw_Data!DA290="", " ",IF(Raw_Data!DA290="0","No",IF(Raw_Data!DA290="1","yes")))</f>
        <v>No</v>
      </c>
      <c r="AJ290" s="7" t="str">
        <f aca="false">IF(Raw_Data!DC290="", " ",IF(Raw_Data!DC290="1","Yes, completely",IF(Raw_Data!DC290="2","so and so",IF(Raw_Data!DC290="0", "Not at all"))))</f>
        <v>Yes, completely</v>
      </c>
      <c r="AK290" s="7" t="str">
        <f aca="false">IF(Raw_Data!DD290="", " ", IF(Raw_Data!DD290="0","No",IF(Raw_Data!DD290="1","Yes")))</f>
        <v> </v>
      </c>
      <c r="AL290" s="7" t="str">
        <f aca="false">IF(Raw_Data!DE290="", " ", IF(Raw_Data!DE290="0","No",IF(Raw_Data!DE290="1","Yes")))</f>
        <v> </v>
      </c>
      <c r="AM290" s="7" t="str">
        <f aca="false">IF(Raw_Data!DF290="", " ", IF(Raw_Data!DF290="0","No",IF(Raw_Data!DF290="1","Yes")))</f>
        <v> </v>
      </c>
      <c r="AN290" s="7" t="str">
        <f aca="false">IF(Raw_Data!DG290="", " ", IF(Raw_Data!DG290="0","No",IF(Raw_Data!DG290="1","Yes")))</f>
        <v> </v>
      </c>
      <c r="AO290" s="7" t="str">
        <f aca="false">IF(Raw_Data!DH290="", " ", IF(Raw_Data!DH290="0","No",IF(Raw_Data!DH290="1","Yes")))</f>
        <v> </v>
      </c>
      <c r="AP290" s="7" t="str">
        <f aca="false">IF(Raw_Data!DI290="", " ", IF(Raw_Data!DI290="0","No",IF(Raw_Data!DI290="1","Yes")))</f>
        <v> </v>
      </c>
      <c r="AQ290" s="7" t="str">
        <f aca="false">IF(Raw_Data!DJ290="", " ", IF(Raw_Data!DJ290="0","No",IF(Raw_Data!DJ290="1","Yes")))</f>
        <v> </v>
      </c>
      <c r="AR290" s="7" t="str">
        <f aca="false">IF(Raw_Data!DK290="", " ",IF(Raw_Data!DK290="1","Yes, completely",IF(Raw_Data!DK290="2","so and so",IF(Raw_Data!DK290="0", "Not at all"))))</f>
        <v>Yes, completely</v>
      </c>
      <c r="AS290" s="7" t="str">
        <f aca="false">IF(Raw_Data!DL290="", " ", IF(Raw_Data!DL290="0", "No",IF(Raw_Data!DL290="1","Yes")))</f>
        <v> </v>
      </c>
      <c r="AT290" s="7" t="str">
        <f aca="false">IF(Raw_Data!DM290="", " ", IF(Raw_Data!DM290="0", "No",IF(Raw_Data!DM290="1","Yes")))</f>
        <v> </v>
      </c>
      <c r="AU290" s="7" t="str">
        <f aca="false">IF(Raw_Data!DN290="", " ", IF(Raw_Data!DN290="0", "No",IF(Raw_Data!DN290="1","Yes")))</f>
        <v> </v>
      </c>
      <c r="AV290" s="7" t="str">
        <f aca="false">IF(Raw_Data!DO290="", " ", IF(Raw_Data!DO290="0", "No",IF(Raw_Data!DO290="1","Yes")))</f>
        <v> </v>
      </c>
      <c r="AW290" s="7" t="str">
        <f aca="false">IF(Raw_Data!DP290="", " ", IF(Raw_Data!DP290="0", "No",IF(Raw_Data!DP290="1","Yes")))</f>
        <v> </v>
      </c>
      <c r="AX290" s="7" t="str">
        <f aca="false">IF(Raw_Data!DQ290="", " ", IF(Raw_Data!DQ290="0", "No",IF(Raw_Data!DQ290="1","Yes")))</f>
        <v> </v>
      </c>
      <c r="AY290" s="7" t="str">
        <f aca="false">IF(Raw_Data!DR290="", " ", IF(Raw_Data!DR290="0", "No",IF(Raw_Data!DR290="1","Yes")))</f>
        <v> </v>
      </c>
      <c r="AZ290" s="7" t="str">
        <f aca="false">IF(Raw_Data!DS290="", " ", IF(Raw_Data!DS290="0", "No",IF(Raw_Data!DS290="1","Yes")))</f>
        <v> </v>
      </c>
      <c r="BA290" s="7" t="str">
        <f aca="false">IF(Raw_Data!DT290="", " ",IF(Raw_Data!DT290="1","Yes, completely",IF(Raw_Data!DT290="2","so and so",IF(Raw_Data!DT290="0", "Not at all"))))</f>
        <v>Yes, completely</v>
      </c>
      <c r="BB290" s="7" t="str">
        <f aca="false">IF(Raw_Data!DU290="", " ", IF(Raw_Data!DU290="0","No",IF(Raw_Data!DU290="1","Yes")))</f>
        <v> </v>
      </c>
      <c r="BC290" s="7" t="str">
        <f aca="false">IF(Raw_Data!DV290="", " ", IF(Raw_Data!DV290="0","No",IF(Raw_Data!DV290="1","Yes")))</f>
        <v> </v>
      </c>
      <c r="BD290" s="7" t="str">
        <f aca="false">IF(Raw_Data!DW290="", " ", IF(Raw_Data!DW290="0","No",IF(Raw_Data!DW290="1","Yes")))</f>
        <v> </v>
      </c>
      <c r="BE290" s="7" t="str">
        <f aca="false">IF(Raw_Data!DX290="", " ", IF(Raw_Data!DX290="0","No",IF(Raw_Data!DX290="1","Yes")))</f>
        <v> </v>
      </c>
      <c r="BF290" s="7" t="str">
        <f aca="false">IF(Raw_Data!DY290="", " ", IF(Raw_Data!DY290="0","No",IF(Raw_Data!DY290="1","Yes")))</f>
        <v> </v>
      </c>
      <c r="BG290" s="7" t="str">
        <f aca="false">IF(Raw_Data!DZ290=""," ",IF(Raw_Data!DZ290="1","Not satisified at all",IF(Raw_Data!DZ290="2","Somewhat satisfied",IF(Raw_Data!DZ290="3","Very satisfied"))))</f>
        <v>Very satisfied</v>
      </c>
      <c r="AMJ290" s="0"/>
    </row>
    <row r="291" s="8" customFormat="true" ht="13.8" hidden="false" customHeight="false" outlineLevel="0" collapsed="false">
      <c r="A291" s="6" t="str">
        <f aca="false">IF(Raw_Data!W291="1","UCA_NC",IF(Raw_Data!W291="2","UCA_AV",IF(Raw_Data!W291="3","AV_Lebanese",IF(Raw_Data!W291="4","Cash for Work",IF(Raw_Data!W291="5","Vocational Training")))))</f>
        <v>UCA_NC</v>
      </c>
      <c r="B291" s="7" t="str">
        <f aca="false">IF(Raw_Data!X291="1","Purposeful","Random")</f>
        <v>Random</v>
      </c>
      <c r="C291" s="7" t="str">
        <f aca="false">IF(Raw_Data!Y291="0", "No","Yes")</f>
        <v>Yes</v>
      </c>
      <c r="D291" s="7" t="str">
        <f aca="false">IF(Raw_Data!AF291 &lt;&gt; "",Raw_Data!AF291," ")</f>
        <v> </v>
      </c>
      <c r="E291" s="7" t="str">
        <f aca="false">IF(Raw_Data!AH291 &lt;&gt; "", Raw_Data!AH291," ")</f>
        <v> </v>
      </c>
      <c r="F291" s="7" t="n">
        <f aca="false">IF(Raw_Data!AJ291 &lt;&gt; "", Raw_Data!AJ291, " ")</f>
        <v>2</v>
      </c>
      <c r="G291" s="7" t="str">
        <f aca="false">IF(Raw_Data!AK291="1", "UCA",IF(Raw_Data!AK291="2","Cash for Work", IF(Raw_Data!AK291="3","Cash for Training",IF(Raw_Data!AK291="4","Stipend for Apprenticeship",IF(Raw_Data!AK291="6","Women's and adolescent girls' assistance",IF(Raw_Data!AK291="", " "))))))</f>
        <v>UCA</v>
      </c>
      <c r="H291" s="7" t="str">
        <f aca="false">IF(Raw_Data!AR291="1", "UCA",IF(Raw_Data!AR291="2","Cash for Work",IF(Raw_Data!AR291="3","Cash for Training",IF(Raw_Data!AR291="4","stipend for apprenticeship", IF(Raw_Data!AR291="", " ")))))</f>
        <v>UCA</v>
      </c>
      <c r="I291" s="7" t="n">
        <f aca="false">IF(Raw_Data!AW291 &lt;&gt; "",Raw_Data!AW291," ")</f>
        <v>1</v>
      </c>
      <c r="J291" s="7" t="str">
        <f aca="false">IF(Raw_Data!AX291 = "", " ", IF(Raw_Data!AX291="0", "No", "Yes"))</f>
        <v> </v>
      </c>
      <c r="K291" s="7"/>
      <c r="L291" s="7" t="str">
        <f aca="false">IF(Raw_Data!BF291="", " ", IF(Raw_Data!BF291="1", "Town hall meeting",IF(Raw_Data!BF291="2", "local authority", IF(Raw_Data!BF291="3","religious leader",IF(Raw_Data!BF291="4","relative/friend",IF(Raw_Data!BF291="5","neighbor",IF(Raw_Data!BF291="6","landlord",IF(Raw_Data!BF291="7","Humanitarian workers/NGO/UN", IF(Raw_Data!BF291="8","IRC's Livelihood Centre",IF(Raw_Data!BF291="9","The employer",IF(Raw_Data!BF291="99", "Don't know", "Other")))))))))))</f>
        <v>relative/friend</v>
      </c>
      <c r="M291" s="7" t="str">
        <f aca="false">IF(Raw_Data!BS291="", " ", IF(Raw_Data!BS291="1", "Town hall meeting",IF(Raw_Data!BS291="2", "local authority", IF(Raw_Data!BS291="3","religious leader",IF(Raw_Data!BS291="4","relative/friend",IF(Raw_Data!BS291="5","neighbor",IF(Raw_Data!BS291="6","landlord",IF(Raw_Data!BS291="7","Humanitarian workers/NGO/UN", IF(Raw_Data!BS291="8","IRC's Livelihood Centre",IF(Raw_Data!BS291="9","The employer",IF(Raw_Data!BS291="99", "Don't know", "Other")))))))))))</f>
        <v>Don't know</v>
      </c>
      <c r="N291" s="7" t="str">
        <f aca="false">IF(Raw_Data!CF291="", " ",IF(Raw_Data!CF291="0","No",IF(Raw_Data!CF291="1","Yes")))</f>
        <v>No</v>
      </c>
      <c r="O291" s="7" t="str">
        <f aca="false">IF(Raw_Data!CG291="", " ",IF(Raw_Data!CG291="0","No",IF(Raw_Data!CG291="1","Yes")))</f>
        <v>No</v>
      </c>
      <c r="P291" s="7" t="str">
        <f aca="false">IF(Raw_Data!CH291="", " ",IF(Raw_Data!CH291="0","No",IF(Raw_Data!CH291="1","Yes")))</f>
        <v>No</v>
      </c>
      <c r="Q291" s="7" t="str">
        <f aca="false">IF(Raw_Data!CI291="", " ",IF(Raw_Data!CI291="0","No",IF(Raw_Data!CI291="1","Yes")))</f>
        <v> </v>
      </c>
      <c r="R291" s="7" t="str">
        <f aca="false">IF(Raw_Data!CJ291="", " ",IF(Raw_Data!CJ291="0","No",IF(Raw_Data!CJ291="1","Yes")))</f>
        <v> </v>
      </c>
      <c r="S291" s="7" t="str">
        <f aca="false">IF(Raw_Data!CK291="", " ",IF(Raw_Data!CK291="0","No",IF(Raw_Data!CK291="1","Yes")))</f>
        <v> </v>
      </c>
      <c r="T291" s="7" t="str">
        <f aca="false">IF(Raw_Data!CL291="", " ",IF(Raw_Data!CL291="0","No",IF(Raw_Data!CL291="1","Yes")))</f>
        <v> </v>
      </c>
      <c r="U291" s="7" t="str">
        <f aca="false">IF(Raw_Data!CM291="", " ",IF(Raw_Data!CM291="0","No",IF(Raw_Data!CM291="1","Yes")))</f>
        <v> </v>
      </c>
      <c r="V291" s="7" t="str">
        <f aca="false">IF(Raw_Data!CN291="", " ",IF(Raw_Data!CN291="0","No",IF(Raw_Data!CN291="1","Yes")))</f>
        <v> </v>
      </c>
      <c r="W291" s="7" t="str">
        <f aca="false">IF(Raw_Data!CO291="", " ",IF(Raw_Data!CO291="0","No",IF(Raw_Data!CO291="1","Yes")))</f>
        <v> </v>
      </c>
      <c r="X291" s="7" t="str">
        <f aca="false">IF(Raw_Data!CP291="", " ",IF(Raw_Data!CP291="0","No",IF(Raw_Data!CP291="1","Yes")))</f>
        <v> </v>
      </c>
      <c r="Y291" s="7" t="str">
        <f aca="false">IF(Raw_Data!CQ291="", " ",IF(Raw_Data!CQ291="1","Only few of them",IF(Raw_Data!CQ291="2","Most of them",IF(Raw_Data!CQ291="3","All of them",IF(Raw_Data!CQ291="99", "Don't know")))))</f>
        <v>Most of them</v>
      </c>
      <c r="Z291" s="7" t="str">
        <f aca="false">IF(Raw_Data!CR291=""," ",IF(Raw_Data!CR291="1","Not satisified at all",IF(Raw_Data!CR291="2","Somewhat satisfied",IF(Raw_Data!CR291="3","Very satisfied"))))</f>
        <v>Very satisfied</v>
      </c>
      <c r="AA291" s="7" t="str">
        <f aca="false">IF(Raw_Data!CT291="", " ", IF(Raw_Data!CT291="0", "No",IF(Raw_Data!CT291="1","Yes")))</f>
        <v>Yes</v>
      </c>
      <c r="AB291" s="7" t="str">
        <f aca="false">IF(Raw_Data!CU291="", " ", IF(Raw_Data!CU291="0", "No",IF(Raw_Data!CU291="1","Yes")))</f>
        <v>Yes</v>
      </c>
      <c r="AC291" s="7" t="str">
        <f aca="false">IF(Raw_Data!CV291="", " ", IF(Raw_Data!CV291="0", "No",IF(Raw_Data!CV291="1","Yes")))</f>
        <v>No</v>
      </c>
      <c r="AD291" s="7" t="str">
        <f aca="false">IF(Raw_Data!CW291=""," ",IF(Raw_Data!CW291="1", "Yes, without any problems",IF(Raw_Data!CW291="2", "Yes, with some problems", IF(Raw_Data!CW291="3","Still unable to use it", IF(Raw_Data!CW291="99","Don't know")))))</f>
        <v>Don't know</v>
      </c>
      <c r="AE291" s="7" t="str">
        <f aca="false">IF(Raw_Data!DB291=""," ",IF(Raw_Data!DB291="0","No",IF(Raw_Data!DB291="1","Yes")))</f>
        <v>Yes</v>
      </c>
      <c r="AF291" s="7" t="str">
        <f aca="false">IF(Raw_Data!CX291="", " ",IF(Raw_Data!CX291="0","No",IF(Raw_Data!CX291="1","yes")))</f>
        <v>No</v>
      </c>
      <c r="AG291" s="7" t="str">
        <f aca="false">IF(Raw_Data!CY291="", " ",IF(Raw_Data!CY291="0","No",IF(Raw_Data!CY291="1","yes")))</f>
        <v>No</v>
      </c>
      <c r="AH291" s="7" t="str">
        <f aca="false">IF(Raw_Data!CZ291="", " ",IF(Raw_Data!CZ291="0","No",IF(Raw_Data!CZ291="1","yes")))</f>
        <v>No</v>
      </c>
      <c r="AI291" s="7" t="str">
        <f aca="false">IF(Raw_Data!DA291="", " ",IF(Raw_Data!DA291="0","No",IF(Raw_Data!DA291="1","yes")))</f>
        <v>No</v>
      </c>
      <c r="AJ291" s="7" t="str">
        <f aca="false">IF(Raw_Data!DC291="", " ",IF(Raw_Data!DC291="1","Yes, completely",IF(Raw_Data!DC291="2","so and so",IF(Raw_Data!DC291="0", "Not at all"))))</f>
        <v>Yes, completely</v>
      </c>
      <c r="AK291" s="7" t="str">
        <f aca="false">IF(Raw_Data!DD291="", " ", IF(Raw_Data!DD291="0","No",IF(Raw_Data!DD291="1","Yes")))</f>
        <v> </v>
      </c>
      <c r="AL291" s="7" t="str">
        <f aca="false">IF(Raw_Data!DE291="", " ", IF(Raw_Data!DE291="0","No",IF(Raw_Data!DE291="1","Yes")))</f>
        <v> </v>
      </c>
      <c r="AM291" s="7" t="str">
        <f aca="false">IF(Raw_Data!DF291="", " ", IF(Raw_Data!DF291="0","No",IF(Raw_Data!DF291="1","Yes")))</f>
        <v> </v>
      </c>
      <c r="AN291" s="7" t="str">
        <f aca="false">IF(Raw_Data!DG291="", " ", IF(Raw_Data!DG291="0","No",IF(Raw_Data!DG291="1","Yes")))</f>
        <v> </v>
      </c>
      <c r="AO291" s="7" t="str">
        <f aca="false">IF(Raw_Data!DH291="", " ", IF(Raw_Data!DH291="0","No",IF(Raw_Data!DH291="1","Yes")))</f>
        <v> </v>
      </c>
      <c r="AP291" s="7" t="str">
        <f aca="false">IF(Raw_Data!DI291="", " ", IF(Raw_Data!DI291="0","No",IF(Raw_Data!DI291="1","Yes")))</f>
        <v> </v>
      </c>
      <c r="AQ291" s="7" t="str">
        <f aca="false">IF(Raw_Data!DJ291="", " ", IF(Raw_Data!DJ291="0","No",IF(Raw_Data!DJ291="1","Yes")))</f>
        <v> </v>
      </c>
      <c r="AR291" s="7" t="str">
        <f aca="false">IF(Raw_Data!DK291="", " ",IF(Raw_Data!DK291="1","Yes, completely",IF(Raw_Data!DK291="2","so and so",IF(Raw_Data!DK291="0", "Not at all"))))</f>
        <v>Yes, completely</v>
      </c>
      <c r="AS291" s="7" t="str">
        <f aca="false">IF(Raw_Data!DL291="", " ", IF(Raw_Data!DL291="0", "No",IF(Raw_Data!DL291="1","Yes")))</f>
        <v> </v>
      </c>
      <c r="AT291" s="7" t="str">
        <f aca="false">IF(Raw_Data!DM291="", " ", IF(Raw_Data!DM291="0", "No",IF(Raw_Data!DM291="1","Yes")))</f>
        <v> </v>
      </c>
      <c r="AU291" s="7" t="str">
        <f aca="false">IF(Raw_Data!DN291="", " ", IF(Raw_Data!DN291="0", "No",IF(Raw_Data!DN291="1","Yes")))</f>
        <v> </v>
      </c>
      <c r="AV291" s="7" t="str">
        <f aca="false">IF(Raw_Data!DO291="", " ", IF(Raw_Data!DO291="0", "No",IF(Raw_Data!DO291="1","Yes")))</f>
        <v> </v>
      </c>
      <c r="AW291" s="7" t="str">
        <f aca="false">IF(Raw_Data!DP291="", " ", IF(Raw_Data!DP291="0", "No",IF(Raw_Data!DP291="1","Yes")))</f>
        <v> </v>
      </c>
      <c r="AX291" s="7" t="str">
        <f aca="false">IF(Raw_Data!DQ291="", " ", IF(Raw_Data!DQ291="0", "No",IF(Raw_Data!DQ291="1","Yes")))</f>
        <v> </v>
      </c>
      <c r="AY291" s="7" t="str">
        <f aca="false">IF(Raw_Data!DR291="", " ", IF(Raw_Data!DR291="0", "No",IF(Raw_Data!DR291="1","Yes")))</f>
        <v> </v>
      </c>
      <c r="AZ291" s="7" t="str">
        <f aca="false">IF(Raw_Data!DS291="", " ", IF(Raw_Data!DS291="0", "No",IF(Raw_Data!DS291="1","Yes")))</f>
        <v> </v>
      </c>
      <c r="BA291" s="7" t="str">
        <f aca="false">IF(Raw_Data!DT291="", " ",IF(Raw_Data!DT291="1","Yes, completely",IF(Raw_Data!DT291="2","so and so",IF(Raw_Data!DT291="0", "Not at all"))))</f>
        <v>Yes, completely</v>
      </c>
      <c r="BB291" s="7" t="str">
        <f aca="false">IF(Raw_Data!DU291="", " ", IF(Raw_Data!DU291="0","No",IF(Raw_Data!DU291="1","Yes")))</f>
        <v> </v>
      </c>
      <c r="BC291" s="7" t="str">
        <f aca="false">IF(Raw_Data!DV291="", " ", IF(Raw_Data!DV291="0","No",IF(Raw_Data!DV291="1","Yes")))</f>
        <v> </v>
      </c>
      <c r="BD291" s="7" t="str">
        <f aca="false">IF(Raw_Data!DW291="", " ", IF(Raw_Data!DW291="0","No",IF(Raw_Data!DW291="1","Yes")))</f>
        <v> </v>
      </c>
      <c r="BE291" s="7" t="str">
        <f aca="false">IF(Raw_Data!DX291="", " ", IF(Raw_Data!DX291="0","No",IF(Raw_Data!DX291="1","Yes")))</f>
        <v> </v>
      </c>
      <c r="BF291" s="7" t="str">
        <f aca="false">IF(Raw_Data!DY291="", " ", IF(Raw_Data!DY291="0","No",IF(Raw_Data!DY291="1","Yes")))</f>
        <v> </v>
      </c>
      <c r="BG291" s="7" t="str">
        <f aca="false">IF(Raw_Data!DZ291=""," ",IF(Raw_Data!DZ291="1","Not satisified at all",IF(Raw_Data!DZ291="2","Somewhat satisfied",IF(Raw_Data!DZ291="3","Very satisfied"))))</f>
        <v>Very satisfied</v>
      </c>
      <c r="AMJ291" s="0"/>
    </row>
    <row r="292" s="8" customFormat="true" ht="13.8" hidden="false" customHeight="false" outlineLevel="0" collapsed="false">
      <c r="A292" s="6" t="str">
        <f aca="false">IF(Raw_Data!W292="1","UCA_NC",IF(Raw_Data!W292="2","UCA_AV",IF(Raw_Data!W292="3","AV_Lebanese",IF(Raw_Data!W292="4","Cash for Work",IF(Raw_Data!W292="5","Vocational Training")))))</f>
        <v>UCA_NC</v>
      </c>
      <c r="B292" s="7" t="str">
        <f aca="false">IF(Raw_Data!X292="1","Purposeful","Random")</f>
        <v>Random</v>
      </c>
      <c r="C292" s="7" t="str">
        <f aca="false">IF(Raw_Data!Y292="0", "No","Yes")</f>
        <v>No</v>
      </c>
      <c r="D292" s="7" t="str">
        <f aca="false">IF(Raw_Data!AF292 &lt;&gt; "",Raw_Data!AF292," ")</f>
        <v> </v>
      </c>
      <c r="E292" s="7" t="str">
        <f aca="false">IF(Raw_Data!AH292 &lt;&gt; "", Raw_Data!AH292," ")</f>
        <v> </v>
      </c>
      <c r="F292" s="7" t="n">
        <f aca="false">IF(Raw_Data!AJ292 &lt;&gt; "", Raw_Data!AJ292, " ")</f>
        <v>3</v>
      </c>
      <c r="G292" s="7" t="str">
        <f aca="false">IF(Raw_Data!AK292="1", "UCA",IF(Raw_Data!AK292="2","Cash for Work", IF(Raw_Data!AK292="3","Cash for Training",IF(Raw_Data!AK292="4","Stipend for Apprenticeship",IF(Raw_Data!AK292="6","Women's and adolescent girls' assistance",IF(Raw_Data!AK292="", " "))))))</f>
        <v>UCA</v>
      </c>
      <c r="H292" s="7" t="str">
        <f aca="false">IF(Raw_Data!AR292="1", "UCA",IF(Raw_Data!AR292="2","Cash for Work",IF(Raw_Data!AR292="3","Cash for Training",IF(Raw_Data!AR292="4","stipend for apprenticeship", IF(Raw_Data!AR292="", " ")))))</f>
        <v> </v>
      </c>
      <c r="I292" s="7" t="n">
        <f aca="false">IF(Raw_Data!AW292 &lt;&gt; "",Raw_Data!AW292," ")</f>
        <v>1</v>
      </c>
      <c r="J292" s="7" t="str">
        <f aca="false">IF(Raw_Data!AX292 = "", " ", IF(Raw_Data!AX292="0", "No", "Yes"))</f>
        <v> </v>
      </c>
      <c r="K292" s="7"/>
      <c r="L292" s="7" t="str">
        <f aca="false">IF(Raw_Data!BF292="", " ", IF(Raw_Data!BF292="1", "Town hall meeting",IF(Raw_Data!BF292="2", "local authority", IF(Raw_Data!BF292="3","religious leader",IF(Raw_Data!BF292="4","relative/friend",IF(Raw_Data!BF292="5","neighbor",IF(Raw_Data!BF292="6","landlord",IF(Raw_Data!BF292="7","Humanitarian workers/NGO/UN", IF(Raw_Data!BF292="8","IRC's Livelihood Centre",IF(Raw_Data!BF292="9","The employer",IF(Raw_Data!BF292="99", "Don't know", "Other")))))))))))</f>
        <v>Don't know</v>
      </c>
      <c r="M292" s="7" t="str">
        <f aca="false">IF(Raw_Data!BS292="", " ", IF(Raw_Data!BS292="1", "Town hall meeting",IF(Raw_Data!BS292="2", "local authority", IF(Raw_Data!BS292="3","religious leader",IF(Raw_Data!BS292="4","relative/friend",IF(Raw_Data!BS292="5","neighbor",IF(Raw_Data!BS292="6","landlord",IF(Raw_Data!BS292="7","Humanitarian workers/NGO/UN", IF(Raw_Data!BS292="8","IRC's Livelihood Centre",IF(Raw_Data!BS292="9","The employer",IF(Raw_Data!BS292="99", "Don't know", "Other")))))))))))</f>
        <v>Don't know</v>
      </c>
      <c r="N292" s="7" t="str">
        <f aca="false">IF(Raw_Data!CF292="", " ",IF(Raw_Data!CF292="0","No",IF(Raw_Data!CF292="1","Yes")))</f>
        <v>No</v>
      </c>
      <c r="O292" s="7" t="str">
        <f aca="false">IF(Raw_Data!CG292="", " ",IF(Raw_Data!CG292="0","No",IF(Raw_Data!CG292="1","Yes")))</f>
        <v>No</v>
      </c>
      <c r="P292" s="7" t="str">
        <f aca="false">IF(Raw_Data!CH292="", " ",IF(Raw_Data!CH292="0","No",IF(Raw_Data!CH292="1","Yes")))</f>
        <v>No</v>
      </c>
      <c r="Q292" s="7" t="str">
        <f aca="false">IF(Raw_Data!CI292="", " ",IF(Raw_Data!CI292="0","No",IF(Raw_Data!CI292="1","Yes")))</f>
        <v> </v>
      </c>
      <c r="R292" s="7" t="str">
        <f aca="false">IF(Raw_Data!CJ292="", " ",IF(Raw_Data!CJ292="0","No",IF(Raw_Data!CJ292="1","Yes")))</f>
        <v> </v>
      </c>
      <c r="S292" s="7" t="str">
        <f aca="false">IF(Raw_Data!CK292="", " ",IF(Raw_Data!CK292="0","No",IF(Raw_Data!CK292="1","Yes")))</f>
        <v> </v>
      </c>
      <c r="T292" s="7" t="str">
        <f aca="false">IF(Raw_Data!CL292="", " ",IF(Raw_Data!CL292="0","No",IF(Raw_Data!CL292="1","Yes")))</f>
        <v> </v>
      </c>
      <c r="U292" s="7" t="str">
        <f aca="false">IF(Raw_Data!CM292="", " ",IF(Raw_Data!CM292="0","No",IF(Raw_Data!CM292="1","Yes")))</f>
        <v> </v>
      </c>
      <c r="V292" s="7" t="str">
        <f aca="false">IF(Raw_Data!CN292="", " ",IF(Raw_Data!CN292="0","No",IF(Raw_Data!CN292="1","Yes")))</f>
        <v> </v>
      </c>
      <c r="W292" s="7" t="str">
        <f aca="false">IF(Raw_Data!CO292="", " ",IF(Raw_Data!CO292="0","No",IF(Raw_Data!CO292="1","Yes")))</f>
        <v> </v>
      </c>
      <c r="X292" s="7" t="str">
        <f aca="false">IF(Raw_Data!CP292="", " ",IF(Raw_Data!CP292="0","No",IF(Raw_Data!CP292="1","Yes")))</f>
        <v> </v>
      </c>
      <c r="Y292" s="7" t="str">
        <f aca="false">IF(Raw_Data!CQ292="", " ",IF(Raw_Data!CQ292="1","Only few of them",IF(Raw_Data!CQ292="2","Most of them",IF(Raw_Data!CQ292="3","All of them",IF(Raw_Data!CQ292="99", "Don't know")))))</f>
        <v>Don't know</v>
      </c>
      <c r="Z292" s="7" t="str">
        <f aca="false">IF(Raw_Data!CR292=""," ",IF(Raw_Data!CR292="1","Not satisified at all",IF(Raw_Data!CR292="2","Somewhat satisfied",IF(Raw_Data!CR292="3","Very satisfied"))))</f>
        <v>Very satisfied</v>
      </c>
      <c r="AA292" s="7" t="str">
        <f aca="false">IF(Raw_Data!CT292="", " ", IF(Raw_Data!CT292="0", "No",IF(Raw_Data!CT292="1","Yes")))</f>
        <v>Yes</v>
      </c>
      <c r="AB292" s="7" t="str">
        <f aca="false">IF(Raw_Data!CU292="", " ", IF(Raw_Data!CU292="0", "No",IF(Raw_Data!CU292="1","Yes")))</f>
        <v>Yes</v>
      </c>
      <c r="AC292" s="7" t="str">
        <f aca="false">IF(Raw_Data!CV292="", " ", IF(Raw_Data!CV292="0", "No",IF(Raw_Data!CV292="1","Yes")))</f>
        <v>Yes</v>
      </c>
      <c r="AD292" s="7" t="str">
        <f aca="false">IF(Raw_Data!CW292=""," ",IF(Raw_Data!CW292="1", "Yes, without any problems",IF(Raw_Data!CW292="2", "Yes, with some problems", IF(Raw_Data!CW292="3","Still unable to use it", IF(Raw_Data!CW292="99","Don't know")))))</f>
        <v> </v>
      </c>
      <c r="AE292" s="7" t="str">
        <f aca="false">IF(Raw_Data!DB292=""," ",IF(Raw_Data!DB292="0","No",IF(Raw_Data!DB292="1","Yes")))</f>
        <v> </v>
      </c>
      <c r="AF292" s="7" t="str">
        <f aca="false">IF(Raw_Data!CX292="", " ",IF(Raw_Data!CX292="0","No",IF(Raw_Data!CX292="1","yes")))</f>
        <v> </v>
      </c>
      <c r="AG292" s="7" t="str">
        <f aca="false">IF(Raw_Data!CY292="", " ",IF(Raw_Data!CY292="0","No",IF(Raw_Data!CY292="1","yes")))</f>
        <v> </v>
      </c>
      <c r="AH292" s="7" t="str">
        <f aca="false">IF(Raw_Data!CZ292="", " ",IF(Raw_Data!CZ292="0","No",IF(Raw_Data!CZ292="1","yes")))</f>
        <v> </v>
      </c>
      <c r="AI292" s="7" t="str">
        <f aca="false">IF(Raw_Data!DA292="", " ",IF(Raw_Data!DA292="0","No",IF(Raw_Data!DA292="1","yes")))</f>
        <v> </v>
      </c>
      <c r="AJ292" s="7" t="str">
        <f aca="false">IF(Raw_Data!DC292="", " ",IF(Raw_Data!DC292="1","Yes, completely",IF(Raw_Data!DC292="2","so and so",IF(Raw_Data!DC292="0", "Not at all"))))</f>
        <v>Yes, completely</v>
      </c>
      <c r="AK292" s="7" t="str">
        <f aca="false">IF(Raw_Data!DD292="", " ", IF(Raw_Data!DD292="0","No",IF(Raw_Data!DD292="1","Yes")))</f>
        <v> </v>
      </c>
      <c r="AL292" s="7" t="str">
        <f aca="false">IF(Raw_Data!DE292="", " ", IF(Raw_Data!DE292="0","No",IF(Raw_Data!DE292="1","Yes")))</f>
        <v> </v>
      </c>
      <c r="AM292" s="7" t="str">
        <f aca="false">IF(Raw_Data!DF292="", " ", IF(Raw_Data!DF292="0","No",IF(Raw_Data!DF292="1","Yes")))</f>
        <v> </v>
      </c>
      <c r="AN292" s="7" t="str">
        <f aca="false">IF(Raw_Data!DG292="", " ", IF(Raw_Data!DG292="0","No",IF(Raw_Data!DG292="1","Yes")))</f>
        <v> </v>
      </c>
      <c r="AO292" s="7" t="str">
        <f aca="false">IF(Raw_Data!DH292="", " ", IF(Raw_Data!DH292="0","No",IF(Raw_Data!DH292="1","Yes")))</f>
        <v> </v>
      </c>
      <c r="AP292" s="7" t="str">
        <f aca="false">IF(Raw_Data!DI292="", " ", IF(Raw_Data!DI292="0","No",IF(Raw_Data!DI292="1","Yes")))</f>
        <v> </v>
      </c>
      <c r="AQ292" s="7" t="str">
        <f aca="false">IF(Raw_Data!DJ292="", " ", IF(Raw_Data!DJ292="0","No",IF(Raw_Data!DJ292="1","Yes")))</f>
        <v> </v>
      </c>
      <c r="AR292" s="7" t="str">
        <f aca="false">IF(Raw_Data!DK292="", " ",IF(Raw_Data!DK292="1","Yes, completely",IF(Raw_Data!DK292="2","so and so",IF(Raw_Data!DK292="0", "Not at all"))))</f>
        <v>Yes, completely</v>
      </c>
      <c r="AS292" s="7" t="str">
        <f aca="false">IF(Raw_Data!DL292="", " ", IF(Raw_Data!DL292="0", "No",IF(Raw_Data!DL292="1","Yes")))</f>
        <v> </v>
      </c>
      <c r="AT292" s="7" t="str">
        <f aca="false">IF(Raw_Data!DM292="", " ", IF(Raw_Data!DM292="0", "No",IF(Raw_Data!DM292="1","Yes")))</f>
        <v> </v>
      </c>
      <c r="AU292" s="7" t="str">
        <f aca="false">IF(Raw_Data!DN292="", " ", IF(Raw_Data!DN292="0", "No",IF(Raw_Data!DN292="1","Yes")))</f>
        <v> </v>
      </c>
      <c r="AV292" s="7" t="str">
        <f aca="false">IF(Raw_Data!DO292="", " ", IF(Raw_Data!DO292="0", "No",IF(Raw_Data!DO292="1","Yes")))</f>
        <v> </v>
      </c>
      <c r="AW292" s="7" t="str">
        <f aca="false">IF(Raw_Data!DP292="", " ", IF(Raw_Data!DP292="0", "No",IF(Raw_Data!DP292="1","Yes")))</f>
        <v> </v>
      </c>
      <c r="AX292" s="7" t="str">
        <f aca="false">IF(Raw_Data!DQ292="", " ", IF(Raw_Data!DQ292="0", "No",IF(Raw_Data!DQ292="1","Yes")))</f>
        <v> </v>
      </c>
      <c r="AY292" s="7" t="str">
        <f aca="false">IF(Raw_Data!DR292="", " ", IF(Raw_Data!DR292="0", "No",IF(Raw_Data!DR292="1","Yes")))</f>
        <v> </v>
      </c>
      <c r="AZ292" s="7" t="str">
        <f aca="false">IF(Raw_Data!DS292="", " ", IF(Raw_Data!DS292="0", "No",IF(Raw_Data!DS292="1","Yes")))</f>
        <v> </v>
      </c>
      <c r="BA292" s="7" t="str">
        <f aca="false">IF(Raw_Data!DT292="", " ",IF(Raw_Data!DT292="1","Yes, completely",IF(Raw_Data!DT292="2","so and so",IF(Raw_Data!DT292="0", "Not at all"))))</f>
        <v>Yes, completely</v>
      </c>
      <c r="BB292" s="7" t="str">
        <f aca="false">IF(Raw_Data!DU292="", " ", IF(Raw_Data!DU292="0","No",IF(Raw_Data!DU292="1","Yes")))</f>
        <v> </v>
      </c>
      <c r="BC292" s="7" t="str">
        <f aca="false">IF(Raw_Data!DV292="", " ", IF(Raw_Data!DV292="0","No",IF(Raw_Data!DV292="1","Yes")))</f>
        <v> </v>
      </c>
      <c r="BD292" s="7" t="str">
        <f aca="false">IF(Raw_Data!DW292="", " ", IF(Raw_Data!DW292="0","No",IF(Raw_Data!DW292="1","Yes")))</f>
        <v> </v>
      </c>
      <c r="BE292" s="7" t="str">
        <f aca="false">IF(Raw_Data!DX292="", " ", IF(Raw_Data!DX292="0","No",IF(Raw_Data!DX292="1","Yes")))</f>
        <v> </v>
      </c>
      <c r="BF292" s="7" t="str">
        <f aca="false">IF(Raw_Data!DY292="", " ", IF(Raw_Data!DY292="0","No",IF(Raw_Data!DY292="1","Yes")))</f>
        <v> </v>
      </c>
      <c r="BG292" s="7" t="str">
        <f aca="false">IF(Raw_Data!DZ292=""," ",IF(Raw_Data!DZ292="1","Not satisified at all",IF(Raw_Data!DZ292="2","Somewhat satisfied",IF(Raw_Data!DZ292="3","Very satisfied"))))</f>
        <v>Very satisfied</v>
      </c>
      <c r="AMJ292" s="0"/>
    </row>
    <row r="293" s="8" customFormat="true" ht="13.8" hidden="false" customHeight="false" outlineLevel="0" collapsed="false">
      <c r="A293" s="6" t="str">
        <f aca="false">IF(Raw_Data!W293="1","UCA_NC",IF(Raw_Data!W293="2","UCA_AV",IF(Raw_Data!W293="3","AV_Lebanese",IF(Raw_Data!W293="4","Cash for Work",IF(Raw_Data!W293="5","Vocational Training")))))</f>
        <v>UCA_NC</v>
      </c>
      <c r="B293" s="7" t="str">
        <f aca="false">IF(Raw_Data!X293="1","Purposeful","Random")</f>
        <v>Random</v>
      </c>
      <c r="C293" s="7" t="str">
        <f aca="false">IF(Raw_Data!Y293="0", "No","Yes")</f>
        <v>No</v>
      </c>
      <c r="D293" s="7" t="str">
        <f aca="false">IF(Raw_Data!AF293 &lt;&gt; "",Raw_Data!AF293," ")</f>
        <v> </v>
      </c>
      <c r="E293" s="7" t="str">
        <f aca="false">IF(Raw_Data!AH293 &lt;&gt; "", Raw_Data!AH293," ")</f>
        <v> </v>
      </c>
      <c r="F293" s="7" t="n">
        <f aca="false">IF(Raw_Data!AJ293 &lt;&gt; "", Raw_Data!AJ293, " ")</f>
        <v>2</v>
      </c>
      <c r="G293" s="7" t="str">
        <f aca="false">IF(Raw_Data!AK293="1", "UCA",IF(Raw_Data!AK293="2","Cash for Work", IF(Raw_Data!AK293="3","Cash for Training",IF(Raw_Data!AK293="4","Stipend for Apprenticeship",IF(Raw_Data!AK293="6","Women's and adolescent girls' assistance",IF(Raw_Data!AK293="", " "))))))</f>
        <v>UCA</v>
      </c>
      <c r="H293" s="7" t="str">
        <f aca="false">IF(Raw_Data!AR293="1", "UCA",IF(Raw_Data!AR293="2","Cash for Work",IF(Raw_Data!AR293="3","Cash for Training",IF(Raw_Data!AR293="4","stipend for apprenticeship", IF(Raw_Data!AR293="", " ")))))</f>
        <v> </v>
      </c>
      <c r="I293" s="7" t="n">
        <f aca="false">IF(Raw_Data!AW293 &lt;&gt; "",Raw_Data!AW293," ")</f>
        <v>1</v>
      </c>
      <c r="J293" s="7" t="str">
        <f aca="false">IF(Raw_Data!AX293 = "", " ", IF(Raw_Data!AX293="0", "No", "Yes"))</f>
        <v> </v>
      </c>
      <c r="K293" s="7"/>
      <c r="L293" s="7" t="str">
        <f aca="false">IF(Raw_Data!BF293="", " ", IF(Raw_Data!BF293="1", "Town hall meeting",IF(Raw_Data!BF293="2", "local authority", IF(Raw_Data!BF293="3","religious leader",IF(Raw_Data!BF293="4","relative/friend",IF(Raw_Data!BF293="5","neighbor",IF(Raw_Data!BF293="6","landlord",IF(Raw_Data!BF293="7","Humanitarian workers/NGO/UN", IF(Raw_Data!BF293="8","IRC's Livelihood Centre",IF(Raw_Data!BF293="9","The employer",IF(Raw_Data!BF293="99", "Don't know", "Other")))))))))))</f>
        <v>neighbor</v>
      </c>
      <c r="M293" s="7" t="str">
        <f aca="false">IF(Raw_Data!BS293="", " ", IF(Raw_Data!BS293="1", "Town hall meeting",IF(Raw_Data!BS293="2", "local authority", IF(Raw_Data!BS293="3","religious leader",IF(Raw_Data!BS293="4","relative/friend",IF(Raw_Data!BS293="5","neighbor",IF(Raw_Data!BS293="6","landlord",IF(Raw_Data!BS293="7","Humanitarian workers/NGO/UN", IF(Raw_Data!BS293="8","IRC's Livelihood Centre",IF(Raw_Data!BS293="9","The employer",IF(Raw_Data!BS293="99", "Don't know", "Other")))))))))))</f>
        <v>Don't know</v>
      </c>
      <c r="N293" s="7" t="str">
        <f aca="false">IF(Raw_Data!CF293="", " ",IF(Raw_Data!CF293="0","No",IF(Raw_Data!CF293="1","Yes")))</f>
        <v>No</v>
      </c>
      <c r="O293" s="7" t="str">
        <f aca="false">IF(Raw_Data!CG293="", " ",IF(Raw_Data!CG293="0","No",IF(Raw_Data!CG293="1","Yes")))</f>
        <v>No</v>
      </c>
      <c r="P293" s="7" t="str">
        <f aca="false">IF(Raw_Data!CH293="", " ",IF(Raw_Data!CH293="0","No",IF(Raw_Data!CH293="1","Yes")))</f>
        <v>No</v>
      </c>
      <c r="Q293" s="7" t="str">
        <f aca="false">IF(Raw_Data!CI293="", " ",IF(Raw_Data!CI293="0","No",IF(Raw_Data!CI293="1","Yes")))</f>
        <v> </v>
      </c>
      <c r="R293" s="7" t="str">
        <f aca="false">IF(Raw_Data!CJ293="", " ",IF(Raw_Data!CJ293="0","No",IF(Raw_Data!CJ293="1","Yes")))</f>
        <v> </v>
      </c>
      <c r="S293" s="7" t="str">
        <f aca="false">IF(Raw_Data!CK293="", " ",IF(Raw_Data!CK293="0","No",IF(Raw_Data!CK293="1","Yes")))</f>
        <v> </v>
      </c>
      <c r="T293" s="7" t="str">
        <f aca="false">IF(Raw_Data!CL293="", " ",IF(Raw_Data!CL293="0","No",IF(Raw_Data!CL293="1","Yes")))</f>
        <v> </v>
      </c>
      <c r="U293" s="7" t="str">
        <f aca="false">IF(Raw_Data!CM293="", " ",IF(Raw_Data!CM293="0","No",IF(Raw_Data!CM293="1","Yes")))</f>
        <v> </v>
      </c>
      <c r="V293" s="7" t="str">
        <f aca="false">IF(Raw_Data!CN293="", " ",IF(Raw_Data!CN293="0","No",IF(Raw_Data!CN293="1","Yes")))</f>
        <v> </v>
      </c>
      <c r="W293" s="7" t="str">
        <f aca="false">IF(Raw_Data!CO293="", " ",IF(Raw_Data!CO293="0","No",IF(Raw_Data!CO293="1","Yes")))</f>
        <v> </v>
      </c>
      <c r="X293" s="7" t="str">
        <f aca="false">IF(Raw_Data!CP293="", " ",IF(Raw_Data!CP293="0","No",IF(Raw_Data!CP293="1","Yes")))</f>
        <v> </v>
      </c>
      <c r="Y293" s="7" t="str">
        <f aca="false">IF(Raw_Data!CQ293="", " ",IF(Raw_Data!CQ293="1","Only few of them",IF(Raw_Data!CQ293="2","Most of them",IF(Raw_Data!CQ293="3","All of them",IF(Raw_Data!CQ293="99", "Don't know")))))</f>
        <v>All of them</v>
      </c>
      <c r="Z293" s="7" t="str">
        <f aca="false">IF(Raw_Data!CR293=""," ",IF(Raw_Data!CR293="1","Not satisified at all",IF(Raw_Data!CR293="2","Somewhat satisfied",IF(Raw_Data!CR293="3","Very satisfied"))))</f>
        <v>Very satisfied</v>
      </c>
      <c r="AA293" s="7" t="str">
        <f aca="false">IF(Raw_Data!CT293="", " ", IF(Raw_Data!CT293="0", "No",IF(Raw_Data!CT293="1","Yes")))</f>
        <v>Yes</v>
      </c>
      <c r="AB293" s="7" t="str">
        <f aca="false">IF(Raw_Data!CU293="", " ", IF(Raw_Data!CU293="0", "No",IF(Raw_Data!CU293="1","Yes")))</f>
        <v>Yes</v>
      </c>
      <c r="AC293" s="7" t="str">
        <f aca="false">IF(Raw_Data!CV293="", " ", IF(Raw_Data!CV293="0", "No",IF(Raw_Data!CV293="1","Yes")))</f>
        <v>No</v>
      </c>
      <c r="AD293" s="7" t="str">
        <f aca="false">IF(Raw_Data!CW293=""," ",IF(Raw_Data!CW293="1", "Yes, without any problems",IF(Raw_Data!CW293="2", "Yes, with some problems", IF(Raw_Data!CW293="3","Still unable to use it", IF(Raw_Data!CW293="99","Don't know")))))</f>
        <v>Yes, with some problems</v>
      </c>
      <c r="AE293" s="7" t="str">
        <f aca="false">IF(Raw_Data!DB293=""," ",IF(Raw_Data!DB293="0","No",IF(Raw_Data!DB293="1","Yes")))</f>
        <v>No</v>
      </c>
      <c r="AF293" s="7" t="str">
        <f aca="false">IF(Raw_Data!CX293="", " ",IF(Raw_Data!CX293="0","No",IF(Raw_Data!CX293="1","yes")))</f>
        <v>No</v>
      </c>
      <c r="AG293" s="7" t="str">
        <f aca="false">IF(Raw_Data!CY293="", " ",IF(Raw_Data!CY293="0","No",IF(Raw_Data!CY293="1","yes")))</f>
        <v>No</v>
      </c>
      <c r="AH293" s="7" t="str">
        <f aca="false">IF(Raw_Data!CZ293="", " ",IF(Raw_Data!CZ293="0","No",IF(Raw_Data!CZ293="1","yes")))</f>
        <v>No</v>
      </c>
      <c r="AI293" s="7" t="str">
        <f aca="false">IF(Raw_Data!DA293="", " ",IF(Raw_Data!DA293="0","No",IF(Raw_Data!DA293="1","yes")))</f>
        <v>No</v>
      </c>
      <c r="AJ293" s="7" t="str">
        <f aca="false">IF(Raw_Data!DC293="", " ",IF(Raw_Data!DC293="1","Yes, completely",IF(Raw_Data!DC293="2","so and so",IF(Raw_Data!DC293="0", "Not at all"))))</f>
        <v>Yes, completely</v>
      </c>
      <c r="AK293" s="7" t="str">
        <f aca="false">IF(Raw_Data!DD293="", " ", IF(Raw_Data!DD293="0","No",IF(Raw_Data!DD293="1","Yes")))</f>
        <v> </v>
      </c>
      <c r="AL293" s="7" t="str">
        <f aca="false">IF(Raw_Data!DE293="", " ", IF(Raw_Data!DE293="0","No",IF(Raw_Data!DE293="1","Yes")))</f>
        <v> </v>
      </c>
      <c r="AM293" s="7" t="str">
        <f aca="false">IF(Raw_Data!DF293="", " ", IF(Raw_Data!DF293="0","No",IF(Raw_Data!DF293="1","Yes")))</f>
        <v> </v>
      </c>
      <c r="AN293" s="7" t="str">
        <f aca="false">IF(Raw_Data!DG293="", " ", IF(Raw_Data!DG293="0","No",IF(Raw_Data!DG293="1","Yes")))</f>
        <v> </v>
      </c>
      <c r="AO293" s="7" t="str">
        <f aca="false">IF(Raw_Data!DH293="", " ", IF(Raw_Data!DH293="0","No",IF(Raw_Data!DH293="1","Yes")))</f>
        <v> </v>
      </c>
      <c r="AP293" s="7" t="str">
        <f aca="false">IF(Raw_Data!DI293="", " ", IF(Raw_Data!DI293="0","No",IF(Raw_Data!DI293="1","Yes")))</f>
        <v> </v>
      </c>
      <c r="AQ293" s="7" t="str">
        <f aca="false">IF(Raw_Data!DJ293="", " ", IF(Raw_Data!DJ293="0","No",IF(Raw_Data!DJ293="1","Yes")))</f>
        <v> </v>
      </c>
      <c r="AR293" s="7" t="str">
        <f aca="false">IF(Raw_Data!DK293="", " ",IF(Raw_Data!DK293="1","Yes, completely",IF(Raw_Data!DK293="2","so and so",IF(Raw_Data!DK293="0", "Not at all"))))</f>
        <v>Yes, completely</v>
      </c>
      <c r="AS293" s="7" t="str">
        <f aca="false">IF(Raw_Data!DL293="", " ", IF(Raw_Data!DL293="0", "No",IF(Raw_Data!DL293="1","Yes")))</f>
        <v> </v>
      </c>
      <c r="AT293" s="7" t="str">
        <f aca="false">IF(Raw_Data!DM293="", " ", IF(Raw_Data!DM293="0", "No",IF(Raw_Data!DM293="1","Yes")))</f>
        <v> </v>
      </c>
      <c r="AU293" s="7" t="str">
        <f aca="false">IF(Raw_Data!DN293="", " ", IF(Raw_Data!DN293="0", "No",IF(Raw_Data!DN293="1","Yes")))</f>
        <v> </v>
      </c>
      <c r="AV293" s="7" t="str">
        <f aca="false">IF(Raw_Data!DO293="", " ", IF(Raw_Data!DO293="0", "No",IF(Raw_Data!DO293="1","Yes")))</f>
        <v> </v>
      </c>
      <c r="AW293" s="7" t="str">
        <f aca="false">IF(Raw_Data!DP293="", " ", IF(Raw_Data!DP293="0", "No",IF(Raw_Data!DP293="1","Yes")))</f>
        <v> </v>
      </c>
      <c r="AX293" s="7" t="str">
        <f aca="false">IF(Raw_Data!DQ293="", " ", IF(Raw_Data!DQ293="0", "No",IF(Raw_Data!DQ293="1","Yes")))</f>
        <v> </v>
      </c>
      <c r="AY293" s="7" t="str">
        <f aca="false">IF(Raw_Data!DR293="", " ", IF(Raw_Data!DR293="0", "No",IF(Raw_Data!DR293="1","Yes")))</f>
        <v> </v>
      </c>
      <c r="AZ293" s="7" t="str">
        <f aca="false">IF(Raw_Data!DS293="", " ", IF(Raw_Data!DS293="0", "No",IF(Raw_Data!DS293="1","Yes")))</f>
        <v> </v>
      </c>
      <c r="BA293" s="7" t="str">
        <f aca="false">IF(Raw_Data!DT293="", " ",IF(Raw_Data!DT293="1","Yes, completely",IF(Raw_Data!DT293="2","so and so",IF(Raw_Data!DT293="0", "Not at all"))))</f>
        <v>Yes, completely</v>
      </c>
      <c r="BB293" s="7" t="str">
        <f aca="false">IF(Raw_Data!DU293="", " ", IF(Raw_Data!DU293="0","No",IF(Raw_Data!DU293="1","Yes")))</f>
        <v> </v>
      </c>
      <c r="BC293" s="7" t="str">
        <f aca="false">IF(Raw_Data!DV293="", " ", IF(Raw_Data!DV293="0","No",IF(Raw_Data!DV293="1","Yes")))</f>
        <v> </v>
      </c>
      <c r="BD293" s="7" t="str">
        <f aca="false">IF(Raw_Data!DW293="", " ", IF(Raw_Data!DW293="0","No",IF(Raw_Data!DW293="1","Yes")))</f>
        <v> </v>
      </c>
      <c r="BE293" s="7" t="str">
        <f aca="false">IF(Raw_Data!DX293="", " ", IF(Raw_Data!DX293="0","No",IF(Raw_Data!DX293="1","Yes")))</f>
        <v> </v>
      </c>
      <c r="BF293" s="7" t="str">
        <f aca="false">IF(Raw_Data!DY293="", " ", IF(Raw_Data!DY293="0","No",IF(Raw_Data!DY293="1","Yes")))</f>
        <v> </v>
      </c>
      <c r="BG293" s="7" t="str">
        <f aca="false">IF(Raw_Data!DZ293=""," ",IF(Raw_Data!DZ293="1","Not satisified at all",IF(Raw_Data!DZ293="2","Somewhat satisfied",IF(Raw_Data!DZ293="3","Very satisfied"))))</f>
        <v>Very satisfied</v>
      </c>
      <c r="AMJ293" s="0"/>
    </row>
    <row r="294" s="8" customFormat="true" ht="13.8" hidden="false" customHeight="false" outlineLevel="0" collapsed="false">
      <c r="A294" s="6" t="str">
        <f aca="false">IF(Raw_Data!W294="1","UCA_NC",IF(Raw_Data!W294="2","UCA_AV",IF(Raw_Data!W294="3","AV_Lebanese",IF(Raw_Data!W294="4","Cash for Work",IF(Raw_Data!W294="5","Vocational Training")))))</f>
        <v>UCA_NC</v>
      </c>
      <c r="B294" s="7" t="str">
        <f aca="false">IF(Raw_Data!X294="1","Purposeful","Random")</f>
        <v>Random</v>
      </c>
      <c r="C294" s="7" t="str">
        <f aca="false">IF(Raw_Data!Y294="0", "No","Yes")</f>
        <v>No</v>
      </c>
      <c r="D294" s="7" t="str">
        <f aca="false">IF(Raw_Data!AF294 &lt;&gt; "",Raw_Data!AF294," ")</f>
        <v> </v>
      </c>
      <c r="E294" s="7" t="str">
        <f aca="false">IF(Raw_Data!AH294 &lt;&gt; "", Raw_Data!AH294," ")</f>
        <v> </v>
      </c>
      <c r="F294" s="7" t="n">
        <f aca="false">IF(Raw_Data!AJ294 &lt;&gt; "", Raw_Data!AJ294, " ")</f>
        <v>1</v>
      </c>
      <c r="G294" s="7" t="str">
        <f aca="false">IF(Raw_Data!AK294="1", "UCA",IF(Raw_Data!AK294="2","Cash for Work", IF(Raw_Data!AK294="3","Cash for Training",IF(Raw_Data!AK294="4","Stipend for Apprenticeship",IF(Raw_Data!AK294="6","Women's and adolescent girls' assistance",IF(Raw_Data!AK294="", " "))))))</f>
        <v>UCA</v>
      </c>
      <c r="H294" s="7" t="str">
        <f aca="false">IF(Raw_Data!AR294="1", "UCA",IF(Raw_Data!AR294="2","Cash for Work",IF(Raw_Data!AR294="3","Cash for Training",IF(Raw_Data!AR294="4","stipend for apprenticeship", IF(Raw_Data!AR294="", " ")))))</f>
        <v> </v>
      </c>
      <c r="I294" s="7" t="n">
        <f aca="false">IF(Raw_Data!AW294 &lt;&gt; "",Raw_Data!AW294," ")</f>
        <v>1</v>
      </c>
      <c r="J294" s="7" t="str">
        <f aca="false">IF(Raw_Data!AX294 = "", " ", IF(Raw_Data!AX294="0", "No", "Yes"))</f>
        <v> </v>
      </c>
      <c r="K294" s="7"/>
      <c r="L294" s="7" t="str">
        <f aca="false">IF(Raw_Data!BF294="", " ", IF(Raw_Data!BF294="1", "Town hall meeting",IF(Raw_Data!BF294="2", "local authority", IF(Raw_Data!BF294="3","religious leader",IF(Raw_Data!BF294="4","relative/friend",IF(Raw_Data!BF294="5","neighbor",IF(Raw_Data!BF294="6","landlord",IF(Raw_Data!BF294="7","Humanitarian workers/NGO/UN", IF(Raw_Data!BF294="8","IRC's Livelihood Centre",IF(Raw_Data!BF294="9","The employer",IF(Raw_Data!BF294="99", "Don't know", "Other")))))))))))</f>
        <v>neighbor</v>
      </c>
      <c r="M294" s="7" t="str">
        <f aca="false">IF(Raw_Data!BS294="", " ", IF(Raw_Data!BS294="1", "Town hall meeting",IF(Raw_Data!BS294="2", "local authority", IF(Raw_Data!BS294="3","religious leader",IF(Raw_Data!BS294="4","relative/friend",IF(Raw_Data!BS294="5","neighbor",IF(Raw_Data!BS294="6","landlord",IF(Raw_Data!BS294="7","Humanitarian workers/NGO/UN", IF(Raw_Data!BS294="8","IRC's Livelihood Centre",IF(Raw_Data!BS294="9","The employer",IF(Raw_Data!BS294="99", "Don't know", "Other")))))))))))</f>
        <v>Don't know</v>
      </c>
      <c r="N294" s="7" t="str">
        <f aca="false">IF(Raw_Data!CF294="", " ",IF(Raw_Data!CF294="0","No",IF(Raw_Data!CF294="1","Yes")))</f>
        <v>No</v>
      </c>
      <c r="O294" s="7" t="str">
        <f aca="false">IF(Raw_Data!CG294="", " ",IF(Raw_Data!CG294="0","No",IF(Raw_Data!CG294="1","Yes")))</f>
        <v>No</v>
      </c>
      <c r="P294" s="7" t="str">
        <f aca="false">IF(Raw_Data!CH294="", " ",IF(Raw_Data!CH294="0","No",IF(Raw_Data!CH294="1","Yes")))</f>
        <v>No</v>
      </c>
      <c r="Q294" s="7" t="str">
        <f aca="false">IF(Raw_Data!CI294="", " ",IF(Raw_Data!CI294="0","No",IF(Raw_Data!CI294="1","Yes")))</f>
        <v> </v>
      </c>
      <c r="R294" s="7" t="str">
        <f aca="false">IF(Raw_Data!CJ294="", " ",IF(Raw_Data!CJ294="0","No",IF(Raw_Data!CJ294="1","Yes")))</f>
        <v> </v>
      </c>
      <c r="S294" s="7" t="str">
        <f aca="false">IF(Raw_Data!CK294="", " ",IF(Raw_Data!CK294="0","No",IF(Raw_Data!CK294="1","Yes")))</f>
        <v> </v>
      </c>
      <c r="T294" s="7" t="str">
        <f aca="false">IF(Raw_Data!CL294="", " ",IF(Raw_Data!CL294="0","No",IF(Raw_Data!CL294="1","Yes")))</f>
        <v> </v>
      </c>
      <c r="U294" s="7" t="str">
        <f aca="false">IF(Raw_Data!CM294="", " ",IF(Raw_Data!CM294="0","No",IF(Raw_Data!CM294="1","Yes")))</f>
        <v> </v>
      </c>
      <c r="V294" s="7" t="str">
        <f aca="false">IF(Raw_Data!CN294="", " ",IF(Raw_Data!CN294="0","No",IF(Raw_Data!CN294="1","Yes")))</f>
        <v> </v>
      </c>
      <c r="W294" s="7" t="str">
        <f aca="false">IF(Raw_Data!CO294="", " ",IF(Raw_Data!CO294="0","No",IF(Raw_Data!CO294="1","Yes")))</f>
        <v> </v>
      </c>
      <c r="X294" s="7" t="str">
        <f aca="false">IF(Raw_Data!CP294="", " ",IF(Raw_Data!CP294="0","No",IF(Raw_Data!CP294="1","Yes")))</f>
        <v> </v>
      </c>
      <c r="Y294" s="7" t="str">
        <f aca="false">IF(Raw_Data!CQ294="", " ",IF(Raw_Data!CQ294="1","Only few of them",IF(Raw_Data!CQ294="2","Most of them",IF(Raw_Data!CQ294="3","All of them",IF(Raw_Data!CQ294="99", "Don't know")))))</f>
        <v>Don't know</v>
      </c>
      <c r="Z294" s="7" t="str">
        <f aca="false">IF(Raw_Data!CR294=""," ",IF(Raw_Data!CR294="1","Not satisified at all",IF(Raw_Data!CR294="2","Somewhat satisfied",IF(Raw_Data!CR294="3","Very satisfied"))))</f>
        <v>Very satisfied</v>
      </c>
      <c r="AA294" s="7" t="str">
        <f aca="false">IF(Raw_Data!CT294="", " ", IF(Raw_Data!CT294="0", "No",IF(Raw_Data!CT294="1","Yes")))</f>
        <v>Yes</v>
      </c>
      <c r="AB294" s="7" t="str">
        <f aca="false">IF(Raw_Data!CU294="", " ", IF(Raw_Data!CU294="0", "No",IF(Raw_Data!CU294="1","Yes")))</f>
        <v>Yes</v>
      </c>
      <c r="AC294" s="7" t="str">
        <f aca="false">IF(Raw_Data!CV294="", " ", IF(Raw_Data!CV294="0", "No",IF(Raw_Data!CV294="1","Yes")))</f>
        <v>No</v>
      </c>
      <c r="AD294" s="7" t="str">
        <f aca="false">IF(Raw_Data!CW294=""," ",IF(Raw_Data!CW294="1", "Yes, without any problems",IF(Raw_Data!CW294="2", "Yes, with some problems", IF(Raw_Data!CW294="3","Still unable to use it", IF(Raw_Data!CW294="99","Don't know")))))</f>
        <v>Yes, without any problems</v>
      </c>
      <c r="AE294" s="7" t="str">
        <f aca="false">IF(Raw_Data!DB294=""," ",IF(Raw_Data!DB294="0","No",IF(Raw_Data!DB294="1","Yes")))</f>
        <v> </v>
      </c>
      <c r="AF294" s="7" t="str">
        <f aca="false">IF(Raw_Data!CX294="", " ",IF(Raw_Data!CX294="0","No",IF(Raw_Data!CX294="1","yes")))</f>
        <v> </v>
      </c>
      <c r="AG294" s="7" t="str">
        <f aca="false">IF(Raw_Data!CY294="", " ",IF(Raw_Data!CY294="0","No",IF(Raw_Data!CY294="1","yes")))</f>
        <v> </v>
      </c>
      <c r="AH294" s="7" t="str">
        <f aca="false">IF(Raw_Data!CZ294="", " ",IF(Raw_Data!CZ294="0","No",IF(Raw_Data!CZ294="1","yes")))</f>
        <v> </v>
      </c>
      <c r="AI294" s="7" t="str">
        <f aca="false">IF(Raw_Data!DA294="", " ",IF(Raw_Data!DA294="0","No",IF(Raw_Data!DA294="1","yes")))</f>
        <v> </v>
      </c>
      <c r="AJ294" s="7" t="str">
        <f aca="false">IF(Raw_Data!DC294="", " ",IF(Raw_Data!DC294="1","Yes, completely",IF(Raw_Data!DC294="2","so and so",IF(Raw_Data!DC294="0", "Not at all"))))</f>
        <v>so and so</v>
      </c>
      <c r="AK294" s="7" t="str">
        <f aca="false">IF(Raw_Data!DD294="", " ", IF(Raw_Data!DD294="0","No",IF(Raw_Data!DD294="1","Yes")))</f>
        <v>No</v>
      </c>
      <c r="AL294" s="7" t="str">
        <f aca="false">IF(Raw_Data!DE294="", " ", IF(Raw_Data!DE294="0","No",IF(Raw_Data!DE294="1","Yes")))</f>
        <v>Yes</v>
      </c>
      <c r="AM294" s="7" t="str">
        <f aca="false">IF(Raw_Data!DF294="", " ", IF(Raw_Data!DF294="0","No",IF(Raw_Data!DF294="1","Yes")))</f>
        <v>Yes</v>
      </c>
      <c r="AN294" s="7" t="str">
        <f aca="false">IF(Raw_Data!DG294="", " ", IF(Raw_Data!DG294="0","No",IF(Raw_Data!DG294="1","Yes")))</f>
        <v>No</v>
      </c>
      <c r="AO294" s="7" t="str">
        <f aca="false">IF(Raw_Data!DH294="", " ", IF(Raw_Data!DH294="0","No",IF(Raw_Data!DH294="1","Yes")))</f>
        <v>No</v>
      </c>
      <c r="AP294" s="7" t="str">
        <f aca="false">IF(Raw_Data!DI294="", " ", IF(Raw_Data!DI294="0","No",IF(Raw_Data!DI294="1","Yes")))</f>
        <v>No</v>
      </c>
      <c r="AQ294" s="7" t="str">
        <f aca="false">IF(Raw_Data!DJ294="", " ", IF(Raw_Data!DJ294="0","No",IF(Raw_Data!DJ294="1","Yes")))</f>
        <v>No</v>
      </c>
      <c r="AR294" s="7" t="str">
        <f aca="false">IF(Raw_Data!DK294="", " ",IF(Raw_Data!DK294="1","Yes, completely",IF(Raw_Data!DK294="2","so and so",IF(Raw_Data!DK294="0", "Not at all"))))</f>
        <v>Yes, completely</v>
      </c>
      <c r="AS294" s="7" t="str">
        <f aca="false">IF(Raw_Data!DL294="", " ", IF(Raw_Data!DL294="0", "No",IF(Raw_Data!DL294="1","Yes")))</f>
        <v> </v>
      </c>
      <c r="AT294" s="7" t="str">
        <f aca="false">IF(Raw_Data!DM294="", " ", IF(Raw_Data!DM294="0", "No",IF(Raw_Data!DM294="1","Yes")))</f>
        <v> </v>
      </c>
      <c r="AU294" s="7" t="str">
        <f aca="false">IF(Raw_Data!DN294="", " ", IF(Raw_Data!DN294="0", "No",IF(Raw_Data!DN294="1","Yes")))</f>
        <v> </v>
      </c>
      <c r="AV294" s="7" t="str">
        <f aca="false">IF(Raw_Data!DO294="", " ", IF(Raw_Data!DO294="0", "No",IF(Raw_Data!DO294="1","Yes")))</f>
        <v> </v>
      </c>
      <c r="AW294" s="7" t="str">
        <f aca="false">IF(Raw_Data!DP294="", " ", IF(Raw_Data!DP294="0", "No",IF(Raw_Data!DP294="1","Yes")))</f>
        <v> </v>
      </c>
      <c r="AX294" s="7" t="str">
        <f aca="false">IF(Raw_Data!DQ294="", " ", IF(Raw_Data!DQ294="0", "No",IF(Raw_Data!DQ294="1","Yes")))</f>
        <v> </v>
      </c>
      <c r="AY294" s="7" t="str">
        <f aca="false">IF(Raw_Data!DR294="", " ", IF(Raw_Data!DR294="0", "No",IF(Raw_Data!DR294="1","Yes")))</f>
        <v> </v>
      </c>
      <c r="AZ294" s="7" t="str">
        <f aca="false">IF(Raw_Data!DS294="", " ", IF(Raw_Data!DS294="0", "No",IF(Raw_Data!DS294="1","Yes")))</f>
        <v> </v>
      </c>
      <c r="BA294" s="7" t="str">
        <f aca="false">IF(Raw_Data!DT294="", " ",IF(Raw_Data!DT294="1","Yes, completely",IF(Raw_Data!DT294="2","so and so",IF(Raw_Data!DT294="0", "Not at all"))))</f>
        <v>Not at all</v>
      </c>
      <c r="BB294" s="7" t="str">
        <f aca="false">IF(Raw_Data!DU294="", " ", IF(Raw_Data!DU294="0","No",IF(Raw_Data!DU294="1","Yes")))</f>
        <v>No</v>
      </c>
      <c r="BC294" s="7" t="str">
        <f aca="false">IF(Raw_Data!DV294="", " ", IF(Raw_Data!DV294="0","No",IF(Raw_Data!DV294="1","Yes")))</f>
        <v>No</v>
      </c>
      <c r="BD294" s="7" t="str">
        <f aca="false">IF(Raw_Data!DW294="", " ", IF(Raw_Data!DW294="0","No",IF(Raw_Data!DW294="1","Yes")))</f>
        <v>No</v>
      </c>
      <c r="BE294" s="7" t="str">
        <f aca="false">IF(Raw_Data!DX294="", " ", IF(Raw_Data!DX294="0","No",IF(Raw_Data!DX294="1","Yes")))</f>
        <v>No</v>
      </c>
      <c r="BF294" s="7" t="str">
        <f aca="false">IF(Raw_Data!DY294="", " ", IF(Raw_Data!DY294="0","No",IF(Raw_Data!DY294="1","Yes")))</f>
        <v>No</v>
      </c>
      <c r="BG294" s="7" t="str">
        <f aca="false">IF(Raw_Data!DZ294=""," ",IF(Raw_Data!DZ294="1","Not satisified at all",IF(Raw_Data!DZ294="2","Somewhat satisfied",IF(Raw_Data!DZ294="3","Very satisfied"))))</f>
        <v>Very satisfied</v>
      </c>
      <c r="AMJ294" s="0"/>
    </row>
    <row r="295" s="8" customFormat="true" ht="13.8" hidden="false" customHeight="false" outlineLevel="0" collapsed="false">
      <c r="A295" s="6" t="str">
        <f aca="false">IF(Raw_Data!W295="1","UCA_NC",IF(Raw_Data!W295="2","UCA_AV",IF(Raw_Data!W295="3","AV_Lebanese",IF(Raw_Data!W295="4","Cash for Work",IF(Raw_Data!W295="5","Vocational Training")))))</f>
        <v>UCA_NC</v>
      </c>
      <c r="B295" s="7" t="str">
        <f aca="false">IF(Raw_Data!X295="1","Purposeful","Random")</f>
        <v>Random</v>
      </c>
      <c r="C295" s="7" t="str">
        <f aca="false">IF(Raw_Data!Y295="0", "No","Yes")</f>
        <v>No</v>
      </c>
      <c r="D295" s="7" t="str">
        <f aca="false">IF(Raw_Data!AF295 &lt;&gt; "",Raw_Data!AF295," ")</f>
        <v> </v>
      </c>
      <c r="E295" s="7" t="str">
        <f aca="false">IF(Raw_Data!AH295 &lt;&gt; "", Raw_Data!AH295," ")</f>
        <v> </v>
      </c>
      <c r="F295" s="7" t="n">
        <f aca="false">IF(Raw_Data!AJ295 &lt;&gt; "", Raw_Data!AJ295, " ")</f>
        <v>1</v>
      </c>
      <c r="G295" s="7" t="str">
        <f aca="false">IF(Raw_Data!AK295="1", "UCA",IF(Raw_Data!AK295="2","Cash for Work", IF(Raw_Data!AK295="3","Cash for Training",IF(Raw_Data!AK295="4","Stipend for Apprenticeship",IF(Raw_Data!AK295="6","Women's and adolescent girls' assistance",IF(Raw_Data!AK295="", " "))))))</f>
        <v>UCA</v>
      </c>
      <c r="H295" s="7" t="str">
        <f aca="false">IF(Raw_Data!AR295="1", "UCA",IF(Raw_Data!AR295="2","Cash for Work",IF(Raw_Data!AR295="3","Cash for Training",IF(Raw_Data!AR295="4","stipend for apprenticeship", IF(Raw_Data!AR295="", " ")))))</f>
        <v> </v>
      </c>
      <c r="I295" s="7" t="n">
        <f aca="false">IF(Raw_Data!AW295 &lt;&gt; "",Raw_Data!AW295," ")</f>
        <v>1</v>
      </c>
      <c r="J295" s="7" t="str">
        <f aca="false">IF(Raw_Data!AX295 = "", " ", IF(Raw_Data!AX295="0", "No", "Yes"))</f>
        <v> </v>
      </c>
      <c r="K295" s="7"/>
      <c r="L295" s="7" t="str">
        <f aca="false">IF(Raw_Data!BF295="", " ", IF(Raw_Data!BF295="1", "Town hall meeting",IF(Raw_Data!BF295="2", "local authority", IF(Raw_Data!BF295="3","religious leader",IF(Raw_Data!BF295="4","relative/friend",IF(Raw_Data!BF295="5","neighbor",IF(Raw_Data!BF295="6","landlord",IF(Raw_Data!BF295="7","Humanitarian workers/NGO/UN", IF(Raw_Data!BF295="8","IRC's Livelihood Centre",IF(Raw_Data!BF295="9","The employer",IF(Raw_Data!BF295="99", "Don't know", "Other")))))))))))</f>
        <v>Don't know</v>
      </c>
      <c r="M295" s="7" t="str">
        <f aca="false">IF(Raw_Data!BS295="", " ", IF(Raw_Data!BS295="1", "Town hall meeting",IF(Raw_Data!BS295="2", "local authority", IF(Raw_Data!BS295="3","religious leader",IF(Raw_Data!BS295="4","relative/friend",IF(Raw_Data!BS295="5","neighbor",IF(Raw_Data!BS295="6","landlord",IF(Raw_Data!BS295="7","Humanitarian workers/NGO/UN", IF(Raw_Data!BS295="8","IRC's Livelihood Centre",IF(Raw_Data!BS295="9","The employer",IF(Raw_Data!BS295="99", "Don't know", "Other")))))))))))</f>
        <v>Don't know</v>
      </c>
      <c r="N295" s="7" t="str">
        <f aca="false">IF(Raw_Data!CF295="", " ",IF(Raw_Data!CF295="0","No",IF(Raw_Data!CF295="1","Yes")))</f>
        <v>No</v>
      </c>
      <c r="O295" s="7" t="str">
        <f aca="false">IF(Raw_Data!CG295="", " ",IF(Raw_Data!CG295="0","No",IF(Raw_Data!CG295="1","Yes")))</f>
        <v>No</v>
      </c>
      <c r="P295" s="7" t="str">
        <f aca="false">IF(Raw_Data!CH295="", " ",IF(Raw_Data!CH295="0","No",IF(Raw_Data!CH295="1","Yes")))</f>
        <v>No</v>
      </c>
      <c r="Q295" s="7" t="str">
        <f aca="false">IF(Raw_Data!CI295="", " ",IF(Raw_Data!CI295="0","No",IF(Raw_Data!CI295="1","Yes")))</f>
        <v> </v>
      </c>
      <c r="R295" s="7" t="str">
        <f aca="false">IF(Raw_Data!CJ295="", " ",IF(Raw_Data!CJ295="0","No",IF(Raw_Data!CJ295="1","Yes")))</f>
        <v> </v>
      </c>
      <c r="S295" s="7" t="str">
        <f aca="false">IF(Raw_Data!CK295="", " ",IF(Raw_Data!CK295="0","No",IF(Raw_Data!CK295="1","Yes")))</f>
        <v> </v>
      </c>
      <c r="T295" s="7" t="str">
        <f aca="false">IF(Raw_Data!CL295="", " ",IF(Raw_Data!CL295="0","No",IF(Raw_Data!CL295="1","Yes")))</f>
        <v> </v>
      </c>
      <c r="U295" s="7" t="str">
        <f aca="false">IF(Raw_Data!CM295="", " ",IF(Raw_Data!CM295="0","No",IF(Raw_Data!CM295="1","Yes")))</f>
        <v> </v>
      </c>
      <c r="V295" s="7" t="str">
        <f aca="false">IF(Raw_Data!CN295="", " ",IF(Raw_Data!CN295="0","No",IF(Raw_Data!CN295="1","Yes")))</f>
        <v> </v>
      </c>
      <c r="W295" s="7" t="str">
        <f aca="false">IF(Raw_Data!CO295="", " ",IF(Raw_Data!CO295="0","No",IF(Raw_Data!CO295="1","Yes")))</f>
        <v> </v>
      </c>
      <c r="X295" s="7" t="str">
        <f aca="false">IF(Raw_Data!CP295="", " ",IF(Raw_Data!CP295="0","No",IF(Raw_Data!CP295="1","Yes")))</f>
        <v> </v>
      </c>
      <c r="Y295" s="7" t="str">
        <f aca="false">IF(Raw_Data!CQ295="", " ",IF(Raw_Data!CQ295="1","Only few of them",IF(Raw_Data!CQ295="2","Most of them",IF(Raw_Data!CQ295="3","All of them",IF(Raw_Data!CQ295="99", "Don't know")))))</f>
        <v>All of them</v>
      </c>
      <c r="Z295" s="7" t="str">
        <f aca="false">IF(Raw_Data!CR295=""," ",IF(Raw_Data!CR295="1","Not satisified at all",IF(Raw_Data!CR295="2","Somewhat satisfied",IF(Raw_Data!CR295="3","Very satisfied"))))</f>
        <v>Very satisfied</v>
      </c>
      <c r="AA295" s="7" t="str">
        <f aca="false">IF(Raw_Data!CT295="", " ", IF(Raw_Data!CT295="0", "No",IF(Raw_Data!CT295="1","Yes")))</f>
        <v>Yes</v>
      </c>
      <c r="AB295" s="7" t="str">
        <f aca="false">IF(Raw_Data!CU295="", " ", IF(Raw_Data!CU295="0", "No",IF(Raw_Data!CU295="1","Yes")))</f>
        <v>Yes</v>
      </c>
      <c r="AC295" s="7" t="str">
        <f aca="false">IF(Raw_Data!CV295="", " ", IF(Raw_Data!CV295="0", "No",IF(Raw_Data!CV295="1","Yes")))</f>
        <v>No</v>
      </c>
      <c r="AD295" s="7" t="str">
        <f aca="false">IF(Raw_Data!CW295=""," ",IF(Raw_Data!CW295="1", "Yes, without any problems",IF(Raw_Data!CW295="2", "Yes, with some problems", IF(Raw_Data!CW295="3","Still unable to use it", IF(Raw_Data!CW295="99","Don't know")))))</f>
        <v>Still unable to use it</v>
      </c>
      <c r="AE295" s="7" t="str">
        <f aca="false">IF(Raw_Data!DB295=""," ",IF(Raw_Data!DB295="0","No",IF(Raw_Data!DB295="1","Yes")))</f>
        <v>Yes</v>
      </c>
      <c r="AF295" s="7" t="str">
        <f aca="false">IF(Raw_Data!CX295="", " ",IF(Raw_Data!CX295="0","No",IF(Raw_Data!CX295="1","yes")))</f>
        <v>No</v>
      </c>
      <c r="AG295" s="7" t="str">
        <f aca="false">IF(Raw_Data!CY295="", " ",IF(Raw_Data!CY295="0","No",IF(Raw_Data!CY295="1","yes")))</f>
        <v>No</v>
      </c>
      <c r="AH295" s="7" t="str">
        <f aca="false">IF(Raw_Data!CZ295="", " ",IF(Raw_Data!CZ295="0","No",IF(Raw_Data!CZ295="1","yes")))</f>
        <v>No</v>
      </c>
      <c r="AI295" s="7" t="str">
        <f aca="false">IF(Raw_Data!DA295="", " ",IF(Raw_Data!DA295="0","No",IF(Raw_Data!DA295="1","yes")))</f>
        <v>No</v>
      </c>
      <c r="AJ295" s="7" t="str">
        <f aca="false">IF(Raw_Data!DC295="", " ",IF(Raw_Data!DC295="1","Yes, completely",IF(Raw_Data!DC295="2","so and so",IF(Raw_Data!DC295="0", "Not at all"))))</f>
        <v>Yes, completely</v>
      </c>
      <c r="AK295" s="7" t="str">
        <f aca="false">IF(Raw_Data!DD295="", " ", IF(Raw_Data!DD295="0","No",IF(Raw_Data!DD295="1","Yes")))</f>
        <v> </v>
      </c>
      <c r="AL295" s="7" t="str">
        <f aca="false">IF(Raw_Data!DE295="", " ", IF(Raw_Data!DE295="0","No",IF(Raw_Data!DE295="1","Yes")))</f>
        <v> </v>
      </c>
      <c r="AM295" s="7" t="str">
        <f aca="false">IF(Raw_Data!DF295="", " ", IF(Raw_Data!DF295="0","No",IF(Raw_Data!DF295="1","Yes")))</f>
        <v> </v>
      </c>
      <c r="AN295" s="7" t="str">
        <f aca="false">IF(Raw_Data!DG295="", " ", IF(Raw_Data!DG295="0","No",IF(Raw_Data!DG295="1","Yes")))</f>
        <v> </v>
      </c>
      <c r="AO295" s="7" t="str">
        <f aca="false">IF(Raw_Data!DH295="", " ", IF(Raw_Data!DH295="0","No",IF(Raw_Data!DH295="1","Yes")))</f>
        <v> </v>
      </c>
      <c r="AP295" s="7" t="str">
        <f aca="false">IF(Raw_Data!DI295="", " ", IF(Raw_Data!DI295="0","No",IF(Raw_Data!DI295="1","Yes")))</f>
        <v> </v>
      </c>
      <c r="AQ295" s="7" t="str">
        <f aca="false">IF(Raw_Data!DJ295="", " ", IF(Raw_Data!DJ295="0","No",IF(Raw_Data!DJ295="1","Yes")))</f>
        <v> </v>
      </c>
      <c r="AR295" s="7" t="str">
        <f aca="false">IF(Raw_Data!DK295="", " ",IF(Raw_Data!DK295="1","Yes, completely",IF(Raw_Data!DK295="2","so and so",IF(Raw_Data!DK295="0", "Not at all"))))</f>
        <v>Yes, completely</v>
      </c>
      <c r="AS295" s="7" t="str">
        <f aca="false">IF(Raw_Data!DL295="", " ", IF(Raw_Data!DL295="0", "No",IF(Raw_Data!DL295="1","Yes")))</f>
        <v> </v>
      </c>
      <c r="AT295" s="7" t="str">
        <f aca="false">IF(Raw_Data!DM295="", " ", IF(Raw_Data!DM295="0", "No",IF(Raw_Data!DM295="1","Yes")))</f>
        <v> </v>
      </c>
      <c r="AU295" s="7" t="str">
        <f aca="false">IF(Raw_Data!DN295="", " ", IF(Raw_Data!DN295="0", "No",IF(Raw_Data!DN295="1","Yes")))</f>
        <v> </v>
      </c>
      <c r="AV295" s="7" t="str">
        <f aca="false">IF(Raw_Data!DO295="", " ", IF(Raw_Data!DO295="0", "No",IF(Raw_Data!DO295="1","Yes")))</f>
        <v> </v>
      </c>
      <c r="AW295" s="7" t="str">
        <f aca="false">IF(Raw_Data!DP295="", " ", IF(Raw_Data!DP295="0", "No",IF(Raw_Data!DP295="1","Yes")))</f>
        <v> </v>
      </c>
      <c r="AX295" s="7" t="str">
        <f aca="false">IF(Raw_Data!DQ295="", " ", IF(Raw_Data!DQ295="0", "No",IF(Raw_Data!DQ295="1","Yes")))</f>
        <v> </v>
      </c>
      <c r="AY295" s="7" t="str">
        <f aca="false">IF(Raw_Data!DR295="", " ", IF(Raw_Data!DR295="0", "No",IF(Raw_Data!DR295="1","Yes")))</f>
        <v> </v>
      </c>
      <c r="AZ295" s="7" t="str">
        <f aca="false">IF(Raw_Data!DS295="", " ", IF(Raw_Data!DS295="0", "No",IF(Raw_Data!DS295="1","Yes")))</f>
        <v> </v>
      </c>
      <c r="BA295" s="7" t="str">
        <f aca="false">IF(Raw_Data!DT295="", " ",IF(Raw_Data!DT295="1","Yes, completely",IF(Raw_Data!DT295="2","so and so",IF(Raw_Data!DT295="0", "Not at all"))))</f>
        <v>Yes, completely</v>
      </c>
      <c r="BB295" s="7" t="str">
        <f aca="false">IF(Raw_Data!DU295="", " ", IF(Raw_Data!DU295="0","No",IF(Raw_Data!DU295="1","Yes")))</f>
        <v> </v>
      </c>
      <c r="BC295" s="7" t="str">
        <f aca="false">IF(Raw_Data!DV295="", " ", IF(Raw_Data!DV295="0","No",IF(Raw_Data!DV295="1","Yes")))</f>
        <v> </v>
      </c>
      <c r="BD295" s="7" t="str">
        <f aca="false">IF(Raw_Data!DW295="", " ", IF(Raw_Data!DW295="0","No",IF(Raw_Data!DW295="1","Yes")))</f>
        <v> </v>
      </c>
      <c r="BE295" s="7" t="str">
        <f aca="false">IF(Raw_Data!DX295="", " ", IF(Raw_Data!DX295="0","No",IF(Raw_Data!DX295="1","Yes")))</f>
        <v> </v>
      </c>
      <c r="BF295" s="7" t="str">
        <f aca="false">IF(Raw_Data!DY295="", " ", IF(Raw_Data!DY295="0","No",IF(Raw_Data!DY295="1","Yes")))</f>
        <v> </v>
      </c>
      <c r="BG295" s="7" t="str">
        <f aca="false">IF(Raw_Data!DZ295=""," ",IF(Raw_Data!DZ295="1","Not satisified at all",IF(Raw_Data!DZ295="2","Somewhat satisfied",IF(Raw_Data!DZ295="3","Very satisfied"))))</f>
        <v>Very satisfied</v>
      </c>
      <c r="AMJ295" s="0"/>
    </row>
    <row r="296" s="8" customFormat="true" ht="13.8" hidden="false" customHeight="false" outlineLevel="0" collapsed="false">
      <c r="A296" s="6" t="str">
        <f aca="false">IF(Raw_Data!W296="1","UCA_NC",IF(Raw_Data!W296="2","UCA_AV",IF(Raw_Data!W296="3","AV_Lebanese",IF(Raw_Data!W296="4","Cash for Work",IF(Raw_Data!W296="5","Vocational Training")))))</f>
        <v>UCA_NC</v>
      </c>
      <c r="B296" s="7" t="str">
        <f aca="false">IF(Raw_Data!X296="1","Purposeful","Random")</f>
        <v>Random</v>
      </c>
      <c r="C296" s="7" t="str">
        <f aca="false">IF(Raw_Data!Y296="0", "No","Yes")</f>
        <v>Yes</v>
      </c>
      <c r="D296" s="7" t="str">
        <f aca="false">IF(Raw_Data!AF296 &lt;&gt; "",Raw_Data!AF296," ")</f>
        <v> </v>
      </c>
      <c r="E296" s="7" t="str">
        <f aca="false">IF(Raw_Data!AH296 &lt;&gt; "", Raw_Data!AH296," ")</f>
        <v> </v>
      </c>
      <c r="F296" s="7" t="n">
        <f aca="false">IF(Raw_Data!AJ296 &lt;&gt; "", Raw_Data!AJ296, " ")</f>
        <v>0</v>
      </c>
      <c r="G296" s="7" t="str">
        <f aca="false">IF(Raw_Data!AK296="1", "UCA",IF(Raw_Data!AK296="2","Cash for Work", IF(Raw_Data!AK296="3","Cash for Training",IF(Raw_Data!AK296="4","Stipend for Apprenticeship",IF(Raw_Data!AK296="6","Women's and adolescent girls' assistance",IF(Raw_Data!AK296="", " "))))))</f>
        <v>UCA</v>
      </c>
      <c r="H296" s="7" t="str">
        <f aca="false">IF(Raw_Data!AR296="1", "UCA",IF(Raw_Data!AR296="2","Cash for Work",IF(Raw_Data!AR296="3","Cash for Training",IF(Raw_Data!AR296="4","stipend for apprenticeship", IF(Raw_Data!AR296="", " ")))))</f>
        <v> </v>
      </c>
      <c r="I296" s="7" t="n">
        <f aca="false">IF(Raw_Data!AW296 &lt;&gt; "",Raw_Data!AW296," ")</f>
        <v>1</v>
      </c>
      <c r="J296" s="7" t="str">
        <f aca="false">IF(Raw_Data!AX296 = "", " ", IF(Raw_Data!AX296="0", "No", "Yes"))</f>
        <v> </v>
      </c>
      <c r="K296" s="7"/>
      <c r="L296" s="7" t="str">
        <f aca="false">IF(Raw_Data!BF296="", " ", IF(Raw_Data!BF296="1", "Town hall meeting",IF(Raw_Data!BF296="2", "local authority", IF(Raw_Data!BF296="3","religious leader",IF(Raw_Data!BF296="4","relative/friend",IF(Raw_Data!BF296="5","neighbor",IF(Raw_Data!BF296="6","landlord",IF(Raw_Data!BF296="7","Humanitarian workers/NGO/UN", IF(Raw_Data!BF296="8","IRC's Livelihood Centre",IF(Raw_Data!BF296="9","The employer",IF(Raw_Data!BF296="99", "Don't know", "Other")))))))))))</f>
        <v>Don't know</v>
      </c>
      <c r="M296" s="7" t="str">
        <f aca="false">IF(Raw_Data!BS296="", " ", IF(Raw_Data!BS296="1", "Town hall meeting",IF(Raw_Data!BS296="2", "local authority", IF(Raw_Data!BS296="3","religious leader",IF(Raw_Data!BS296="4","relative/friend",IF(Raw_Data!BS296="5","neighbor",IF(Raw_Data!BS296="6","landlord",IF(Raw_Data!BS296="7","Humanitarian workers/NGO/UN", IF(Raw_Data!BS296="8","IRC's Livelihood Centre",IF(Raw_Data!BS296="9","The employer",IF(Raw_Data!BS296="99", "Don't know", "Other")))))))))))</f>
        <v>Don't know</v>
      </c>
      <c r="N296" s="7" t="str">
        <f aca="false">IF(Raw_Data!CF296="", " ",IF(Raw_Data!CF296="0","No",IF(Raw_Data!CF296="1","Yes")))</f>
        <v>No</v>
      </c>
      <c r="O296" s="7" t="str">
        <f aca="false">IF(Raw_Data!CG296="", " ",IF(Raw_Data!CG296="0","No",IF(Raw_Data!CG296="1","Yes")))</f>
        <v>No</v>
      </c>
      <c r="P296" s="7" t="str">
        <f aca="false">IF(Raw_Data!CH296="", " ",IF(Raw_Data!CH296="0","No",IF(Raw_Data!CH296="1","Yes")))</f>
        <v>No</v>
      </c>
      <c r="Q296" s="7" t="str">
        <f aca="false">IF(Raw_Data!CI296="", " ",IF(Raw_Data!CI296="0","No",IF(Raw_Data!CI296="1","Yes")))</f>
        <v> </v>
      </c>
      <c r="R296" s="7" t="str">
        <f aca="false">IF(Raw_Data!CJ296="", " ",IF(Raw_Data!CJ296="0","No",IF(Raw_Data!CJ296="1","Yes")))</f>
        <v> </v>
      </c>
      <c r="S296" s="7" t="str">
        <f aca="false">IF(Raw_Data!CK296="", " ",IF(Raw_Data!CK296="0","No",IF(Raw_Data!CK296="1","Yes")))</f>
        <v> </v>
      </c>
      <c r="T296" s="7" t="str">
        <f aca="false">IF(Raw_Data!CL296="", " ",IF(Raw_Data!CL296="0","No",IF(Raw_Data!CL296="1","Yes")))</f>
        <v> </v>
      </c>
      <c r="U296" s="7" t="str">
        <f aca="false">IF(Raw_Data!CM296="", " ",IF(Raw_Data!CM296="0","No",IF(Raw_Data!CM296="1","Yes")))</f>
        <v> </v>
      </c>
      <c r="V296" s="7" t="str">
        <f aca="false">IF(Raw_Data!CN296="", " ",IF(Raw_Data!CN296="0","No",IF(Raw_Data!CN296="1","Yes")))</f>
        <v> </v>
      </c>
      <c r="W296" s="7" t="str">
        <f aca="false">IF(Raw_Data!CO296="", " ",IF(Raw_Data!CO296="0","No",IF(Raw_Data!CO296="1","Yes")))</f>
        <v> </v>
      </c>
      <c r="X296" s="7" t="str">
        <f aca="false">IF(Raw_Data!CP296="", " ",IF(Raw_Data!CP296="0","No",IF(Raw_Data!CP296="1","Yes")))</f>
        <v> </v>
      </c>
      <c r="Y296" s="7" t="str">
        <f aca="false">IF(Raw_Data!CQ296="", " ",IF(Raw_Data!CQ296="1","Only few of them",IF(Raw_Data!CQ296="2","Most of them",IF(Raw_Data!CQ296="3","All of them",IF(Raw_Data!CQ296="99", "Don't know")))))</f>
        <v>All of them</v>
      </c>
      <c r="Z296" s="7" t="str">
        <f aca="false">IF(Raw_Data!CR296=""," ",IF(Raw_Data!CR296="1","Not satisified at all",IF(Raw_Data!CR296="2","Somewhat satisfied",IF(Raw_Data!CR296="3","Very satisfied"))))</f>
        <v>Very satisfied</v>
      </c>
      <c r="AA296" s="7" t="str">
        <f aca="false">IF(Raw_Data!CT296="", " ", IF(Raw_Data!CT296="0", "No",IF(Raw_Data!CT296="1","Yes")))</f>
        <v>Yes</v>
      </c>
      <c r="AB296" s="7" t="str">
        <f aca="false">IF(Raw_Data!CU296="", " ", IF(Raw_Data!CU296="0", "No",IF(Raw_Data!CU296="1","Yes")))</f>
        <v>Yes</v>
      </c>
      <c r="AC296" s="7" t="str">
        <f aca="false">IF(Raw_Data!CV296="", " ", IF(Raw_Data!CV296="0", "No",IF(Raw_Data!CV296="1","Yes")))</f>
        <v>No</v>
      </c>
      <c r="AD296" s="7" t="str">
        <f aca="false">IF(Raw_Data!CW296=""," ",IF(Raw_Data!CW296="1", "Yes, without any problems",IF(Raw_Data!CW296="2", "Yes, with some problems", IF(Raw_Data!CW296="3","Still unable to use it", IF(Raw_Data!CW296="99","Don't know")))))</f>
        <v>Yes, without any problems</v>
      </c>
      <c r="AE296" s="7" t="str">
        <f aca="false">IF(Raw_Data!DB296=""," ",IF(Raw_Data!DB296="0","No",IF(Raw_Data!DB296="1","Yes")))</f>
        <v> </v>
      </c>
      <c r="AF296" s="7" t="str">
        <f aca="false">IF(Raw_Data!CX296="", " ",IF(Raw_Data!CX296="0","No",IF(Raw_Data!CX296="1","yes")))</f>
        <v> </v>
      </c>
      <c r="AG296" s="7" t="str">
        <f aca="false">IF(Raw_Data!CY296="", " ",IF(Raw_Data!CY296="0","No",IF(Raw_Data!CY296="1","yes")))</f>
        <v> </v>
      </c>
      <c r="AH296" s="7" t="str">
        <f aca="false">IF(Raw_Data!CZ296="", " ",IF(Raw_Data!CZ296="0","No",IF(Raw_Data!CZ296="1","yes")))</f>
        <v> </v>
      </c>
      <c r="AI296" s="7" t="str">
        <f aca="false">IF(Raw_Data!DA296="", " ",IF(Raw_Data!DA296="0","No",IF(Raw_Data!DA296="1","yes")))</f>
        <v> </v>
      </c>
      <c r="AJ296" s="7" t="str">
        <f aca="false">IF(Raw_Data!DC296="", " ",IF(Raw_Data!DC296="1","Yes, completely",IF(Raw_Data!DC296="2","so and so",IF(Raw_Data!DC296="0", "Not at all"))))</f>
        <v>Yes, completely</v>
      </c>
      <c r="AK296" s="7" t="str">
        <f aca="false">IF(Raw_Data!DD296="", " ", IF(Raw_Data!DD296="0","No",IF(Raw_Data!DD296="1","Yes")))</f>
        <v> </v>
      </c>
      <c r="AL296" s="7" t="str">
        <f aca="false">IF(Raw_Data!DE296="", " ", IF(Raw_Data!DE296="0","No",IF(Raw_Data!DE296="1","Yes")))</f>
        <v> </v>
      </c>
      <c r="AM296" s="7" t="str">
        <f aca="false">IF(Raw_Data!DF296="", " ", IF(Raw_Data!DF296="0","No",IF(Raw_Data!DF296="1","Yes")))</f>
        <v> </v>
      </c>
      <c r="AN296" s="7" t="str">
        <f aca="false">IF(Raw_Data!DG296="", " ", IF(Raw_Data!DG296="0","No",IF(Raw_Data!DG296="1","Yes")))</f>
        <v> </v>
      </c>
      <c r="AO296" s="7" t="str">
        <f aca="false">IF(Raw_Data!DH296="", " ", IF(Raw_Data!DH296="0","No",IF(Raw_Data!DH296="1","Yes")))</f>
        <v> </v>
      </c>
      <c r="AP296" s="7" t="str">
        <f aca="false">IF(Raw_Data!DI296="", " ", IF(Raw_Data!DI296="0","No",IF(Raw_Data!DI296="1","Yes")))</f>
        <v> </v>
      </c>
      <c r="AQ296" s="7" t="str">
        <f aca="false">IF(Raw_Data!DJ296="", " ", IF(Raw_Data!DJ296="0","No",IF(Raw_Data!DJ296="1","Yes")))</f>
        <v> </v>
      </c>
      <c r="AR296" s="7" t="str">
        <f aca="false">IF(Raw_Data!DK296="", " ",IF(Raw_Data!DK296="1","Yes, completely",IF(Raw_Data!DK296="2","so and so",IF(Raw_Data!DK296="0", "Not at all"))))</f>
        <v>Yes, completely</v>
      </c>
      <c r="AS296" s="7" t="str">
        <f aca="false">IF(Raw_Data!DL296="", " ", IF(Raw_Data!DL296="0", "No",IF(Raw_Data!DL296="1","Yes")))</f>
        <v> </v>
      </c>
      <c r="AT296" s="7" t="str">
        <f aca="false">IF(Raw_Data!DM296="", " ", IF(Raw_Data!DM296="0", "No",IF(Raw_Data!DM296="1","Yes")))</f>
        <v> </v>
      </c>
      <c r="AU296" s="7" t="str">
        <f aca="false">IF(Raw_Data!DN296="", " ", IF(Raw_Data!DN296="0", "No",IF(Raw_Data!DN296="1","Yes")))</f>
        <v> </v>
      </c>
      <c r="AV296" s="7" t="str">
        <f aca="false">IF(Raw_Data!DO296="", " ", IF(Raw_Data!DO296="0", "No",IF(Raw_Data!DO296="1","Yes")))</f>
        <v> </v>
      </c>
      <c r="AW296" s="7" t="str">
        <f aca="false">IF(Raw_Data!DP296="", " ", IF(Raw_Data!DP296="0", "No",IF(Raw_Data!DP296="1","Yes")))</f>
        <v> </v>
      </c>
      <c r="AX296" s="7" t="str">
        <f aca="false">IF(Raw_Data!DQ296="", " ", IF(Raw_Data!DQ296="0", "No",IF(Raw_Data!DQ296="1","Yes")))</f>
        <v> </v>
      </c>
      <c r="AY296" s="7" t="str">
        <f aca="false">IF(Raw_Data!DR296="", " ", IF(Raw_Data!DR296="0", "No",IF(Raw_Data!DR296="1","Yes")))</f>
        <v> </v>
      </c>
      <c r="AZ296" s="7" t="str">
        <f aca="false">IF(Raw_Data!DS296="", " ", IF(Raw_Data!DS296="0", "No",IF(Raw_Data!DS296="1","Yes")))</f>
        <v> </v>
      </c>
      <c r="BA296" s="7" t="str">
        <f aca="false">IF(Raw_Data!DT296="", " ",IF(Raw_Data!DT296="1","Yes, completely",IF(Raw_Data!DT296="2","so and so",IF(Raw_Data!DT296="0", "Not at all"))))</f>
        <v>Yes, completely</v>
      </c>
      <c r="BB296" s="7" t="str">
        <f aca="false">IF(Raw_Data!DU296="", " ", IF(Raw_Data!DU296="0","No",IF(Raw_Data!DU296="1","Yes")))</f>
        <v> </v>
      </c>
      <c r="BC296" s="7" t="str">
        <f aca="false">IF(Raw_Data!DV296="", " ", IF(Raw_Data!DV296="0","No",IF(Raw_Data!DV296="1","Yes")))</f>
        <v> </v>
      </c>
      <c r="BD296" s="7" t="str">
        <f aca="false">IF(Raw_Data!DW296="", " ", IF(Raw_Data!DW296="0","No",IF(Raw_Data!DW296="1","Yes")))</f>
        <v> </v>
      </c>
      <c r="BE296" s="7" t="str">
        <f aca="false">IF(Raw_Data!DX296="", " ", IF(Raw_Data!DX296="0","No",IF(Raw_Data!DX296="1","Yes")))</f>
        <v> </v>
      </c>
      <c r="BF296" s="7" t="str">
        <f aca="false">IF(Raw_Data!DY296="", " ", IF(Raw_Data!DY296="0","No",IF(Raw_Data!DY296="1","Yes")))</f>
        <v> </v>
      </c>
      <c r="BG296" s="7" t="str">
        <f aca="false">IF(Raw_Data!DZ296=""," ",IF(Raw_Data!DZ296="1","Not satisified at all",IF(Raw_Data!DZ296="2","Somewhat satisfied",IF(Raw_Data!DZ296="3","Very satisfied"))))</f>
        <v>Very satisfied</v>
      </c>
      <c r="AMJ296" s="0"/>
    </row>
    <row r="297" s="8" customFormat="true" ht="13.8" hidden="false" customHeight="false" outlineLevel="0" collapsed="false">
      <c r="A297" s="6" t="str">
        <f aca="false">IF(Raw_Data!W297="1","UCA_NC",IF(Raw_Data!W297="2","UCA_AV",IF(Raw_Data!W297="3","AV_Lebanese",IF(Raw_Data!W297="4","Cash for Work",IF(Raw_Data!W297="5","Vocational Training")))))</f>
        <v>UCA_NC</v>
      </c>
      <c r="B297" s="7" t="str">
        <f aca="false">IF(Raw_Data!X297="1","Purposeful","Random")</f>
        <v>Random</v>
      </c>
      <c r="C297" s="7" t="str">
        <f aca="false">IF(Raw_Data!Y297="0", "No","Yes")</f>
        <v>No</v>
      </c>
      <c r="D297" s="7" t="str">
        <f aca="false">IF(Raw_Data!AF297 &lt;&gt; "",Raw_Data!AF297," ")</f>
        <v> </v>
      </c>
      <c r="E297" s="7" t="str">
        <f aca="false">IF(Raw_Data!AH297 &lt;&gt; "", Raw_Data!AH297," ")</f>
        <v> </v>
      </c>
      <c r="F297" s="7" t="n">
        <f aca="false">IF(Raw_Data!AJ297 &lt;&gt; "", Raw_Data!AJ297, " ")</f>
        <v>1</v>
      </c>
      <c r="G297" s="7" t="str">
        <f aca="false">IF(Raw_Data!AK297="1", "UCA",IF(Raw_Data!AK297="2","Cash for Work", IF(Raw_Data!AK297="3","Cash for Training",IF(Raw_Data!AK297="4","Stipend for Apprenticeship",IF(Raw_Data!AK297="6","Women's and adolescent girls' assistance",IF(Raw_Data!AK297="", " "))))))</f>
        <v>UCA</v>
      </c>
      <c r="H297" s="7" t="str">
        <f aca="false">IF(Raw_Data!AR297="1", "UCA",IF(Raw_Data!AR297="2","Cash for Work",IF(Raw_Data!AR297="3","Cash for Training",IF(Raw_Data!AR297="4","stipend for apprenticeship", IF(Raw_Data!AR297="", " ")))))</f>
        <v> </v>
      </c>
      <c r="I297" s="7" t="n">
        <f aca="false">IF(Raw_Data!AW297 &lt;&gt; "",Raw_Data!AW297," ")</f>
        <v>1</v>
      </c>
      <c r="J297" s="7" t="str">
        <f aca="false">IF(Raw_Data!AX297 = "", " ", IF(Raw_Data!AX297="0", "No", "Yes"))</f>
        <v> </v>
      </c>
      <c r="K297" s="7"/>
      <c r="L297" s="7" t="str">
        <f aca="false">IF(Raw_Data!BF297="", " ", IF(Raw_Data!BF297="1", "Town hall meeting",IF(Raw_Data!BF297="2", "local authority", IF(Raw_Data!BF297="3","religious leader",IF(Raw_Data!BF297="4","relative/friend",IF(Raw_Data!BF297="5","neighbor",IF(Raw_Data!BF297="6","landlord",IF(Raw_Data!BF297="7","Humanitarian workers/NGO/UN", IF(Raw_Data!BF297="8","IRC's Livelihood Centre",IF(Raw_Data!BF297="9","The employer",IF(Raw_Data!BF297="99", "Don't know", "Other")))))))))))</f>
        <v>Don't know</v>
      </c>
      <c r="M297" s="7" t="str">
        <f aca="false">IF(Raw_Data!BS297="", " ", IF(Raw_Data!BS297="1", "Town hall meeting",IF(Raw_Data!BS297="2", "local authority", IF(Raw_Data!BS297="3","religious leader",IF(Raw_Data!BS297="4","relative/friend",IF(Raw_Data!BS297="5","neighbor",IF(Raw_Data!BS297="6","landlord",IF(Raw_Data!BS297="7","Humanitarian workers/NGO/UN", IF(Raw_Data!BS297="8","IRC's Livelihood Centre",IF(Raw_Data!BS297="9","The employer",IF(Raw_Data!BS297="99", "Don't know", "Other")))))))))))</f>
        <v>Humanitarian workers/NGO/UN</v>
      </c>
      <c r="N297" s="7" t="str">
        <f aca="false">IF(Raw_Data!CF297="", " ",IF(Raw_Data!CF297="0","No",IF(Raw_Data!CF297="1","Yes")))</f>
        <v>No</v>
      </c>
      <c r="O297" s="7" t="str">
        <f aca="false">IF(Raw_Data!CG297="", " ",IF(Raw_Data!CG297="0","No",IF(Raw_Data!CG297="1","Yes")))</f>
        <v>No</v>
      </c>
      <c r="P297" s="7" t="str">
        <f aca="false">IF(Raw_Data!CH297="", " ",IF(Raw_Data!CH297="0","No",IF(Raw_Data!CH297="1","Yes")))</f>
        <v>No</v>
      </c>
      <c r="Q297" s="7" t="str">
        <f aca="false">IF(Raw_Data!CI297="", " ",IF(Raw_Data!CI297="0","No",IF(Raw_Data!CI297="1","Yes")))</f>
        <v> </v>
      </c>
      <c r="R297" s="7" t="str">
        <f aca="false">IF(Raw_Data!CJ297="", " ",IF(Raw_Data!CJ297="0","No",IF(Raw_Data!CJ297="1","Yes")))</f>
        <v> </v>
      </c>
      <c r="S297" s="7" t="str">
        <f aca="false">IF(Raw_Data!CK297="", " ",IF(Raw_Data!CK297="0","No",IF(Raw_Data!CK297="1","Yes")))</f>
        <v> </v>
      </c>
      <c r="T297" s="7" t="str">
        <f aca="false">IF(Raw_Data!CL297="", " ",IF(Raw_Data!CL297="0","No",IF(Raw_Data!CL297="1","Yes")))</f>
        <v> </v>
      </c>
      <c r="U297" s="7" t="str">
        <f aca="false">IF(Raw_Data!CM297="", " ",IF(Raw_Data!CM297="0","No",IF(Raw_Data!CM297="1","Yes")))</f>
        <v> </v>
      </c>
      <c r="V297" s="7" t="str">
        <f aca="false">IF(Raw_Data!CN297="", " ",IF(Raw_Data!CN297="0","No",IF(Raw_Data!CN297="1","Yes")))</f>
        <v> </v>
      </c>
      <c r="W297" s="7" t="str">
        <f aca="false">IF(Raw_Data!CO297="", " ",IF(Raw_Data!CO297="0","No",IF(Raw_Data!CO297="1","Yes")))</f>
        <v> </v>
      </c>
      <c r="X297" s="7" t="str">
        <f aca="false">IF(Raw_Data!CP297="", " ",IF(Raw_Data!CP297="0","No",IF(Raw_Data!CP297="1","Yes")))</f>
        <v> </v>
      </c>
      <c r="Y297" s="7" t="str">
        <f aca="false">IF(Raw_Data!CQ297="", " ",IF(Raw_Data!CQ297="1","Only few of them",IF(Raw_Data!CQ297="2","Most of them",IF(Raw_Data!CQ297="3","All of them",IF(Raw_Data!CQ297="99", "Don't know")))))</f>
        <v>All of them</v>
      </c>
      <c r="Z297" s="7" t="str">
        <f aca="false">IF(Raw_Data!CR297=""," ",IF(Raw_Data!CR297="1","Not satisified at all",IF(Raw_Data!CR297="2","Somewhat satisfied",IF(Raw_Data!CR297="3","Very satisfied"))))</f>
        <v>Very satisfied</v>
      </c>
      <c r="AA297" s="7" t="str">
        <f aca="false">IF(Raw_Data!CT297="", " ", IF(Raw_Data!CT297="0", "No",IF(Raw_Data!CT297="1","Yes")))</f>
        <v>Yes</v>
      </c>
      <c r="AB297" s="7" t="str">
        <f aca="false">IF(Raw_Data!CU297="", " ", IF(Raw_Data!CU297="0", "No",IF(Raw_Data!CU297="1","Yes")))</f>
        <v>Yes</v>
      </c>
      <c r="AC297" s="7" t="str">
        <f aca="false">IF(Raw_Data!CV297="", " ", IF(Raw_Data!CV297="0", "No",IF(Raw_Data!CV297="1","Yes")))</f>
        <v>No</v>
      </c>
      <c r="AD297" s="7" t="str">
        <f aca="false">IF(Raw_Data!CW297=""," ",IF(Raw_Data!CW297="1", "Yes, without any problems",IF(Raw_Data!CW297="2", "Yes, with some problems", IF(Raw_Data!CW297="3","Still unable to use it", IF(Raw_Data!CW297="99","Don't know")))))</f>
        <v>Yes, without any problems</v>
      </c>
      <c r="AE297" s="7" t="str">
        <f aca="false">IF(Raw_Data!DB297=""," ",IF(Raw_Data!DB297="0","No",IF(Raw_Data!DB297="1","Yes")))</f>
        <v> </v>
      </c>
      <c r="AF297" s="7" t="str">
        <f aca="false">IF(Raw_Data!CX297="", " ",IF(Raw_Data!CX297="0","No",IF(Raw_Data!CX297="1","yes")))</f>
        <v> </v>
      </c>
      <c r="AG297" s="7" t="str">
        <f aca="false">IF(Raw_Data!CY297="", " ",IF(Raw_Data!CY297="0","No",IF(Raw_Data!CY297="1","yes")))</f>
        <v> </v>
      </c>
      <c r="AH297" s="7" t="str">
        <f aca="false">IF(Raw_Data!CZ297="", " ",IF(Raw_Data!CZ297="0","No",IF(Raw_Data!CZ297="1","yes")))</f>
        <v> </v>
      </c>
      <c r="AI297" s="7" t="str">
        <f aca="false">IF(Raw_Data!DA297="", " ",IF(Raw_Data!DA297="0","No",IF(Raw_Data!DA297="1","yes")))</f>
        <v> </v>
      </c>
      <c r="AJ297" s="7" t="str">
        <f aca="false">IF(Raw_Data!DC297="", " ",IF(Raw_Data!DC297="1","Yes, completely",IF(Raw_Data!DC297="2","so and so",IF(Raw_Data!DC297="0", "Not at all"))))</f>
        <v>Yes, completely</v>
      </c>
      <c r="AK297" s="7" t="str">
        <f aca="false">IF(Raw_Data!DD297="", " ", IF(Raw_Data!DD297="0","No",IF(Raw_Data!DD297="1","Yes")))</f>
        <v> </v>
      </c>
      <c r="AL297" s="7" t="str">
        <f aca="false">IF(Raw_Data!DE297="", " ", IF(Raw_Data!DE297="0","No",IF(Raw_Data!DE297="1","Yes")))</f>
        <v> </v>
      </c>
      <c r="AM297" s="7" t="str">
        <f aca="false">IF(Raw_Data!DF297="", " ", IF(Raw_Data!DF297="0","No",IF(Raw_Data!DF297="1","Yes")))</f>
        <v> </v>
      </c>
      <c r="AN297" s="7" t="str">
        <f aca="false">IF(Raw_Data!DG297="", " ", IF(Raw_Data!DG297="0","No",IF(Raw_Data!DG297="1","Yes")))</f>
        <v> </v>
      </c>
      <c r="AO297" s="7" t="str">
        <f aca="false">IF(Raw_Data!DH297="", " ", IF(Raw_Data!DH297="0","No",IF(Raw_Data!DH297="1","Yes")))</f>
        <v> </v>
      </c>
      <c r="AP297" s="7" t="str">
        <f aca="false">IF(Raw_Data!DI297="", " ", IF(Raw_Data!DI297="0","No",IF(Raw_Data!DI297="1","Yes")))</f>
        <v> </v>
      </c>
      <c r="AQ297" s="7" t="str">
        <f aca="false">IF(Raw_Data!DJ297="", " ", IF(Raw_Data!DJ297="0","No",IF(Raw_Data!DJ297="1","Yes")))</f>
        <v> </v>
      </c>
      <c r="AR297" s="7" t="str">
        <f aca="false">IF(Raw_Data!DK297="", " ",IF(Raw_Data!DK297="1","Yes, completely",IF(Raw_Data!DK297="2","so and so",IF(Raw_Data!DK297="0", "Not at all"))))</f>
        <v>Yes, completely</v>
      </c>
      <c r="AS297" s="7" t="str">
        <f aca="false">IF(Raw_Data!DL297="", " ", IF(Raw_Data!DL297="0", "No",IF(Raw_Data!DL297="1","Yes")))</f>
        <v> </v>
      </c>
      <c r="AT297" s="7" t="str">
        <f aca="false">IF(Raw_Data!DM297="", " ", IF(Raw_Data!DM297="0", "No",IF(Raw_Data!DM297="1","Yes")))</f>
        <v> </v>
      </c>
      <c r="AU297" s="7" t="str">
        <f aca="false">IF(Raw_Data!DN297="", " ", IF(Raw_Data!DN297="0", "No",IF(Raw_Data!DN297="1","Yes")))</f>
        <v> </v>
      </c>
      <c r="AV297" s="7" t="str">
        <f aca="false">IF(Raw_Data!DO297="", " ", IF(Raw_Data!DO297="0", "No",IF(Raw_Data!DO297="1","Yes")))</f>
        <v> </v>
      </c>
      <c r="AW297" s="7" t="str">
        <f aca="false">IF(Raw_Data!DP297="", " ", IF(Raw_Data!DP297="0", "No",IF(Raw_Data!DP297="1","Yes")))</f>
        <v> </v>
      </c>
      <c r="AX297" s="7" t="str">
        <f aca="false">IF(Raw_Data!DQ297="", " ", IF(Raw_Data!DQ297="0", "No",IF(Raw_Data!DQ297="1","Yes")))</f>
        <v> </v>
      </c>
      <c r="AY297" s="7" t="str">
        <f aca="false">IF(Raw_Data!DR297="", " ", IF(Raw_Data!DR297="0", "No",IF(Raw_Data!DR297="1","Yes")))</f>
        <v> </v>
      </c>
      <c r="AZ297" s="7" t="str">
        <f aca="false">IF(Raw_Data!DS297="", " ", IF(Raw_Data!DS297="0", "No",IF(Raw_Data!DS297="1","Yes")))</f>
        <v> </v>
      </c>
      <c r="BA297" s="7" t="str">
        <f aca="false">IF(Raw_Data!DT297="", " ",IF(Raw_Data!DT297="1","Yes, completely",IF(Raw_Data!DT297="2","so and so",IF(Raw_Data!DT297="0", "Not at all"))))</f>
        <v>Yes, completely</v>
      </c>
      <c r="BB297" s="7" t="str">
        <f aca="false">IF(Raw_Data!DU297="", " ", IF(Raw_Data!DU297="0","No",IF(Raw_Data!DU297="1","Yes")))</f>
        <v> </v>
      </c>
      <c r="BC297" s="7" t="str">
        <f aca="false">IF(Raw_Data!DV297="", " ", IF(Raw_Data!DV297="0","No",IF(Raw_Data!DV297="1","Yes")))</f>
        <v> </v>
      </c>
      <c r="BD297" s="7" t="str">
        <f aca="false">IF(Raw_Data!DW297="", " ", IF(Raw_Data!DW297="0","No",IF(Raw_Data!DW297="1","Yes")))</f>
        <v> </v>
      </c>
      <c r="BE297" s="7" t="str">
        <f aca="false">IF(Raw_Data!DX297="", " ", IF(Raw_Data!DX297="0","No",IF(Raw_Data!DX297="1","Yes")))</f>
        <v> </v>
      </c>
      <c r="BF297" s="7" t="str">
        <f aca="false">IF(Raw_Data!DY297="", " ", IF(Raw_Data!DY297="0","No",IF(Raw_Data!DY297="1","Yes")))</f>
        <v> </v>
      </c>
      <c r="BG297" s="7" t="str">
        <f aca="false">IF(Raw_Data!DZ297=""," ",IF(Raw_Data!DZ297="1","Not satisified at all",IF(Raw_Data!DZ297="2","Somewhat satisfied",IF(Raw_Data!DZ297="3","Very satisfied"))))</f>
        <v>Very satisfied</v>
      </c>
      <c r="AMJ297" s="0"/>
    </row>
    <row r="298" s="8" customFormat="true" ht="13.8" hidden="false" customHeight="false" outlineLevel="0" collapsed="false">
      <c r="A298" s="6" t="str">
        <f aca="false">IF(Raw_Data!W298="1","UCA_NC",IF(Raw_Data!W298="2","UCA_AV",IF(Raw_Data!W298="3","AV_Lebanese",IF(Raw_Data!W298="4","Cash for Work",IF(Raw_Data!W298="5","Vocational Training")))))</f>
        <v>UCA_NC</v>
      </c>
      <c r="B298" s="7" t="str">
        <f aca="false">IF(Raw_Data!X298="1","Purposeful","Random")</f>
        <v>Random</v>
      </c>
      <c r="C298" s="7" t="str">
        <f aca="false">IF(Raw_Data!Y298="0", "No","Yes")</f>
        <v>Yes</v>
      </c>
      <c r="D298" s="7" t="str">
        <f aca="false">IF(Raw_Data!AF298 &lt;&gt; "",Raw_Data!AF298," ")</f>
        <v> </v>
      </c>
      <c r="E298" s="7" t="str">
        <f aca="false">IF(Raw_Data!AH298 &lt;&gt; "", Raw_Data!AH298," ")</f>
        <v> </v>
      </c>
      <c r="F298" s="7" t="n">
        <f aca="false">IF(Raw_Data!AJ298 &lt;&gt; "", Raw_Data!AJ298, " ")</f>
        <v>1</v>
      </c>
      <c r="G298" s="7" t="str">
        <f aca="false">IF(Raw_Data!AK298="1", "UCA",IF(Raw_Data!AK298="2","Cash for Work", IF(Raw_Data!AK298="3","Cash for Training",IF(Raw_Data!AK298="4","Stipend for Apprenticeship",IF(Raw_Data!AK298="6","Women's and adolescent girls' assistance",IF(Raw_Data!AK298="", " "))))))</f>
        <v>UCA</v>
      </c>
      <c r="H298" s="7" t="str">
        <f aca="false">IF(Raw_Data!AR298="1", "UCA",IF(Raw_Data!AR298="2","Cash for Work",IF(Raw_Data!AR298="3","Cash for Training",IF(Raw_Data!AR298="4","stipend for apprenticeship", IF(Raw_Data!AR298="", " ")))))</f>
        <v> </v>
      </c>
      <c r="I298" s="7" t="n">
        <f aca="false">IF(Raw_Data!AW298 &lt;&gt; "",Raw_Data!AW298," ")</f>
        <v>1</v>
      </c>
      <c r="J298" s="7" t="str">
        <f aca="false">IF(Raw_Data!AX298 = "", " ", IF(Raw_Data!AX298="0", "No", "Yes"))</f>
        <v> </v>
      </c>
      <c r="K298" s="7"/>
      <c r="L298" s="7" t="str">
        <f aca="false">IF(Raw_Data!BF298="", " ", IF(Raw_Data!BF298="1", "Town hall meeting",IF(Raw_Data!BF298="2", "local authority", IF(Raw_Data!BF298="3","religious leader",IF(Raw_Data!BF298="4","relative/friend",IF(Raw_Data!BF298="5","neighbor",IF(Raw_Data!BF298="6","landlord",IF(Raw_Data!BF298="7","Humanitarian workers/NGO/UN", IF(Raw_Data!BF298="8","IRC's Livelihood Centre",IF(Raw_Data!BF298="9","The employer",IF(Raw_Data!BF298="99", "Don't know", "Other")))))))))))</f>
        <v>Don't know</v>
      </c>
      <c r="M298" s="7" t="str">
        <f aca="false">IF(Raw_Data!BS298="", " ", IF(Raw_Data!BS298="1", "Town hall meeting",IF(Raw_Data!BS298="2", "local authority", IF(Raw_Data!BS298="3","religious leader",IF(Raw_Data!BS298="4","relative/friend",IF(Raw_Data!BS298="5","neighbor",IF(Raw_Data!BS298="6","landlord",IF(Raw_Data!BS298="7","Humanitarian workers/NGO/UN", IF(Raw_Data!BS298="8","IRC's Livelihood Centre",IF(Raw_Data!BS298="9","The employer",IF(Raw_Data!BS298="99", "Don't know", "Other")))))))))))</f>
        <v>Don't know</v>
      </c>
      <c r="N298" s="7" t="str">
        <f aca="false">IF(Raw_Data!CF298="", " ",IF(Raw_Data!CF298="0","No",IF(Raw_Data!CF298="1","Yes")))</f>
        <v>No</v>
      </c>
      <c r="O298" s="7" t="str">
        <f aca="false">IF(Raw_Data!CG298="", " ",IF(Raw_Data!CG298="0","No",IF(Raw_Data!CG298="1","Yes")))</f>
        <v>No</v>
      </c>
      <c r="P298" s="7" t="str">
        <f aca="false">IF(Raw_Data!CH298="", " ",IF(Raw_Data!CH298="0","No",IF(Raw_Data!CH298="1","Yes")))</f>
        <v>No</v>
      </c>
      <c r="Q298" s="7" t="str">
        <f aca="false">IF(Raw_Data!CI298="", " ",IF(Raw_Data!CI298="0","No",IF(Raw_Data!CI298="1","Yes")))</f>
        <v> </v>
      </c>
      <c r="R298" s="7" t="str">
        <f aca="false">IF(Raw_Data!CJ298="", " ",IF(Raw_Data!CJ298="0","No",IF(Raw_Data!CJ298="1","Yes")))</f>
        <v> </v>
      </c>
      <c r="S298" s="7" t="str">
        <f aca="false">IF(Raw_Data!CK298="", " ",IF(Raw_Data!CK298="0","No",IF(Raw_Data!CK298="1","Yes")))</f>
        <v> </v>
      </c>
      <c r="T298" s="7" t="str">
        <f aca="false">IF(Raw_Data!CL298="", " ",IF(Raw_Data!CL298="0","No",IF(Raw_Data!CL298="1","Yes")))</f>
        <v> </v>
      </c>
      <c r="U298" s="7" t="str">
        <f aca="false">IF(Raw_Data!CM298="", " ",IF(Raw_Data!CM298="0","No",IF(Raw_Data!CM298="1","Yes")))</f>
        <v> </v>
      </c>
      <c r="V298" s="7" t="str">
        <f aca="false">IF(Raw_Data!CN298="", " ",IF(Raw_Data!CN298="0","No",IF(Raw_Data!CN298="1","Yes")))</f>
        <v> </v>
      </c>
      <c r="W298" s="7" t="str">
        <f aca="false">IF(Raw_Data!CO298="", " ",IF(Raw_Data!CO298="0","No",IF(Raw_Data!CO298="1","Yes")))</f>
        <v> </v>
      </c>
      <c r="X298" s="7" t="str">
        <f aca="false">IF(Raw_Data!CP298="", " ",IF(Raw_Data!CP298="0","No",IF(Raw_Data!CP298="1","Yes")))</f>
        <v> </v>
      </c>
      <c r="Y298" s="7" t="str">
        <f aca="false">IF(Raw_Data!CQ298="", " ",IF(Raw_Data!CQ298="1","Only few of them",IF(Raw_Data!CQ298="2","Most of them",IF(Raw_Data!CQ298="3","All of them",IF(Raw_Data!CQ298="99", "Don't know")))))</f>
        <v>All of them</v>
      </c>
      <c r="Z298" s="7" t="str">
        <f aca="false">IF(Raw_Data!CR298=""," ",IF(Raw_Data!CR298="1","Not satisified at all",IF(Raw_Data!CR298="2","Somewhat satisfied",IF(Raw_Data!CR298="3","Very satisfied"))))</f>
        <v>Very satisfied</v>
      </c>
      <c r="AA298" s="7" t="str">
        <f aca="false">IF(Raw_Data!CT298="", " ", IF(Raw_Data!CT298="0", "No",IF(Raw_Data!CT298="1","Yes")))</f>
        <v>Yes</v>
      </c>
      <c r="AB298" s="7" t="str">
        <f aca="false">IF(Raw_Data!CU298="", " ", IF(Raw_Data!CU298="0", "No",IF(Raw_Data!CU298="1","Yes")))</f>
        <v>Yes</v>
      </c>
      <c r="AC298" s="7" t="str">
        <f aca="false">IF(Raw_Data!CV298="", " ", IF(Raw_Data!CV298="0", "No",IF(Raw_Data!CV298="1","Yes")))</f>
        <v>No</v>
      </c>
      <c r="AD298" s="7" t="str">
        <f aca="false">IF(Raw_Data!CW298=""," ",IF(Raw_Data!CW298="1", "Yes, without any problems",IF(Raw_Data!CW298="2", "Yes, with some problems", IF(Raw_Data!CW298="3","Still unable to use it", IF(Raw_Data!CW298="99","Don't know")))))</f>
        <v>Yes, without any problems</v>
      </c>
      <c r="AE298" s="7" t="str">
        <f aca="false">IF(Raw_Data!DB298=""," ",IF(Raw_Data!DB298="0","No",IF(Raw_Data!DB298="1","Yes")))</f>
        <v> </v>
      </c>
      <c r="AF298" s="7" t="str">
        <f aca="false">IF(Raw_Data!CX298="", " ",IF(Raw_Data!CX298="0","No",IF(Raw_Data!CX298="1","yes")))</f>
        <v> </v>
      </c>
      <c r="AG298" s="7" t="str">
        <f aca="false">IF(Raw_Data!CY298="", " ",IF(Raw_Data!CY298="0","No",IF(Raw_Data!CY298="1","yes")))</f>
        <v> </v>
      </c>
      <c r="AH298" s="7" t="str">
        <f aca="false">IF(Raw_Data!CZ298="", " ",IF(Raw_Data!CZ298="0","No",IF(Raw_Data!CZ298="1","yes")))</f>
        <v> </v>
      </c>
      <c r="AI298" s="7" t="str">
        <f aca="false">IF(Raw_Data!DA298="", " ",IF(Raw_Data!DA298="0","No",IF(Raw_Data!DA298="1","yes")))</f>
        <v> </v>
      </c>
      <c r="AJ298" s="7" t="str">
        <f aca="false">IF(Raw_Data!DC298="", " ",IF(Raw_Data!DC298="1","Yes, completely",IF(Raw_Data!DC298="2","so and so",IF(Raw_Data!DC298="0", "Not at all"))))</f>
        <v>Yes, completely</v>
      </c>
      <c r="AK298" s="7" t="str">
        <f aca="false">IF(Raw_Data!DD298="", " ", IF(Raw_Data!DD298="0","No",IF(Raw_Data!DD298="1","Yes")))</f>
        <v> </v>
      </c>
      <c r="AL298" s="7" t="str">
        <f aca="false">IF(Raw_Data!DE298="", " ", IF(Raw_Data!DE298="0","No",IF(Raw_Data!DE298="1","Yes")))</f>
        <v> </v>
      </c>
      <c r="AM298" s="7" t="str">
        <f aca="false">IF(Raw_Data!DF298="", " ", IF(Raw_Data!DF298="0","No",IF(Raw_Data!DF298="1","Yes")))</f>
        <v> </v>
      </c>
      <c r="AN298" s="7" t="str">
        <f aca="false">IF(Raw_Data!DG298="", " ", IF(Raw_Data!DG298="0","No",IF(Raw_Data!DG298="1","Yes")))</f>
        <v> </v>
      </c>
      <c r="AO298" s="7" t="str">
        <f aca="false">IF(Raw_Data!DH298="", " ", IF(Raw_Data!DH298="0","No",IF(Raw_Data!DH298="1","Yes")))</f>
        <v> </v>
      </c>
      <c r="AP298" s="7" t="str">
        <f aca="false">IF(Raw_Data!DI298="", " ", IF(Raw_Data!DI298="0","No",IF(Raw_Data!DI298="1","Yes")))</f>
        <v> </v>
      </c>
      <c r="AQ298" s="7" t="str">
        <f aca="false">IF(Raw_Data!DJ298="", " ", IF(Raw_Data!DJ298="0","No",IF(Raw_Data!DJ298="1","Yes")))</f>
        <v> </v>
      </c>
      <c r="AR298" s="7" t="str">
        <f aca="false">IF(Raw_Data!DK298="", " ",IF(Raw_Data!DK298="1","Yes, completely",IF(Raw_Data!DK298="2","so and so",IF(Raw_Data!DK298="0", "Not at all"))))</f>
        <v>Yes, completely</v>
      </c>
      <c r="AS298" s="7" t="str">
        <f aca="false">IF(Raw_Data!DL298="", " ", IF(Raw_Data!DL298="0", "No",IF(Raw_Data!DL298="1","Yes")))</f>
        <v> </v>
      </c>
      <c r="AT298" s="7" t="str">
        <f aca="false">IF(Raw_Data!DM298="", " ", IF(Raw_Data!DM298="0", "No",IF(Raw_Data!DM298="1","Yes")))</f>
        <v> </v>
      </c>
      <c r="AU298" s="7" t="str">
        <f aca="false">IF(Raw_Data!DN298="", " ", IF(Raw_Data!DN298="0", "No",IF(Raw_Data!DN298="1","Yes")))</f>
        <v> </v>
      </c>
      <c r="AV298" s="7" t="str">
        <f aca="false">IF(Raw_Data!DO298="", " ", IF(Raw_Data!DO298="0", "No",IF(Raw_Data!DO298="1","Yes")))</f>
        <v> </v>
      </c>
      <c r="AW298" s="7" t="str">
        <f aca="false">IF(Raw_Data!DP298="", " ", IF(Raw_Data!DP298="0", "No",IF(Raw_Data!DP298="1","Yes")))</f>
        <v> </v>
      </c>
      <c r="AX298" s="7" t="str">
        <f aca="false">IF(Raw_Data!DQ298="", " ", IF(Raw_Data!DQ298="0", "No",IF(Raw_Data!DQ298="1","Yes")))</f>
        <v> </v>
      </c>
      <c r="AY298" s="7" t="str">
        <f aca="false">IF(Raw_Data!DR298="", " ", IF(Raw_Data!DR298="0", "No",IF(Raw_Data!DR298="1","Yes")))</f>
        <v> </v>
      </c>
      <c r="AZ298" s="7" t="str">
        <f aca="false">IF(Raw_Data!DS298="", " ", IF(Raw_Data!DS298="0", "No",IF(Raw_Data!DS298="1","Yes")))</f>
        <v> </v>
      </c>
      <c r="BA298" s="7" t="str">
        <f aca="false">IF(Raw_Data!DT298="", " ",IF(Raw_Data!DT298="1","Yes, completely",IF(Raw_Data!DT298="2","so and so",IF(Raw_Data!DT298="0", "Not at all"))))</f>
        <v>Yes, completely</v>
      </c>
      <c r="BB298" s="7" t="str">
        <f aca="false">IF(Raw_Data!DU298="", " ", IF(Raw_Data!DU298="0","No",IF(Raw_Data!DU298="1","Yes")))</f>
        <v> </v>
      </c>
      <c r="BC298" s="7" t="str">
        <f aca="false">IF(Raw_Data!DV298="", " ", IF(Raw_Data!DV298="0","No",IF(Raw_Data!DV298="1","Yes")))</f>
        <v> </v>
      </c>
      <c r="BD298" s="7" t="str">
        <f aca="false">IF(Raw_Data!DW298="", " ", IF(Raw_Data!DW298="0","No",IF(Raw_Data!DW298="1","Yes")))</f>
        <v> </v>
      </c>
      <c r="BE298" s="7" t="str">
        <f aca="false">IF(Raw_Data!DX298="", " ", IF(Raw_Data!DX298="0","No",IF(Raw_Data!DX298="1","Yes")))</f>
        <v> </v>
      </c>
      <c r="BF298" s="7" t="str">
        <f aca="false">IF(Raw_Data!DY298="", " ", IF(Raw_Data!DY298="0","No",IF(Raw_Data!DY298="1","Yes")))</f>
        <v> </v>
      </c>
      <c r="BG298" s="7" t="str">
        <f aca="false">IF(Raw_Data!DZ298=""," ",IF(Raw_Data!DZ298="1","Not satisified at all",IF(Raw_Data!DZ298="2","Somewhat satisfied",IF(Raw_Data!DZ298="3","Very satisfied"))))</f>
        <v>Very satisfied</v>
      </c>
      <c r="AMJ298" s="0"/>
    </row>
    <row r="299" s="8" customFormat="true" ht="13.8" hidden="false" customHeight="false" outlineLevel="0" collapsed="false">
      <c r="A299" s="6" t="str">
        <f aca="false">IF(Raw_Data!W299="1","UCA_NC",IF(Raw_Data!W299="2","UCA_AV",IF(Raw_Data!W299="3","AV_Lebanese",IF(Raw_Data!W299="4","Cash for Work",IF(Raw_Data!W299="5","Vocational Training")))))</f>
        <v>UCA_NC</v>
      </c>
      <c r="B299" s="7" t="str">
        <f aca="false">IF(Raw_Data!X299="1","Purposeful","Random")</f>
        <v>Random</v>
      </c>
      <c r="C299" s="7" t="str">
        <f aca="false">IF(Raw_Data!Y299="0", "No","Yes")</f>
        <v>No</v>
      </c>
      <c r="D299" s="7" t="str">
        <f aca="false">IF(Raw_Data!AF299 &lt;&gt; "",Raw_Data!AF299," ")</f>
        <v> </v>
      </c>
      <c r="E299" s="7" t="str">
        <f aca="false">IF(Raw_Data!AH299 &lt;&gt; "", Raw_Data!AH299," ")</f>
        <v> </v>
      </c>
      <c r="F299" s="7" t="n">
        <f aca="false">IF(Raw_Data!AJ299 &lt;&gt; "", Raw_Data!AJ299, " ")</f>
        <v>1</v>
      </c>
      <c r="G299" s="7" t="str">
        <f aca="false">IF(Raw_Data!AK299="1", "UCA",IF(Raw_Data!AK299="2","Cash for Work", IF(Raw_Data!AK299="3","Cash for Training",IF(Raw_Data!AK299="4","Stipend for Apprenticeship",IF(Raw_Data!AK299="6","Women's and adolescent girls' assistance",IF(Raw_Data!AK299="", " "))))))</f>
        <v>UCA</v>
      </c>
      <c r="H299" s="7" t="str">
        <f aca="false">IF(Raw_Data!AR299="1", "UCA",IF(Raw_Data!AR299="2","Cash for Work",IF(Raw_Data!AR299="3","Cash for Training",IF(Raw_Data!AR299="4","stipend for apprenticeship", IF(Raw_Data!AR299="", " ")))))</f>
        <v> </v>
      </c>
      <c r="I299" s="7" t="n">
        <f aca="false">IF(Raw_Data!AW299 &lt;&gt; "",Raw_Data!AW299," ")</f>
        <v>1</v>
      </c>
      <c r="J299" s="7" t="str">
        <f aca="false">IF(Raw_Data!AX299 = "", " ", IF(Raw_Data!AX299="0", "No", "Yes"))</f>
        <v> </v>
      </c>
      <c r="K299" s="7"/>
      <c r="L299" s="7" t="str">
        <f aca="false">IF(Raw_Data!BF299="", " ", IF(Raw_Data!BF299="1", "Town hall meeting",IF(Raw_Data!BF299="2", "local authority", IF(Raw_Data!BF299="3","religious leader",IF(Raw_Data!BF299="4","relative/friend",IF(Raw_Data!BF299="5","neighbor",IF(Raw_Data!BF299="6","landlord",IF(Raw_Data!BF299="7","Humanitarian workers/NGO/UN", IF(Raw_Data!BF299="8","IRC's Livelihood Centre",IF(Raw_Data!BF299="9","The employer",IF(Raw_Data!BF299="99", "Don't know", "Other")))))))))))</f>
        <v>neighbor</v>
      </c>
      <c r="M299" s="7" t="str">
        <f aca="false">IF(Raw_Data!BS299="", " ", IF(Raw_Data!BS299="1", "Town hall meeting",IF(Raw_Data!BS299="2", "local authority", IF(Raw_Data!BS299="3","religious leader",IF(Raw_Data!BS299="4","relative/friend",IF(Raw_Data!BS299="5","neighbor",IF(Raw_Data!BS299="6","landlord",IF(Raw_Data!BS299="7","Humanitarian workers/NGO/UN", IF(Raw_Data!BS299="8","IRC's Livelihood Centre",IF(Raw_Data!BS299="9","The employer",IF(Raw_Data!BS299="99", "Don't know", "Other")))))))))))</f>
        <v>Don't know</v>
      </c>
      <c r="N299" s="7" t="str">
        <f aca="false">IF(Raw_Data!CF299="", " ",IF(Raw_Data!CF299="0","No",IF(Raw_Data!CF299="1","Yes")))</f>
        <v>No</v>
      </c>
      <c r="O299" s="7" t="str">
        <f aca="false">IF(Raw_Data!CG299="", " ",IF(Raw_Data!CG299="0","No",IF(Raw_Data!CG299="1","Yes")))</f>
        <v>No</v>
      </c>
      <c r="P299" s="7" t="str">
        <f aca="false">IF(Raw_Data!CH299="", " ",IF(Raw_Data!CH299="0","No",IF(Raw_Data!CH299="1","Yes")))</f>
        <v>No</v>
      </c>
      <c r="Q299" s="7" t="str">
        <f aca="false">IF(Raw_Data!CI299="", " ",IF(Raw_Data!CI299="0","No",IF(Raw_Data!CI299="1","Yes")))</f>
        <v> </v>
      </c>
      <c r="R299" s="7" t="str">
        <f aca="false">IF(Raw_Data!CJ299="", " ",IF(Raw_Data!CJ299="0","No",IF(Raw_Data!CJ299="1","Yes")))</f>
        <v> </v>
      </c>
      <c r="S299" s="7" t="str">
        <f aca="false">IF(Raw_Data!CK299="", " ",IF(Raw_Data!CK299="0","No",IF(Raw_Data!CK299="1","Yes")))</f>
        <v> </v>
      </c>
      <c r="T299" s="7" t="str">
        <f aca="false">IF(Raw_Data!CL299="", " ",IF(Raw_Data!CL299="0","No",IF(Raw_Data!CL299="1","Yes")))</f>
        <v> </v>
      </c>
      <c r="U299" s="7" t="str">
        <f aca="false">IF(Raw_Data!CM299="", " ",IF(Raw_Data!CM299="0","No",IF(Raw_Data!CM299="1","Yes")))</f>
        <v> </v>
      </c>
      <c r="V299" s="7" t="str">
        <f aca="false">IF(Raw_Data!CN299="", " ",IF(Raw_Data!CN299="0","No",IF(Raw_Data!CN299="1","Yes")))</f>
        <v> </v>
      </c>
      <c r="W299" s="7" t="str">
        <f aca="false">IF(Raw_Data!CO299="", " ",IF(Raw_Data!CO299="0","No",IF(Raw_Data!CO299="1","Yes")))</f>
        <v> </v>
      </c>
      <c r="X299" s="7" t="str">
        <f aca="false">IF(Raw_Data!CP299="", " ",IF(Raw_Data!CP299="0","No",IF(Raw_Data!CP299="1","Yes")))</f>
        <v> </v>
      </c>
      <c r="Y299" s="7" t="str">
        <f aca="false">IF(Raw_Data!CQ299="", " ",IF(Raw_Data!CQ299="1","Only few of them",IF(Raw_Data!CQ299="2","Most of them",IF(Raw_Data!CQ299="3","All of them",IF(Raw_Data!CQ299="99", "Don't know")))))</f>
        <v>All of them</v>
      </c>
      <c r="Z299" s="7" t="str">
        <f aca="false">IF(Raw_Data!CR299=""," ",IF(Raw_Data!CR299="1","Not satisified at all",IF(Raw_Data!CR299="2","Somewhat satisfied",IF(Raw_Data!CR299="3","Very satisfied"))))</f>
        <v>Very satisfied</v>
      </c>
      <c r="AA299" s="7" t="str">
        <f aca="false">IF(Raw_Data!CT299="", " ", IF(Raw_Data!CT299="0", "No",IF(Raw_Data!CT299="1","Yes")))</f>
        <v>Yes</v>
      </c>
      <c r="AB299" s="7" t="str">
        <f aca="false">IF(Raw_Data!CU299="", " ", IF(Raw_Data!CU299="0", "No",IF(Raw_Data!CU299="1","Yes")))</f>
        <v>Yes</v>
      </c>
      <c r="AC299" s="7" t="str">
        <f aca="false">IF(Raw_Data!CV299="", " ", IF(Raw_Data!CV299="0", "No",IF(Raw_Data!CV299="1","Yes")))</f>
        <v>No</v>
      </c>
      <c r="AD299" s="7" t="str">
        <f aca="false">IF(Raw_Data!CW299=""," ",IF(Raw_Data!CW299="1", "Yes, without any problems",IF(Raw_Data!CW299="2", "Yes, with some problems", IF(Raw_Data!CW299="3","Still unable to use it", IF(Raw_Data!CW299="99","Don't know")))))</f>
        <v>Yes, without any problems</v>
      </c>
      <c r="AE299" s="7" t="str">
        <f aca="false">IF(Raw_Data!DB299=""," ",IF(Raw_Data!DB299="0","No",IF(Raw_Data!DB299="1","Yes")))</f>
        <v> </v>
      </c>
      <c r="AF299" s="7" t="str">
        <f aca="false">IF(Raw_Data!CX299="", " ",IF(Raw_Data!CX299="0","No",IF(Raw_Data!CX299="1","yes")))</f>
        <v> </v>
      </c>
      <c r="AG299" s="7" t="str">
        <f aca="false">IF(Raw_Data!CY299="", " ",IF(Raw_Data!CY299="0","No",IF(Raw_Data!CY299="1","yes")))</f>
        <v> </v>
      </c>
      <c r="AH299" s="7" t="str">
        <f aca="false">IF(Raw_Data!CZ299="", " ",IF(Raw_Data!CZ299="0","No",IF(Raw_Data!CZ299="1","yes")))</f>
        <v> </v>
      </c>
      <c r="AI299" s="7" t="str">
        <f aca="false">IF(Raw_Data!DA299="", " ",IF(Raw_Data!DA299="0","No",IF(Raw_Data!DA299="1","yes")))</f>
        <v> </v>
      </c>
      <c r="AJ299" s="7" t="str">
        <f aca="false">IF(Raw_Data!DC299="", " ",IF(Raw_Data!DC299="1","Yes, completely",IF(Raw_Data!DC299="2","so and so",IF(Raw_Data!DC299="0", "Not at all"))))</f>
        <v>Yes, completely</v>
      </c>
      <c r="AK299" s="7" t="str">
        <f aca="false">IF(Raw_Data!DD299="", " ", IF(Raw_Data!DD299="0","No",IF(Raw_Data!DD299="1","Yes")))</f>
        <v> </v>
      </c>
      <c r="AL299" s="7" t="str">
        <f aca="false">IF(Raw_Data!DE299="", " ", IF(Raw_Data!DE299="0","No",IF(Raw_Data!DE299="1","Yes")))</f>
        <v> </v>
      </c>
      <c r="AM299" s="7" t="str">
        <f aca="false">IF(Raw_Data!DF299="", " ", IF(Raw_Data!DF299="0","No",IF(Raw_Data!DF299="1","Yes")))</f>
        <v> </v>
      </c>
      <c r="AN299" s="7" t="str">
        <f aca="false">IF(Raw_Data!DG299="", " ", IF(Raw_Data!DG299="0","No",IF(Raw_Data!DG299="1","Yes")))</f>
        <v> </v>
      </c>
      <c r="AO299" s="7" t="str">
        <f aca="false">IF(Raw_Data!DH299="", " ", IF(Raw_Data!DH299="0","No",IF(Raw_Data!DH299="1","Yes")))</f>
        <v> </v>
      </c>
      <c r="AP299" s="7" t="str">
        <f aca="false">IF(Raw_Data!DI299="", " ", IF(Raw_Data!DI299="0","No",IF(Raw_Data!DI299="1","Yes")))</f>
        <v> </v>
      </c>
      <c r="AQ299" s="7" t="str">
        <f aca="false">IF(Raw_Data!DJ299="", " ", IF(Raw_Data!DJ299="0","No",IF(Raw_Data!DJ299="1","Yes")))</f>
        <v> </v>
      </c>
      <c r="AR299" s="7" t="str">
        <f aca="false">IF(Raw_Data!DK299="", " ",IF(Raw_Data!DK299="1","Yes, completely",IF(Raw_Data!DK299="2","so and so",IF(Raw_Data!DK299="0", "Not at all"))))</f>
        <v>Yes, completely</v>
      </c>
      <c r="AS299" s="7" t="str">
        <f aca="false">IF(Raw_Data!DL299="", " ", IF(Raw_Data!DL299="0", "No",IF(Raw_Data!DL299="1","Yes")))</f>
        <v> </v>
      </c>
      <c r="AT299" s="7" t="str">
        <f aca="false">IF(Raw_Data!DM299="", " ", IF(Raw_Data!DM299="0", "No",IF(Raw_Data!DM299="1","Yes")))</f>
        <v> </v>
      </c>
      <c r="AU299" s="7" t="str">
        <f aca="false">IF(Raw_Data!DN299="", " ", IF(Raw_Data!DN299="0", "No",IF(Raw_Data!DN299="1","Yes")))</f>
        <v> </v>
      </c>
      <c r="AV299" s="7" t="str">
        <f aca="false">IF(Raw_Data!DO299="", " ", IF(Raw_Data!DO299="0", "No",IF(Raw_Data!DO299="1","Yes")))</f>
        <v> </v>
      </c>
      <c r="AW299" s="7" t="str">
        <f aca="false">IF(Raw_Data!DP299="", " ", IF(Raw_Data!DP299="0", "No",IF(Raw_Data!DP299="1","Yes")))</f>
        <v> </v>
      </c>
      <c r="AX299" s="7" t="str">
        <f aca="false">IF(Raw_Data!DQ299="", " ", IF(Raw_Data!DQ299="0", "No",IF(Raw_Data!DQ299="1","Yes")))</f>
        <v> </v>
      </c>
      <c r="AY299" s="7" t="str">
        <f aca="false">IF(Raw_Data!DR299="", " ", IF(Raw_Data!DR299="0", "No",IF(Raw_Data!DR299="1","Yes")))</f>
        <v> </v>
      </c>
      <c r="AZ299" s="7" t="str">
        <f aca="false">IF(Raw_Data!DS299="", " ", IF(Raw_Data!DS299="0", "No",IF(Raw_Data!DS299="1","Yes")))</f>
        <v> </v>
      </c>
      <c r="BA299" s="7" t="str">
        <f aca="false">IF(Raw_Data!DT299="", " ",IF(Raw_Data!DT299="1","Yes, completely",IF(Raw_Data!DT299="2","so and so",IF(Raw_Data!DT299="0", "Not at all"))))</f>
        <v>Yes, completely</v>
      </c>
      <c r="BB299" s="7" t="str">
        <f aca="false">IF(Raw_Data!DU299="", " ", IF(Raw_Data!DU299="0","No",IF(Raw_Data!DU299="1","Yes")))</f>
        <v> </v>
      </c>
      <c r="BC299" s="7" t="str">
        <f aca="false">IF(Raw_Data!DV299="", " ", IF(Raw_Data!DV299="0","No",IF(Raw_Data!DV299="1","Yes")))</f>
        <v> </v>
      </c>
      <c r="BD299" s="7" t="str">
        <f aca="false">IF(Raw_Data!DW299="", " ", IF(Raw_Data!DW299="0","No",IF(Raw_Data!DW299="1","Yes")))</f>
        <v> </v>
      </c>
      <c r="BE299" s="7" t="str">
        <f aca="false">IF(Raw_Data!DX299="", " ", IF(Raw_Data!DX299="0","No",IF(Raw_Data!DX299="1","Yes")))</f>
        <v> </v>
      </c>
      <c r="BF299" s="7" t="str">
        <f aca="false">IF(Raw_Data!DY299="", " ", IF(Raw_Data!DY299="0","No",IF(Raw_Data!DY299="1","Yes")))</f>
        <v> </v>
      </c>
      <c r="BG299" s="7" t="str">
        <f aca="false">IF(Raw_Data!DZ299=""," ",IF(Raw_Data!DZ299="1","Not satisified at all",IF(Raw_Data!DZ299="2","Somewhat satisfied",IF(Raw_Data!DZ299="3","Very satisfied"))))</f>
        <v>Very satisfied</v>
      </c>
      <c r="AMJ299" s="0"/>
    </row>
    <row r="300" s="8" customFormat="true" ht="13.8" hidden="false" customHeight="false" outlineLevel="0" collapsed="false">
      <c r="A300" s="6" t="str">
        <f aca="false">IF(Raw_Data!W300="1","UCA_NC",IF(Raw_Data!W300="2","UCA_AV",IF(Raw_Data!W300="3","AV_Lebanese",IF(Raw_Data!W300="4","Cash for Work",IF(Raw_Data!W300="5","Vocational Training")))))</f>
        <v>UCA_NC</v>
      </c>
      <c r="B300" s="7" t="str">
        <f aca="false">IF(Raw_Data!X300="1","Purposeful","Random")</f>
        <v>Random</v>
      </c>
      <c r="C300" s="7" t="str">
        <f aca="false">IF(Raw_Data!Y300="0", "No","Yes")</f>
        <v>No</v>
      </c>
      <c r="D300" s="7" t="str">
        <f aca="false">IF(Raw_Data!AF300 &lt;&gt; "",Raw_Data!AF300," ")</f>
        <v> </v>
      </c>
      <c r="E300" s="7" t="str">
        <f aca="false">IF(Raw_Data!AH300 &lt;&gt; "", Raw_Data!AH300," ")</f>
        <v> </v>
      </c>
      <c r="F300" s="7" t="n">
        <f aca="false">IF(Raw_Data!AJ300 &lt;&gt; "", Raw_Data!AJ300, " ")</f>
        <v>0</v>
      </c>
      <c r="G300" s="7" t="str">
        <f aca="false">IF(Raw_Data!AK300="1", "UCA",IF(Raw_Data!AK300="2","Cash for Work", IF(Raw_Data!AK300="3","Cash for Training",IF(Raw_Data!AK300="4","Stipend for Apprenticeship",IF(Raw_Data!AK300="6","Women's and adolescent girls' assistance",IF(Raw_Data!AK300="", " "))))))</f>
        <v>UCA</v>
      </c>
      <c r="H300" s="7" t="str">
        <f aca="false">IF(Raw_Data!AR300="1", "UCA",IF(Raw_Data!AR300="2","Cash for Work",IF(Raw_Data!AR300="3","Cash for Training",IF(Raw_Data!AR300="4","stipend for apprenticeship", IF(Raw_Data!AR300="", " ")))))</f>
        <v> </v>
      </c>
      <c r="I300" s="7" t="n">
        <f aca="false">IF(Raw_Data!AW300 &lt;&gt; "",Raw_Data!AW300," ")</f>
        <v>1</v>
      </c>
      <c r="J300" s="7" t="str">
        <f aca="false">IF(Raw_Data!AX300 = "", " ", IF(Raw_Data!AX300="0", "No", "Yes"))</f>
        <v> </v>
      </c>
      <c r="K300" s="7"/>
      <c r="L300" s="7" t="str">
        <f aca="false">IF(Raw_Data!BF300="", " ", IF(Raw_Data!BF300="1", "Town hall meeting",IF(Raw_Data!BF300="2", "local authority", IF(Raw_Data!BF300="3","religious leader",IF(Raw_Data!BF300="4","relative/friend",IF(Raw_Data!BF300="5","neighbor",IF(Raw_Data!BF300="6","landlord",IF(Raw_Data!BF300="7","Humanitarian workers/NGO/UN", IF(Raw_Data!BF300="8","IRC's Livelihood Centre",IF(Raw_Data!BF300="9","The employer",IF(Raw_Data!BF300="99", "Don't know", "Other")))))))))))</f>
        <v>Don't know</v>
      </c>
      <c r="M300" s="7" t="str">
        <f aca="false">IF(Raw_Data!BS300="", " ", IF(Raw_Data!BS300="1", "Town hall meeting",IF(Raw_Data!BS300="2", "local authority", IF(Raw_Data!BS300="3","religious leader",IF(Raw_Data!BS300="4","relative/friend",IF(Raw_Data!BS300="5","neighbor",IF(Raw_Data!BS300="6","landlord",IF(Raw_Data!BS300="7","Humanitarian workers/NGO/UN", IF(Raw_Data!BS300="8","IRC's Livelihood Centre",IF(Raw_Data!BS300="9","The employer",IF(Raw_Data!BS300="99", "Don't know", "Other")))))))))))</f>
        <v>Don't know</v>
      </c>
      <c r="N300" s="7" t="str">
        <f aca="false">IF(Raw_Data!CF300="", " ",IF(Raw_Data!CF300="0","No",IF(Raw_Data!CF300="1","Yes")))</f>
        <v>No</v>
      </c>
      <c r="O300" s="7" t="str">
        <f aca="false">IF(Raw_Data!CG300="", " ",IF(Raw_Data!CG300="0","No",IF(Raw_Data!CG300="1","Yes")))</f>
        <v>No</v>
      </c>
      <c r="P300" s="7" t="str">
        <f aca="false">IF(Raw_Data!CH300="", " ",IF(Raw_Data!CH300="0","No",IF(Raw_Data!CH300="1","Yes")))</f>
        <v>No</v>
      </c>
      <c r="Q300" s="7" t="str">
        <f aca="false">IF(Raw_Data!CI300="", " ",IF(Raw_Data!CI300="0","No",IF(Raw_Data!CI300="1","Yes")))</f>
        <v> </v>
      </c>
      <c r="R300" s="7" t="str">
        <f aca="false">IF(Raw_Data!CJ300="", " ",IF(Raw_Data!CJ300="0","No",IF(Raw_Data!CJ300="1","Yes")))</f>
        <v> </v>
      </c>
      <c r="S300" s="7" t="str">
        <f aca="false">IF(Raw_Data!CK300="", " ",IF(Raw_Data!CK300="0","No",IF(Raw_Data!CK300="1","Yes")))</f>
        <v> </v>
      </c>
      <c r="T300" s="7" t="str">
        <f aca="false">IF(Raw_Data!CL300="", " ",IF(Raw_Data!CL300="0","No",IF(Raw_Data!CL300="1","Yes")))</f>
        <v> </v>
      </c>
      <c r="U300" s="7" t="str">
        <f aca="false">IF(Raw_Data!CM300="", " ",IF(Raw_Data!CM300="0","No",IF(Raw_Data!CM300="1","Yes")))</f>
        <v> </v>
      </c>
      <c r="V300" s="7" t="str">
        <f aca="false">IF(Raw_Data!CN300="", " ",IF(Raw_Data!CN300="0","No",IF(Raw_Data!CN300="1","Yes")))</f>
        <v> </v>
      </c>
      <c r="W300" s="7" t="str">
        <f aca="false">IF(Raw_Data!CO300="", " ",IF(Raw_Data!CO300="0","No",IF(Raw_Data!CO300="1","Yes")))</f>
        <v> </v>
      </c>
      <c r="X300" s="7" t="str">
        <f aca="false">IF(Raw_Data!CP300="", " ",IF(Raw_Data!CP300="0","No",IF(Raw_Data!CP300="1","Yes")))</f>
        <v> </v>
      </c>
      <c r="Y300" s="7" t="str">
        <f aca="false">IF(Raw_Data!CQ300="", " ",IF(Raw_Data!CQ300="1","Only few of them",IF(Raw_Data!CQ300="2","Most of them",IF(Raw_Data!CQ300="3","All of them",IF(Raw_Data!CQ300="99", "Don't know")))))</f>
        <v>All of them</v>
      </c>
      <c r="Z300" s="7" t="str">
        <f aca="false">IF(Raw_Data!CR300=""," ",IF(Raw_Data!CR300="1","Not satisified at all",IF(Raw_Data!CR300="2","Somewhat satisfied",IF(Raw_Data!CR300="3","Very satisfied"))))</f>
        <v>Very satisfied</v>
      </c>
      <c r="AA300" s="7" t="str">
        <f aca="false">IF(Raw_Data!CT300="", " ", IF(Raw_Data!CT300="0", "No",IF(Raw_Data!CT300="1","Yes")))</f>
        <v>Yes</v>
      </c>
      <c r="AB300" s="7" t="str">
        <f aca="false">IF(Raw_Data!CU300="", " ", IF(Raw_Data!CU300="0", "No",IF(Raw_Data!CU300="1","Yes")))</f>
        <v>Yes</v>
      </c>
      <c r="AC300" s="7" t="str">
        <f aca="false">IF(Raw_Data!CV300="", " ", IF(Raw_Data!CV300="0", "No",IF(Raw_Data!CV300="1","Yes")))</f>
        <v>No</v>
      </c>
      <c r="AD300" s="7" t="str">
        <f aca="false">IF(Raw_Data!CW300=""," ",IF(Raw_Data!CW300="1", "Yes, without any problems",IF(Raw_Data!CW300="2", "Yes, with some problems", IF(Raw_Data!CW300="3","Still unable to use it", IF(Raw_Data!CW300="99","Don't know")))))</f>
        <v>Yes, without any problems</v>
      </c>
      <c r="AE300" s="7" t="str">
        <f aca="false">IF(Raw_Data!DB300=""," ",IF(Raw_Data!DB300="0","No",IF(Raw_Data!DB300="1","Yes")))</f>
        <v> </v>
      </c>
      <c r="AF300" s="7" t="str">
        <f aca="false">IF(Raw_Data!CX300="", " ",IF(Raw_Data!CX300="0","No",IF(Raw_Data!CX300="1","yes")))</f>
        <v> </v>
      </c>
      <c r="AG300" s="7" t="str">
        <f aca="false">IF(Raw_Data!CY300="", " ",IF(Raw_Data!CY300="0","No",IF(Raw_Data!CY300="1","yes")))</f>
        <v> </v>
      </c>
      <c r="AH300" s="7" t="str">
        <f aca="false">IF(Raw_Data!CZ300="", " ",IF(Raw_Data!CZ300="0","No",IF(Raw_Data!CZ300="1","yes")))</f>
        <v> </v>
      </c>
      <c r="AI300" s="7" t="str">
        <f aca="false">IF(Raw_Data!DA300="", " ",IF(Raw_Data!DA300="0","No",IF(Raw_Data!DA300="1","yes")))</f>
        <v> </v>
      </c>
      <c r="AJ300" s="7" t="str">
        <f aca="false">IF(Raw_Data!DC300="", " ",IF(Raw_Data!DC300="1","Yes, completely",IF(Raw_Data!DC300="2","so and so",IF(Raw_Data!DC300="0", "Not at all"))))</f>
        <v>Yes, completely</v>
      </c>
      <c r="AK300" s="7" t="str">
        <f aca="false">IF(Raw_Data!DD300="", " ", IF(Raw_Data!DD300="0","No",IF(Raw_Data!DD300="1","Yes")))</f>
        <v> </v>
      </c>
      <c r="AL300" s="7" t="str">
        <f aca="false">IF(Raw_Data!DE300="", " ", IF(Raw_Data!DE300="0","No",IF(Raw_Data!DE300="1","Yes")))</f>
        <v> </v>
      </c>
      <c r="AM300" s="7" t="str">
        <f aca="false">IF(Raw_Data!DF300="", " ", IF(Raw_Data!DF300="0","No",IF(Raw_Data!DF300="1","Yes")))</f>
        <v> </v>
      </c>
      <c r="AN300" s="7" t="str">
        <f aca="false">IF(Raw_Data!DG300="", " ", IF(Raw_Data!DG300="0","No",IF(Raw_Data!DG300="1","Yes")))</f>
        <v> </v>
      </c>
      <c r="AO300" s="7" t="str">
        <f aca="false">IF(Raw_Data!DH300="", " ", IF(Raw_Data!DH300="0","No",IF(Raw_Data!DH300="1","Yes")))</f>
        <v> </v>
      </c>
      <c r="AP300" s="7" t="str">
        <f aca="false">IF(Raw_Data!DI300="", " ", IF(Raw_Data!DI300="0","No",IF(Raw_Data!DI300="1","Yes")))</f>
        <v> </v>
      </c>
      <c r="AQ300" s="7" t="str">
        <f aca="false">IF(Raw_Data!DJ300="", " ", IF(Raw_Data!DJ300="0","No",IF(Raw_Data!DJ300="1","Yes")))</f>
        <v> </v>
      </c>
      <c r="AR300" s="7" t="str">
        <f aca="false">IF(Raw_Data!DK300="", " ",IF(Raw_Data!DK300="1","Yes, completely",IF(Raw_Data!DK300="2","so and so",IF(Raw_Data!DK300="0", "Not at all"))))</f>
        <v>Yes, completely</v>
      </c>
      <c r="AS300" s="7" t="str">
        <f aca="false">IF(Raw_Data!DL300="", " ", IF(Raw_Data!DL300="0", "No",IF(Raw_Data!DL300="1","Yes")))</f>
        <v> </v>
      </c>
      <c r="AT300" s="7" t="str">
        <f aca="false">IF(Raw_Data!DM300="", " ", IF(Raw_Data!DM300="0", "No",IF(Raw_Data!DM300="1","Yes")))</f>
        <v> </v>
      </c>
      <c r="AU300" s="7" t="str">
        <f aca="false">IF(Raw_Data!DN300="", " ", IF(Raw_Data!DN300="0", "No",IF(Raw_Data!DN300="1","Yes")))</f>
        <v> </v>
      </c>
      <c r="AV300" s="7" t="str">
        <f aca="false">IF(Raw_Data!DO300="", " ", IF(Raw_Data!DO300="0", "No",IF(Raw_Data!DO300="1","Yes")))</f>
        <v> </v>
      </c>
      <c r="AW300" s="7" t="str">
        <f aca="false">IF(Raw_Data!DP300="", " ", IF(Raw_Data!DP300="0", "No",IF(Raw_Data!DP300="1","Yes")))</f>
        <v> </v>
      </c>
      <c r="AX300" s="7" t="str">
        <f aca="false">IF(Raw_Data!DQ300="", " ", IF(Raw_Data!DQ300="0", "No",IF(Raw_Data!DQ300="1","Yes")))</f>
        <v> </v>
      </c>
      <c r="AY300" s="7" t="str">
        <f aca="false">IF(Raw_Data!DR300="", " ", IF(Raw_Data!DR300="0", "No",IF(Raw_Data!DR300="1","Yes")))</f>
        <v> </v>
      </c>
      <c r="AZ300" s="7" t="str">
        <f aca="false">IF(Raw_Data!DS300="", " ", IF(Raw_Data!DS300="0", "No",IF(Raw_Data!DS300="1","Yes")))</f>
        <v> </v>
      </c>
      <c r="BA300" s="7" t="str">
        <f aca="false">IF(Raw_Data!DT300="", " ",IF(Raw_Data!DT300="1","Yes, completely",IF(Raw_Data!DT300="2","so and so",IF(Raw_Data!DT300="0", "Not at all"))))</f>
        <v>Yes, completely</v>
      </c>
      <c r="BB300" s="7" t="str">
        <f aca="false">IF(Raw_Data!DU300="", " ", IF(Raw_Data!DU300="0","No",IF(Raw_Data!DU300="1","Yes")))</f>
        <v> </v>
      </c>
      <c r="BC300" s="7" t="str">
        <f aca="false">IF(Raw_Data!DV300="", " ", IF(Raw_Data!DV300="0","No",IF(Raw_Data!DV300="1","Yes")))</f>
        <v> </v>
      </c>
      <c r="BD300" s="7" t="str">
        <f aca="false">IF(Raw_Data!DW300="", " ", IF(Raw_Data!DW300="0","No",IF(Raw_Data!DW300="1","Yes")))</f>
        <v> </v>
      </c>
      <c r="BE300" s="7" t="str">
        <f aca="false">IF(Raw_Data!DX300="", " ", IF(Raw_Data!DX300="0","No",IF(Raw_Data!DX300="1","Yes")))</f>
        <v> </v>
      </c>
      <c r="BF300" s="7" t="str">
        <f aca="false">IF(Raw_Data!DY300="", " ", IF(Raw_Data!DY300="0","No",IF(Raw_Data!DY300="1","Yes")))</f>
        <v> </v>
      </c>
      <c r="BG300" s="7" t="str">
        <f aca="false">IF(Raw_Data!DZ300=""," ",IF(Raw_Data!DZ300="1","Not satisified at all",IF(Raw_Data!DZ300="2","Somewhat satisfied",IF(Raw_Data!DZ300="3","Very satisfied"))))</f>
        <v>Very satisfied</v>
      </c>
      <c r="AMJ300" s="0"/>
    </row>
    <row r="301" s="8" customFormat="true" ht="13.8" hidden="false" customHeight="false" outlineLevel="0" collapsed="false">
      <c r="A301" s="6" t="str">
        <f aca="false">IF(Raw_Data!W301="1","UCA_NC",IF(Raw_Data!W301="2","UCA_AV",IF(Raw_Data!W301="3","AV_Lebanese",IF(Raw_Data!W301="4","Cash for Work",IF(Raw_Data!W301="5","Vocational Training")))))</f>
        <v>UCA_NC</v>
      </c>
      <c r="B301" s="7" t="str">
        <f aca="false">IF(Raw_Data!X301="1","Purposeful","Random")</f>
        <v>Random</v>
      </c>
      <c r="C301" s="7" t="str">
        <f aca="false">IF(Raw_Data!Y301="0", "No","Yes")</f>
        <v>No</v>
      </c>
      <c r="D301" s="7" t="str">
        <f aca="false">IF(Raw_Data!AF301 &lt;&gt; "",Raw_Data!AF301," ")</f>
        <v> </v>
      </c>
      <c r="E301" s="7" t="str">
        <f aca="false">IF(Raw_Data!AH301 &lt;&gt; "", Raw_Data!AH301," ")</f>
        <v> </v>
      </c>
      <c r="F301" s="7" t="n">
        <f aca="false">IF(Raw_Data!AJ301 &lt;&gt; "", Raw_Data!AJ301, " ")</f>
        <v>0</v>
      </c>
      <c r="G301" s="7" t="str">
        <f aca="false">IF(Raw_Data!AK301="1", "UCA",IF(Raw_Data!AK301="2","Cash for Work", IF(Raw_Data!AK301="3","Cash for Training",IF(Raw_Data!AK301="4","Stipend for Apprenticeship",IF(Raw_Data!AK301="6","Women's and adolescent girls' assistance",IF(Raw_Data!AK301="", " "))))))</f>
        <v>UCA</v>
      </c>
      <c r="H301" s="7" t="str">
        <f aca="false">IF(Raw_Data!AR301="1", "UCA",IF(Raw_Data!AR301="2","Cash for Work",IF(Raw_Data!AR301="3","Cash for Training",IF(Raw_Data!AR301="4","stipend for apprenticeship", IF(Raw_Data!AR301="", " ")))))</f>
        <v> </v>
      </c>
      <c r="I301" s="7" t="n">
        <f aca="false">IF(Raw_Data!AW301 &lt;&gt; "",Raw_Data!AW301," ")</f>
        <v>1</v>
      </c>
      <c r="J301" s="7" t="str">
        <f aca="false">IF(Raw_Data!AX301 = "", " ", IF(Raw_Data!AX301="0", "No", "Yes"))</f>
        <v> </v>
      </c>
      <c r="K301" s="7"/>
      <c r="L301" s="7" t="str">
        <f aca="false">IF(Raw_Data!BF301="", " ", IF(Raw_Data!BF301="1", "Town hall meeting",IF(Raw_Data!BF301="2", "local authority", IF(Raw_Data!BF301="3","religious leader",IF(Raw_Data!BF301="4","relative/friend",IF(Raw_Data!BF301="5","neighbor",IF(Raw_Data!BF301="6","landlord",IF(Raw_Data!BF301="7","Humanitarian workers/NGO/UN", IF(Raw_Data!BF301="8","IRC's Livelihood Centre",IF(Raw_Data!BF301="9","The employer",IF(Raw_Data!BF301="99", "Don't know", "Other")))))))))))</f>
        <v>Don't know</v>
      </c>
      <c r="M301" s="7" t="str">
        <f aca="false">IF(Raw_Data!BS301="", " ", IF(Raw_Data!BS301="1", "Town hall meeting",IF(Raw_Data!BS301="2", "local authority", IF(Raw_Data!BS301="3","religious leader",IF(Raw_Data!BS301="4","relative/friend",IF(Raw_Data!BS301="5","neighbor",IF(Raw_Data!BS301="6","landlord",IF(Raw_Data!BS301="7","Humanitarian workers/NGO/UN", IF(Raw_Data!BS301="8","IRC's Livelihood Centre",IF(Raw_Data!BS301="9","The employer",IF(Raw_Data!BS301="99", "Don't know", "Other")))))))))))</f>
        <v>Don't know</v>
      </c>
      <c r="N301" s="7" t="str">
        <f aca="false">IF(Raw_Data!CF301="", " ",IF(Raw_Data!CF301="0","No",IF(Raw_Data!CF301="1","Yes")))</f>
        <v>No</v>
      </c>
      <c r="O301" s="7" t="str">
        <f aca="false">IF(Raw_Data!CG301="", " ",IF(Raw_Data!CG301="0","No",IF(Raw_Data!CG301="1","Yes")))</f>
        <v>No</v>
      </c>
      <c r="P301" s="7" t="str">
        <f aca="false">IF(Raw_Data!CH301="", " ",IF(Raw_Data!CH301="0","No",IF(Raw_Data!CH301="1","Yes")))</f>
        <v>No</v>
      </c>
      <c r="Q301" s="7" t="str">
        <f aca="false">IF(Raw_Data!CI301="", " ",IF(Raw_Data!CI301="0","No",IF(Raw_Data!CI301="1","Yes")))</f>
        <v> </v>
      </c>
      <c r="R301" s="7" t="str">
        <f aca="false">IF(Raw_Data!CJ301="", " ",IF(Raw_Data!CJ301="0","No",IF(Raw_Data!CJ301="1","Yes")))</f>
        <v> </v>
      </c>
      <c r="S301" s="7" t="str">
        <f aca="false">IF(Raw_Data!CK301="", " ",IF(Raw_Data!CK301="0","No",IF(Raw_Data!CK301="1","Yes")))</f>
        <v> </v>
      </c>
      <c r="T301" s="7" t="str">
        <f aca="false">IF(Raw_Data!CL301="", " ",IF(Raw_Data!CL301="0","No",IF(Raw_Data!CL301="1","Yes")))</f>
        <v> </v>
      </c>
      <c r="U301" s="7" t="str">
        <f aca="false">IF(Raw_Data!CM301="", " ",IF(Raw_Data!CM301="0","No",IF(Raw_Data!CM301="1","Yes")))</f>
        <v> </v>
      </c>
      <c r="V301" s="7" t="str">
        <f aca="false">IF(Raw_Data!CN301="", " ",IF(Raw_Data!CN301="0","No",IF(Raw_Data!CN301="1","Yes")))</f>
        <v> </v>
      </c>
      <c r="W301" s="7" t="str">
        <f aca="false">IF(Raw_Data!CO301="", " ",IF(Raw_Data!CO301="0","No",IF(Raw_Data!CO301="1","Yes")))</f>
        <v> </v>
      </c>
      <c r="X301" s="7" t="str">
        <f aca="false">IF(Raw_Data!CP301="", " ",IF(Raw_Data!CP301="0","No",IF(Raw_Data!CP301="1","Yes")))</f>
        <v> </v>
      </c>
      <c r="Y301" s="7" t="str">
        <f aca="false">IF(Raw_Data!CQ301="", " ",IF(Raw_Data!CQ301="1","Only few of them",IF(Raw_Data!CQ301="2","Most of them",IF(Raw_Data!CQ301="3","All of them",IF(Raw_Data!CQ301="99", "Don't know")))))</f>
        <v>All of them</v>
      </c>
      <c r="Z301" s="7" t="str">
        <f aca="false">IF(Raw_Data!CR301=""," ",IF(Raw_Data!CR301="1","Not satisified at all",IF(Raw_Data!CR301="2","Somewhat satisfied",IF(Raw_Data!CR301="3","Very satisfied"))))</f>
        <v>Very satisfied</v>
      </c>
      <c r="AA301" s="7" t="str">
        <f aca="false">IF(Raw_Data!CT301="", " ", IF(Raw_Data!CT301="0", "No",IF(Raw_Data!CT301="1","Yes")))</f>
        <v>Yes</v>
      </c>
      <c r="AB301" s="7" t="str">
        <f aca="false">IF(Raw_Data!CU301="", " ", IF(Raw_Data!CU301="0", "No",IF(Raw_Data!CU301="1","Yes")))</f>
        <v>Yes</v>
      </c>
      <c r="AC301" s="7" t="str">
        <f aca="false">IF(Raw_Data!CV301="", " ", IF(Raw_Data!CV301="0", "No",IF(Raw_Data!CV301="1","Yes")))</f>
        <v>No</v>
      </c>
      <c r="AD301" s="7" t="str">
        <f aca="false">IF(Raw_Data!CW301=""," ",IF(Raw_Data!CW301="1", "Yes, without any problems",IF(Raw_Data!CW301="2", "Yes, with some problems", IF(Raw_Data!CW301="3","Still unable to use it", IF(Raw_Data!CW301="99","Don't know")))))</f>
        <v>Yes, without any problems</v>
      </c>
      <c r="AE301" s="7" t="str">
        <f aca="false">IF(Raw_Data!DB301=""," ",IF(Raw_Data!DB301="0","No",IF(Raw_Data!DB301="1","Yes")))</f>
        <v> </v>
      </c>
      <c r="AF301" s="7" t="str">
        <f aca="false">IF(Raw_Data!CX301="", " ",IF(Raw_Data!CX301="0","No",IF(Raw_Data!CX301="1","yes")))</f>
        <v> </v>
      </c>
      <c r="AG301" s="7" t="str">
        <f aca="false">IF(Raw_Data!CY301="", " ",IF(Raw_Data!CY301="0","No",IF(Raw_Data!CY301="1","yes")))</f>
        <v> </v>
      </c>
      <c r="AH301" s="7" t="str">
        <f aca="false">IF(Raw_Data!CZ301="", " ",IF(Raw_Data!CZ301="0","No",IF(Raw_Data!CZ301="1","yes")))</f>
        <v> </v>
      </c>
      <c r="AI301" s="7" t="str">
        <f aca="false">IF(Raw_Data!DA301="", " ",IF(Raw_Data!DA301="0","No",IF(Raw_Data!DA301="1","yes")))</f>
        <v> </v>
      </c>
      <c r="AJ301" s="7" t="str">
        <f aca="false">IF(Raw_Data!DC301="", " ",IF(Raw_Data!DC301="1","Yes, completely",IF(Raw_Data!DC301="2","so and so",IF(Raw_Data!DC301="0", "Not at all"))))</f>
        <v>Yes, completely</v>
      </c>
      <c r="AK301" s="7" t="str">
        <f aca="false">IF(Raw_Data!DD301="", " ", IF(Raw_Data!DD301="0","No",IF(Raw_Data!DD301="1","Yes")))</f>
        <v> </v>
      </c>
      <c r="AL301" s="7" t="str">
        <f aca="false">IF(Raw_Data!DE301="", " ", IF(Raw_Data!DE301="0","No",IF(Raw_Data!DE301="1","Yes")))</f>
        <v> </v>
      </c>
      <c r="AM301" s="7" t="str">
        <f aca="false">IF(Raw_Data!DF301="", " ", IF(Raw_Data!DF301="0","No",IF(Raw_Data!DF301="1","Yes")))</f>
        <v> </v>
      </c>
      <c r="AN301" s="7" t="str">
        <f aca="false">IF(Raw_Data!DG301="", " ", IF(Raw_Data!DG301="0","No",IF(Raw_Data!DG301="1","Yes")))</f>
        <v> </v>
      </c>
      <c r="AO301" s="7" t="str">
        <f aca="false">IF(Raw_Data!DH301="", " ", IF(Raw_Data!DH301="0","No",IF(Raw_Data!DH301="1","Yes")))</f>
        <v> </v>
      </c>
      <c r="AP301" s="7" t="str">
        <f aca="false">IF(Raw_Data!DI301="", " ", IF(Raw_Data!DI301="0","No",IF(Raw_Data!DI301="1","Yes")))</f>
        <v> </v>
      </c>
      <c r="AQ301" s="7" t="str">
        <f aca="false">IF(Raw_Data!DJ301="", " ", IF(Raw_Data!DJ301="0","No",IF(Raw_Data!DJ301="1","Yes")))</f>
        <v> </v>
      </c>
      <c r="AR301" s="7" t="str">
        <f aca="false">IF(Raw_Data!DK301="", " ",IF(Raw_Data!DK301="1","Yes, completely",IF(Raw_Data!DK301="2","so and so",IF(Raw_Data!DK301="0", "Not at all"))))</f>
        <v>Yes, completely</v>
      </c>
      <c r="AS301" s="7" t="str">
        <f aca="false">IF(Raw_Data!DL301="", " ", IF(Raw_Data!DL301="0", "No",IF(Raw_Data!DL301="1","Yes")))</f>
        <v> </v>
      </c>
      <c r="AT301" s="7" t="str">
        <f aca="false">IF(Raw_Data!DM301="", " ", IF(Raw_Data!DM301="0", "No",IF(Raw_Data!DM301="1","Yes")))</f>
        <v> </v>
      </c>
      <c r="AU301" s="7" t="str">
        <f aca="false">IF(Raw_Data!DN301="", " ", IF(Raw_Data!DN301="0", "No",IF(Raw_Data!DN301="1","Yes")))</f>
        <v> </v>
      </c>
      <c r="AV301" s="7" t="str">
        <f aca="false">IF(Raw_Data!DO301="", " ", IF(Raw_Data!DO301="0", "No",IF(Raw_Data!DO301="1","Yes")))</f>
        <v> </v>
      </c>
      <c r="AW301" s="7" t="str">
        <f aca="false">IF(Raw_Data!DP301="", " ", IF(Raw_Data!DP301="0", "No",IF(Raw_Data!DP301="1","Yes")))</f>
        <v> </v>
      </c>
      <c r="AX301" s="7" t="str">
        <f aca="false">IF(Raw_Data!DQ301="", " ", IF(Raw_Data!DQ301="0", "No",IF(Raw_Data!DQ301="1","Yes")))</f>
        <v> </v>
      </c>
      <c r="AY301" s="7" t="str">
        <f aca="false">IF(Raw_Data!DR301="", " ", IF(Raw_Data!DR301="0", "No",IF(Raw_Data!DR301="1","Yes")))</f>
        <v> </v>
      </c>
      <c r="AZ301" s="7" t="str">
        <f aca="false">IF(Raw_Data!DS301="", " ", IF(Raw_Data!DS301="0", "No",IF(Raw_Data!DS301="1","Yes")))</f>
        <v> </v>
      </c>
      <c r="BA301" s="7" t="str">
        <f aca="false">IF(Raw_Data!DT301="", " ",IF(Raw_Data!DT301="1","Yes, completely",IF(Raw_Data!DT301="2","so and so",IF(Raw_Data!DT301="0", "Not at all"))))</f>
        <v>Yes, completely</v>
      </c>
      <c r="BB301" s="7" t="str">
        <f aca="false">IF(Raw_Data!DU301="", " ", IF(Raw_Data!DU301="0","No",IF(Raw_Data!DU301="1","Yes")))</f>
        <v> </v>
      </c>
      <c r="BC301" s="7" t="str">
        <f aca="false">IF(Raw_Data!DV301="", " ", IF(Raw_Data!DV301="0","No",IF(Raw_Data!DV301="1","Yes")))</f>
        <v> </v>
      </c>
      <c r="BD301" s="7" t="str">
        <f aca="false">IF(Raw_Data!DW301="", " ", IF(Raw_Data!DW301="0","No",IF(Raw_Data!DW301="1","Yes")))</f>
        <v> </v>
      </c>
      <c r="BE301" s="7" t="str">
        <f aca="false">IF(Raw_Data!DX301="", " ", IF(Raw_Data!DX301="0","No",IF(Raw_Data!DX301="1","Yes")))</f>
        <v> </v>
      </c>
      <c r="BF301" s="7" t="str">
        <f aca="false">IF(Raw_Data!DY301="", " ", IF(Raw_Data!DY301="0","No",IF(Raw_Data!DY301="1","Yes")))</f>
        <v> </v>
      </c>
      <c r="BG301" s="7" t="str">
        <f aca="false">IF(Raw_Data!DZ301=""," ",IF(Raw_Data!DZ301="1","Not satisified at all",IF(Raw_Data!DZ301="2","Somewhat satisfied",IF(Raw_Data!DZ301="3","Very satisfied"))))</f>
        <v>Very satisfied</v>
      </c>
      <c r="AMJ301" s="0"/>
    </row>
    <row r="302" s="8" customFormat="true" ht="13.8" hidden="false" customHeight="false" outlineLevel="0" collapsed="false">
      <c r="A302" s="6" t="str">
        <f aca="false">IF(Raw_Data!W302="1","UCA_NC",IF(Raw_Data!W302="2","UCA_AV",IF(Raw_Data!W302="3","AV_Lebanese",IF(Raw_Data!W302="4","Cash for Work",IF(Raw_Data!W302="5","Vocational Training")))))</f>
        <v>UCA_NC</v>
      </c>
      <c r="B302" s="7" t="str">
        <f aca="false">IF(Raw_Data!X302="1","Purposeful","Random")</f>
        <v>Random</v>
      </c>
      <c r="C302" s="7" t="str">
        <f aca="false">IF(Raw_Data!Y302="0", "No","Yes")</f>
        <v>No</v>
      </c>
      <c r="D302" s="7" t="str">
        <f aca="false">IF(Raw_Data!AF302 &lt;&gt; "",Raw_Data!AF302," ")</f>
        <v> </v>
      </c>
      <c r="E302" s="7" t="str">
        <f aca="false">IF(Raw_Data!AH302 &lt;&gt; "", Raw_Data!AH302," ")</f>
        <v> </v>
      </c>
      <c r="F302" s="7" t="n">
        <f aca="false">IF(Raw_Data!AJ302 &lt;&gt; "", Raw_Data!AJ302, " ")</f>
        <v>0</v>
      </c>
      <c r="G302" s="7" t="str">
        <f aca="false">IF(Raw_Data!AK302="1", "UCA",IF(Raw_Data!AK302="2","Cash for Work", IF(Raw_Data!AK302="3","Cash for Training",IF(Raw_Data!AK302="4","Stipend for Apprenticeship",IF(Raw_Data!AK302="6","Women's and adolescent girls' assistance",IF(Raw_Data!AK302="", " "))))))</f>
        <v>UCA</v>
      </c>
      <c r="H302" s="7" t="str">
        <f aca="false">IF(Raw_Data!AR302="1", "UCA",IF(Raw_Data!AR302="2","Cash for Work",IF(Raw_Data!AR302="3","Cash for Training",IF(Raw_Data!AR302="4","stipend for apprenticeship", IF(Raw_Data!AR302="", " ")))))</f>
        <v> </v>
      </c>
      <c r="I302" s="7" t="n">
        <f aca="false">IF(Raw_Data!AW302 &lt;&gt; "",Raw_Data!AW302," ")</f>
        <v>1</v>
      </c>
      <c r="J302" s="7" t="str">
        <f aca="false">IF(Raw_Data!AX302 = "", " ", IF(Raw_Data!AX302="0", "No", "Yes"))</f>
        <v> </v>
      </c>
      <c r="K302" s="7"/>
      <c r="L302" s="7" t="str">
        <f aca="false">IF(Raw_Data!BF302="", " ", IF(Raw_Data!BF302="1", "Town hall meeting",IF(Raw_Data!BF302="2", "local authority", IF(Raw_Data!BF302="3","religious leader",IF(Raw_Data!BF302="4","relative/friend",IF(Raw_Data!BF302="5","neighbor",IF(Raw_Data!BF302="6","landlord",IF(Raw_Data!BF302="7","Humanitarian workers/NGO/UN", IF(Raw_Data!BF302="8","IRC's Livelihood Centre",IF(Raw_Data!BF302="9","The employer",IF(Raw_Data!BF302="99", "Don't know", "Other")))))))))))</f>
        <v>Don't know</v>
      </c>
      <c r="M302" s="7" t="str">
        <f aca="false">IF(Raw_Data!BS302="", " ", IF(Raw_Data!BS302="1", "Town hall meeting",IF(Raw_Data!BS302="2", "local authority", IF(Raw_Data!BS302="3","religious leader",IF(Raw_Data!BS302="4","relative/friend",IF(Raw_Data!BS302="5","neighbor",IF(Raw_Data!BS302="6","landlord",IF(Raw_Data!BS302="7","Humanitarian workers/NGO/UN", IF(Raw_Data!BS302="8","IRC's Livelihood Centre",IF(Raw_Data!BS302="9","The employer",IF(Raw_Data!BS302="99", "Don't know", "Other")))))))))))</f>
        <v>Don't know</v>
      </c>
      <c r="N302" s="7" t="str">
        <f aca="false">IF(Raw_Data!CF302="", " ",IF(Raw_Data!CF302="0","No",IF(Raw_Data!CF302="1","Yes")))</f>
        <v>No</v>
      </c>
      <c r="O302" s="7" t="str">
        <f aca="false">IF(Raw_Data!CG302="", " ",IF(Raw_Data!CG302="0","No",IF(Raw_Data!CG302="1","Yes")))</f>
        <v>No</v>
      </c>
      <c r="P302" s="7" t="str">
        <f aca="false">IF(Raw_Data!CH302="", " ",IF(Raw_Data!CH302="0","No",IF(Raw_Data!CH302="1","Yes")))</f>
        <v>No</v>
      </c>
      <c r="Q302" s="7" t="str">
        <f aca="false">IF(Raw_Data!CI302="", " ",IF(Raw_Data!CI302="0","No",IF(Raw_Data!CI302="1","Yes")))</f>
        <v> </v>
      </c>
      <c r="R302" s="7" t="str">
        <f aca="false">IF(Raw_Data!CJ302="", " ",IF(Raw_Data!CJ302="0","No",IF(Raw_Data!CJ302="1","Yes")))</f>
        <v> </v>
      </c>
      <c r="S302" s="7" t="str">
        <f aca="false">IF(Raw_Data!CK302="", " ",IF(Raw_Data!CK302="0","No",IF(Raw_Data!CK302="1","Yes")))</f>
        <v> </v>
      </c>
      <c r="T302" s="7" t="str">
        <f aca="false">IF(Raw_Data!CL302="", " ",IF(Raw_Data!CL302="0","No",IF(Raw_Data!CL302="1","Yes")))</f>
        <v> </v>
      </c>
      <c r="U302" s="7" t="str">
        <f aca="false">IF(Raw_Data!CM302="", " ",IF(Raw_Data!CM302="0","No",IF(Raw_Data!CM302="1","Yes")))</f>
        <v> </v>
      </c>
      <c r="V302" s="7" t="str">
        <f aca="false">IF(Raw_Data!CN302="", " ",IF(Raw_Data!CN302="0","No",IF(Raw_Data!CN302="1","Yes")))</f>
        <v> </v>
      </c>
      <c r="W302" s="7" t="str">
        <f aca="false">IF(Raw_Data!CO302="", " ",IF(Raw_Data!CO302="0","No",IF(Raw_Data!CO302="1","Yes")))</f>
        <v> </v>
      </c>
      <c r="X302" s="7" t="str">
        <f aca="false">IF(Raw_Data!CP302="", " ",IF(Raw_Data!CP302="0","No",IF(Raw_Data!CP302="1","Yes")))</f>
        <v> </v>
      </c>
      <c r="Y302" s="7" t="str">
        <f aca="false">IF(Raw_Data!CQ302="", " ",IF(Raw_Data!CQ302="1","Only few of them",IF(Raw_Data!CQ302="2","Most of them",IF(Raw_Data!CQ302="3","All of them",IF(Raw_Data!CQ302="99", "Don't know")))))</f>
        <v>All of them</v>
      </c>
      <c r="Z302" s="7" t="str">
        <f aca="false">IF(Raw_Data!CR302=""," ",IF(Raw_Data!CR302="1","Not satisified at all",IF(Raw_Data!CR302="2","Somewhat satisfied",IF(Raw_Data!CR302="3","Very satisfied"))))</f>
        <v>Very satisfied</v>
      </c>
      <c r="AA302" s="7" t="str">
        <f aca="false">IF(Raw_Data!CT302="", " ", IF(Raw_Data!CT302="0", "No",IF(Raw_Data!CT302="1","Yes")))</f>
        <v>Yes</v>
      </c>
      <c r="AB302" s="7" t="str">
        <f aca="false">IF(Raw_Data!CU302="", " ", IF(Raw_Data!CU302="0", "No",IF(Raw_Data!CU302="1","Yes")))</f>
        <v>Yes</v>
      </c>
      <c r="AC302" s="7" t="str">
        <f aca="false">IF(Raw_Data!CV302="", " ", IF(Raw_Data!CV302="0", "No",IF(Raw_Data!CV302="1","Yes")))</f>
        <v>No</v>
      </c>
      <c r="AD302" s="7" t="str">
        <f aca="false">IF(Raw_Data!CW302=""," ",IF(Raw_Data!CW302="1", "Yes, without any problems",IF(Raw_Data!CW302="2", "Yes, with some problems", IF(Raw_Data!CW302="3","Still unable to use it", IF(Raw_Data!CW302="99","Don't know")))))</f>
        <v>Yes, without any problems</v>
      </c>
      <c r="AE302" s="7" t="str">
        <f aca="false">IF(Raw_Data!DB302=""," ",IF(Raw_Data!DB302="0","No",IF(Raw_Data!DB302="1","Yes")))</f>
        <v> </v>
      </c>
      <c r="AF302" s="7" t="str">
        <f aca="false">IF(Raw_Data!CX302="", " ",IF(Raw_Data!CX302="0","No",IF(Raw_Data!CX302="1","yes")))</f>
        <v> </v>
      </c>
      <c r="AG302" s="7" t="str">
        <f aca="false">IF(Raw_Data!CY302="", " ",IF(Raw_Data!CY302="0","No",IF(Raw_Data!CY302="1","yes")))</f>
        <v> </v>
      </c>
      <c r="AH302" s="7" t="str">
        <f aca="false">IF(Raw_Data!CZ302="", " ",IF(Raw_Data!CZ302="0","No",IF(Raw_Data!CZ302="1","yes")))</f>
        <v> </v>
      </c>
      <c r="AI302" s="7" t="str">
        <f aca="false">IF(Raw_Data!DA302="", " ",IF(Raw_Data!DA302="0","No",IF(Raw_Data!DA302="1","yes")))</f>
        <v> </v>
      </c>
      <c r="AJ302" s="7" t="str">
        <f aca="false">IF(Raw_Data!DC302="", " ",IF(Raw_Data!DC302="1","Yes, completely",IF(Raw_Data!DC302="2","so and so",IF(Raw_Data!DC302="0", "Not at all"))))</f>
        <v>Yes, completely</v>
      </c>
      <c r="AK302" s="7" t="str">
        <f aca="false">IF(Raw_Data!DD302="", " ", IF(Raw_Data!DD302="0","No",IF(Raw_Data!DD302="1","Yes")))</f>
        <v> </v>
      </c>
      <c r="AL302" s="7" t="str">
        <f aca="false">IF(Raw_Data!DE302="", " ", IF(Raw_Data!DE302="0","No",IF(Raw_Data!DE302="1","Yes")))</f>
        <v> </v>
      </c>
      <c r="AM302" s="7" t="str">
        <f aca="false">IF(Raw_Data!DF302="", " ", IF(Raw_Data!DF302="0","No",IF(Raw_Data!DF302="1","Yes")))</f>
        <v> </v>
      </c>
      <c r="AN302" s="7" t="str">
        <f aca="false">IF(Raw_Data!DG302="", " ", IF(Raw_Data!DG302="0","No",IF(Raw_Data!DG302="1","Yes")))</f>
        <v> </v>
      </c>
      <c r="AO302" s="7" t="str">
        <f aca="false">IF(Raw_Data!DH302="", " ", IF(Raw_Data!DH302="0","No",IF(Raw_Data!DH302="1","Yes")))</f>
        <v> </v>
      </c>
      <c r="AP302" s="7" t="str">
        <f aca="false">IF(Raw_Data!DI302="", " ", IF(Raw_Data!DI302="0","No",IF(Raw_Data!DI302="1","Yes")))</f>
        <v> </v>
      </c>
      <c r="AQ302" s="7" t="str">
        <f aca="false">IF(Raw_Data!DJ302="", " ", IF(Raw_Data!DJ302="0","No",IF(Raw_Data!DJ302="1","Yes")))</f>
        <v> </v>
      </c>
      <c r="AR302" s="7" t="str">
        <f aca="false">IF(Raw_Data!DK302="", " ",IF(Raw_Data!DK302="1","Yes, completely",IF(Raw_Data!DK302="2","so and so",IF(Raw_Data!DK302="0", "Not at all"))))</f>
        <v>Yes, completely</v>
      </c>
      <c r="AS302" s="7" t="str">
        <f aca="false">IF(Raw_Data!DL302="", " ", IF(Raw_Data!DL302="0", "No",IF(Raw_Data!DL302="1","Yes")))</f>
        <v> </v>
      </c>
      <c r="AT302" s="7" t="str">
        <f aca="false">IF(Raw_Data!DM302="", " ", IF(Raw_Data!DM302="0", "No",IF(Raw_Data!DM302="1","Yes")))</f>
        <v> </v>
      </c>
      <c r="AU302" s="7" t="str">
        <f aca="false">IF(Raw_Data!DN302="", " ", IF(Raw_Data!DN302="0", "No",IF(Raw_Data!DN302="1","Yes")))</f>
        <v> </v>
      </c>
      <c r="AV302" s="7" t="str">
        <f aca="false">IF(Raw_Data!DO302="", " ", IF(Raw_Data!DO302="0", "No",IF(Raw_Data!DO302="1","Yes")))</f>
        <v> </v>
      </c>
      <c r="AW302" s="7" t="str">
        <f aca="false">IF(Raw_Data!DP302="", " ", IF(Raw_Data!DP302="0", "No",IF(Raw_Data!DP302="1","Yes")))</f>
        <v> </v>
      </c>
      <c r="AX302" s="7" t="str">
        <f aca="false">IF(Raw_Data!DQ302="", " ", IF(Raw_Data!DQ302="0", "No",IF(Raw_Data!DQ302="1","Yes")))</f>
        <v> </v>
      </c>
      <c r="AY302" s="7" t="str">
        <f aca="false">IF(Raw_Data!DR302="", " ", IF(Raw_Data!DR302="0", "No",IF(Raw_Data!DR302="1","Yes")))</f>
        <v> </v>
      </c>
      <c r="AZ302" s="7" t="str">
        <f aca="false">IF(Raw_Data!DS302="", " ", IF(Raw_Data!DS302="0", "No",IF(Raw_Data!DS302="1","Yes")))</f>
        <v> </v>
      </c>
      <c r="BA302" s="7" t="str">
        <f aca="false">IF(Raw_Data!DT302="", " ",IF(Raw_Data!DT302="1","Yes, completely",IF(Raw_Data!DT302="2","so and so",IF(Raw_Data!DT302="0", "Not at all"))))</f>
        <v>Yes, completely</v>
      </c>
      <c r="BB302" s="7" t="str">
        <f aca="false">IF(Raw_Data!DU302="", " ", IF(Raw_Data!DU302="0","No",IF(Raw_Data!DU302="1","Yes")))</f>
        <v> </v>
      </c>
      <c r="BC302" s="7" t="str">
        <f aca="false">IF(Raw_Data!DV302="", " ", IF(Raw_Data!DV302="0","No",IF(Raw_Data!DV302="1","Yes")))</f>
        <v> </v>
      </c>
      <c r="BD302" s="7" t="str">
        <f aca="false">IF(Raw_Data!DW302="", " ", IF(Raw_Data!DW302="0","No",IF(Raw_Data!DW302="1","Yes")))</f>
        <v> </v>
      </c>
      <c r="BE302" s="7" t="str">
        <f aca="false">IF(Raw_Data!DX302="", " ", IF(Raw_Data!DX302="0","No",IF(Raw_Data!DX302="1","Yes")))</f>
        <v> </v>
      </c>
      <c r="BF302" s="7" t="str">
        <f aca="false">IF(Raw_Data!DY302="", " ", IF(Raw_Data!DY302="0","No",IF(Raw_Data!DY302="1","Yes")))</f>
        <v> </v>
      </c>
      <c r="BG302" s="7" t="str">
        <f aca="false">IF(Raw_Data!DZ302=""," ",IF(Raw_Data!DZ302="1","Not satisified at all",IF(Raw_Data!DZ302="2","Somewhat satisfied",IF(Raw_Data!DZ302="3","Very satisfied"))))</f>
        <v>Very satisfied</v>
      </c>
      <c r="AMJ302" s="0"/>
    </row>
    <row r="303" s="8" customFormat="true" ht="13.8" hidden="false" customHeight="false" outlineLevel="0" collapsed="false">
      <c r="A303" s="6" t="str">
        <f aca="false">IF(Raw_Data!W303="1","UCA_NC",IF(Raw_Data!W303="2","UCA_AV",IF(Raw_Data!W303="3","AV_Lebanese",IF(Raw_Data!W303="4","Cash for Work",IF(Raw_Data!W303="5","Vocational Training")))))</f>
        <v>UCA_NC</v>
      </c>
      <c r="B303" s="7" t="str">
        <f aca="false">IF(Raw_Data!X303="1","Purposeful","Random")</f>
        <v>Random</v>
      </c>
      <c r="C303" s="7" t="str">
        <f aca="false">IF(Raw_Data!Y303="0", "No","Yes")</f>
        <v>No</v>
      </c>
      <c r="D303" s="7" t="str">
        <f aca="false">IF(Raw_Data!AF303 &lt;&gt; "",Raw_Data!AF303," ")</f>
        <v> </v>
      </c>
      <c r="E303" s="7" t="str">
        <f aca="false">IF(Raw_Data!AH303 &lt;&gt; "", Raw_Data!AH303," ")</f>
        <v> </v>
      </c>
      <c r="F303" s="7" t="n">
        <f aca="false">IF(Raw_Data!AJ303 &lt;&gt; "", Raw_Data!AJ303, " ")</f>
        <v>0</v>
      </c>
      <c r="G303" s="7" t="str">
        <f aca="false">IF(Raw_Data!AK303="1", "UCA",IF(Raw_Data!AK303="2","Cash for Work", IF(Raw_Data!AK303="3","Cash for Training",IF(Raw_Data!AK303="4","Stipend for Apprenticeship",IF(Raw_Data!AK303="6","Women's and adolescent girls' assistance",IF(Raw_Data!AK303="", " "))))))</f>
        <v>UCA</v>
      </c>
      <c r="H303" s="7" t="str">
        <f aca="false">IF(Raw_Data!AR303="1", "UCA",IF(Raw_Data!AR303="2","Cash for Work",IF(Raw_Data!AR303="3","Cash for Training",IF(Raw_Data!AR303="4","stipend for apprenticeship", IF(Raw_Data!AR303="", " ")))))</f>
        <v> </v>
      </c>
      <c r="I303" s="7" t="n">
        <f aca="false">IF(Raw_Data!AW303 &lt;&gt; "",Raw_Data!AW303," ")</f>
        <v>1</v>
      </c>
      <c r="J303" s="7" t="str">
        <f aca="false">IF(Raw_Data!AX303 = "", " ", IF(Raw_Data!AX303="0", "No", "Yes"))</f>
        <v> </v>
      </c>
      <c r="K303" s="7"/>
      <c r="L303" s="7" t="str">
        <f aca="false">IF(Raw_Data!BF303="", " ", IF(Raw_Data!BF303="1", "Town hall meeting",IF(Raw_Data!BF303="2", "local authority", IF(Raw_Data!BF303="3","religious leader",IF(Raw_Data!BF303="4","relative/friend",IF(Raw_Data!BF303="5","neighbor",IF(Raw_Data!BF303="6","landlord",IF(Raw_Data!BF303="7","Humanitarian workers/NGO/UN", IF(Raw_Data!BF303="8","IRC's Livelihood Centre",IF(Raw_Data!BF303="9","The employer",IF(Raw_Data!BF303="99", "Don't know", "Other")))))))))))</f>
        <v>Don't know</v>
      </c>
      <c r="M303" s="7" t="str">
        <f aca="false">IF(Raw_Data!BS303="", " ", IF(Raw_Data!BS303="1", "Town hall meeting",IF(Raw_Data!BS303="2", "local authority", IF(Raw_Data!BS303="3","religious leader",IF(Raw_Data!BS303="4","relative/friend",IF(Raw_Data!BS303="5","neighbor",IF(Raw_Data!BS303="6","landlord",IF(Raw_Data!BS303="7","Humanitarian workers/NGO/UN", IF(Raw_Data!BS303="8","IRC's Livelihood Centre",IF(Raw_Data!BS303="9","The employer",IF(Raw_Data!BS303="99", "Don't know", "Other")))))))))))</f>
        <v>Don't know</v>
      </c>
      <c r="N303" s="7" t="str">
        <f aca="false">IF(Raw_Data!CF303="", " ",IF(Raw_Data!CF303="0","No",IF(Raw_Data!CF303="1","Yes")))</f>
        <v>No</v>
      </c>
      <c r="O303" s="7" t="str">
        <f aca="false">IF(Raw_Data!CG303="", " ",IF(Raw_Data!CG303="0","No",IF(Raw_Data!CG303="1","Yes")))</f>
        <v>No</v>
      </c>
      <c r="P303" s="7" t="str">
        <f aca="false">IF(Raw_Data!CH303="", " ",IF(Raw_Data!CH303="0","No",IF(Raw_Data!CH303="1","Yes")))</f>
        <v>No</v>
      </c>
      <c r="Q303" s="7" t="str">
        <f aca="false">IF(Raw_Data!CI303="", " ",IF(Raw_Data!CI303="0","No",IF(Raw_Data!CI303="1","Yes")))</f>
        <v> </v>
      </c>
      <c r="R303" s="7" t="str">
        <f aca="false">IF(Raw_Data!CJ303="", " ",IF(Raw_Data!CJ303="0","No",IF(Raw_Data!CJ303="1","Yes")))</f>
        <v> </v>
      </c>
      <c r="S303" s="7" t="str">
        <f aca="false">IF(Raw_Data!CK303="", " ",IF(Raw_Data!CK303="0","No",IF(Raw_Data!CK303="1","Yes")))</f>
        <v> </v>
      </c>
      <c r="T303" s="7" t="str">
        <f aca="false">IF(Raw_Data!CL303="", " ",IF(Raw_Data!CL303="0","No",IF(Raw_Data!CL303="1","Yes")))</f>
        <v> </v>
      </c>
      <c r="U303" s="7" t="str">
        <f aca="false">IF(Raw_Data!CM303="", " ",IF(Raw_Data!CM303="0","No",IF(Raw_Data!CM303="1","Yes")))</f>
        <v> </v>
      </c>
      <c r="V303" s="7" t="str">
        <f aca="false">IF(Raw_Data!CN303="", " ",IF(Raw_Data!CN303="0","No",IF(Raw_Data!CN303="1","Yes")))</f>
        <v> </v>
      </c>
      <c r="W303" s="7" t="str">
        <f aca="false">IF(Raw_Data!CO303="", " ",IF(Raw_Data!CO303="0","No",IF(Raw_Data!CO303="1","Yes")))</f>
        <v> </v>
      </c>
      <c r="X303" s="7" t="str">
        <f aca="false">IF(Raw_Data!CP303="", " ",IF(Raw_Data!CP303="0","No",IF(Raw_Data!CP303="1","Yes")))</f>
        <v> </v>
      </c>
      <c r="Y303" s="7" t="str">
        <f aca="false">IF(Raw_Data!CQ303="", " ",IF(Raw_Data!CQ303="1","Only few of them",IF(Raw_Data!CQ303="2","Most of them",IF(Raw_Data!CQ303="3","All of them",IF(Raw_Data!CQ303="99", "Don't know")))))</f>
        <v>Most of them</v>
      </c>
      <c r="Z303" s="7" t="str">
        <f aca="false">IF(Raw_Data!CR303=""," ",IF(Raw_Data!CR303="1","Not satisified at all",IF(Raw_Data!CR303="2","Somewhat satisfied",IF(Raw_Data!CR303="3","Very satisfied"))))</f>
        <v>Very satisfied</v>
      </c>
      <c r="AA303" s="7" t="str">
        <f aca="false">IF(Raw_Data!CT303="", " ", IF(Raw_Data!CT303="0", "No",IF(Raw_Data!CT303="1","Yes")))</f>
        <v>Yes</v>
      </c>
      <c r="AB303" s="7" t="str">
        <f aca="false">IF(Raw_Data!CU303="", " ", IF(Raw_Data!CU303="0", "No",IF(Raw_Data!CU303="1","Yes")))</f>
        <v>Yes</v>
      </c>
      <c r="AC303" s="7" t="str">
        <f aca="false">IF(Raw_Data!CV303="", " ", IF(Raw_Data!CV303="0", "No",IF(Raw_Data!CV303="1","Yes")))</f>
        <v>Yes</v>
      </c>
      <c r="AD303" s="7" t="str">
        <f aca="false">IF(Raw_Data!CW303=""," ",IF(Raw_Data!CW303="1", "Yes, without any problems",IF(Raw_Data!CW303="2", "Yes, with some problems", IF(Raw_Data!CW303="3","Still unable to use it", IF(Raw_Data!CW303="99","Don't know")))))</f>
        <v> </v>
      </c>
      <c r="AE303" s="7" t="str">
        <f aca="false">IF(Raw_Data!DB303=""," ",IF(Raw_Data!DB303="0","No",IF(Raw_Data!DB303="1","Yes")))</f>
        <v> </v>
      </c>
      <c r="AF303" s="7" t="str">
        <f aca="false">IF(Raw_Data!CX303="", " ",IF(Raw_Data!CX303="0","No",IF(Raw_Data!CX303="1","yes")))</f>
        <v> </v>
      </c>
      <c r="AG303" s="7" t="str">
        <f aca="false">IF(Raw_Data!CY303="", " ",IF(Raw_Data!CY303="0","No",IF(Raw_Data!CY303="1","yes")))</f>
        <v> </v>
      </c>
      <c r="AH303" s="7" t="str">
        <f aca="false">IF(Raw_Data!CZ303="", " ",IF(Raw_Data!CZ303="0","No",IF(Raw_Data!CZ303="1","yes")))</f>
        <v> </v>
      </c>
      <c r="AI303" s="7" t="str">
        <f aca="false">IF(Raw_Data!DA303="", " ",IF(Raw_Data!DA303="0","No",IF(Raw_Data!DA303="1","yes")))</f>
        <v> </v>
      </c>
      <c r="AJ303" s="7" t="str">
        <f aca="false">IF(Raw_Data!DC303="", " ",IF(Raw_Data!DC303="1","Yes, completely",IF(Raw_Data!DC303="2","so and so",IF(Raw_Data!DC303="0", "Not at all"))))</f>
        <v>Yes, completely</v>
      </c>
      <c r="AK303" s="7" t="str">
        <f aca="false">IF(Raw_Data!DD303="", " ", IF(Raw_Data!DD303="0","No",IF(Raw_Data!DD303="1","Yes")))</f>
        <v> </v>
      </c>
      <c r="AL303" s="7" t="str">
        <f aca="false">IF(Raw_Data!DE303="", " ", IF(Raw_Data!DE303="0","No",IF(Raw_Data!DE303="1","Yes")))</f>
        <v> </v>
      </c>
      <c r="AM303" s="7" t="str">
        <f aca="false">IF(Raw_Data!DF303="", " ", IF(Raw_Data!DF303="0","No",IF(Raw_Data!DF303="1","Yes")))</f>
        <v> </v>
      </c>
      <c r="AN303" s="7" t="str">
        <f aca="false">IF(Raw_Data!DG303="", " ", IF(Raw_Data!DG303="0","No",IF(Raw_Data!DG303="1","Yes")))</f>
        <v> </v>
      </c>
      <c r="AO303" s="7" t="str">
        <f aca="false">IF(Raw_Data!DH303="", " ", IF(Raw_Data!DH303="0","No",IF(Raw_Data!DH303="1","Yes")))</f>
        <v> </v>
      </c>
      <c r="AP303" s="7" t="str">
        <f aca="false">IF(Raw_Data!DI303="", " ", IF(Raw_Data!DI303="0","No",IF(Raw_Data!DI303="1","Yes")))</f>
        <v> </v>
      </c>
      <c r="AQ303" s="7" t="str">
        <f aca="false">IF(Raw_Data!DJ303="", " ", IF(Raw_Data!DJ303="0","No",IF(Raw_Data!DJ303="1","Yes")))</f>
        <v> </v>
      </c>
      <c r="AR303" s="7" t="str">
        <f aca="false">IF(Raw_Data!DK303="", " ",IF(Raw_Data!DK303="1","Yes, completely",IF(Raw_Data!DK303="2","so and so",IF(Raw_Data!DK303="0", "Not at all"))))</f>
        <v>Yes, completely</v>
      </c>
      <c r="AS303" s="7" t="str">
        <f aca="false">IF(Raw_Data!DL303="", " ", IF(Raw_Data!DL303="0", "No",IF(Raw_Data!DL303="1","Yes")))</f>
        <v> </v>
      </c>
      <c r="AT303" s="7" t="str">
        <f aca="false">IF(Raw_Data!DM303="", " ", IF(Raw_Data!DM303="0", "No",IF(Raw_Data!DM303="1","Yes")))</f>
        <v> </v>
      </c>
      <c r="AU303" s="7" t="str">
        <f aca="false">IF(Raw_Data!DN303="", " ", IF(Raw_Data!DN303="0", "No",IF(Raw_Data!DN303="1","Yes")))</f>
        <v> </v>
      </c>
      <c r="AV303" s="7" t="str">
        <f aca="false">IF(Raw_Data!DO303="", " ", IF(Raw_Data!DO303="0", "No",IF(Raw_Data!DO303="1","Yes")))</f>
        <v> </v>
      </c>
      <c r="AW303" s="7" t="str">
        <f aca="false">IF(Raw_Data!DP303="", " ", IF(Raw_Data!DP303="0", "No",IF(Raw_Data!DP303="1","Yes")))</f>
        <v> </v>
      </c>
      <c r="AX303" s="7" t="str">
        <f aca="false">IF(Raw_Data!DQ303="", " ", IF(Raw_Data!DQ303="0", "No",IF(Raw_Data!DQ303="1","Yes")))</f>
        <v> </v>
      </c>
      <c r="AY303" s="7" t="str">
        <f aca="false">IF(Raw_Data!DR303="", " ", IF(Raw_Data!DR303="0", "No",IF(Raw_Data!DR303="1","Yes")))</f>
        <v> </v>
      </c>
      <c r="AZ303" s="7" t="str">
        <f aca="false">IF(Raw_Data!DS303="", " ", IF(Raw_Data!DS303="0", "No",IF(Raw_Data!DS303="1","Yes")))</f>
        <v> </v>
      </c>
      <c r="BA303" s="7" t="str">
        <f aca="false">IF(Raw_Data!DT303="", " ",IF(Raw_Data!DT303="1","Yes, completely",IF(Raw_Data!DT303="2","so and so",IF(Raw_Data!DT303="0", "Not at all"))))</f>
        <v>Yes, completely</v>
      </c>
      <c r="BB303" s="7" t="str">
        <f aca="false">IF(Raw_Data!DU303="", " ", IF(Raw_Data!DU303="0","No",IF(Raw_Data!DU303="1","Yes")))</f>
        <v> </v>
      </c>
      <c r="BC303" s="7" t="str">
        <f aca="false">IF(Raw_Data!DV303="", " ", IF(Raw_Data!DV303="0","No",IF(Raw_Data!DV303="1","Yes")))</f>
        <v> </v>
      </c>
      <c r="BD303" s="7" t="str">
        <f aca="false">IF(Raw_Data!DW303="", " ", IF(Raw_Data!DW303="0","No",IF(Raw_Data!DW303="1","Yes")))</f>
        <v> </v>
      </c>
      <c r="BE303" s="7" t="str">
        <f aca="false">IF(Raw_Data!DX303="", " ", IF(Raw_Data!DX303="0","No",IF(Raw_Data!DX303="1","Yes")))</f>
        <v> </v>
      </c>
      <c r="BF303" s="7" t="str">
        <f aca="false">IF(Raw_Data!DY303="", " ", IF(Raw_Data!DY303="0","No",IF(Raw_Data!DY303="1","Yes")))</f>
        <v> </v>
      </c>
      <c r="BG303" s="7" t="str">
        <f aca="false">IF(Raw_Data!DZ303=""," ",IF(Raw_Data!DZ303="1","Not satisified at all",IF(Raw_Data!DZ303="2","Somewhat satisfied",IF(Raw_Data!DZ303="3","Very satisfied"))))</f>
        <v>Very satisfied</v>
      </c>
      <c r="AMJ303" s="0"/>
    </row>
    <row r="304" s="8" customFormat="true" ht="13.8" hidden="false" customHeight="false" outlineLevel="0" collapsed="false">
      <c r="A304" s="6" t="str">
        <f aca="false">IF(Raw_Data!W304="1","UCA_NC",IF(Raw_Data!W304="2","UCA_AV",IF(Raw_Data!W304="3","AV_Lebanese",IF(Raw_Data!W304="4","Cash for Work",IF(Raw_Data!W304="5","Vocational Training")))))</f>
        <v>UCA_NC</v>
      </c>
      <c r="B304" s="7" t="str">
        <f aca="false">IF(Raw_Data!X304="1","Purposeful","Random")</f>
        <v>Random</v>
      </c>
      <c r="C304" s="7" t="str">
        <f aca="false">IF(Raw_Data!Y304="0", "No","Yes")</f>
        <v>No</v>
      </c>
      <c r="D304" s="7" t="str">
        <f aca="false">IF(Raw_Data!AF304 &lt;&gt; "",Raw_Data!AF304," ")</f>
        <v> </v>
      </c>
      <c r="E304" s="7" t="str">
        <f aca="false">IF(Raw_Data!AH304 &lt;&gt; "", Raw_Data!AH304," ")</f>
        <v> </v>
      </c>
      <c r="F304" s="7" t="n">
        <f aca="false">IF(Raw_Data!AJ304 &lt;&gt; "", Raw_Data!AJ304, " ")</f>
        <v>0</v>
      </c>
      <c r="G304" s="7" t="str">
        <f aca="false">IF(Raw_Data!AK304="1", "UCA",IF(Raw_Data!AK304="2","Cash for Work", IF(Raw_Data!AK304="3","Cash for Training",IF(Raw_Data!AK304="4","Stipend for Apprenticeship",IF(Raw_Data!AK304="6","Women's and adolescent girls' assistance",IF(Raw_Data!AK304="", " "))))))</f>
        <v>UCA</v>
      </c>
      <c r="H304" s="7" t="str">
        <f aca="false">IF(Raw_Data!AR304="1", "UCA",IF(Raw_Data!AR304="2","Cash for Work",IF(Raw_Data!AR304="3","Cash for Training",IF(Raw_Data!AR304="4","stipend for apprenticeship", IF(Raw_Data!AR304="", " ")))))</f>
        <v>UCA</v>
      </c>
      <c r="I304" s="7" t="n">
        <f aca="false">IF(Raw_Data!AW304 &lt;&gt; "",Raw_Data!AW304," ")</f>
        <v>1</v>
      </c>
      <c r="J304" s="7" t="str">
        <f aca="false">IF(Raw_Data!AX304 = "", " ", IF(Raw_Data!AX304="0", "No", "Yes"))</f>
        <v> </v>
      </c>
      <c r="K304" s="7"/>
      <c r="L304" s="7" t="str">
        <f aca="false">IF(Raw_Data!BF304="", " ", IF(Raw_Data!BF304="1", "Town hall meeting",IF(Raw_Data!BF304="2", "local authority", IF(Raw_Data!BF304="3","religious leader",IF(Raw_Data!BF304="4","relative/friend",IF(Raw_Data!BF304="5","neighbor",IF(Raw_Data!BF304="6","landlord",IF(Raw_Data!BF304="7","Humanitarian workers/NGO/UN", IF(Raw_Data!BF304="8","IRC's Livelihood Centre",IF(Raw_Data!BF304="9","The employer",IF(Raw_Data!BF304="99", "Don't know", "Other")))))))))))</f>
        <v>Don't know</v>
      </c>
      <c r="M304" s="7" t="str">
        <f aca="false">IF(Raw_Data!BS304="", " ", IF(Raw_Data!BS304="1", "Town hall meeting",IF(Raw_Data!BS304="2", "local authority", IF(Raw_Data!BS304="3","religious leader",IF(Raw_Data!BS304="4","relative/friend",IF(Raw_Data!BS304="5","neighbor",IF(Raw_Data!BS304="6","landlord",IF(Raw_Data!BS304="7","Humanitarian workers/NGO/UN", IF(Raw_Data!BS304="8","IRC's Livelihood Centre",IF(Raw_Data!BS304="9","The employer",IF(Raw_Data!BS304="99", "Don't know", "Other")))))))))))</f>
        <v>Don't know</v>
      </c>
      <c r="N304" s="7" t="str">
        <f aca="false">IF(Raw_Data!CF304="", " ",IF(Raw_Data!CF304="0","No",IF(Raw_Data!CF304="1","Yes")))</f>
        <v>No</v>
      </c>
      <c r="O304" s="7" t="str">
        <f aca="false">IF(Raw_Data!CG304="", " ",IF(Raw_Data!CG304="0","No",IF(Raw_Data!CG304="1","Yes")))</f>
        <v>No</v>
      </c>
      <c r="P304" s="7" t="str">
        <f aca="false">IF(Raw_Data!CH304="", " ",IF(Raw_Data!CH304="0","No",IF(Raw_Data!CH304="1","Yes")))</f>
        <v>No</v>
      </c>
      <c r="Q304" s="7" t="str">
        <f aca="false">IF(Raw_Data!CI304="", " ",IF(Raw_Data!CI304="0","No",IF(Raw_Data!CI304="1","Yes")))</f>
        <v> </v>
      </c>
      <c r="R304" s="7" t="str">
        <f aca="false">IF(Raw_Data!CJ304="", " ",IF(Raw_Data!CJ304="0","No",IF(Raw_Data!CJ304="1","Yes")))</f>
        <v> </v>
      </c>
      <c r="S304" s="7" t="str">
        <f aca="false">IF(Raw_Data!CK304="", " ",IF(Raw_Data!CK304="0","No",IF(Raw_Data!CK304="1","Yes")))</f>
        <v> </v>
      </c>
      <c r="T304" s="7" t="str">
        <f aca="false">IF(Raw_Data!CL304="", " ",IF(Raw_Data!CL304="0","No",IF(Raw_Data!CL304="1","Yes")))</f>
        <v> </v>
      </c>
      <c r="U304" s="7" t="str">
        <f aca="false">IF(Raw_Data!CM304="", " ",IF(Raw_Data!CM304="0","No",IF(Raw_Data!CM304="1","Yes")))</f>
        <v> </v>
      </c>
      <c r="V304" s="7" t="str">
        <f aca="false">IF(Raw_Data!CN304="", " ",IF(Raw_Data!CN304="0","No",IF(Raw_Data!CN304="1","Yes")))</f>
        <v> </v>
      </c>
      <c r="W304" s="7" t="str">
        <f aca="false">IF(Raw_Data!CO304="", " ",IF(Raw_Data!CO304="0","No",IF(Raw_Data!CO304="1","Yes")))</f>
        <v> </v>
      </c>
      <c r="X304" s="7" t="str">
        <f aca="false">IF(Raw_Data!CP304="", " ",IF(Raw_Data!CP304="0","No",IF(Raw_Data!CP304="1","Yes")))</f>
        <v> </v>
      </c>
      <c r="Y304" s="7" t="str">
        <f aca="false">IF(Raw_Data!CQ304="", " ",IF(Raw_Data!CQ304="1","Only few of them",IF(Raw_Data!CQ304="2","Most of them",IF(Raw_Data!CQ304="3","All of them",IF(Raw_Data!CQ304="99", "Don't know")))))</f>
        <v>All of them</v>
      </c>
      <c r="Z304" s="7" t="str">
        <f aca="false">IF(Raw_Data!CR304=""," ",IF(Raw_Data!CR304="1","Not satisified at all",IF(Raw_Data!CR304="2","Somewhat satisfied",IF(Raw_Data!CR304="3","Very satisfied"))))</f>
        <v>Very satisfied</v>
      </c>
      <c r="AA304" s="7" t="str">
        <f aca="false">IF(Raw_Data!CT304="", " ", IF(Raw_Data!CT304="0", "No",IF(Raw_Data!CT304="1","Yes")))</f>
        <v>Yes</v>
      </c>
      <c r="AB304" s="7" t="str">
        <f aca="false">IF(Raw_Data!CU304="", " ", IF(Raw_Data!CU304="0", "No",IF(Raw_Data!CU304="1","Yes")))</f>
        <v>Yes</v>
      </c>
      <c r="AC304" s="7" t="str">
        <f aca="false">IF(Raw_Data!CV304="", " ", IF(Raw_Data!CV304="0", "No",IF(Raw_Data!CV304="1","Yes")))</f>
        <v>No</v>
      </c>
      <c r="AD304" s="7" t="str">
        <f aca="false">IF(Raw_Data!CW304=""," ",IF(Raw_Data!CW304="1", "Yes, without any problems",IF(Raw_Data!CW304="2", "Yes, with some problems", IF(Raw_Data!CW304="3","Still unable to use it", IF(Raw_Data!CW304="99","Don't know")))))</f>
        <v>Yes, without any problems</v>
      </c>
      <c r="AE304" s="7" t="str">
        <f aca="false">IF(Raw_Data!DB304=""," ",IF(Raw_Data!DB304="0","No",IF(Raw_Data!DB304="1","Yes")))</f>
        <v> </v>
      </c>
      <c r="AF304" s="7" t="str">
        <f aca="false">IF(Raw_Data!CX304="", " ",IF(Raw_Data!CX304="0","No",IF(Raw_Data!CX304="1","yes")))</f>
        <v> </v>
      </c>
      <c r="AG304" s="7" t="str">
        <f aca="false">IF(Raw_Data!CY304="", " ",IF(Raw_Data!CY304="0","No",IF(Raw_Data!CY304="1","yes")))</f>
        <v> </v>
      </c>
      <c r="AH304" s="7" t="str">
        <f aca="false">IF(Raw_Data!CZ304="", " ",IF(Raw_Data!CZ304="0","No",IF(Raw_Data!CZ304="1","yes")))</f>
        <v> </v>
      </c>
      <c r="AI304" s="7" t="str">
        <f aca="false">IF(Raw_Data!DA304="", " ",IF(Raw_Data!DA304="0","No",IF(Raw_Data!DA304="1","yes")))</f>
        <v> </v>
      </c>
      <c r="AJ304" s="7" t="str">
        <f aca="false">IF(Raw_Data!DC304="", " ",IF(Raw_Data!DC304="1","Yes, completely",IF(Raw_Data!DC304="2","so and so",IF(Raw_Data!DC304="0", "Not at all"))))</f>
        <v>Yes, completely</v>
      </c>
      <c r="AK304" s="7" t="str">
        <f aca="false">IF(Raw_Data!DD304="", " ", IF(Raw_Data!DD304="0","No",IF(Raw_Data!DD304="1","Yes")))</f>
        <v> </v>
      </c>
      <c r="AL304" s="7" t="str">
        <f aca="false">IF(Raw_Data!DE304="", " ", IF(Raw_Data!DE304="0","No",IF(Raw_Data!DE304="1","Yes")))</f>
        <v> </v>
      </c>
      <c r="AM304" s="7" t="str">
        <f aca="false">IF(Raw_Data!DF304="", " ", IF(Raw_Data!DF304="0","No",IF(Raw_Data!DF304="1","Yes")))</f>
        <v> </v>
      </c>
      <c r="AN304" s="7" t="str">
        <f aca="false">IF(Raw_Data!DG304="", " ", IF(Raw_Data!DG304="0","No",IF(Raw_Data!DG304="1","Yes")))</f>
        <v> </v>
      </c>
      <c r="AO304" s="7" t="str">
        <f aca="false">IF(Raw_Data!DH304="", " ", IF(Raw_Data!DH304="0","No",IF(Raw_Data!DH304="1","Yes")))</f>
        <v> </v>
      </c>
      <c r="AP304" s="7" t="str">
        <f aca="false">IF(Raw_Data!DI304="", " ", IF(Raw_Data!DI304="0","No",IF(Raw_Data!DI304="1","Yes")))</f>
        <v> </v>
      </c>
      <c r="AQ304" s="7" t="str">
        <f aca="false">IF(Raw_Data!DJ304="", " ", IF(Raw_Data!DJ304="0","No",IF(Raw_Data!DJ304="1","Yes")))</f>
        <v> </v>
      </c>
      <c r="AR304" s="7" t="str">
        <f aca="false">IF(Raw_Data!DK304="", " ",IF(Raw_Data!DK304="1","Yes, completely",IF(Raw_Data!DK304="2","so and so",IF(Raw_Data!DK304="0", "Not at all"))))</f>
        <v>Yes, completely</v>
      </c>
      <c r="AS304" s="7" t="str">
        <f aca="false">IF(Raw_Data!DL304="", " ", IF(Raw_Data!DL304="0", "No",IF(Raw_Data!DL304="1","Yes")))</f>
        <v> </v>
      </c>
      <c r="AT304" s="7" t="str">
        <f aca="false">IF(Raw_Data!DM304="", " ", IF(Raw_Data!DM304="0", "No",IF(Raw_Data!DM304="1","Yes")))</f>
        <v> </v>
      </c>
      <c r="AU304" s="7" t="str">
        <f aca="false">IF(Raw_Data!DN304="", " ", IF(Raw_Data!DN304="0", "No",IF(Raw_Data!DN304="1","Yes")))</f>
        <v> </v>
      </c>
      <c r="AV304" s="7" t="str">
        <f aca="false">IF(Raw_Data!DO304="", " ", IF(Raw_Data!DO304="0", "No",IF(Raw_Data!DO304="1","Yes")))</f>
        <v> </v>
      </c>
      <c r="AW304" s="7" t="str">
        <f aca="false">IF(Raw_Data!DP304="", " ", IF(Raw_Data!DP304="0", "No",IF(Raw_Data!DP304="1","Yes")))</f>
        <v> </v>
      </c>
      <c r="AX304" s="7" t="str">
        <f aca="false">IF(Raw_Data!DQ304="", " ", IF(Raw_Data!DQ304="0", "No",IF(Raw_Data!DQ304="1","Yes")))</f>
        <v> </v>
      </c>
      <c r="AY304" s="7" t="str">
        <f aca="false">IF(Raw_Data!DR304="", " ", IF(Raw_Data!DR304="0", "No",IF(Raw_Data!DR304="1","Yes")))</f>
        <v> </v>
      </c>
      <c r="AZ304" s="7" t="str">
        <f aca="false">IF(Raw_Data!DS304="", " ", IF(Raw_Data!DS304="0", "No",IF(Raw_Data!DS304="1","Yes")))</f>
        <v> </v>
      </c>
      <c r="BA304" s="7" t="str">
        <f aca="false">IF(Raw_Data!DT304="", " ",IF(Raw_Data!DT304="1","Yes, completely",IF(Raw_Data!DT304="2","so and so",IF(Raw_Data!DT304="0", "Not at all"))))</f>
        <v>Yes, completely</v>
      </c>
      <c r="BB304" s="7" t="str">
        <f aca="false">IF(Raw_Data!DU304="", " ", IF(Raw_Data!DU304="0","No",IF(Raw_Data!DU304="1","Yes")))</f>
        <v> </v>
      </c>
      <c r="BC304" s="7" t="str">
        <f aca="false">IF(Raw_Data!DV304="", " ", IF(Raw_Data!DV304="0","No",IF(Raw_Data!DV304="1","Yes")))</f>
        <v> </v>
      </c>
      <c r="BD304" s="7" t="str">
        <f aca="false">IF(Raw_Data!DW304="", " ", IF(Raw_Data!DW304="0","No",IF(Raw_Data!DW304="1","Yes")))</f>
        <v> </v>
      </c>
      <c r="BE304" s="7" t="str">
        <f aca="false">IF(Raw_Data!DX304="", " ", IF(Raw_Data!DX304="0","No",IF(Raw_Data!DX304="1","Yes")))</f>
        <v> </v>
      </c>
      <c r="BF304" s="7" t="str">
        <f aca="false">IF(Raw_Data!DY304="", " ", IF(Raw_Data!DY304="0","No",IF(Raw_Data!DY304="1","Yes")))</f>
        <v> </v>
      </c>
      <c r="BG304" s="7" t="str">
        <f aca="false">IF(Raw_Data!DZ304=""," ",IF(Raw_Data!DZ304="1","Not satisified at all",IF(Raw_Data!DZ304="2","Somewhat satisfied",IF(Raw_Data!DZ304="3","Very satisfied"))))</f>
        <v>Very satisfied</v>
      </c>
      <c r="AMJ304" s="0"/>
    </row>
    <row r="305" s="8" customFormat="true" ht="13.8" hidden="false" customHeight="false" outlineLevel="0" collapsed="false">
      <c r="A305" s="6" t="str">
        <f aca="false">IF(Raw_Data!W305="1","UCA_NC",IF(Raw_Data!W305="2","UCA_AV",IF(Raw_Data!W305="3","AV_Lebanese",IF(Raw_Data!W305="4","Cash for Work",IF(Raw_Data!W305="5","Vocational Training")))))</f>
        <v>UCA_NC</v>
      </c>
      <c r="B305" s="7" t="str">
        <f aca="false">IF(Raw_Data!X305="1","Purposeful","Random")</f>
        <v>Random</v>
      </c>
      <c r="C305" s="7" t="str">
        <f aca="false">IF(Raw_Data!Y305="0", "No","Yes")</f>
        <v>No</v>
      </c>
      <c r="D305" s="7" t="str">
        <f aca="false">IF(Raw_Data!AF305 &lt;&gt; "",Raw_Data!AF305," ")</f>
        <v> </v>
      </c>
      <c r="E305" s="7" t="str">
        <f aca="false">IF(Raw_Data!AH305 &lt;&gt; "", Raw_Data!AH305," ")</f>
        <v> </v>
      </c>
      <c r="F305" s="7" t="n">
        <f aca="false">IF(Raw_Data!AJ305 &lt;&gt; "", Raw_Data!AJ305, " ")</f>
        <v>0</v>
      </c>
      <c r="G305" s="7" t="str">
        <f aca="false">IF(Raw_Data!AK305="1", "UCA",IF(Raw_Data!AK305="2","Cash for Work", IF(Raw_Data!AK305="3","Cash for Training",IF(Raw_Data!AK305="4","Stipend for Apprenticeship",IF(Raw_Data!AK305="6","Women's and adolescent girls' assistance",IF(Raw_Data!AK305="", " "))))))</f>
        <v>UCA</v>
      </c>
      <c r="H305" s="7" t="str">
        <f aca="false">IF(Raw_Data!AR305="1", "UCA",IF(Raw_Data!AR305="2","Cash for Work",IF(Raw_Data!AR305="3","Cash for Training",IF(Raw_Data!AR305="4","stipend for apprenticeship", IF(Raw_Data!AR305="", " ")))))</f>
        <v>UCA</v>
      </c>
      <c r="I305" s="7" t="n">
        <f aca="false">IF(Raw_Data!AW305 &lt;&gt; "",Raw_Data!AW305," ")</f>
        <v>1</v>
      </c>
      <c r="J305" s="7" t="str">
        <f aca="false">IF(Raw_Data!AX305 = "", " ", IF(Raw_Data!AX305="0", "No", "Yes"))</f>
        <v> </v>
      </c>
      <c r="K305" s="7"/>
      <c r="L305" s="7" t="str">
        <f aca="false">IF(Raw_Data!BF305="", " ", IF(Raw_Data!BF305="1", "Town hall meeting",IF(Raw_Data!BF305="2", "local authority", IF(Raw_Data!BF305="3","religious leader",IF(Raw_Data!BF305="4","relative/friend",IF(Raw_Data!BF305="5","neighbor",IF(Raw_Data!BF305="6","landlord",IF(Raw_Data!BF305="7","Humanitarian workers/NGO/UN", IF(Raw_Data!BF305="8","IRC's Livelihood Centre",IF(Raw_Data!BF305="9","The employer",IF(Raw_Data!BF305="99", "Don't know", "Other")))))))))))</f>
        <v>Don't know</v>
      </c>
      <c r="M305" s="7" t="str">
        <f aca="false">IF(Raw_Data!BS305="", " ", IF(Raw_Data!BS305="1", "Town hall meeting",IF(Raw_Data!BS305="2", "local authority", IF(Raw_Data!BS305="3","religious leader",IF(Raw_Data!BS305="4","relative/friend",IF(Raw_Data!BS305="5","neighbor",IF(Raw_Data!BS305="6","landlord",IF(Raw_Data!BS305="7","Humanitarian workers/NGO/UN", IF(Raw_Data!BS305="8","IRC's Livelihood Centre",IF(Raw_Data!BS305="9","The employer",IF(Raw_Data!BS305="99", "Don't know", "Other")))))))))))</f>
        <v>Don't know</v>
      </c>
      <c r="N305" s="7" t="str">
        <f aca="false">IF(Raw_Data!CF305="", " ",IF(Raw_Data!CF305="0","No",IF(Raw_Data!CF305="1","Yes")))</f>
        <v>No</v>
      </c>
      <c r="O305" s="7" t="str">
        <f aca="false">IF(Raw_Data!CG305="", " ",IF(Raw_Data!CG305="0","No",IF(Raw_Data!CG305="1","Yes")))</f>
        <v>No</v>
      </c>
      <c r="P305" s="7" t="str">
        <f aca="false">IF(Raw_Data!CH305="", " ",IF(Raw_Data!CH305="0","No",IF(Raw_Data!CH305="1","Yes")))</f>
        <v>No</v>
      </c>
      <c r="Q305" s="7" t="str">
        <f aca="false">IF(Raw_Data!CI305="", " ",IF(Raw_Data!CI305="0","No",IF(Raw_Data!CI305="1","Yes")))</f>
        <v> </v>
      </c>
      <c r="R305" s="7" t="str">
        <f aca="false">IF(Raw_Data!CJ305="", " ",IF(Raw_Data!CJ305="0","No",IF(Raw_Data!CJ305="1","Yes")))</f>
        <v> </v>
      </c>
      <c r="S305" s="7" t="str">
        <f aca="false">IF(Raw_Data!CK305="", " ",IF(Raw_Data!CK305="0","No",IF(Raw_Data!CK305="1","Yes")))</f>
        <v> </v>
      </c>
      <c r="T305" s="7" t="str">
        <f aca="false">IF(Raw_Data!CL305="", " ",IF(Raw_Data!CL305="0","No",IF(Raw_Data!CL305="1","Yes")))</f>
        <v> </v>
      </c>
      <c r="U305" s="7" t="str">
        <f aca="false">IF(Raw_Data!CM305="", " ",IF(Raw_Data!CM305="0","No",IF(Raw_Data!CM305="1","Yes")))</f>
        <v> </v>
      </c>
      <c r="V305" s="7" t="str">
        <f aca="false">IF(Raw_Data!CN305="", " ",IF(Raw_Data!CN305="0","No",IF(Raw_Data!CN305="1","Yes")))</f>
        <v> </v>
      </c>
      <c r="W305" s="7" t="str">
        <f aca="false">IF(Raw_Data!CO305="", " ",IF(Raw_Data!CO305="0","No",IF(Raw_Data!CO305="1","Yes")))</f>
        <v> </v>
      </c>
      <c r="X305" s="7" t="str">
        <f aca="false">IF(Raw_Data!CP305="", " ",IF(Raw_Data!CP305="0","No",IF(Raw_Data!CP305="1","Yes")))</f>
        <v> </v>
      </c>
      <c r="Y305" s="7" t="str">
        <f aca="false">IF(Raw_Data!CQ305="", " ",IF(Raw_Data!CQ305="1","Only few of them",IF(Raw_Data!CQ305="2","Most of them",IF(Raw_Data!CQ305="3","All of them",IF(Raw_Data!CQ305="99", "Don't know")))))</f>
        <v>Don't know</v>
      </c>
      <c r="Z305" s="7" t="str">
        <f aca="false">IF(Raw_Data!CR305=""," ",IF(Raw_Data!CR305="1","Not satisified at all",IF(Raw_Data!CR305="2","Somewhat satisfied",IF(Raw_Data!CR305="3","Very satisfied"))))</f>
        <v>Very satisfied</v>
      </c>
      <c r="AA305" s="7" t="str">
        <f aca="false">IF(Raw_Data!CT305="", " ", IF(Raw_Data!CT305="0", "No",IF(Raw_Data!CT305="1","Yes")))</f>
        <v>Yes</v>
      </c>
      <c r="AB305" s="7" t="str">
        <f aca="false">IF(Raw_Data!CU305="", " ", IF(Raw_Data!CU305="0", "No",IF(Raw_Data!CU305="1","Yes")))</f>
        <v>Yes</v>
      </c>
      <c r="AC305" s="7" t="str">
        <f aca="false">IF(Raw_Data!CV305="", " ", IF(Raw_Data!CV305="0", "No",IF(Raw_Data!CV305="1","Yes")))</f>
        <v>No</v>
      </c>
      <c r="AD305" s="7" t="str">
        <f aca="false">IF(Raw_Data!CW305=""," ",IF(Raw_Data!CW305="1", "Yes, without any problems",IF(Raw_Data!CW305="2", "Yes, with some problems", IF(Raw_Data!CW305="3","Still unable to use it", IF(Raw_Data!CW305="99","Don't know")))))</f>
        <v>Yes, without any problems</v>
      </c>
      <c r="AE305" s="7" t="str">
        <f aca="false">IF(Raw_Data!DB305=""," ",IF(Raw_Data!DB305="0","No",IF(Raw_Data!DB305="1","Yes")))</f>
        <v> </v>
      </c>
      <c r="AF305" s="7" t="str">
        <f aca="false">IF(Raw_Data!CX305="", " ",IF(Raw_Data!CX305="0","No",IF(Raw_Data!CX305="1","yes")))</f>
        <v> </v>
      </c>
      <c r="AG305" s="7" t="str">
        <f aca="false">IF(Raw_Data!CY305="", " ",IF(Raw_Data!CY305="0","No",IF(Raw_Data!CY305="1","yes")))</f>
        <v> </v>
      </c>
      <c r="AH305" s="7" t="str">
        <f aca="false">IF(Raw_Data!CZ305="", " ",IF(Raw_Data!CZ305="0","No",IF(Raw_Data!CZ305="1","yes")))</f>
        <v> </v>
      </c>
      <c r="AI305" s="7" t="str">
        <f aca="false">IF(Raw_Data!DA305="", " ",IF(Raw_Data!DA305="0","No",IF(Raw_Data!DA305="1","yes")))</f>
        <v> </v>
      </c>
      <c r="AJ305" s="7" t="str">
        <f aca="false">IF(Raw_Data!DC305="", " ",IF(Raw_Data!DC305="1","Yes, completely",IF(Raw_Data!DC305="2","so and so",IF(Raw_Data!DC305="0", "Not at all"))))</f>
        <v>Yes, completely</v>
      </c>
      <c r="AK305" s="7" t="str">
        <f aca="false">IF(Raw_Data!DD305="", " ", IF(Raw_Data!DD305="0","No",IF(Raw_Data!DD305="1","Yes")))</f>
        <v> </v>
      </c>
      <c r="AL305" s="7" t="str">
        <f aca="false">IF(Raw_Data!DE305="", " ", IF(Raw_Data!DE305="0","No",IF(Raw_Data!DE305="1","Yes")))</f>
        <v> </v>
      </c>
      <c r="AM305" s="7" t="str">
        <f aca="false">IF(Raw_Data!DF305="", " ", IF(Raw_Data!DF305="0","No",IF(Raw_Data!DF305="1","Yes")))</f>
        <v> </v>
      </c>
      <c r="AN305" s="7" t="str">
        <f aca="false">IF(Raw_Data!DG305="", " ", IF(Raw_Data!DG305="0","No",IF(Raw_Data!DG305="1","Yes")))</f>
        <v> </v>
      </c>
      <c r="AO305" s="7" t="str">
        <f aca="false">IF(Raw_Data!DH305="", " ", IF(Raw_Data!DH305="0","No",IF(Raw_Data!DH305="1","Yes")))</f>
        <v> </v>
      </c>
      <c r="AP305" s="7" t="str">
        <f aca="false">IF(Raw_Data!DI305="", " ", IF(Raw_Data!DI305="0","No",IF(Raw_Data!DI305="1","Yes")))</f>
        <v> </v>
      </c>
      <c r="AQ305" s="7" t="str">
        <f aca="false">IF(Raw_Data!DJ305="", " ", IF(Raw_Data!DJ305="0","No",IF(Raw_Data!DJ305="1","Yes")))</f>
        <v> </v>
      </c>
      <c r="AR305" s="7" t="str">
        <f aca="false">IF(Raw_Data!DK305="", " ",IF(Raw_Data!DK305="1","Yes, completely",IF(Raw_Data!DK305="2","so and so",IF(Raw_Data!DK305="0", "Not at all"))))</f>
        <v>Yes, completely</v>
      </c>
      <c r="AS305" s="7" t="str">
        <f aca="false">IF(Raw_Data!DL305="", " ", IF(Raw_Data!DL305="0", "No",IF(Raw_Data!DL305="1","Yes")))</f>
        <v> </v>
      </c>
      <c r="AT305" s="7" t="str">
        <f aca="false">IF(Raw_Data!DM305="", " ", IF(Raw_Data!DM305="0", "No",IF(Raw_Data!DM305="1","Yes")))</f>
        <v> </v>
      </c>
      <c r="AU305" s="7" t="str">
        <f aca="false">IF(Raw_Data!DN305="", " ", IF(Raw_Data!DN305="0", "No",IF(Raw_Data!DN305="1","Yes")))</f>
        <v> </v>
      </c>
      <c r="AV305" s="7" t="str">
        <f aca="false">IF(Raw_Data!DO305="", " ", IF(Raw_Data!DO305="0", "No",IF(Raw_Data!DO305="1","Yes")))</f>
        <v> </v>
      </c>
      <c r="AW305" s="7" t="str">
        <f aca="false">IF(Raw_Data!DP305="", " ", IF(Raw_Data!DP305="0", "No",IF(Raw_Data!DP305="1","Yes")))</f>
        <v> </v>
      </c>
      <c r="AX305" s="7" t="str">
        <f aca="false">IF(Raw_Data!DQ305="", " ", IF(Raw_Data!DQ305="0", "No",IF(Raw_Data!DQ305="1","Yes")))</f>
        <v> </v>
      </c>
      <c r="AY305" s="7" t="str">
        <f aca="false">IF(Raw_Data!DR305="", " ", IF(Raw_Data!DR305="0", "No",IF(Raw_Data!DR305="1","Yes")))</f>
        <v> </v>
      </c>
      <c r="AZ305" s="7" t="str">
        <f aca="false">IF(Raw_Data!DS305="", " ", IF(Raw_Data!DS305="0", "No",IF(Raw_Data!DS305="1","Yes")))</f>
        <v> </v>
      </c>
      <c r="BA305" s="7" t="str">
        <f aca="false">IF(Raw_Data!DT305="", " ",IF(Raw_Data!DT305="1","Yes, completely",IF(Raw_Data!DT305="2","so and so",IF(Raw_Data!DT305="0", "Not at all"))))</f>
        <v>Yes, completely</v>
      </c>
      <c r="BB305" s="7" t="str">
        <f aca="false">IF(Raw_Data!DU305="", " ", IF(Raw_Data!DU305="0","No",IF(Raw_Data!DU305="1","Yes")))</f>
        <v> </v>
      </c>
      <c r="BC305" s="7" t="str">
        <f aca="false">IF(Raw_Data!DV305="", " ", IF(Raw_Data!DV305="0","No",IF(Raw_Data!DV305="1","Yes")))</f>
        <v> </v>
      </c>
      <c r="BD305" s="7" t="str">
        <f aca="false">IF(Raw_Data!DW305="", " ", IF(Raw_Data!DW305="0","No",IF(Raw_Data!DW305="1","Yes")))</f>
        <v> </v>
      </c>
      <c r="BE305" s="7" t="str">
        <f aca="false">IF(Raw_Data!DX305="", " ", IF(Raw_Data!DX305="0","No",IF(Raw_Data!DX305="1","Yes")))</f>
        <v> </v>
      </c>
      <c r="BF305" s="7" t="str">
        <f aca="false">IF(Raw_Data!DY305="", " ", IF(Raw_Data!DY305="0","No",IF(Raw_Data!DY305="1","Yes")))</f>
        <v> </v>
      </c>
      <c r="BG305" s="7" t="str">
        <f aca="false">IF(Raw_Data!DZ305=""," ",IF(Raw_Data!DZ305="1","Not satisified at all",IF(Raw_Data!DZ305="2","Somewhat satisfied",IF(Raw_Data!DZ305="3","Very satisfied"))))</f>
        <v>Very satisfied</v>
      </c>
      <c r="AMJ305" s="0"/>
    </row>
    <row r="306" s="8" customFormat="true" ht="13.8" hidden="false" customHeight="false" outlineLevel="0" collapsed="false">
      <c r="A306" s="6" t="str">
        <f aca="false">IF(Raw_Data!W306="1","UCA_NC",IF(Raw_Data!W306="2","UCA_AV",IF(Raw_Data!W306="3","AV_Lebanese",IF(Raw_Data!W306="4","Cash for Work",IF(Raw_Data!W306="5","Vocational Training")))))</f>
        <v>UCA_NC</v>
      </c>
      <c r="B306" s="7" t="str">
        <f aca="false">IF(Raw_Data!X306="1","Purposeful","Random")</f>
        <v>Random</v>
      </c>
      <c r="C306" s="7" t="str">
        <f aca="false">IF(Raw_Data!Y306="0", "No","Yes")</f>
        <v>No</v>
      </c>
      <c r="D306" s="7" t="str">
        <f aca="false">IF(Raw_Data!AF306 &lt;&gt; "",Raw_Data!AF306," ")</f>
        <v> </v>
      </c>
      <c r="E306" s="7" t="str">
        <f aca="false">IF(Raw_Data!AH306 &lt;&gt; "", Raw_Data!AH306," ")</f>
        <v> </v>
      </c>
      <c r="F306" s="7" t="n">
        <f aca="false">IF(Raw_Data!AJ306 &lt;&gt; "", Raw_Data!AJ306, " ")</f>
        <v>0</v>
      </c>
      <c r="G306" s="7" t="str">
        <f aca="false">IF(Raw_Data!AK306="1", "UCA",IF(Raw_Data!AK306="2","Cash for Work", IF(Raw_Data!AK306="3","Cash for Training",IF(Raw_Data!AK306="4","Stipend for Apprenticeship",IF(Raw_Data!AK306="6","Women's and adolescent girls' assistance",IF(Raw_Data!AK306="", " "))))))</f>
        <v>UCA</v>
      </c>
      <c r="H306" s="7" t="str">
        <f aca="false">IF(Raw_Data!AR306="1", "UCA",IF(Raw_Data!AR306="2","Cash for Work",IF(Raw_Data!AR306="3","Cash for Training",IF(Raw_Data!AR306="4","stipend for apprenticeship", IF(Raw_Data!AR306="", " ")))))</f>
        <v>UCA</v>
      </c>
      <c r="I306" s="7" t="n">
        <f aca="false">IF(Raw_Data!AW306 &lt;&gt; "",Raw_Data!AW306," ")</f>
        <v>1</v>
      </c>
      <c r="J306" s="7" t="str">
        <f aca="false">IF(Raw_Data!AX306 = "", " ", IF(Raw_Data!AX306="0", "No", "Yes"))</f>
        <v> </v>
      </c>
      <c r="K306" s="7"/>
      <c r="L306" s="7" t="str">
        <f aca="false">IF(Raw_Data!BF306="", " ", IF(Raw_Data!BF306="1", "Town hall meeting",IF(Raw_Data!BF306="2", "local authority", IF(Raw_Data!BF306="3","religious leader",IF(Raw_Data!BF306="4","relative/friend",IF(Raw_Data!BF306="5","neighbor",IF(Raw_Data!BF306="6","landlord",IF(Raw_Data!BF306="7","Humanitarian workers/NGO/UN", IF(Raw_Data!BF306="8","IRC's Livelihood Centre",IF(Raw_Data!BF306="9","The employer",IF(Raw_Data!BF306="99", "Don't know", "Other")))))))))))</f>
        <v>Don't know</v>
      </c>
      <c r="M306" s="7" t="str">
        <f aca="false">IF(Raw_Data!BS306="", " ", IF(Raw_Data!BS306="1", "Town hall meeting",IF(Raw_Data!BS306="2", "local authority", IF(Raw_Data!BS306="3","religious leader",IF(Raw_Data!BS306="4","relative/friend",IF(Raw_Data!BS306="5","neighbor",IF(Raw_Data!BS306="6","landlord",IF(Raw_Data!BS306="7","Humanitarian workers/NGO/UN", IF(Raw_Data!BS306="8","IRC's Livelihood Centre",IF(Raw_Data!BS306="9","The employer",IF(Raw_Data!BS306="99", "Don't know", "Other")))))))))))</f>
        <v>Don't know</v>
      </c>
      <c r="N306" s="7" t="str">
        <f aca="false">IF(Raw_Data!CF306="", " ",IF(Raw_Data!CF306="0","No",IF(Raw_Data!CF306="1","Yes")))</f>
        <v>No</v>
      </c>
      <c r="O306" s="7" t="str">
        <f aca="false">IF(Raw_Data!CG306="", " ",IF(Raw_Data!CG306="0","No",IF(Raw_Data!CG306="1","Yes")))</f>
        <v>No</v>
      </c>
      <c r="P306" s="7" t="str">
        <f aca="false">IF(Raw_Data!CH306="", " ",IF(Raw_Data!CH306="0","No",IF(Raw_Data!CH306="1","Yes")))</f>
        <v>No</v>
      </c>
      <c r="Q306" s="7" t="str">
        <f aca="false">IF(Raw_Data!CI306="", " ",IF(Raw_Data!CI306="0","No",IF(Raw_Data!CI306="1","Yes")))</f>
        <v> </v>
      </c>
      <c r="R306" s="7" t="str">
        <f aca="false">IF(Raw_Data!CJ306="", " ",IF(Raw_Data!CJ306="0","No",IF(Raw_Data!CJ306="1","Yes")))</f>
        <v> </v>
      </c>
      <c r="S306" s="7" t="str">
        <f aca="false">IF(Raw_Data!CK306="", " ",IF(Raw_Data!CK306="0","No",IF(Raw_Data!CK306="1","Yes")))</f>
        <v> </v>
      </c>
      <c r="T306" s="7" t="str">
        <f aca="false">IF(Raw_Data!CL306="", " ",IF(Raw_Data!CL306="0","No",IF(Raw_Data!CL306="1","Yes")))</f>
        <v> </v>
      </c>
      <c r="U306" s="7" t="str">
        <f aca="false">IF(Raw_Data!CM306="", " ",IF(Raw_Data!CM306="0","No",IF(Raw_Data!CM306="1","Yes")))</f>
        <v> </v>
      </c>
      <c r="V306" s="7" t="str">
        <f aca="false">IF(Raw_Data!CN306="", " ",IF(Raw_Data!CN306="0","No",IF(Raw_Data!CN306="1","Yes")))</f>
        <v> </v>
      </c>
      <c r="W306" s="7" t="str">
        <f aca="false">IF(Raw_Data!CO306="", " ",IF(Raw_Data!CO306="0","No",IF(Raw_Data!CO306="1","Yes")))</f>
        <v> </v>
      </c>
      <c r="X306" s="7" t="str">
        <f aca="false">IF(Raw_Data!CP306="", " ",IF(Raw_Data!CP306="0","No",IF(Raw_Data!CP306="1","Yes")))</f>
        <v> </v>
      </c>
      <c r="Y306" s="7" t="str">
        <f aca="false">IF(Raw_Data!CQ306="", " ",IF(Raw_Data!CQ306="1","Only few of them",IF(Raw_Data!CQ306="2","Most of them",IF(Raw_Data!CQ306="3","All of them",IF(Raw_Data!CQ306="99", "Don't know")))))</f>
        <v>Don't know</v>
      </c>
      <c r="Z306" s="7" t="str">
        <f aca="false">IF(Raw_Data!CR306=""," ",IF(Raw_Data!CR306="1","Not satisified at all",IF(Raw_Data!CR306="2","Somewhat satisfied",IF(Raw_Data!CR306="3","Very satisfied"))))</f>
        <v>Very satisfied</v>
      </c>
      <c r="AA306" s="7" t="str">
        <f aca="false">IF(Raw_Data!CT306="", " ", IF(Raw_Data!CT306="0", "No",IF(Raw_Data!CT306="1","Yes")))</f>
        <v>Yes</v>
      </c>
      <c r="AB306" s="7" t="str">
        <f aca="false">IF(Raw_Data!CU306="", " ", IF(Raw_Data!CU306="0", "No",IF(Raw_Data!CU306="1","Yes")))</f>
        <v>Yes</v>
      </c>
      <c r="AC306" s="7" t="str">
        <f aca="false">IF(Raw_Data!CV306="", " ", IF(Raw_Data!CV306="0", "No",IF(Raw_Data!CV306="1","Yes")))</f>
        <v>No</v>
      </c>
      <c r="AD306" s="7" t="str">
        <f aca="false">IF(Raw_Data!CW306=""," ",IF(Raw_Data!CW306="1", "Yes, without any problems",IF(Raw_Data!CW306="2", "Yes, with some problems", IF(Raw_Data!CW306="3","Still unable to use it", IF(Raw_Data!CW306="99","Don't know")))))</f>
        <v>Don't know</v>
      </c>
      <c r="AE306" s="7" t="str">
        <f aca="false">IF(Raw_Data!DB306=""," ",IF(Raw_Data!DB306="0","No",IF(Raw_Data!DB306="1","Yes")))</f>
        <v> </v>
      </c>
      <c r="AF306" s="7" t="str">
        <f aca="false">IF(Raw_Data!CX306="", " ",IF(Raw_Data!CX306="0","No",IF(Raw_Data!CX306="1","yes")))</f>
        <v>yes</v>
      </c>
      <c r="AG306" s="7" t="str">
        <f aca="false">IF(Raw_Data!CY306="", " ",IF(Raw_Data!CY306="0","No",IF(Raw_Data!CY306="1","yes")))</f>
        <v>No</v>
      </c>
      <c r="AH306" s="7" t="str">
        <f aca="false">IF(Raw_Data!CZ306="", " ",IF(Raw_Data!CZ306="0","No",IF(Raw_Data!CZ306="1","yes")))</f>
        <v>yes</v>
      </c>
      <c r="AI306" s="7" t="str">
        <f aca="false">IF(Raw_Data!DA306="", " ",IF(Raw_Data!DA306="0","No",IF(Raw_Data!DA306="1","yes")))</f>
        <v>yes</v>
      </c>
      <c r="AJ306" s="7" t="str">
        <f aca="false">IF(Raw_Data!DC306="", " ",IF(Raw_Data!DC306="1","Yes, completely",IF(Raw_Data!DC306="2","so and so",IF(Raw_Data!DC306="0", "Not at all"))))</f>
        <v>Yes, completely</v>
      </c>
      <c r="AK306" s="7" t="str">
        <f aca="false">IF(Raw_Data!DD306="", " ", IF(Raw_Data!DD306="0","No",IF(Raw_Data!DD306="1","Yes")))</f>
        <v> </v>
      </c>
      <c r="AL306" s="7" t="str">
        <f aca="false">IF(Raw_Data!DE306="", " ", IF(Raw_Data!DE306="0","No",IF(Raw_Data!DE306="1","Yes")))</f>
        <v> </v>
      </c>
      <c r="AM306" s="7" t="str">
        <f aca="false">IF(Raw_Data!DF306="", " ", IF(Raw_Data!DF306="0","No",IF(Raw_Data!DF306="1","Yes")))</f>
        <v> </v>
      </c>
      <c r="AN306" s="7" t="str">
        <f aca="false">IF(Raw_Data!DG306="", " ", IF(Raw_Data!DG306="0","No",IF(Raw_Data!DG306="1","Yes")))</f>
        <v> </v>
      </c>
      <c r="AO306" s="7" t="str">
        <f aca="false">IF(Raw_Data!DH306="", " ", IF(Raw_Data!DH306="0","No",IF(Raw_Data!DH306="1","Yes")))</f>
        <v> </v>
      </c>
      <c r="AP306" s="7" t="str">
        <f aca="false">IF(Raw_Data!DI306="", " ", IF(Raw_Data!DI306="0","No",IF(Raw_Data!DI306="1","Yes")))</f>
        <v> </v>
      </c>
      <c r="AQ306" s="7" t="str">
        <f aca="false">IF(Raw_Data!DJ306="", " ", IF(Raw_Data!DJ306="0","No",IF(Raw_Data!DJ306="1","Yes")))</f>
        <v> </v>
      </c>
      <c r="AR306" s="7" t="str">
        <f aca="false">IF(Raw_Data!DK306="", " ",IF(Raw_Data!DK306="1","Yes, completely",IF(Raw_Data!DK306="2","so and so",IF(Raw_Data!DK306="0", "Not at all"))))</f>
        <v>Yes, completely</v>
      </c>
      <c r="AS306" s="7" t="str">
        <f aca="false">IF(Raw_Data!DL306="", " ", IF(Raw_Data!DL306="0", "No",IF(Raw_Data!DL306="1","Yes")))</f>
        <v> </v>
      </c>
      <c r="AT306" s="7" t="str">
        <f aca="false">IF(Raw_Data!DM306="", " ", IF(Raw_Data!DM306="0", "No",IF(Raw_Data!DM306="1","Yes")))</f>
        <v> </v>
      </c>
      <c r="AU306" s="7" t="str">
        <f aca="false">IF(Raw_Data!DN306="", " ", IF(Raw_Data!DN306="0", "No",IF(Raw_Data!DN306="1","Yes")))</f>
        <v> </v>
      </c>
      <c r="AV306" s="7" t="str">
        <f aca="false">IF(Raw_Data!DO306="", " ", IF(Raw_Data!DO306="0", "No",IF(Raw_Data!DO306="1","Yes")))</f>
        <v> </v>
      </c>
      <c r="AW306" s="7" t="str">
        <f aca="false">IF(Raw_Data!DP306="", " ", IF(Raw_Data!DP306="0", "No",IF(Raw_Data!DP306="1","Yes")))</f>
        <v> </v>
      </c>
      <c r="AX306" s="7" t="str">
        <f aca="false">IF(Raw_Data!DQ306="", " ", IF(Raw_Data!DQ306="0", "No",IF(Raw_Data!DQ306="1","Yes")))</f>
        <v> </v>
      </c>
      <c r="AY306" s="7" t="str">
        <f aca="false">IF(Raw_Data!DR306="", " ", IF(Raw_Data!DR306="0", "No",IF(Raw_Data!DR306="1","Yes")))</f>
        <v> </v>
      </c>
      <c r="AZ306" s="7" t="str">
        <f aca="false">IF(Raw_Data!DS306="", " ", IF(Raw_Data!DS306="0", "No",IF(Raw_Data!DS306="1","Yes")))</f>
        <v> </v>
      </c>
      <c r="BA306" s="7" t="str">
        <f aca="false">IF(Raw_Data!DT306="", " ",IF(Raw_Data!DT306="1","Yes, completely",IF(Raw_Data!DT306="2","so and so",IF(Raw_Data!DT306="0", "Not at all"))))</f>
        <v>Yes, completely</v>
      </c>
      <c r="BB306" s="7" t="str">
        <f aca="false">IF(Raw_Data!DU306="", " ", IF(Raw_Data!DU306="0","No",IF(Raw_Data!DU306="1","Yes")))</f>
        <v> </v>
      </c>
      <c r="BC306" s="7" t="str">
        <f aca="false">IF(Raw_Data!DV306="", " ", IF(Raw_Data!DV306="0","No",IF(Raw_Data!DV306="1","Yes")))</f>
        <v> </v>
      </c>
      <c r="BD306" s="7" t="str">
        <f aca="false">IF(Raw_Data!DW306="", " ", IF(Raw_Data!DW306="0","No",IF(Raw_Data!DW306="1","Yes")))</f>
        <v> </v>
      </c>
      <c r="BE306" s="7" t="str">
        <f aca="false">IF(Raw_Data!DX306="", " ", IF(Raw_Data!DX306="0","No",IF(Raw_Data!DX306="1","Yes")))</f>
        <v> </v>
      </c>
      <c r="BF306" s="7" t="str">
        <f aca="false">IF(Raw_Data!DY306="", " ", IF(Raw_Data!DY306="0","No",IF(Raw_Data!DY306="1","Yes")))</f>
        <v> </v>
      </c>
      <c r="BG306" s="7" t="str">
        <f aca="false">IF(Raw_Data!DZ306=""," ",IF(Raw_Data!DZ306="1","Not satisified at all",IF(Raw_Data!DZ306="2","Somewhat satisfied",IF(Raw_Data!DZ306="3","Very satisfied"))))</f>
        <v>Very satisfied</v>
      </c>
      <c r="AMJ306" s="0"/>
    </row>
    <row r="307" s="8" customFormat="true" ht="13.8" hidden="false" customHeight="false" outlineLevel="0" collapsed="false">
      <c r="A307" s="6" t="str">
        <f aca="false">IF(Raw_Data!W307="1","UCA_NC",IF(Raw_Data!W307="2","UCA_AV",IF(Raw_Data!W307="3","AV_Lebanese",IF(Raw_Data!W307="4","Cash for Work",IF(Raw_Data!W307="5","Vocational Training")))))</f>
        <v>UCA_NC</v>
      </c>
      <c r="B307" s="7" t="str">
        <f aca="false">IF(Raw_Data!X307="1","Purposeful","Random")</f>
        <v>Random</v>
      </c>
      <c r="C307" s="7" t="str">
        <f aca="false">IF(Raw_Data!Y307="0", "No","Yes")</f>
        <v>No</v>
      </c>
      <c r="D307" s="7" t="str">
        <f aca="false">IF(Raw_Data!AF307 &lt;&gt; "",Raw_Data!AF307," ")</f>
        <v> </v>
      </c>
      <c r="E307" s="7" t="str">
        <f aca="false">IF(Raw_Data!AH307 &lt;&gt; "", Raw_Data!AH307," ")</f>
        <v> </v>
      </c>
      <c r="F307" s="7" t="n">
        <f aca="false">IF(Raw_Data!AJ307 &lt;&gt; "", Raw_Data!AJ307, " ")</f>
        <v>0</v>
      </c>
      <c r="G307" s="7" t="str">
        <f aca="false">IF(Raw_Data!AK307="1", "UCA",IF(Raw_Data!AK307="2","Cash for Work", IF(Raw_Data!AK307="3","Cash for Training",IF(Raw_Data!AK307="4","Stipend for Apprenticeship",IF(Raw_Data!AK307="6","Women's and adolescent girls' assistance",IF(Raw_Data!AK307="", " "))))))</f>
        <v>UCA</v>
      </c>
      <c r="H307" s="7" t="str">
        <f aca="false">IF(Raw_Data!AR307="1", "UCA",IF(Raw_Data!AR307="2","Cash for Work",IF(Raw_Data!AR307="3","Cash for Training",IF(Raw_Data!AR307="4","stipend for apprenticeship", IF(Raw_Data!AR307="", " ")))))</f>
        <v>UCA</v>
      </c>
      <c r="I307" s="7" t="n">
        <f aca="false">IF(Raw_Data!AW307 &lt;&gt; "",Raw_Data!AW307," ")</f>
        <v>1</v>
      </c>
      <c r="J307" s="7" t="str">
        <f aca="false">IF(Raw_Data!AX307 = "", " ", IF(Raw_Data!AX307="0", "No", "Yes"))</f>
        <v> </v>
      </c>
      <c r="K307" s="7"/>
      <c r="L307" s="7" t="str">
        <f aca="false">IF(Raw_Data!BF307="", " ", IF(Raw_Data!BF307="1", "Town hall meeting",IF(Raw_Data!BF307="2", "local authority", IF(Raw_Data!BF307="3","religious leader",IF(Raw_Data!BF307="4","relative/friend",IF(Raw_Data!BF307="5","neighbor",IF(Raw_Data!BF307="6","landlord",IF(Raw_Data!BF307="7","Humanitarian workers/NGO/UN", IF(Raw_Data!BF307="8","IRC's Livelihood Centre",IF(Raw_Data!BF307="9","The employer",IF(Raw_Data!BF307="99", "Don't know", "Other")))))))))))</f>
        <v>Don't know</v>
      </c>
      <c r="M307" s="7" t="str">
        <f aca="false">IF(Raw_Data!BS307="", " ", IF(Raw_Data!BS307="1", "Town hall meeting",IF(Raw_Data!BS307="2", "local authority", IF(Raw_Data!BS307="3","religious leader",IF(Raw_Data!BS307="4","relative/friend",IF(Raw_Data!BS307="5","neighbor",IF(Raw_Data!BS307="6","landlord",IF(Raw_Data!BS307="7","Humanitarian workers/NGO/UN", IF(Raw_Data!BS307="8","IRC's Livelihood Centre",IF(Raw_Data!BS307="9","The employer",IF(Raw_Data!BS307="99", "Don't know", "Other")))))))))))</f>
        <v>Don't know</v>
      </c>
      <c r="N307" s="7" t="str">
        <f aca="false">IF(Raw_Data!CF307="", " ",IF(Raw_Data!CF307="0","No",IF(Raw_Data!CF307="1","Yes")))</f>
        <v>No</v>
      </c>
      <c r="O307" s="7" t="str">
        <f aca="false">IF(Raw_Data!CG307="", " ",IF(Raw_Data!CG307="0","No",IF(Raw_Data!CG307="1","Yes")))</f>
        <v>No</v>
      </c>
      <c r="P307" s="7" t="str">
        <f aca="false">IF(Raw_Data!CH307="", " ",IF(Raw_Data!CH307="0","No",IF(Raw_Data!CH307="1","Yes")))</f>
        <v>No</v>
      </c>
      <c r="Q307" s="7" t="str">
        <f aca="false">IF(Raw_Data!CI307="", " ",IF(Raw_Data!CI307="0","No",IF(Raw_Data!CI307="1","Yes")))</f>
        <v> </v>
      </c>
      <c r="R307" s="7" t="str">
        <f aca="false">IF(Raw_Data!CJ307="", " ",IF(Raw_Data!CJ307="0","No",IF(Raw_Data!CJ307="1","Yes")))</f>
        <v> </v>
      </c>
      <c r="S307" s="7" t="str">
        <f aca="false">IF(Raw_Data!CK307="", " ",IF(Raw_Data!CK307="0","No",IF(Raw_Data!CK307="1","Yes")))</f>
        <v> </v>
      </c>
      <c r="T307" s="7" t="str">
        <f aca="false">IF(Raw_Data!CL307="", " ",IF(Raw_Data!CL307="0","No",IF(Raw_Data!CL307="1","Yes")))</f>
        <v> </v>
      </c>
      <c r="U307" s="7" t="str">
        <f aca="false">IF(Raw_Data!CM307="", " ",IF(Raw_Data!CM307="0","No",IF(Raw_Data!CM307="1","Yes")))</f>
        <v> </v>
      </c>
      <c r="V307" s="7" t="str">
        <f aca="false">IF(Raw_Data!CN307="", " ",IF(Raw_Data!CN307="0","No",IF(Raw_Data!CN307="1","Yes")))</f>
        <v> </v>
      </c>
      <c r="W307" s="7" t="str">
        <f aca="false">IF(Raw_Data!CO307="", " ",IF(Raw_Data!CO307="0","No",IF(Raw_Data!CO307="1","Yes")))</f>
        <v> </v>
      </c>
      <c r="X307" s="7" t="str">
        <f aca="false">IF(Raw_Data!CP307="", " ",IF(Raw_Data!CP307="0","No",IF(Raw_Data!CP307="1","Yes")))</f>
        <v> </v>
      </c>
      <c r="Y307" s="7" t="str">
        <f aca="false">IF(Raw_Data!CQ307="", " ",IF(Raw_Data!CQ307="1","Only few of them",IF(Raw_Data!CQ307="2","Most of them",IF(Raw_Data!CQ307="3","All of them",IF(Raw_Data!CQ307="99", "Don't know")))))</f>
        <v>Don't know</v>
      </c>
      <c r="Z307" s="7" t="str">
        <f aca="false">IF(Raw_Data!CR307=""," ",IF(Raw_Data!CR307="1","Not satisified at all",IF(Raw_Data!CR307="2","Somewhat satisfied",IF(Raw_Data!CR307="3","Very satisfied"))))</f>
        <v>Very satisfied</v>
      </c>
      <c r="AA307" s="7" t="str">
        <f aca="false">IF(Raw_Data!CT307="", " ", IF(Raw_Data!CT307="0", "No",IF(Raw_Data!CT307="1","Yes")))</f>
        <v>Yes</v>
      </c>
      <c r="AB307" s="7" t="str">
        <f aca="false">IF(Raw_Data!CU307="", " ", IF(Raw_Data!CU307="0", "No",IF(Raw_Data!CU307="1","Yes")))</f>
        <v>Yes</v>
      </c>
      <c r="AC307" s="7" t="str">
        <f aca="false">IF(Raw_Data!CV307="", " ", IF(Raw_Data!CV307="0", "No",IF(Raw_Data!CV307="1","Yes")))</f>
        <v>No</v>
      </c>
      <c r="AD307" s="7" t="str">
        <f aca="false">IF(Raw_Data!CW307=""," ",IF(Raw_Data!CW307="1", "Yes, without any problems",IF(Raw_Data!CW307="2", "Yes, with some problems", IF(Raw_Data!CW307="3","Still unable to use it", IF(Raw_Data!CW307="99","Don't know")))))</f>
        <v>Don't know</v>
      </c>
      <c r="AE307" s="7" t="str">
        <f aca="false">IF(Raw_Data!DB307=""," ",IF(Raw_Data!DB307="0","No",IF(Raw_Data!DB307="1","Yes")))</f>
        <v> </v>
      </c>
      <c r="AF307" s="7" t="str">
        <f aca="false">IF(Raw_Data!CX307="", " ",IF(Raw_Data!CX307="0","No",IF(Raw_Data!CX307="1","yes")))</f>
        <v>yes</v>
      </c>
      <c r="AG307" s="7" t="str">
        <f aca="false">IF(Raw_Data!CY307="", " ",IF(Raw_Data!CY307="0","No",IF(Raw_Data!CY307="1","yes")))</f>
        <v>yes</v>
      </c>
      <c r="AH307" s="7" t="str">
        <f aca="false">IF(Raw_Data!CZ307="", " ",IF(Raw_Data!CZ307="0","No",IF(Raw_Data!CZ307="1","yes")))</f>
        <v>yes</v>
      </c>
      <c r="AI307" s="7" t="str">
        <f aca="false">IF(Raw_Data!DA307="", " ",IF(Raw_Data!DA307="0","No",IF(Raw_Data!DA307="1","yes")))</f>
        <v>No</v>
      </c>
      <c r="AJ307" s="7" t="str">
        <f aca="false">IF(Raw_Data!DC307="", " ",IF(Raw_Data!DC307="1","Yes, completely",IF(Raw_Data!DC307="2","so and so",IF(Raw_Data!DC307="0", "Not at all"))))</f>
        <v>Yes, completely</v>
      </c>
      <c r="AK307" s="7" t="str">
        <f aca="false">IF(Raw_Data!DD307="", " ", IF(Raw_Data!DD307="0","No",IF(Raw_Data!DD307="1","Yes")))</f>
        <v> </v>
      </c>
      <c r="AL307" s="7" t="str">
        <f aca="false">IF(Raw_Data!DE307="", " ", IF(Raw_Data!DE307="0","No",IF(Raw_Data!DE307="1","Yes")))</f>
        <v> </v>
      </c>
      <c r="AM307" s="7" t="str">
        <f aca="false">IF(Raw_Data!DF307="", " ", IF(Raw_Data!DF307="0","No",IF(Raw_Data!DF307="1","Yes")))</f>
        <v> </v>
      </c>
      <c r="AN307" s="7" t="str">
        <f aca="false">IF(Raw_Data!DG307="", " ", IF(Raw_Data!DG307="0","No",IF(Raw_Data!DG307="1","Yes")))</f>
        <v> </v>
      </c>
      <c r="AO307" s="7" t="str">
        <f aca="false">IF(Raw_Data!DH307="", " ", IF(Raw_Data!DH307="0","No",IF(Raw_Data!DH307="1","Yes")))</f>
        <v> </v>
      </c>
      <c r="AP307" s="7" t="str">
        <f aca="false">IF(Raw_Data!DI307="", " ", IF(Raw_Data!DI307="0","No",IF(Raw_Data!DI307="1","Yes")))</f>
        <v> </v>
      </c>
      <c r="AQ307" s="7" t="str">
        <f aca="false">IF(Raw_Data!DJ307="", " ", IF(Raw_Data!DJ307="0","No",IF(Raw_Data!DJ307="1","Yes")))</f>
        <v> </v>
      </c>
      <c r="AR307" s="7" t="str">
        <f aca="false">IF(Raw_Data!DK307="", " ",IF(Raw_Data!DK307="1","Yes, completely",IF(Raw_Data!DK307="2","so and so",IF(Raw_Data!DK307="0", "Not at all"))))</f>
        <v>Yes, completely</v>
      </c>
      <c r="AS307" s="7" t="str">
        <f aca="false">IF(Raw_Data!DL307="", " ", IF(Raw_Data!DL307="0", "No",IF(Raw_Data!DL307="1","Yes")))</f>
        <v> </v>
      </c>
      <c r="AT307" s="7" t="str">
        <f aca="false">IF(Raw_Data!DM307="", " ", IF(Raw_Data!DM307="0", "No",IF(Raw_Data!DM307="1","Yes")))</f>
        <v> </v>
      </c>
      <c r="AU307" s="7" t="str">
        <f aca="false">IF(Raw_Data!DN307="", " ", IF(Raw_Data!DN307="0", "No",IF(Raw_Data!DN307="1","Yes")))</f>
        <v> </v>
      </c>
      <c r="AV307" s="7" t="str">
        <f aca="false">IF(Raw_Data!DO307="", " ", IF(Raw_Data!DO307="0", "No",IF(Raw_Data!DO307="1","Yes")))</f>
        <v> </v>
      </c>
      <c r="AW307" s="7" t="str">
        <f aca="false">IF(Raw_Data!DP307="", " ", IF(Raw_Data!DP307="0", "No",IF(Raw_Data!DP307="1","Yes")))</f>
        <v> </v>
      </c>
      <c r="AX307" s="7" t="str">
        <f aca="false">IF(Raw_Data!DQ307="", " ", IF(Raw_Data!DQ307="0", "No",IF(Raw_Data!DQ307="1","Yes")))</f>
        <v> </v>
      </c>
      <c r="AY307" s="7" t="str">
        <f aca="false">IF(Raw_Data!DR307="", " ", IF(Raw_Data!DR307="0", "No",IF(Raw_Data!DR307="1","Yes")))</f>
        <v> </v>
      </c>
      <c r="AZ307" s="7" t="str">
        <f aca="false">IF(Raw_Data!DS307="", " ", IF(Raw_Data!DS307="0", "No",IF(Raw_Data!DS307="1","Yes")))</f>
        <v> </v>
      </c>
      <c r="BA307" s="7" t="str">
        <f aca="false">IF(Raw_Data!DT307="", " ",IF(Raw_Data!DT307="1","Yes, completely",IF(Raw_Data!DT307="2","so and so",IF(Raw_Data!DT307="0", "Not at all"))))</f>
        <v>Yes, completely</v>
      </c>
      <c r="BB307" s="7" t="str">
        <f aca="false">IF(Raw_Data!DU307="", " ", IF(Raw_Data!DU307="0","No",IF(Raw_Data!DU307="1","Yes")))</f>
        <v> </v>
      </c>
      <c r="BC307" s="7" t="str">
        <f aca="false">IF(Raw_Data!DV307="", " ", IF(Raw_Data!DV307="0","No",IF(Raw_Data!DV307="1","Yes")))</f>
        <v> </v>
      </c>
      <c r="BD307" s="7" t="str">
        <f aca="false">IF(Raw_Data!DW307="", " ", IF(Raw_Data!DW307="0","No",IF(Raw_Data!DW307="1","Yes")))</f>
        <v> </v>
      </c>
      <c r="BE307" s="7" t="str">
        <f aca="false">IF(Raw_Data!DX307="", " ", IF(Raw_Data!DX307="0","No",IF(Raw_Data!DX307="1","Yes")))</f>
        <v> </v>
      </c>
      <c r="BF307" s="7" t="str">
        <f aca="false">IF(Raw_Data!DY307="", " ", IF(Raw_Data!DY307="0","No",IF(Raw_Data!DY307="1","Yes")))</f>
        <v> </v>
      </c>
      <c r="BG307" s="7" t="str">
        <f aca="false">IF(Raw_Data!DZ307=""," ",IF(Raw_Data!DZ307="1","Not satisified at all",IF(Raw_Data!DZ307="2","Somewhat satisfied",IF(Raw_Data!DZ307="3","Very satisfied"))))</f>
        <v>Very satisfied</v>
      </c>
      <c r="AMJ307" s="0"/>
    </row>
    <row r="308" s="8" customFormat="true" ht="13.8" hidden="false" customHeight="false" outlineLevel="0" collapsed="false">
      <c r="A308" s="6" t="str">
        <f aca="false">IF(Raw_Data!W308="1","UCA_NC",IF(Raw_Data!W308="2","UCA_AV",IF(Raw_Data!W308="3","AV_Lebanese",IF(Raw_Data!W308="4","Cash for Work",IF(Raw_Data!W308="5","Vocational Training")))))</f>
        <v>UCA_NC</v>
      </c>
      <c r="B308" s="7" t="str">
        <f aca="false">IF(Raw_Data!X308="1","Purposeful","Random")</f>
        <v>Random</v>
      </c>
      <c r="C308" s="7" t="str">
        <f aca="false">IF(Raw_Data!Y308="0", "No","Yes")</f>
        <v>Yes</v>
      </c>
      <c r="D308" s="7" t="str">
        <f aca="false">IF(Raw_Data!AF308 &lt;&gt; "",Raw_Data!AF308," ")</f>
        <v> </v>
      </c>
      <c r="E308" s="7" t="str">
        <f aca="false">IF(Raw_Data!AH308 &lt;&gt; "", Raw_Data!AH308," ")</f>
        <v> </v>
      </c>
      <c r="F308" s="7" t="n">
        <f aca="false">IF(Raw_Data!AJ308 &lt;&gt; "", Raw_Data!AJ308, " ")</f>
        <v>1</v>
      </c>
      <c r="G308" s="7" t="str">
        <f aca="false">IF(Raw_Data!AK308="1", "UCA",IF(Raw_Data!AK308="2","Cash for Work", IF(Raw_Data!AK308="3","Cash for Training",IF(Raw_Data!AK308="4","Stipend for Apprenticeship",IF(Raw_Data!AK308="6","Women's and adolescent girls' assistance",IF(Raw_Data!AK308="", " "))))))</f>
        <v>UCA</v>
      </c>
      <c r="H308" s="7" t="str">
        <f aca="false">IF(Raw_Data!AR308="1", "UCA",IF(Raw_Data!AR308="2","Cash for Work",IF(Raw_Data!AR308="3","Cash for Training",IF(Raw_Data!AR308="4","stipend for apprenticeship", IF(Raw_Data!AR308="", " ")))))</f>
        <v>UCA</v>
      </c>
      <c r="I308" s="7" t="n">
        <f aca="false">IF(Raw_Data!AW308 &lt;&gt; "",Raw_Data!AW308," ")</f>
        <v>1</v>
      </c>
      <c r="J308" s="7" t="str">
        <f aca="false">IF(Raw_Data!AX308 = "", " ", IF(Raw_Data!AX308="0", "No", "Yes"))</f>
        <v> </v>
      </c>
      <c r="K308" s="7"/>
      <c r="L308" s="7" t="str">
        <f aca="false">IF(Raw_Data!BF308="", " ", IF(Raw_Data!BF308="1", "Town hall meeting",IF(Raw_Data!BF308="2", "local authority", IF(Raw_Data!BF308="3","religious leader",IF(Raw_Data!BF308="4","relative/friend",IF(Raw_Data!BF308="5","neighbor",IF(Raw_Data!BF308="6","landlord",IF(Raw_Data!BF308="7","Humanitarian workers/NGO/UN", IF(Raw_Data!BF308="8","IRC's Livelihood Centre",IF(Raw_Data!BF308="9","The employer",IF(Raw_Data!BF308="99", "Don't know", "Other")))))))))))</f>
        <v>Don't know</v>
      </c>
      <c r="M308" s="7" t="str">
        <f aca="false">IF(Raw_Data!BS308="", " ", IF(Raw_Data!BS308="1", "Town hall meeting",IF(Raw_Data!BS308="2", "local authority", IF(Raw_Data!BS308="3","religious leader",IF(Raw_Data!BS308="4","relative/friend",IF(Raw_Data!BS308="5","neighbor",IF(Raw_Data!BS308="6","landlord",IF(Raw_Data!BS308="7","Humanitarian workers/NGO/UN", IF(Raw_Data!BS308="8","IRC's Livelihood Centre",IF(Raw_Data!BS308="9","The employer",IF(Raw_Data!BS308="99", "Don't know", "Other")))))))))))</f>
        <v>Don't know</v>
      </c>
      <c r="N308" s="7" t="str">
        <f aca="false">IF(Raw_Data!CF308="", " ",IF(Raw_Data!CF308="0","No",IF(Raw_Data!CF308="1","Yes")))</f>
        <v>No</v>
      </c>
      <c r="O308" s="7" t="str">
        <f aca="false">IF(Raw_Data!CG308="", " ",IF(Raw_Data!CG308="0","No",IF(Raw_Data!CG308="1","Yes")))</f>
        <v>No</v>
      </c>
      <c r="P308" s="7" t="str">
        <f aca="false">IF(Raw_Data!CH308="", " ",IF(Raw_Data!CH308="0","No",IF(Raw_Data!CH308="1","Yes")))</f>
        <v>No</v>
      </c>
      <c r="Q308" s="7" t="str">
        <f aca="false">IF(Raw_Data!CI308="", " ",IF(Raw_Data!CI308="0","No",IF(Raw_Data!CI308="1","Yes")))</f>
        <v> </v>
      </c>
      <c r="R308" s="7" t="str">
        <f aca="false">IF(Raw_Data!CJ308="", " ",IF(Raw_Data!CJ308="0","No",IF(Raw_Data!CJ308="1","Yes")))</f>
        <v> </v>
      </c>
      <c r="S308" s="7" t="str">
        <f aca="false">IF(Raw_Data!CK308="", " ",IF(Raw_Data!CK308="0","No",IF(Raw_Data!CK308="1","Yes")))</f>
        <v> </v>
      </c>
      <c r="T308" s="7" t="str">
        <f aca="false">IF(Raw_Data!CL308="", " ",IF(Raw_Data!CL308="0","No",IF(Raw_Data!CL308="1","Yes")))</f>
        <v> </v>
      </c>
      <c r="U308" s="7" t="str">
        <f aca="false">IF(Raw_Data!CM308="", " ",IF(Raw_Data!CM308="0","No",IF(Raw_Data!CM308="1","Yes")))</f>
        <v> </v>
      </c>
      <c r="V308" s="7" t="str">
        <f aca="false">IF(Raw_Data!CN308="", " ",IF(Raw_Data!CN308="0","No",IF(Raw_Data!CN308="1","Yes")))</f>
        <v> </v>
      </c>
      <c r="W308" s="7" t="str">
        <f aca="false">IF(Raw_Data!CO308="", " ",IF(Raw_Data!CO308="0","No",IF(Raw_Data!CO308="1","Yes")))</f>
        <v> </v>
      </c>
      <c r="X308" s="7" t="str">
        <f aca="false">IF(Raw_Data!CP308="", " ",IF(Raw_Data!CP308="0","No",IF(Raw_Data!CP308="1","Yes")))</f>
        <v> </v>
      </c>
      <c r="Y308" s="7" t="str">
        <f aca="false">IF(Raw_Data!CQ308="", " ",IF(Raw_Data!CQ308="1","Only few of them",IF(Raw_Data!CQ308="2","Most of them",IF(Raw_Data!CQ308="3","All of them",IF(Raw_Data!CQ308="99", "Don't know")))))</f>
        <v>Don't know</v>
      </c>
      <c r="Z308" s="7" t="str">
        <f aca="false">IF(Raw_Data!CR308=""," ",IF(Raw_Data!CR308="1","Not satisified at all",IF(Raw_Data!CR308="2","Somewhat satisfied",IF(Raw_Data!CR308="3","Very satisfied"))))</f>
        <v>Very satisfied</v>
      </c>
      <c r="AA308" s="7" t="str">
        <f aca="false">IF(Raw_Data!CT308="", " ", IF(Raw_Data!CT308="0", "No",IF(Raw_Data!CT308="1","Yes")))</f>
        <v>Yes</v>
      </c>
      <c r="AB308" s="7" t="str">
        <f aca="false">IF(Raw_Data!CU308="", " ", IF(Raw_Data!CU308="0", "No",IF(Raw_Data!CU308="1","Yes")))</f>
        <v>Yes</v>
      </c>
      <c r="AC308" s="7" t="str">
        <f aca="false">IF(Raw_Data!CV308="", " ", IF(Raw_Data!CV308="0", "No",IF(Raw_Data!CV308="1","Yes")))</f>
        <v>No</v>
      </c>
      <c r="AD308" s="7" t="str">
        <f aca="false">IF(Raw_Data!CW308=""," ",IF(Raw_Data!CW308="1", "Yes, without any problems",IF(Raw_Data!CW308="2", "Yes, with some problems", IF(Raw_Data!CW308="3","Still unable to use it", IF(Raw_Data!CW308="99","Don't know")))))</f>
        <v>Yes, without any problems</v>
      </c>
      <c r="AE308" s="7" t="str">
        <f aca="false">IF(Raw_Data!DB308=""," ",IF(Raw_Data!DB308="0","No",IF(Raw_Data!DB308="1","Yes")))</f>
        <v> </v>
      </c>
      <c r="AF308" s="7" t="str">
        <f aca="false">IF(Raw_Data!CX308="", " ",IF(Raw_Data!CX308="0","No",IF(Raw_Data!CX308="1","yes")))</f>
        <v> </v>
      </c>
      <c r="AG308" s="7" t="str">
        <f aca="false">IF(Raw_Data!CY308="", " ",IF(Raw_Data!CY308="0","No",IF(Raw_Data!CY308="1","yes")))</f>
        <v> </v>
      </c>
      <c r="AH308" s="7" t="str">
        <f aca="false">IF(Raw_Data!CZ308="", " ",IF(Raw_Data!CZ308="0","No",IF(Raw_Data!CZ308="1","yes")))</f>
        <v> </v>
      </c>
      <c r="AI308" s="7" t="str">
        <f aca="false">IF(Raw_Data!DA308="", " ",IF(Raw_Data!DA308="0","No",IF(Raw_Data!DA308="1","yes")))</f>
        <v> </v>
      </c>
      <c r="AJ308" s="7" t="str">
        <f aca="false">IF(Raw_Data!DC308="", " ",IF(Raw_Data!DC308="1","Yes, completely",IF(Raw_Data!DC308="2","so and so",IF(Raw_Data!DC308="0", "Not at all"))))</f>
        <v>Yes, completely</v>
      </c>
      <c r="AK308" s="7" t="str">
        <f aca="false">IF(Raw_Data!DD308="", " ", IF(Raw_Data!DD308="0","No",IF(Raw_Data!DD308="1","Yes")))</f>
        <v> </v>
      </c>
      <c r="AL308" s="7" t="str">
        <f aca="false">IF(Raw_Data!DE308="", " ", IF(Raw_Data!DE308="0","No",IF(Raw_Data!DE308="1","Yes")))</f>
        <v> </v>
      </c>
      <c r="AM308" s="7" t="str">
        <f aca="false">IF(Raw_Data!DF308="", " ", IF(Raw_Data!DF308="0","No",IF(Raw_Data!DF308="1","Yes")))</f>
        <v> </v>
      </c>
      <c r="AN308" s="7" t="str">
        <f aca="false">IF(Raw_Data!DG308="", " ", IF(Raw_Data!DG308="0","No",IF(Raw_Data!DG308="1","Yes")))</f>
        <v> </v>
      </c>
      <c r="AO308" s="7" t="str">
        <f aca="false">IF(Raw_Data!DH308="", " ", IF(Raw_Data!DH308="0","No",IF(Raw_Data!DH308="1","Yes")))</f>
        <v> </v>
      </c>
      <c r="AP308" s="7" t="str">
        <f aca="false">IF(Raw_Data!DI308="", " ", IF(Raw_Data!DI308="0","No",IF(Raw_Data!DI308="1","Yes")))</f>
        <v> </v>
      </c>
      <c r="AQ308" s="7" t="str">
        <f aca="false">IF(Raw_Data!DJ308="", " ", IF(Raw_Data!DJ308="0","No",IF(Raw_Data!DJ308="1","Yes")))</f>
        <v> </v>
      </c>
      <c r="AR308" s="7" t="str">
        <f aca="false">IF(Raw_Data!DK308="", " ",IF(Raw_Data!DK308="1","Yes, completely",IF(Raw_Data!DK308="2","so and so",IF(Raw_Data!DK308="0", "Not at all"))))</f>
        <v>Yes, completely</v>
      </c>
      <c r="AS308" s="7" t="str">
        <f aca="false">IF(Raw_Data!DL308="", " ", IF(Raw_Data!DL308="0", "No",IF(Raw_Data!DL308="1","Yes")))</f>
        <v> </v>
      </c>
      <c r="AT308" s="7" t="str">
        <f aca="false">IF(Raw_Data!DM308="", " ", IF(Raw_Data!DM308="0", "No",IF(Raw_Data!DM308="1","Yes")))</f>
        <v> </v>
      </c>
      <c r="AU308" s="7" t="str">
        <f aca="false">IF(Raw_Data!DN308="", " ", IF(Raw_Data!DN308="0", "No",IF(Raw_Data!DN308="1","Yes")))</f>
        <v> </v>
      </c>
      <c r="AV308" s="7" t="str">
        <f aca="false">IF(Raw_Data!DO308="", " ", IF(Raw_Data!DO308="0", "No",IF(Raw_Data!DO308="1","Yes")))</f>
        <v> </v>
      </c>
      <c r="AW308" s="7" t="str">
        <f aca="false">IF(Raw_Data!DP308="", " ", IF(Raw_Data!DP308="0", "No",IF(Raw_Data!DP308="1","Yes")))</f>
        <v> </v>
      </c>
      <c r="AX308" s="7" t="str">
        <f aca="false">IF(Raw_Data!DQ308="", " ", IF(Raw_Data!DQ308="0", "No",IF(Raw_Data!DQ308="1","Yes")))</f>
        <v> </v>
      </c>
      <c r="AY308" s="7" t="str">
        <f aca="false">IF(Raw_Data!DR308="", " ", IF(Raw_Data!DR308="0", "No",IF(Raw_Data!DR308="1","Yes")))</f>
        <v> </v>
      </c>
      <c r="AZ308" s="7" t="str">
        <f aca="false">IF(Raw_Data!DS308="", " ", IF(Raw_Data!DS308="0", "No",IF(Raw_Data!DS308="1","Yes")))</f>
        <v> </v>
      </c>
      <c r="BA308" s="7" t="str">
        <f aca="false">IF(Raw_Data!DT308="", " ",IF(Raw_Data!DT308="1","Yes, completely",IF(Raw_Data!DT308="2","so and so",IF(Raw_Data!DT308="0", "Not at all"))))</f>
        <v>Yes, completely</v>
      </c>
      <c r="BB308" s="7" t="str">
        <f aca="false">IF(Raw_Data!DU308="", " ", IF(Raw_Data!DU308="0","No",IF(Raw_Data!DU308="1","Yes")))</f>
        <v> </v>
      </c>
      <c r="BC308" s="7" t="str">
        <f aca="false">IF(Raw_Data!DV308="", " ", IF(Raw_Data!DV308="0","No",IF(Raw_Data!DV308="1","Yes")))</f>
        <v> </v>
      </c>
      <c r="BD308" s="7" t="str">
        <f aca="false">IF(Raw_Data!DW308="", " ", IF(Raw_Data!DW308="0","No",IF(Raw_Data!DW308="1","Yes")))</f>
        <v> </v>
      </c>
      <c r="BE308" s="7" t="str">
        <f aca="false">IF(Raw_Data!DX308="", " ", IF(Raw_Data!DX308="0","No",IF(Raw_Data!DX308="1","Yes")))</f>
        <v> </v>
      </c>
      <c r="BF308" s="7" t="str">
        <f aca="false">IF(Raw_Data!DY308="", " ", IF(Raw_Data!DY308="0","No",IF(Raw_Data!DY308="1","Yes")))</f>
        <v> </v>
      </c>
      <c r="BG308" s="7" t="str">
        <f aca="false">IF(Raw_Data!DZ308=""," ",IF(Raw_Data!DZ308="1","Not satisified at all",IF(Raw_Data!DZ308="2","Somewhat satisfied",IF(Raw_Data!DZ308="3","Very satisfied"))))</f>
        <v>Very satisfied</v>
      </c>
      <c r="AMJ308" s="0"/>
    </row>
    <row r="309" s="8" customFormat="true" ht="13.8" hidden="false" customHeight="false" outlineLevel="0" collapsed="false">
      <c r="A309" s="6" t="str">
        <f aca="false">IF(Raw_Data!W309="1","UCA_NC",IF(Raw_Data!W309="2","UCA_AV",IF(Raw_Data!W309="3","AV_Lebanese",IF(Raw_Data!W309="4","Cash for Work",IF(Raw_Data!W309="5","Vocational Training")))))</f>
        <v>UCA_NC</v>
      </c>
      <c r="B309" s="7" t="str">
        <f aca="false">IF(Raw_Data!X309="1","Purposeful","Random")</f>
        <v>Random</v>
      </c>
      <c r="C309" s="7" t="str">
        <f aca="false">IF(Raw_Data!Y309="0", "No","Yes")</f>
        <v>No</v>
      </c>
      <c r="D309" s="7" t="str">
        <f aca="false">IF(Raw_Data!AF309 &lt;&gt; "",Raw_Data!AF309," ")</f>
        <v> </v>
      </c>
      <c r="E309" s="7" t="str">
        <f aca="false">IF(Raw_Data!AH309 &lt;&gt; "", Raw_Data!AH309," ")</f>
        <v> </v>
      </c>
      <c r="F309" s="7" t="n">
        <f aca="false">IF(Raw_Data!AJ309 &lt;&gt; "", Raw_Data!AJ309, " ")</f>
        <v>0</v>
      </c>
      <c r="G309" s="7" t="str">
        <f aca="false">IF(Raw_Data!AK309="1", "UCA",IF(Raw_Data!AK309="2","Cash for Work", IF(Raw_Data!AK309="3","Cash for Training",IF(Raw_Data!AK309="4","Stipend for Apprenticeship",IF(Raw_Data!AK309="6","Women's and adolescent girls' assistance",IF(Raw_Data!AK309="", " "))))))</f>
        <v>UCA</v>
      </c>
      <c r="H309" s="7" t="str">
        <f aca="false">IF(Raw_Data!AR309="1", "UCA",IF(Raw_Data!AR309="2","Cash for Work",IF(Raw_Data!AR309="3","Cash for Training",IF(Raw_Data!AR309="4","stipend for apprenticeship", IF(Raw_Data!AR309="", " ")))))</f>
        <v>UCA</v>
      </c>
      <c r="I309" s="7" t="n">
        <f aca="false">IF(Raw_Data!AW309 &lt;&gt; "",Raw_Data!AW309," ")</f>
        <v>1</v>
      </c>
      <c r="J309" s="7" t="str">
        <f aca="false">IF(Raw_Data!AX309 = "", " ", IF(Raw_Data!AX309="0", "No", "Yes"))</f>
        <v> </v>
      </c>
      <c r="K309" s="7"/>
      <c r="L309" s="7" t="str">
        <f aca="false">IF(Raw_Data!BF309="", " ", IF(Raw_Data!BF309="1", "Town hall meeting",IF(Raw_Data!BF309="2", "local authority", IF(Raw_Data!BF309="3","religious leader",IF(Raw_Data!BF309="4","relative/friend",IF(Raw_Data!BF309="5","neighbor",IF(Raw_Data!BF309="6","landlord",IF(Raw_Data!BF309="7","Humanitarian workers/NGO/UN", IF(Raw_Data!BF309="8","IRC's Livelihood Centre",IF(Raw_Data!BF309="9","The employer",IF(Raw_Data!BF309="99", "Don't know", "Other")))))))))))</f>
        <v>Don't know</v>
      </c>
      <c r="M309" s="7" t="str">
        <f aca="false">IF(Raw_Data!BS309="", " ", IF(Raw_Data!BS309="1", "Town hall meeting",IF(Raw_Data!BS309="2", "local authority", IF(Raw_Data!BS309="3","religious leader",IF(Raw_Data!BS309="4","relative/friend",IF(Raw_Data!BS309="5","neighbor",IF(Raw_Data!BS309="6","landlord",IF(Raw_Data!BS309="7","Humanitarian workers/NGO/UN", IF(Raw_Data!BS309="8","IRC's Livelihood Centre",IF(Raw_Data!BS309="9","The employer",IF(Raw_Data!BS309="99", "Don't know", "Other")))))))))))</f>
        <v>Don't know</v>
      </c>
      <c r="N309" s="7" t="str">
        <f aca="false">IF(Raw_Data!CF309="", " ",IF(Raw_Data!CF309="0","No",IF(Raw_Data!CF309="1","Yes")))</f>
        <v>No</v>
      </c>
      <c r="O309" s="7" t="str">
        <f aca="false">IF(Raw_Data!CG309="", " ",IF(Raw_Data!CG309="0","No",IF(Raw_Data!CG309="1","Yes")))</f>
        <v>No</v>
      </c>
      <c r="P309" s="7" t="str">
        <f aca="false">IF(Raw_Data!CH309="", " ",IF(Raw_Data!CH309="0","No",IF(Raw_Data!CH309="1","Yes")))</f>
        <v>No</v>
      </c>
      <c r="Q309" s="7" t="str">
        <f aca="false">IF(Raw_Data!CI309="", " ",IF(Raw_Data!CI309="0","No",IF(Raw_Data!CI309="1","Yes")))</f>
        <v> </v>
      </c>
      <c r="R309" s="7" t="str">
        <f aca="false">IF(Raw_Data!CJ309="", " ",IF(Raw_Data!CJ309="0","No",IF(Raw_Data!CJ309="1","Yes")))</f>
        <v> </v>
      </c>
      <c r="S309" s="7" t="str">
        <f aca="false">IF(Raw_Data!CK309="", " ",IF(Raw_Data!CK309="0","No",IF(Raw_Data!CK309="1","Yes")))</f>
        <v> </v>
      </c>
      <c r="T309" s="7" t="str">
        <f aca="false">IF(Raw_Data!CL309="", " ",IF(Raw_Data!CL309="0","No",IF(Raw_Data!CL309="1","Yes")))</f>
        <v> </v>
      </c>
      <c r="U309" s="7" t="str">
        <f aca="false">IF(Raw_Data!CM309="", " ",IF(Raw_Data!CM309="0","No",IF(Raw_Data!CM309="1","Yes")))</f>
        <v> </v>
      </c>
      <c r="V309" s="7" t="str">
        <f aca="false">IF(Raw_Data!CN309="", " ",IF(Raw_Data!CN309="0","No",IF(Raw_Data!CN309="1","Yes")))</f>
        <v> </v>
      </c>
      <c r="W309" s="7" t="str">
        <f aca="false">IF(Raw_Data!CO309="", " ",IF(Raw_Data!CO309="0","No",IF(Raw_Data!CO309="1","Yes")))</f>
        <v> </v>
      </c>
      <c r="X309" s="7" t="str">
        <f aca="false">IF(Raw_Data!CP309="", " ",IF(Raw_Data!CP309="0","No",IF(Raw_Data!CP309="1","Yes")))</f>
        <v> </v>
      </c>
      <c r="Y309" s="7" t="str">
        <f aca="false">IF(Raw_Data!CQ309="", " ",IF(Raw_Data!CQ309="1","Only few of them",IF(Raw_Data!CQ309="2","Most of them",IF(Raw_Data!CQ309="3","All of them",IF(Raw_Data!CQ309="99", "Don't know")))))</f>
        <v>Don't know</v>
      </c>
      <c r="Z309" s="7" t="str">
        <f aca="false">IF(Raw_Data!CR309=""," ",IF(Raw_Data!CR309="1","Not satisified at all",IF(Raw_Data!CR309="2","Somewhat satisfied",IF(Raw_Data!CR309="3","Very satisfied"))))</f>
        <v>Very satisfied</v>
      </c>
      <c r="AA309" s="7" t="str">
        <f aca="false">IF(Raw_Data!CT309="", " ", IF(Raw_Data!CT309="0", "No",IF(Raw_Data!CT309="1","Yes")))</f>
        <v>Yes</v>
      </c>
      <c r="AB309" s="7" t="str">
        <f aca="false">IF(Raw_Data!CU309="", " ", IF(Raw_Data!CU309="0", "No",IF(Raw_Data!CU309="1","Yes")))</f>
        <v>Yes</v>
      </c>
      <c r="AC309" s="7" t="str">
        <f aca="false">IF(Raw_Data!CV309="", " ", IF(Raw_Data!CV309="0", "No",IF(Raw_Data!CV309="1","Yes")))</f>
        <v>No</v>
      </c>
      <c r="AD309" s="7" t="str">
        <f aca="false">IF(Raw_Data!CW309=""," ",IF(Raw_Data!CW309="1", "Yes, without any problems",IF(Raw_Data!CW309="2", "Yes, with some problems", IF(Raw_Data!CW309="3","Still unable to use it", IF(Raw_Data!CW309="99","Don't know")))))</f>
        <v>Yes, without any problems</v>
      </c>
      <c r="AE309" s="7" t="str">
        <f aca="false">IF(Raw_Data!DB309=""," ",IF(Raw_Data!DB309="0","No",IF(Raw_Data!DB309="1","Yes")))</f>
        <v> </v>
      </c>
      <c r="AF309" s="7" t="str">
        <f aca="false">IF(Raw_Data!CX309="", " ",IF(Raw_Data!CX309="0","No",IF(Raw_Data!CX309="1","yes")))</f>
        <v> </v>
      </c>
      <c r="AG309" s="7" t="str">
        <f aca="false">IF(Raw_Data!CY309="", " ",IF(Raw_Data!CY309="0","No",IF(Raw_Data!CY309="1","yes")))</f>
        <v> </v>
      </c>
      <c r="AH309" s="7" t="str">
        <f aca="false">IF(Raw_Data!CZ309="", " ",IF(Raw_Data!CZ309="0","No",IF(Raw_Data!CZ309="1","yes")))</f>
        <v> </v>
      </c>
      <c r="AI309" s="7" t="str">
        <f aca="false">IF(Raw_Data!DA309="", " ",IF(Raw_Data!DA309="0","No",IF(Raw_Data!DA309="1","yes")))</f>
        <v> </v>
      </c>
      <c r="AJ309" s="7" t="str">
        <f aca="false">IF(Raw_Data!DC309="", " ",IF(Raw_Data!DC309="1","Yes, completely",IF(Raw_Data!DC309="2","so and so",IF(Raw_Data!DC309="0", "Not at all"))))</f>
        <v>Yes, completely</v>
      </c>
      <c r="AK309" s="7" t="str">
        <f aca="false">IF(Raw_Data!DD309="", " ", IF(Raw_Data!DD309="0","No",IF(Raw_Data!DD309="1","Yes")))</f>
        <v> </v>
      </c>
      <c r="AL309" s="7" t="str">
        <f aca="false">IF(Raw_Data!DE309="", " ", IF(Raw_Data!DE309="0","No",IF(Raw_Data!DE309="1","Yes")))</f>
        <v> </v>
      </c>
      <c r="AM309" s="7" t="str">
        <f aca="false">IF(Raw_Data!DF309="", " ", IF(Raw_Data!DF309="0","No",IF(Raw_Data!DF309="1","Yes")))</f>
        <v> </v>
      </c>
      <c r="AN309" s="7" t="str">
        <f aca="false">IF(Raw_Data!DG309="", " ", IF(Raw_Data!DG309="0","No",IF(Raw_Data!DG309="1","Yes")))</f>
        <v> </v>
      </c>
      <c r="AO309" s="7" t="str">
        <f aca="false">IF(Raw_Data!DH309="", " ", IF(Raw_Data!DH309="0","No",IF(Raw_Data!DH309="1","Yes")))</f>
        <v> </v>
      </c>
      <c r="AP309" s="7" t="str">
        <f aca="false">IF(Raw_Data!DI309="", " ", IF(Raw_Data!DI309="0","No",IF(Raw_Data!DI309="1","Yes")))</f>
        <v> </v>
      </c>
      <c r="AQ309" s="7" t="str">
        <f aca="false">IF(Raw_Data!DJ309="", " ", IF(Raw_Data!DJ309="0","No",IF(Raw_Data!DJ309="1","Yes")))</f>
        <v> </v>
      </c>
      <c r="AR309" s="7" t="str">
        <f aca="false">IF(Raw_Data!DK309="", " ",IF(Raw_Data!DK309="1","Yes, completely",IF(Raw_Data!DK309="2","so and so",IF(Raw_Data!DK309="0", "Not at all"))))</f>
        <v>Yes, completely</v>
      </c>
      <c r="AS309" s="7" t="str">
        <f aca="false">IF(Raw_Data!DL309="", " ", IF(Raw_Data!DL309="0", "No",IF(Raw_Data!DL309="1","Yes")))</f>
        <v> </v>
      </c>
      <c r="AT309" s="7" t="str">
        <f aca="false">IF(Raw_Data!DM309="", " ", IF(Raw_Data!DM309="0", "No",IF(Raw_Data!DM309="1","Yes")))</f>
        <v> </v>
      </c>
      <c r="AU309" s="7" t="str">
        <f aca="false">IF(Raw_Data!DN309="", " ", IF(Raw_Data!DN309="0", "No",IF(Raw_Data!DN309="1","Yes")))</f>
        <v> </v>
      </c>
      <c r="AV309" s="7" t="str">
        <f aca="false">IF(Raw_Data!DO309="", " ", IF(Raw_Data!DO309="0", "No",IF(Raw_Data!DO309="1","Yes")))</f>
        <v> </v>
      </c>
      <c r="AW309" s="7" t="str">
        <f aca="false">IF(Raw_Data!DP309="", " ", IF(Raw_Data!DP309="0", "No",IF(Raw_Data!DP309="1","Yes")))</f>
        <v> </v>
      </c>
      <c r="AX309" s="7" t="str">
        <f aca="false">IF(Raw_Data!DQ309="", " ", IF(Raw_Data!DQ309="0", "No",IF(Raw_Data!DQ309="1","Yes")))</f>
        <v> </v>
      </c>
      <c r="AY309" s="7" t="str">
        <f aca="false">IF(Raw_Data!DR309="", " ", IF(Raw_Data!DR309="0", "No",IF(Raw_Data!DR309="1","Yes")))</f>
        <v> </v>
      </c>
      <c r="AZ309" s="7" t="str">
        <f aca="false">IF(Raw_Data!DS309="", " ", IF(Raw_Data!DS309="0", "No",IF(Raw_Data!DS309="1","Yes")))</f>
        <v> </v>
      </c>
      <c r="BA309" s="7" t="str">
        <f aca="false">IF(Raw_Data!DT309="", " ",IF(Raw_Data!DT309="1","Yes, completely",IF(Raw_Data!DT309="2","so and so",IF(Raw_Data!DT309="0", "Not at all"))))</f>
        <v>Yes, completely</v>
      </c>
      <c r="BB309" s="7" t="str">
        <f aca="false">IF(Raw_Data!DU309="", " ", IF(Raw_Data!DU309="0","No",IF(Raw_Data!DU309="1","Yes")))</f>
        <v> </v>
      </c>
      <c r="BC309" s="7" t="str">
        <f aca="false">IF(Raw_Data!DV309="", " ", IF(Raw_Data!DV309="0","No",IF(Raw_Data!DV309="1","Yes")))</f>
        <v> </v>
      </c>
      <c r="BD309" s="7" t="str">
        <f aca="false">IF(Raw_Data!DW309="", " ", IF(Raw_Data!DW309="0","No",IF(Raw_Data!DW309="1","Yes")))</f>
        <v> </v>
      </c>
      <c r="BE309" s="7" t="str">
        <f aca="false">IF(Raw_Data!DX309="", " ", IF(Raw_Data!DX309="0","No",IF(Raw_Data!DX309="1","Yes")))</f>
        <v> </v>
      </c>
      <c r="BF309" s="7" t="str">
        <f aca="false">IF(Raw_Data!DY309="", " ", IF(Raw_Data!DY309="0","No",IF(Raw_Data!DY309="1","Yes")))</f>
        <v> </v>
      </c>
      <c r="BG309" s="7" t="str">
        <f aca="false">IF(Raw_Data!DZ309=""," ",IF(Raw_Data!DZ309="1","Not satisified at all",IF(Raw_Data!DZ309="2","Somewhat satisfied",IF(Raw_Data!DZ309="3","Very satisfied"))))</f>
        <v>Very satisfied</v>
      </c>
      <c r="AMJ309" s="0"/>
    </row>
    <row r="310" s="8" customFormat="true" ht="13.8" hidden="false" customHeight="false" outlineLevel="0" collapsed="false">
      <c r="A310" s="6" t="str">
        <f aca="false">IF(Raw_Data!W310="1","UCA_NC",IF(Raw_Data!W310="2","UCA_AV",IF(Raw_Data!W310="3","AV_Lebanese",IF(Raw_Data!W310="4","Cash for Work",IF(Raw_Data!W310="5","Vocational Training")))))</f>
        <v>UCA_NC</v>
      </c>
      <c r="B310" s="7" t="str">
        <f aca="false">IF(Raw_Data!X310="1","Purposeful","Random")</f>
        <v>Random</v>
      </c>
      <c r="C310" s="7" t="str">
        <f aca="false">IF(Raw_Data!Y310="0", "No","Yes")</f>
        <v>No</v>
      </c>
      <c r="D310" s="7" t="str">
        <f aca="false">IF(Raw_Data!AF310 &lt;&gt; "",Raw_Data!AF310," ")</f>
        <v> </v>
      </c>
      <c r="E310" s="7" t="str">
        <f aca="false">IF(Raw_Data!AH310 &lt;&gt; "", Raw_Data!AH310," ")</f>
        <v> </v>
      </c>
      <c r="F310" s="7" t="n">
        <f aca="false">IF(Raw_Data!AJ310 &lt;&gt; "", Raw_Data!AJ310, " ")</f>
        <v>0</v>
      </c>
      <c r="G310" s="7" t="str">
        <f aca="false">IF(Raw_Data!AK310="1", "UCA",IF(Raw_Data!AK310="2","Cash for Work", IF(Raw_Data!AK310="3","Cash for Training",IF(Raw_Data!AK310="4","Stipend for Apprenticeship",IF(Raw_Data!AK310="6","Women's and adolescent girls' assistance",IF(Raw_Data!AK310="", " "))))))</f>
        <v>UCA</v>
      </c>
      <c r="H310" s="7" t="str">
        <f aca="false">IF(Raw_Data!AR310="1", "UCA",IF(Raw_Data!AR310="2","Cash for Work",IF(Raw_Data!AR310="3","Cash for Training",IF(Raw_Data!AR310="4","stipend for apprenticeship", IF(Raw_Data!AR310="", " ")))))</f>
        <v>UCA</v>
      </c>
      <c r="I310" s="7" t="n">
        <f aca="false">IF(Raw_Data!AW310 &lt;&gt; "",Raw_Data!AW310," ")</f>
        <v>1</v>
      </c>
      <c r="J310" s="7" t="str">
        <f aca="false">IF(Raw_Data!AX310 = "", " ", IF(Raw_Data!AX310="0", "No", "Yes"))</f>
        <v> </v>
      </c>
      <c r="K310" s="7"/>
      <c r="L310" s="7" t="str">
        <f aca="false">IF(Raw_Data!BF310="", " ", IF(Raw_Data!BF310="1", "Town hall meeting",IF(Raw_Data!BF310="2", "local authority", IF(Raw_Data!BF310="3","religious leader",IF(Raw_Data!BF310="4","relative/friend",IF(Raw_Data!BF310="5","neighbor",IF(Raw_Data!BF310="6","landlord",IF(Raw_Data!BF310="7","Humanitarian workers/NGO/UN", IF(Raw_Data!BF310="8","IRC's Livelihood Centre",IF(Raw_Data!BF310="9","The employer",IF(Raw_Data!BF310="99", "Don't know", "Other")))))))))))</f>
        <v>Don't know</v>
      </c>
      <c r="M310" s="7" t="str">
        <f aca="false">IF(Raw_Data!BS310="", " ", IF(Raw_Data!BS310="1", "Town hall meeting",IF(Raw_Data!BS310="2", "local authority", IF(Raw_Data!BS310="3","religious leader",IF(Raw_Data!BS310="4","relative/friend",IF(Raw_Data!BS310="5","neighbor",IF(Raw_Data!BS310="6","landlord",IF(Raw_Data!BS310="7","Humanitarian workers/NGO/UN", IF(Raw_Data!BS310="8","IRC's Livelihood Centre",IF(Raw_Data!BS310="9","The employer",IF(Raw_Data!BS310="99", "Don't know", "Other")))))))))))</f>
        <v>Don't know</v>
      </c>
      <c r="N310" s="7" t="str">
        <f aca="false">IF(Raw_Data!CF310="", " ",IF(Raw_Data!CF310="0","No",IF(Raw_Data!CF310="1","Yes")))</f>
        <v>No</v>
      </c>
      <c r="O310" s="7" t="str">
        <f aca="false">IF(Raw_Data!CG310="", " ",IF(Raw_Data!CG310="0","No",IF(Raw_Data!CG310="1","Yes")))</f>
        <v>No</v>
      </c>
      <c r="P310" s="7" t="str">
        <f aca="false">IF(Raw_Data!CH310="", " ",IF(Raw_Data!CH310="0","No",IF(Raw_Data!CH310="1","Yes")))</f>
        <v>No</v>
      </c>
      <c r="Q310" s="7" t="str">
        <f aca="false">IF(Raw_Data!CI310="", " ",IF(Raw_Data!CI310="0","No",IF(Raw_Data!CI310="1","Yes")))</f>
        <v> </v>
      </c>
      <c r="R310" s="7" t="str">
        <f aca="false">IF(Raw_Data!CJ310="", " ",IF(Raw_Data!CJ310="0","No",IF(Raw_Data!CJ310="1","Yes")))</f>
        <v> </v>
      </c>
      <c r="S310" s="7" t="str">
        <f aca="false">IF(Raw_Data!CK310="", " ",IF(Raw_Data!CK310="0","No",IF(Raw_Data!CK310="1","Yes")))</f>
        <v> </v>
      </c>
      <c r="T310" s="7" t="str">
        <f aca="false">IF(Raw_Data!CL310="", " ",IF(Raw_Data!CL310="0","No",IF(Raw_Data!CL310="1","Yes")))</f>
        <v> </v>
      </c>
      <c r="U310" s="7" t="str">
        <f aca="false">IF(Raw_Data!CM310="", " ",IF(Raw_Data!CM310="0","No",IF(Raw_Data!CM310="1","Yes")))</f>
        <v> </v>
      </c>
      <c r="V310" s="7" t="str">
        <f aca="false">IF(Raw_Data!CN310="", " ",IF(Raw_Data!CN310="0","No",IF(Raw_Data!CN310="1","Yes")))</f>
        <v> </v>
      </c>
      <c r="W310" s="7" t="str">
        <f aca="false">IF(Raw_Data!CO310="", " ",IF(Raw_Data!CO310="0","No",IF(Raw_Data!CO310="1","Yes")))</f>
        <v> </v>
      </c>
      <c r="X310" s="7" t="str">
        <f aca="false">IF(Raw_Data!CP310="", " ",IF(Raw_Data!CP310="0","No",IF(Raw_Data!CP310="1","Yes")))</f>
        <v> </v>
      </c>
      <c r="Y310" s="7" t="str">
        <f aca="false">IF(Raw_Data!CQ310="", " ",IF(Raw_Data!CQ310="1","Only few of them",IF(Raw_Data!CQ310="2","Most of them",IF(Raw_Data!CQ310="3","All of them",IF(Raw_Data!CQ310="99", "Don't know")))))</f>
        <v>Don't know</v>
      </c>
      <c r="Z310" s="7" t="str">
        <f aca="false">IF(Raw_Data!CR310=""," ",IF(Raw_Data!CR310="1","Not satisified at all",IF(Raw_Data!CR310="2","Somewhat satisfied",IF(Raw_Data!CR310="3","Very satisfied"))))</f>
        <v>Very satisfied</v>
      </c>
      <c r="AA310" s="7" t="str">
        <f aca="false">IF(Raw_Data!CT310="", " ", IF(Raw_Data!CT310="0", "No",IF(Raw_Data!CT310="1","Yes")))</f>
        <v>Yes</v>
      </c>
      <c r="AB310" s="7" t="str">
        <f aca="false">IF(Raw_Data!CU310="", " ", IF(Raw_Data!CU310="0", "No",IF(Raw_Data!CU310="1","Yes")))</f>
        <v>Yes</v>
      </c>
      <c r="AC310" s="7" t="str">
        <f aca="false">IF(Raw_Data!CV310="", " ", IF(Raw_Data!CV310="0", "No",IF(Raw_Data!CV310="1","Yes")))</f>
        <v>No</v>
      </c>
      <c r="AD310" s="7" t="str">
        <f aca="false">IF(Raw_Data!CW310=""," ",IF(Raw_Data!CW310="1", "Yes, without any problems",IF(Raw_Data!CW310="2", "Yes, with some problems", IF(Raw_Data!CW310="3","Still unable to use it", IF(Raw_Data!CW310="99","Don't know")))))</f>
        <v>Yes, without any problems</v>
      </c>
      <c r="AE310" s="7" t="str">
        <f aca="false">IF(Raw_Data!DB310=""," ",IF(Raw_Data!DB310="0","No",IF(Raw_Data!DB310="1","Yes")))</f>
        <v> </v>
      </c>
      <c r="AF310" s="7" t="str">
        <f aca="false">IF(Raw_Data!CX310="", " ",IF(Raw_Data!CX310="0","No",IF(Raw_Data!CX310="1","yes")))</f>
        <v> </v>
      </c>
      <c r="AG310" s="7" t="str">
        <f aca="false">IF(Raw_Data!CY310="", " ",IF(Raw_Data!CY310="0","No",IF(Raw_Data!CY310="1","yes")))</f>
        <v> </v>
      </c>
      <c r="AH310" s="7" t="str">
        <f aca="false">IF(Raw_Data!CZ310="", " ",IF(Raw_Data!CZ310="0","No",IF(Raw_Data!CZ310="1","yes")))</f>
        <v> </v>
      </c>
      <c r="AI310" s="7" t="str">
        <f aca="false">IF(Raw_Data!DA310="", " ",IF(Raw_Data!DA310="0","No",IF(Raw_Data!DA310="1","yes")))</f>
        <v> </v>
      </c>
      <c r="AJ310" s="7" t="str">
        <f aca="false">IF(Raw_Data!DC310="", " ",IF(Raw_Data!DC310="1","Yes, completely",IF(Raw_Data!DC310="2","so and so",IF(Raw_Data!DC310="0", "Not at all"))))</f>
        <v>Yes, completely</v>
      </c>
      <c r="AK310" s="7" t="str">
        <f aca="false">IF(Raw_Data!DD310="", " ", IF(Raw_Data!DD310="0","No",IF(Raw_Data!DD310="1","Yes")))</f>
        <v> </v>
      </c>
      <c r="AL310" s="7" t="str">
        <f aca="false">IF(Raw_Data!DE310="", " ", IF(Raw_Data!DE310="0","No",IF(Raw_Data!DE310="1","Yes")))</f>
        <v> </v>
      </c>
      <c r="AM310" s="7" t="str">
        <f aca="false">IF(Raw_Data!DF310="", " ", IF(Raw_Data!DF310="0","No",IF(Raw_Data!DF310="1","Yes")))</f>
        <v> </v>
      </c>
      <c r="AN310" s="7" t="str">
        <f aca="false">IF(Raw_Data!DG310="", " ", IF(Raw_Data!DG310="0","No",IF(Raw_Data!DG310="1","Yes")))</f>
        <v> </v>
      </c>
      <c r="AO310" s="7" t="str">
        <f aca="false">IF(Raw_Data!DH310="", " ", IF(Raw_Data!DH310="0","No",IF(Raw_Data!DH310="1","Yes")))</f>
        <v> </v>
      </c>
      <c r="AP310" s="7" t="str">
        <f aca="false">IF(Raw_Data!DI310="", " ", IF(Raw_Data!DI310="0","No",IF(Raw_Data!DI310="1","Yes")))</f>
        <v> </v>
      </c>
      <c r="AQ310" s="7" t="str">
        <f aca="false">IF(Raw_Data!DJ310="", " ", IF(Raw_Data!DJ310="0","No",IF(Raw_Data!DJ310="1","Yes")))</f>
        <v> </v>
      </c>
      <c r="AR310" s="7" t="str">
        <f aca="false">IF(Raw_Data!DK310="", " ",IF(Raw_Data!DK310="1","Yes, completely",IF(Raw_Data!DK310="2","so and so",IF(Raw_Data!DK310="0", "Not at all"))))</f>
        <v>Yes, completely</v>
      </c>
      <c r="AS310" s="7" t="str">
        <f aca="false">IF(Raw_Data!DL310="", " ", IF(Raw_Data!DL310="0", "No",IF(Raw_Data!DL310="1","Yes")))</f>
        <v> </v>
      </c>
      <c r="AT310" s="7" t="str">
        <f aca="false">IF(Raw_Data!DM310="", " ", IF(Raw_Data!DM310="0", "No",IF(Raw_Data!DM310="1","Yes")))</f>
        <v> </v>
      </c>
      <c r="AU310" s="7" t="str">
        <f aca="false">IF(Raw_Data!DN310="", " ", IF(Raw_Data!DN310="0", "No",IF(Raw_Data!DN310="1","Yes")))</f>
        <v> </v>
      </c>
      <c r="AV310" s="7" t="str">
        <f aca="false">IF(Raw_Data!DO310="", " ", IF(Raw_Data!DO310="0", "No",IF(Raw_Data!DO310="1","Yes")))</f>
        <v> </v>
      </c>
      <c r="AW310" s="7" t="str">
        <f aca="false">IF(Raw_Data!DP310="", " ", IF(Raw_Data!DP310="0", "No",IF(Raw_Data!DP310="1","Yes")))</f>
        <v> </v>
      </c>
      <c r="AX310" s="7" t="str">
        <f aca="false">IF(Raw_Data!DQ310="", " ", IF(Raw_Data!DQ310="0", "No",IF(Raw_Data!DQ310="1","Yes")))</f>
        <v> </v>
      </c>
      <c r="AY310" s="7" t="str">
        <f aca="false">IF(Raw_Data!DR310="", " ", IF(Raw_Data!DR310="0", "No",IF(Raw_Data!DR310="1","Yes")))</f>
        <v> </v>
      </c>
      <c r="AZ310" s="7" t="str">
        <f aca="false">IF(Raw_Data!DS310="", " ", IF(Raw_Data!DS310="0", "No",IF(Raw_Data!DS310="1","Yes")))</f>
        <v> </v>
      </c>
      <c r="BA310" s="7" t="str">
        <f aca="false">IF(Raw_Data!DT310="", " ",IF(Raw_Data!DT310="1","Yes, completely",IF(Raw_Data!DT310="2","so and so",IF(Raw_Data!DT310="0", "Not at all"))))</f>
        <v>Yes, completely</v>
      </c>
      <c r="BB310" s="7" t="str">
        <f aca="false">IF(Raw_Data!DU310="", " ", IF(Raw_Data!DU310="0","No",IF(Raw_Data!DU310="1","Yes")))</f>
        <v> </v>
      </c>
      <c r="BC310" s="7" t="str">
        <f aca="false">IF(Raw_Data!DV310="", " ", IF(Raw_Data!DV310="0","No",IF(Raw_Data!DV310="1","Yes")))</f>
        <v> </v>
      </c>
      <c r="BD310" s="7" t="str">
        <f aca="false">IF(Raw_Data!DW310="", " ", IF(Raw_Data!DW310="0","No",IF(Raw_Data!DW310="1","Yes")))</f>
        <v> </v>
      </c>
      <c r="BE310" s="7" t="str">
        <f aca="false">IF(Raw_Data!DX310="", " ", IF(Raw_Data!DX310="0","No",IF(Raw_Data!DX310="1","Yes")))</f>
        <v> </v>
      </c>
      <c r="BF310" s="7" t="str">
        <f aca="false">IF(Raw_Data!DY310="", " ", IF(Raw_Data!DY310="0","No",IF(Raw_Data!DY310="1","Yes")))</f>
        <v> </v>
      </c>
      <c r="BG310" s="7" t="str">
        <f aca="false">IF(Raw_Data!DZ310=""," ",IF(Raw_Data!DZ310="1","Not satisified at all",IF(Raw_Data!DZ310="2","Somewhat satisfied",IF(Raw_Data!DZ310="3","Very satisfied"))))</f>
        <v>Very satisfied</v>
      </c>
      <c r="AMJ310" s="0"/>
    </row>
    <row r="311" s="8" customFormat="true" ht="13.8" hidden="false" customHeight="false" outlineLevel="0" collapsed="false">
      <c r="A311" s="6" t="str">
        <f aca="false">IF(Raw_Data!W311="1","UCA_NC",IF(Raw_Data!W311="2","UCA_AV",IF(Raw_Data!W311="3","AV_Lebanese",IF(Raw_Data!W311="4","Cash for Work",IF(Raw_Data!W311="5","Vocational Training")))))</f>
        <v>UCA_NC</v>
      </c>
      <c r="B311" s="7" t="str">
        <f aca="false">IF(Raw_Data!X311="1","Purposeful","Random")</f>
        <v>Random</v>
      </c>
      <c r="C311" s="7" t="str">
        <f aca="false">IF(Raw_Data!Y311="0", "No","Yes")</f>
        <v>No</v>
      </c>
      <c r="D311" s="7" t="str">
        <f aca="false">IF(Raw_Data!AF311 &lt;&gt; "",Raw_Data!AF311," ")</f>
        <v> </v>
      </c>
      <c r="E311" s="7" t="str">
        <f aca="false">IF(Raw_Data!AH311 &lt;&gt; "", Raw_Data!AH311," ")</f>
        <v> </v>
      </c>
      <c r="F311" s="7" t="n">
        <f aca="false">IF(Raw_Data!AJ311 &lt;&gt; "", Raw_Data!AJ311, " ")</f>
        <v>0</v>
      </c>
      <c r="G311" s="7" t="str">
        <f aca="false">IF(Raw_Data!AK311="1", "UCA",IF(Raw_Data!AK311="2","Cash for Work", IF(Raw_Data!AK311="3","Cash for Training",IF(Raw_Data!AK311="4","Stipend for Apprenticeship",IF(Raw_Data!AK311="6","Women's and adolescent girls' assistance",IF(Raw_Data!AK311="", " "))))))</f>
        <v>UCA</v>
      </c>
      <c r="H311" s="7" t="str">
        <f aca="false">IF(Raw_Data!AR311="1", "UCA",IF(Raw_Data!AR311="2","Cash for Work",IF(Raw_Data!AR311="3","Cash for Training",IF(Raw_Data!AR311="4","stipend for apprenticeship", IF(Raw_Data!AR311="", " ")))))</f>
        <v>UCA</v>
      </c>
      <c r="I311" s="7" t="n">
        <f aca="false">IF(Raw_Data!AW311 &lt;&gt; "",Raw_Data!AW311," ")</f>
        <v>1</v>
      </c>
      <c r="J311" s="7" t="str">
        <f aca="false">IF(Raw_Data!AX311 = "", " ", IF(Raw_Data!AX311="0", "No", "Yes"))</f>
        <v> </v>
      </c>
      <c r="K311" s="7"/>
      <c r="L311" s="7" t="str">
        <f aca="false">IF(Raw_Data!BF311="", " ", IF(Raw_Data!BF311="1", "Town hall meeting",IF(Raw_Data!BF311="2", "local authority", IF(Raw_Data!BF311="3","religious leader",IF(Raw_Data!BF311="4","relative/friend",IF(Raw_Data!BF311="5","neighbor",IF(Raw_Data!BF311="6","landlord",IF(Raw_Data!BF311="7","Humanitarian workers/NGO/UN", IF(Raw_Data!BF311="8","IRC's Livelihood Centre",IF(Raw_Data!BF311="9","The employer",IF(Raw_Data!BF311="99", "Don't know", "Other")))))))))))</f>
        <v>Don't know</v>
      </c>
      <c r="M311" s="7" t="str">
        <f aca="false">IF(Raw_Data!BS311="", " ", IF(Raw_Data!BS311="1", "Town hall meeting",IF(Raw_Data!BS311="2", "local authority", IF(Raw_Data!BS311="3","religious leader",IF(Raw_Data!BS311="4","relative/friend",IF(Raw_Data!BS311="5","neighbor",IF(Raw_Data!BS311="6","landlord",IF(Raw_Data!BS311="7","Humanitarian workers/NGO/UN", IF(Raw_Data!BS311="8","IRC's Livelihood Centre",IF(Raw_Data!BS311="9","The employer",IF(Raw_Data!BS311="99", "Don't know", "Other")))))))))))</f>
        <v>Don't know</v>
      </c>
      <c r="N311" s="7" t="str">
        <f aca="false">IF(Raw_Data!CF311="", " ",IF(Raw_Data!CF311="0","No",IF(Raw_Data!CF311="1","Yes")))</f>
        <v>No</v>
      </c>
      <c r="O311" s="7" t="str">
        <f aca="false">IF(Raw_Data!CG311="", " ",IF(Raw_Data!CG311="0","No",IF(Raw_Data!CG311="1","Yes")))</f>
        <v>No</v>
      </c>
      <c r="P311" s="7" t="str">
        <f aca="false">IF(Raw_Data!CH311="", " ",IF(Raw_Data!CH311="0","No",IF(Raw_Data!CH311="1","Yes")))</f>
        <v>No</v>
      </c>
      <c r="Q311" s="7" t="str">
        <f aca="false">IF(Raw_Data!CI311="", " ",IF(Raw_Data!CI311="0","No",IF(Raw_Data!CI311="1","Yes")))</f>
        <v> </v>
      </c>
      <c r="R311" s="7" t="str">
        <f aca="false">IF(Raw_Data!CJ311="", " ",IF(Raw_Data!CJ311="0","No",IF(Raw_Data!CJ311="1","Yes")))</f>
        <v> </v>
      </c>
      <c r="S311" s="7" t="str">
        <f aca="false">IF(Raw_Data!CK311="", " ",IF(Raw_Data!CK311="0","No",IF(Raw_Data!CK311="1","Yes")))</f>
        <v> </v>
      </c>
      <c r="T311" s="7" t="str">
        <f aca="false">IF(Raw_Data!CL311="", " ",IF(Raw_Data!CL311="0","No",IF(Raw_Data!CL311="1","Yes")))</f>
        <v> </v>
      </c>
      <c r="U311" s="7" t="str">
        <f aca="false">IF(Raw_Data!CM311="", " ",IF(Raw_Data!CM311="0","No",IF(Raw_Data!CM311="1","Yes")))</f>
        <v> </v>
      </c>
      <c r="V311" s="7" t="str">
        <f aca="false">IF(Raw_Data!CN311="", " ",IF(Raw_Data!CN311="0","No",IF(Raw_Data!CN311="1","Yes")))</f>
        <v> </v>
      </c>
      <c r="W311" s="7" t="str">
        <f aca="false">IF(Raw_Data!CO311="", " ",IF(Raw_Data!CO311="0","No",IF(Raw_Data!CO311="1","Yes")))</f>
        <v> </v>
      </c>
      <c r="X311" s="7" t="str">
        <f aca="false">IF(Raw_Data!CP311="", " ",IF(Raw_Data!CP311="0","No",IF(Raw_Data!CP311="1","Yes")))</f>
        <v> </v>
      </c>
      <c r="Y311" s="7" t="str">
        <f aca="false">IF(Raw_Data!CQ311="", " ",IF(Raw_Data!CQ311="1","Only few of them",IF(Raw_Data!CQ311="2","Most of them",IF(Raw_Data!CQ311="3","All of them",IF(Raw_Data!CQ311="99", "Don't know")))))</f>
        <v>Most of them</v>
      </c>
      <c r="Z311" s="7" t="str">
        <f aca="false">IF(Raw_Data!CR311=""," ",IF(Raw_Data!CR311="1","Not satisified at all",IF(Raw_Data!CR311="2","Somewhat satisfied",IF(Raw_Data!CR311="3","Very satisfied"))))</f>
        <v>Very satisfied</v>
      </c>
      <c r="AA311" s="7" t="str">
        <f aca="false">IF(Raw_Data!CT311="", " ", IF(Raw_Data!CT311="0", "No",IF(Raw_Data!CT311="1","Yes")))</f>
        <v>Yes</v>
      </c>
      <c r="AB311" s="7" t="str">
        <f aca="false">IF(Raw_Data!CU311="", " ", IF(Raw_Data!CU311="0", "No",IF(Raw_Data!CU311="1","Yes")))</f>
        <v>Yes</v>
      </c>
      <c r="AC311" s="7" t="str">
        <f aca="false">IF(Raw_Data!CV311="", " ", IF(Raw_Data!CV311="0", "No",IF(Raw_Data!CV311="1","Yes")))</f>
        <v>No</v>
      </c>
      <c r="AD311" s="7" t="str">
        <f aca="false">IF(Raw_Data!CW311=""," ",IF(Raw_Data!CW311="1", "Yes, without any problems",IF(Raw_Data!CW311="2", "Yes, with some problems", IF(Raw_Data!CW311="3","Still unable to use it", IF(Raw_Data!CW311="99","Don't know")))))</f>
        <v>Yes, without any problems</v>
      </c>
      <c r="AE311" s="7" t="str">
        <f aca="false">IF(Raw_Data!DB311=""," ",IF(Raw_Data!DB311="0","No",IF(Raw_Data!DB311="1","Yes")))</f>
        <v> </v>
      </c>
      <c r="AF311" s="7" t="str">
        <f aca="false">IF(Raw_Data!CX311="", " ",IF(Raw_Data!CX311="0","No",IF(Raw_Data!CX311="1","yes")))</f>
        <v> </v>
      </c>
      <c r="AG311" s="7" t="str">
        <f aca="false">IF(Raw_Data!CY311="", " ",IF(Raw_Data!CY311="0","No",IF(Raw_Data!CY311="1","yes")))</f>
        <v> </v>
      </c>
      <c r="AH311" s="7" t="str">
        <f aca="false">IF(Raw_Data!CZ311="", " ",IF(Raw_Data!CZ311="0","No",IF(Raw_Data!CZ311="1","yes")))</f>
        <v> </v>
      </c>
      <c r="AI311" s="7" t="str">
        <f aca="false">IF(Raw_Data!DA311="", " ",IF(Raw_Data!DA311="0","No",IF(Raw_Data!DA311="1","yes")))</f>
        <v> </v>
      </c>
      <c r="AJ311" s="7" t="str">
        <f aca="false">IF(Raw_Data!DC311="", " ",IF(Raw_Data!DC311="1","Yes, completely",IF(Raw_Data!DC311="2","so and so",IF(Raw_Data!DC311="0", "Not at all"))))</f>
        <v>Yes, completely</v>
      </c>
      <c r="AK311" s="7" t="str">
        <f aca="false">IF(Raw_Data!DD311="", " ", IF(Raw_Data!DD311="0","No",IF(Raw_Data!DD311="1","Yes")))</f>
        <v> </v>
      </c>
      <c r="AL311" s="7" t="str">
        <f aca="false">IF(Raw_Data!DE311="", " ", IF(Raw_Data!DE311="0","No",IF(Raw_Data!DE311="1","Yes")))</f>
        <v> </v>
      </c>
      <c r="AM311" s="7" t="str">
        <f aca="false">IF(Raw_Data!DF311="", " ", IF(Raw_Data!DF311="0","No",IF(Raw_Data!DF311="1","Yes")))</f>
        <v> </v>
      </c>
      <c r="AN311" s="7" t="str">
        <f aca="false">IF(Raw_Data!DG311="", " ", IF(Raw_Data!DG311="0","No",IF(Raw_Data!DG311="1","Yes")))</f>
        <v> </v>
      </c>
      <c r="AO311" s="7" t="str">
        <f aca="false">IF(Raw_Data!DH311="", " ", IF(Raw_Data!DH311="0","No",IF(Raw_Data!DH311="1","Yes")))</f>
        <v> </v>
      </c>
      <c r="AP311" s="7" t="str">
        <f aca="false">IF(Raw_Data!DI311="", " ", IF(Raw_Data!DI311="0","No",IF(Raw_Data!DI311="1","Yes")))</f>
        <v> </v>
      </c>
      <c r="AQ311" s="7" t="str">
        <f aca="false">IF(Raw_Data!DJ311="", " ", IF(Raw_Data!DJ311="0","No",IF(Raw_Data!DJ311="1","Yes")))</f>
        <v> </v>
      </c>
      <c r="AR311" s="7" t="str">
        <f aca="false">IF(Raw_Data!DK311="", " ",IF(Raw_Data!DK311="1","Yes, completely",IF(Raw_Data!DK311="2","so and so",IF(Raw_Data!DK311="0", "Not at all"))))</f>
        <v>Yes, completely</v>
      </c>
      <c r="AS311" s="7" t="str">
        <f aca="false">IF(Raw_Data!DL311="", " ", IF(Raw_Data!DL311="0", "No",IF(Raw_Data!DL311="1","Yes")))</f>
        <v> </v>
      </c>
      <c r="AT311" s="7" t="str">
        <f aca="false">IF(Raw_Data!DM311="", " ", IF(Raw_Data!DM311="0", "No",IF(Raw_Data!DM311="1","Yes")))</f>
        <v> </v>
      </c>
      <c r="AU311" s="7" t="str">
        <f aca="false">IF(Raw_Data!DN311="", " ", IF(Raw_Data!DN311="0", "No",IF(Raw_Data!DN311="1","Yes")))</f>
        <v> </v>
      </c>
      <c r="AV311" s="7" t="str">
        <f aca="false">IF(Raw_Data!DO311="", " ", IF(Raw_Data!DO311="0", "No",IF(Raw_Data!DO311="1","Yes")))</f>
        <v> </v>
      </c>
      <c r="AW311" s="7" t="str">
        <f aca="false">IF(Raw_Data!DP311="", " ", IF(Raw_Data!DP311="0", "No",IF(Raw_Data!DP311="1","Yes")))</f>
        <v> </v>
      </c>
      <c r="AX311" s="7" t="str">
        <f aca="false">IF(Raw_Data!DQ311="", " ", IF(Raw_Data!DQ311="0", "No",IF(Raw_Data!DQ311="1","Yes")))</f>
        <v> </v>
      </c>
      <c r="AY311" s="7" t="str">
        <f aca="false">IF(Raw_Data!DR311="", " ", IF(Raw_Data!DR311="0", "No",IF(Raw_Data!DR311="1","Yes")))</f>
        <v> </v>
      </c>
      <c r="AZ311" s="7" t="str">
        <f aca="false">IF(Raw_Data!DS311="", " ", IF(Raw_Data!DS311="0", "No",IF(Raw_Data!DS311="1","Yes")))</f>
        <v> </v>
      </c>
      <c r="BA311" s="7" t="str">
        <f aca="false">IF(Raw_Data!DT311="", " ",IF(Raw_Data!DT311="1","Yes, completely",IF(Raw_Data!DT311="2","so and so",IF(Raw_Data!DT311="0", "Not at all"))))</f>
        <v>Yes, completely</v>
      </c>
      <c r="BB311" s="7" t="str">
        <f aca="false">IF(Raw_Data!DU311="", " ", IF(Raw_Data!DU311="0","No",IF(Raw_Data!DU311="1","Yes")))</f>
        <v> </v>
      </c>
      <c r="BC311" s="7" t="str">
        <f aca="false">IF(Raw_Data!DV311="", " ", IF(Raw_Data!DV311="0","No",IF(Raw_Data!DV311="1","Yes")))</f>
        <v> </v>
      </c>
      <c r="BD311" s="7" t="str">
        <f aca="false">IF(Raw_Data!DW311="", " ", IF(Raw_Data!DW311="0","No",IF(Raw_Data!DW311="1","Yes")))</f>
        <v> </v>
      </c>
      <c r="BE311" s="7" t="str">
        <f aca="false">IF(Raw_Data!DX311="", " ", IF(Raw_Data!DX311="0","No",IF(Raw_Data!DX311="1","Yes")))</f>
        <v> </v>
      </c>
      <c r="BF311" s="7" t="str">
        <f aca="false">IF(Raw_Data!DY311="", " ", IF(Raw_Data!DY311="0","No",IF(Raw_Data!DY311="1","Yes")))</f>
        <v> </v>
      </c>
      <c r="BG311" s="7" t="str">
        <f aca="false">IF(Raw_Data!DZ311=""," ",IF(Raw_Data!DZ311="1","Not satisified at all",IF(Raw_Data!DZ311="2","Somewhat satisfied",IF(Raw_Data!DZ311="3","Very satisfied"))))</f>
        <v>Very satisfied</v>
      </c>
      <c r="AMJ311" s="0"/>
    </row>
    <row r="312" s="8" customFormat="true" ht="13.8" hidden="false" customHeight="false" outlineLevel="0" collapsed="false">
      <c r="A312" s="6" t="str">
        <f aca="false">IF(Raw_Data!W312="1","UCA_NC",IF(Raw_Data!W312="2","UCA_AV",IF(Raw_Data!W312="3","AV_Lebanese",IF(Raw_Data!W312="4","Cash for Work",IF(Raw_Data!W312="5","Vocational Training")))))</f>
        <v>UCA_NC</v>
      </c>
      <c r="B312" s="7" t="str">
        <f aca="false">IF(Raw_Data!X312="1","Purposeful","Random")</f>
        <v>Random</v>
      </c>
      <c r="C312" s="7" t="str">
        <f aca="false">IF(Raw_Data!Y312="0", "No","Yes")</f>
        <v>Yes</v>
      </c>
      <c r="D312" s="7" t="str">
        <f aca="false">IF(Raw_Data!AF312 &lt;&gt; "",Raw_Data!AF312," ")</f>
        <v> </v>
      </c>
      <c r="E312" s="7" t="str">
        <f aca="false">IF(Raw_Data!AH312 &lt;&gt; "", Raw_Data!AH312," ")</f>
        <v> </v>
      </c>
      <c r="F312" s="7" t="n">
        <f aca="false">IF(Raw_Data!AJ312 &lt;&gt; "", Raw_Data!AJ312, " ")</f>
        <v>0</v>
      </c>
      <c r="G312" s="7" t="str">
        <f aca="false">IF(Raw_Data!AK312="1", "UCA",IF(Raw_Data!AK312="2","Cash for Work", IF(Raw_Data!AK312="3","Cash for Training",IF(Raw_Data!AK312="4","Stipend for Apprenticeship",IF(Raw_Data!AK312="6","Women's and adolescent girls' assistance",IF(Raw_Data!AK312="", " "))))))</f>
        <v>UCA</v>
      </c>
      <c r="H312" s="7" t="str">
        <f aca="false">IF(Raw_Data!AR312="1", "UCA",IF(Raw_Data!AR312="2","Cash for Work",IF(Raw_Data!AR312="3","Cash for Training",IF(Raw_Data!AR312="4","stipend for apprenticeship", IF(Raw_Data!AR312="", " ")))))</f>
        <v>UCA</v>
      </c>
      <c r="I312" s="7" t="n">
        <f aca="false">IF(Raw_Data!AW312 &lt;&gt; "",Raw_Data!AW312," ")</f>
        <v>1</v>
      </c>
      <c r="J312" s="7" t="str">
        <f aca="false">IF(Raw_Data!AX312 = "", " ", IF(Raw_Data!AX312="0", "No", "Yes"))</f>
        <v> </v>
      </c>
      <c r="K312" s="7"/>
      <c r="L312" s="7" t="str">
        <f aca="false">IF(Raw_Data!BF312="", " ", IF(Raw_Data!BF312="1", "Town hall meeting",IF(Raw_Data!BF312="2", "local authority", IF(Raw_Data!BF312="3","religious leader",IF(Raw_Data!BF312="4","relative/friend",IF(Raw_Data!BF312="5","neighbor",IF(Raw_Data!BF312="6","landlord",IF(Raw_Data!BF312="7","Humanitarian workers/NGO/UN", IF(Raw_Data!BF312="8","IRC's Livelihood Centre",IF(Raw_Data!BF312="9","The employer",IF(Raw_Data!BF312="99", "Don't know", "Other")))))))))))</f>
        <v>Don't know</v>
      </c>
      <c r="M312" s="7" t="str">
        <f aca="false">IF(Raw_Data!BS312="", " ", IF(Raw_Data!BS312="1", "Town hall meeting",IF(Raw_Data!BS312="2", "local authority", IF(Raw_Data!BS312="3","religious leader",IF(Raw_Data!BS312="4","relative/friend",IF(Raw_Data!BS312="5","neighbor",IF(Raw_Data!BS312="6","landlord",IF(Raw_Data!BS312="7","Humanitarian workers/NGO/UN", IF(Raw_Data!BS312="8","IRC's Livelihood Centre",IF(Raw_Data!BS312="9","The employer",IF(Raw_Data!BS312="99", "Don't know", "Other")))))))))))</f>
        <v>Don't know</v>
      </c>
      <c r="N312" s="7" t="str">
        <f aca="false">IF(Raw_Data!CF312="", " ",IF(Raw_Data!CF312="0","No",IF(Raw_Data!CF312="1","Yes")))</f>
        <v>No</v>
      </c>
      <c r="O312" s="7" t="str">
        <f aca="false">IF(Raw_Data!CG312="", " ",IF(Raw_Data!CG312="0","No",IF(Raw_Data!CG312="1","Yes")))</f>
        <v>No</v>
      </c>
      <c r="P312" s="7" t="str">
        <f aca="false">IF(Raw_Data!CH312="", " ",IF(Raw_Data!CH312="0","No",IF(Raw_Data!CH312="1","Yes")))</f>
        <v>No</v>
      </c>
      <c r="Q312" s="7" t="str">
        <f aca="false">IF(Raw_Data!CI312="", " ",IF(Raw_Data!CI312="0","No",IF(Raw_Data!CI312="1","Yes")))</f>
        <v> </v>
      </c>
      <c r="R312" s="7" t="str">
        <f aca="false">IF(Raw_Data!CJ312="", " ",IF(Raw_Data!CJ312="0","No",IF(Raw_Data!CJ312="1","Yes")))</f>
        <v> </v>
      </c>
      <c r="S312" s="7" t="str">
        <f aca="false">IF(Raw_Data!CK312="", " ",IF(Raw_Data!CK312="0","No",IF(Raw_Data!CK312="1","Yes")))</f>
        <v> </v>
      </c>
      <c r="T312" s="7" t="str">
        <f aca="false">IF(Raw_Data!CL312="", " ",IF(Raw_Data!CL312="0","No",IF(Raw_Data!CL312="1","Yes")))</f>
        <v> </v>
      </c>
      <c r="U312" s="7" t="str">
        <f aca="false">IF(Raw_Data!CM312="", " ",IF(Raw_Data!CM312="0","No",IF(Raw_Data!CM312="1","Yes")))</f>
        <v> </v>
      </c>
      <c r="V312" s="7" t="str">
        <f aca="false">IF(Raw_Data!CN312="", " ",IF(Raw_Data!CN312="0","No",IF(Raw_Data!CN312="1","Yes")))</f>
        <v> </v>
      </c>
      <c r="W312" s="7" t="str">
        <f aca="false">IF(Raw_Data!CO312="", " ",IF(Raw_Data!CO312="0","No",IF(Raw_Data!CO312="1","Yes")))</f>
        <v> </v>
      </c>
      <c r="X312" s="7" t="str">
        <f aca="false">IF(Raw_Data!CP312="", " ",IF(Raw_Data!CP312="0","No",IF(Raw_Data!CP312="1","Yes")))</f>
        <v> </v>
      </c>
      <c r="Y312" s="7" t="str">
        <f aca="false">IF(Raw_Data!CQ312="", " ",IF(Raw_Data!CQ312="1","Only few of them",IF(Raw_Data!CQ312="2","Most of them",IF(Raw_Data!CQ312="3","All of them",IF(Raw_Data!CQ312="99", "Don't know")))))</f>
        <v>All of them</v>
      </c>
      <c r="Z312" s="7" t="str">
        <f aca="false">IF(Raw_Data!CR312=""," ",IF(Raw_Data!CR312="1","Not satisified at all",IF(Raw_Data!CR312="2","Somewhat satisfied",IF(Raw_Data!CR312="3","Very satisfied"))))</f>
        <v>Very satisfied</v>
      </c>
      <c r="AA312" s="7" t="str">
        <f aca="false">IF(Raw_Data!CT312="", " ", IF(Raw_Data!CT312="0", "No",IF(Raw_Data!CT312="1","Yes")))</f>
        <v>Yes</v>
      </c>
      <c r="AB312" s="7" t="str">
        <f aca="false">IF(Raw_Data!CU312="", " ", IF(Raw_Data!CU312="0", "No",IF(Raw_Data!CU312="1","Yes")))</f>
        <v>Yes</v>
      </c>
      <c r="AC312" s="7" t="str">
        <f aca="false">IF(Raw_Data!CV312="", " ", IF(Raw_Data!CV312="0", "No",IF(Raw_Data!CV312="1","Yes")))</f>
        <v>No</v>
      </c>
      <c r="AD312" s="7" t="str">
        <f aca="false">IF(Raw_Data!CW312=""," ",IF(Raw_Data!CW312="1", "Yes, without any problems",IF(Raw_Data!CW312="2", "Yes, with some problems", IF(Raw_Data!CW312="3","Still unable to use it", IF(Raw_Data!CW312="99","Don't know")))))</f>
        <v>Yes, without any problems</v>
      </c>
      <c r="AE312" s="7" t="str">
        <f aca="false">IF(Raw_Data!DB312=""," ",IF(Raw_Data!DB312="0","No",IF(Raw_Data!DB312="1","Yes")))</f>
        <v> </v>
      </c>
      <c r="AF312" s="7" t="str">
        <f aca="false">IF(Raw_Data!CX312="", " ",IF(Raw_Data!CX312="0","No",IF(Raw_Data!CX312="1","yes")))</f>
        <v> </v>
      </c>
      <c r="AG312" s="7" t="str">
        <f aca="false">IF(Raw_Data!CY312="", " ",IF(Raw_Data!CY312="0","No",IF(Raw_Data!CY312="1","yes")))</f>
        <v> </v>
      </c>
      <c r="AH312" s="7" t="str">
        <f aca="false">IF(Raw_Data!CZ312="", " ",IF(Raw_Data!CZ312="0","No",IF(Raw_Data!CZ312="1","yes")))</f>
        <v> </v>
      </c>
      <c r="AI312" s="7" t="str">
        <f aca="false">IF(Raw_Data!DA312="", " ",IF(Raw_Data!DA312="0","No",IF(Raw_Data!DA312="1","yes")))</f>
        <v> </v>
      </c>
      <c r="AJ312" s="7" t="str">
        <f aca="false">IF(Raw_Data!DC312="", " ",IF(Raw_Data!DC312="1","Yes, completely",IF(Raw_Data!DC312="2","so and so",IF(Raw_Data!DC312="0", "Not at all"))))</f>
        <v>Yes, completely</v>
      </c>
      <c r="AK312" s="7" t="str">
        <f aca="false">IF(Raw_Data!DD312="", " ", IF(Raw_Data!DD312="0","No",IF(Raw_Data!DD312="1","Yes")))</f>
        <v> </v>
      </c>
      <c r="AL312" s="7" t="str">
        <f aca="false">IF(Raw_Data!DE312="", " ", IF(Raw_Data!DE312="0","No",IF(Raw_Data!DE312="1","Yes")))</f>
        <v> </v>
      </c>
      <c r="AM312" s="7" t="str">
        <f aca="false">IF(Raw_Data!DF312="", " ", IF(Raw_Data!DF312="0","No",IF(Raw_Data!DF312="1","Yes")))</f>
        <v> </v>
      </c>
      <c r="AN312" s="7" t="str">
        <f aca="false">IF(Raw_Data!DG312="", " ", IF(Raw_Data!DG312="0","No",IF(Raw_Data!DG312="1","Yes")))</f>
        <v> </v>
      </c>
      <c r="AO312" s="7" t="str">
        <f aca="false">IF(Raw_Data!DH312="", " ", IF(Raw_Data!DH312="0","No",IF(Raw_Data!DH312="1","Yes")))</f>
        <v> </v>
      </c>
      <c r="AP312" s="7" t="str">
        <f aca="false">IF(Raw_Data!DI312="", " ", IF(Raw_Data!DI312="0","No",IF(Raw_Data!DI312="1","Yes")))</f>
        <v> </v>
      </c>
      <c r="AQ312" s="7" t="str">
        <f aca="false">IF(Raw_Data!DJ312="", " ", IF(Raw_Data!DJ312="0","No",IF(Raw_Data!DJ312="1","Yes")))</f>
        <v> </v>
      </c>
      <c r="AR312" s="7" t="str">
        <f aca="false">IF(Raw_Data!DK312="", " ",IF(Raw_Data!DK312="1","Yes, completely",IF(Raw_Data!DK312="2","so and so",IF(Raw_Data!DK312="0", "Not at all"))))</f>
        <v>Yes, completely</v>
      </c>
      <c r="AS312" s="7" t="str">
        <f aca="false">IF(Raw_Data!DL312="", " ", IF(Raw_Data!DL312="0", "No",IF(Raw_Data!DL312="1","Yes")))</f>
        <v> </v>
      </c>
      <c r="AT312" s="7" t="str">
        <f aca="false">IF(Raw_Data!DM312="", " ", IF(Raw_Data!DM312="0", "No",IF(Raw_Data!DM312="1","Yes")))</f>
        <v> </v>
      </c>
      <c r="AU312" s="7" t="str">
        <f aca="false">IF(Raw_Data!DN312="", " ", IF(Raw_Data!DN312="0", "No",IF(Raw_Data!DN312="1","Yes")))</f>
        <v> </v>
      </c>
      <c r="AV312" s="7" t="str">
        <f aca="false">IF(Raw_Data!DO312="", " ", IF(Raw_Data!DO312="0", "No",IF(Raw_Data!DO312="1","Yes")))</f>
        <v> </v>
      </c>
      <c r="AW312" s="7" t="str">
        <f aca="false">IF(Raw_Data!DP312="", " ", IF(Raw_Data!DP312="0", "No",IF(Raw_Data!DP312="1","Yes")))</f>
        <v> </v>
      </c>
      <c r="AX312" s="7" t="str">
        <f aca="false">IF(Raw_Data!DQ312="", " ", IF(Raw_Data!DQ312="0", "No",IF(Raw_Data!DQ312="1","Yes")))</f>
        <v> </v>
      </c>
      <c r="AY312" s="7" t="str">
        <f aca="false">IF(Raw_Data!DR312="", " ", IF(Raw_Data!DR312="0", "No",IF(Raw_Data!DR312="1","Yes")))</f>
        <v> </v>
      </c>
      <c r="AZ312" s="7" t="str">
        <f aca="false">IF(Raw_Data!DS312="", " ", IF(Raw_Data!DS312="0", "No",IF(Raw_Data!DS312="1","Yes")))</f>
        <v> </v>
      </c>
      <c r="BA312" s="7" t="str">
        <f aca="false">IF(Raw_Data!DT312="", " ",IF(Raw_Data!DT312="1","Yes, completely",IF(Raw_Data!DT312="2","so and so",IF(Raw_Data!DT312="0", "Not at all"))))</f>
        <v>Yes, completely</v>
      </c>
      <c r="BB312" s="7" t="str">
        <f aca="false">IF(Raw_Data!DU312="", " ", IF(Raw_Data!DU312="0","No",IF(Raw_Data!DU312="1","Yes")))</f>
        <v> </v>
      </c>
      <c r="BC312" s="7" t="str">
        <f aca="false">IF(Raw_Data!DV312="", " ", IF(Raw_Data!DV312="0","No",IF(Raw_Data!DV312="1","Yes")))</f>
        <v> </v>
      </c>
      <c r="BD312" s="7" t="str">
        <f aca="false">IF(Raw_Data!DW312="", " ", IF(Raw_Data!DW312="0","No",IF(Raw_Data!DW312="1","Yes")))</f>
        <v> </v>
      </c>
      <c r="BE312" s="7" t="str">
        <f aca="false">IF(Raw_Data!DX312="", " ", IF(Raw_Data!DX312="0","No",IF(Raw_Data!DX312="1","Yes")))</f>
        <v> </v>
      </c>
      <c r="BF312" s="7" t="str">
        <f aca="false">IF(Raw_Data!DY312="", " ", IF(Raw_Data!DY312="0","No",IF(Raw_Data!DY312="1","Yes")))</f>
        <v> </v>
      </c>
      <c r="BG312" s="7" t="str">
        <f aca="false">IF(Raw_Data!DZ312=""," ",IF(Raw_Data!DZ312="1","Not satisified at all",IF(Raw_Data!DZ312="2","Somewhat satisfied",IF(Raw_Data!DZ312="3","Very satisfied"))))</f>
        <v>Very satisfied</v>
      </c>
      <c r="AMJ312" s="0"/>
    </row>
    <row r="313" s="8" customFormat="true" ht="13.8" hidden="false" customHeight="false" outlineLevel="0" collapsed="false">
      <c r="A313" s="6" t="str">
        <f aca="false">IF(Raw_Data!W313="1","UCA_NC",IF(Raw_Data!W313="2","UCA_AV",IF(Raw_Data!W313="3","AV_Lebanese",IF(Raw_Data!W313="4","Cash for Work",IF(Raw_Data!W313="5","Vocational Training")))))</f>
        <v>UCA_NC</v>
      </c>
      <c r="B313" s="7" t="str">
        <f aca="false">IF(Raw_Data!X313="1","Purposeful","Random")</f>
        <v>Random</v>
      </c>
      <c r="C313" s="7" t="str">
        <f aca="false">IF(Raw_Data!Y313="0", "No","Yes")</f>
        <v>No</v>
      </c>
      <c r="D313" s="7" t="str">
        <f aca="false">IF(Raw_Data!AF313 &lt;&gt; "",Raw_Data!AF313," ")</f>
        <v> </v>
      </c>
      <c r="E313" s="7" t="str">
        <f aca="false">IF(Raw_Data!AH313 &lt;&gt; "", Raw_Data!AH313," ")</f>
        <v> </v>
      </c>
      <c r="F313" s="7" t="n">
        <f aca="false">IF(Raw_Data!AJ313 &lt;&gt; "", Raw_Data!AJ313, " ")</f>
        <v>0</v>
      </c>
      <c r="G313" s="7" t="str">
        <f aca="false">IF(Raw_Data!AK313="1", "UCA",IF(Raw_Data!AK313="2","Cash for Work", IF(Raw_Data!AK313="3","Cash for Training",IF(Raw_Data!AK313="4","Stipend for Apprenticeship",IF(Raw_Data!AK313="6","Women's and adolescent girls' assistance",IF(Raw_Data!AK313="", " "))))))</f>
        <v>UCA</v>
      </c>
      <c r="H313" s="7" t="str">
        <f aca="false">IF(Raw_Data!AR313="1", "UCA",IF(Raw_Data!AR313="2","Cash for Work",IF(Raw_Data!AR313="3","Cash for Training",IF(Raw_Data!AR313="4","stipend for apprenticeship", IF(Raw_Data!AR313="", " ")))))</f>
        <v>UCA</v>
      </c>
      <c r="I313" s="7" t="n">
        <f aca="false">IF(Raw_Data!AW313 &lt;&gt; "",Raw_Data!AW313," ")</f>
        <v>1</v>
      </c>
      <c r="J313" s="7" t="str">
        <f aca="false">IF(Raw_Data!AX313 = "", " ", IF(Raw_Data!AX313="0", "No", "Yes"))</f>
        <v> </v>
      </c>
      <c r="K313" s="7"/>
      <c r="L313" s="7" t="str">
        <f aca="false">IF(Raw_Data!BF313="", " ", IF(Raw_Data!BF313="1", "Town hall meeting",IF(Raw_Data!BF313="2", "local authority", IF(Raw_Data!BF313="3","religious leader",IF(Raw_Data!BF313="4","relative/friend",IF(Raw_Data!BF313="5","neighbor",IF(Raw_Data!BF313="6","landlord",IF(Raw_Data!BF313="7","Humanitarian workers/NGO/UN", IF(Raw_Data!BF313="8","IRC's Livelihood Centre",IF(Raw_Data!BF313="9","The employer",IF(Raw_Data!BF313="99", "Don't know", "Other")))))))))))</f>
        <v>Don't know</v>
      </c>
      <c r="M313" s="7" t="str">
        <f aca="false">IF(Raw_Data!BS313="", " ", IF(Raw_Data!BS313="1", "Town hall meeting",IF(Raw_Data!BS313="2", "local authority", IF(Raw_Data!BS313="3","religious leader",IF(Raw_Data!BS313="4","relative/friend",IF(Raw_Data!BS313="5","neighbor",IF(Raw_Data!BS313="6","landlord",IF(Raw_Data!BS313="7","Humanitarian workers/NGO/UN", IF(Raw_Data!BS313="8","IRC's Livelihood Centre",IF(Raw_Data!BS313="9","The employer",IF(Raw_Data!BS313="99", "Don't know", "Other")))))))))))</f>
        <v>Don't know</v>
      </c>
      <c r="N313" s="7" t="str">
        <f aca="false">IF(Raw_Data!CF313="", " ",IF(Raw_Data!CF313="0","No",IF(Raw_Data!CF313="1","Yes")))</f>
        <v>No</v>
      </c>
      <c r="O313" s="7" t="str">
        <f aca="false">IF(Raw_Data!CG313="", " ",IF(Raw_Data!CG313="0","No",IF(Raw_Data!CG313="1","Yes")))</f>
        <v>No</v>
      </c>
      <c r="P313" s="7" t="str">
        <f aca="false">IF(Raw_Data!CH313="", " ",IF(Raw_Data!CH313="0","No",IF(Raw_Data!CH313="1","Yes")))</f>
        <v>No</v>
      </c>
      <c r="Q313" s="7" t="str">
        <f aca="false">IF(Raw_Data!CI313="", " ",IF(Raw_Data!CI313="0","No",IF(Raw_Data!CI313="1","Yes")))</f>
        <v> </v>
      </c>
      <c r="R313" s="7" t="str">
        <f aca="false">IF(Raw_Data!CJ313="", " ",IF(Raw_Data!CJ313="0","No",IF(Raw_Data!CJ313="1","Yes")))</f>
        <v> </v>
      </c>
      <c r="S313" s="7" t="str">
        <f aca="false">IF(Raw_Data!CK313="", " ",IF(Raw_Data!CK313="0","No",IF(Raw_Data!CK313="1","Yes")))</f>
        <v> </v>
      </c>
      <c r="T313" s="7" t="str">
        <f aca="false">IF(Raw_Data!CL313="", " ",IF(Raw_Data!CL313="0","No",IF(Raw_Data!CL313="1","Yes")))</f>
        <v> </v>
      </c>
      <c r="U313" s="7" t="str">
        <f aca="false">IF(Raw_Data!CM313="", " ",IF(Raw_Data!CM313="0","No",IF(Raw_Data!CM313="1","Yes")))</f>
        <v> </v>
      </c>
      <c r="V313" s="7" t="str">
        <f aca="false">IF(Raw_Data!CN313="", " ",IF(Raw_Data!CN313="0","No",IF(Raw_Data!CN313="1","Yes")))</f>
        <v> </v>
      </c>
      <c r="W313" s="7" t="str">
        <f aca="false">IF(Raw_Data!CO313="", " ",IF(Raw_Data!CO313="0","No",IF(Raw_Data!CO313="1","Yes")))</f>
        <v> </v>
      </c>
      <c r="X313" s="7" t="str">
        <f aca="false">IF(Raw_Data!CP313="", " ",IF(Raw_Data!CP313="0","No",IF(Raw_Data!CP313="1","Yes")))</f>
        <v> </v>
      </c>
      <c r="Y313" s="7" t="str">
        <f aca="false">IF(Raw_Data!CQ313="", " ",IF(Raw_Data!CQ313="1","Only few of them",IF(Raw_Data!CQ313="2","Most of them",IF(Raw_Data!CQ313="3","All of them",IF(Raw_Data!CQ313="99", "Don't know")))))</f>
        <v>All of them</v>
      </c>
      <c r="Z313" s="7" t="str">
        <f aca="false">IF(Raw_Data!CR313=""," ",IF(Raw_Data!CR313="1","Not satisified at all",IF(Raw_Data!CR313="2","Somewhat satisfied",IF(Raw_Data!CR313="3","Very satisfied"))))</f>
        <v>Very satisfied</v>
      </c>
      <c r="AA313" s="7" t="str">
        <f aca="false">IF(Raw_Data!CT313="", " ", IF(Raw_Data!CT313="0", "No",IF(Raw_Data!CT313="1","Yes")))</f>
        <v>Yes</v>
      </c>
      <c r="AB313" s="7" t="str">
        <f aca="false">IF(Raw_Data!CU313="", " ", IF(Raw_Data!CU313="0", "No",IF(Raw_Data!CU313="1","Yes")))</f>
        <v>Yes</v>
      </c>
      <c r="AC313" s="7" t="str">
        <f aca="false">IF(Raw_Data!CV313="", " ", IF(Raw_Data!CV313="0", "No",IF(Raw_Data!CV313="1","Yes")))</f>
        <v>No</v>
      </c>
      <c r="AD313" s="7" t="str">
        <f aca="false">IF(Raw_Data!CW313=""," ",IF(Raw_Data!CW313="1", "Yes, without any problems",IF(Raw_Data!CW313="2", "Yes, with some problems", IF(Raw_Data!CW313="3","Still unable to use it", IF(Raw_Data!CW313="99","Don't know")))))</f>
        <v>Yes, without any problems</v>
      </c>
      <c r="AE313" s="7" t="str">
        <f aca="false">IF(Raw_Data!DB313=""," ",IF(Raw_Data!DB313="0","No",IF(Raw_Data!DB313="1","Yes")))</f>
        <v> </v>
      </c>
      <c r="AF313" s="7" t="str">
        <f aca="false">IF(Raw_Data!CX313="", " ",IF(Raw_Data!CX313="0","No",IF(Raw_Data!CX313="1","yes")))</f>
        <v> </v>
      </c>
      <c r="AG313" s="7" t="str">
        <f aca="false">IF(Raw_Data!CY313="", " ",IF(Raw_Data!CY313="0","No",IF(Raw_Data!CY313="1","yes")))</f>
        <v> </v>
      </c>
      <c r="AH313" s="7" t="str">
        <f aca="false">IF(Raw_Data!CZ313="", " ",IF(Raw_Data!CZ313="0","No",IF(Raw_Data!CZ313="1","yes")))</f>
        <v> </v>
      </c>
      <c r="AI313" s="7" t="str">
        <f aca="false">IF(Raw_Data!DA313="", " ",IF(Raw_Data!DA313="0","No",IF(Raw_Data!DA313="1","yes")))</f>
        <v> </v>
      </c>
      <c r="AJ313" s="7" t="str">
        <f aca="false">IF(Raw_Data!DC313="", " ",IF(Raw_Data!DC313="1","Yes, completely",IF(Raw_Data!DC313="2","so and so",IF(Raw_Data!DC313="0", "Not at all"))))</f>
        <v>Yes, completely</v>
      </c>
      <c r="AK313" s="7" t="str">
        <f aca="false">IF(Raw_Data!DD313="", " ", IF(Raw_Data!DD313="0","No",IF(Raw_Data!DD313="1","Yes")))</f>
        <v> </v>
      </c>
      <c r="AL313" s="7" t="str">
        <f aca="false">IF(Raw_Data!DE313="", " ", IF(Raw_Data!DE313="0","No",IF(Raw_Data!DE313="1","Yes")))</f>
        <v> </v>
      </c>
      <c r="AM313" s="7" t="str">
        <f aca="false">IF(Raw_Data!DF313="", " ", IF(Raw_Data!DF313="0","No",IF(Raw_Data!DF313="1","Yes")))</f>
        <v> </v>
      </c>
      <c r="AN313" s="7" t="str">
        <f aca="false">IF(Raw_Data!DG313="", " ", IF(Raw_Data!DG313="0","No",IF(Raw_Data!DG313="1","Yes")))</f>
        <v> </v>
      </c>
      <c r="AO313" s="7" t="str">
        <f aca="false">IF(Raw_Data!DH313="", " ", IF(Raw_Data!DH313="0","No",IF(Raw_Data!DH313="1","Yes")))</f>
        <v> </v>
      </c>
      <c r="AP313" s="7" t="str">
        <f aca="false">IF(Raw_Data!DI313="", " ", IF(Raw_Data!DI313="0","No",IF(Raw_Data!DI313="1","Yes")))</f>
        <v> </v>
      </c>
      <c r="AQ313" s="7" t="str">
        <f aca="false">IF(Raw_Data!DJ313="", " ", IF(Raw_Data!DJ313="0","No",IF(Raw_Data!DJ313="1","Yes")))</f>
        <v> </v>
      </c>
      <c r="AR313" s="7" t="str">
        <f aca="false">IF(Raw_Data!DK313="", " ",IF(Raw_Data!DK313="1","Yes, completely",IF(Raw_Data!DK313="2","so and so",IF(Raw_Data!DK313="0", "Not at all"))))</f>
        <v>Yes, completely</v>
      </c>
      <c r="AS313" s="7" t="str">
        <f aca="false">IF(Raw_Data!DL313="", " ", IF(Raw_Data!DL313="0", "No",IF(Raw_Data!DL313="1","Yes")))</f>
        <v> </v>
      </c>
      <c r="AT313" s="7" t="str">
        <f aca="false">IF(Raw_Data!DM313="", " ", IF(Raw_Data!DM313="0", "No",IF(Raw_Data!DM313="1","Yes")))</f>
        <v> </v>
      </c>
      <c r="AU313" s="7" t="str">
        <f aca="false">IF(Raw_Data!DN313="", " ", IF(Raw_Data!DN313="0", "No",IF(Raw_Data!DN313="1","Yes")))</f>
        <v> </v>
      </c>
      <c r="AV313" s="7" t="str">
        <f aca="false">IF(Raw_Data!DO313="", " ", IF(Raw_Data!DO313="0", "No",IF(Raw_Data!DO313="1","Yes")))</f>
        <v> </v>
      </c>
      <c r="AW313" s="7" t="str">
        <f aca="false">IF(Raw_Data!DP313="", " ", IF(Raw_Data!DP313="0", "No",IF(Raw_Data!DP313="1","Yes")))</f>
        <v> </v>
      </c>
      <c r="AX313" s="7" t="str">
        <f aca="false">IF(Raw_Data!DQ313="", " ", IF(Raw_Data!DQ313="0", "No",IF(Raw_Data!DQ313="1","Yes")))</f>
        <v> </v>
      </c>
      <c r="AY313" s="7" t="str">
        <f aca="false">IF(Raw_Data!DR313="", " ", IF(Raw_Data!DR313="0", "No",IF(Raw_Data!DR313="1","Yes")))</f>
        <v> </v>
      </c>
      <c r="AZ313" s="7" t="str">
        <f aca="false">IF(Raw_Data!DS313="", " ", IF(Raw_Data!DS313="0", "No",IF(Raw_Data!DS313="1","Yes")))</f>
        <v> </v>
      </c>
      <c r="BA313" s="7" t="str">
        <f aca="false">IF(Raw_Data!DT313="", " ",IF(Raw_Data!DT313="1","Yes, completely",IF(Raw_Data!DT313="2","so and so",IF(Raw_Data!DT313="0", "Not at all"))))</f>
        <v>Yes, completely</v>
      </c>
      <c r="BB313" s="7" t="str">
        <f aca="false">IF(Raw_Data!DU313="", " ", IF(Raw_Data!DU313="0","No",IF(Raw_Data!DU313="1","Yes")))</f>
        <v> </v>
      </c>
      <c r="BC313" s="7" t="str">
        <f aca="false">IF(Raw_Data!DV313="", " ", IF(Raw_Data!DV313="0","No",IF(Raw_Data!DV313="1","Yes")))</f>
        <v> </v>
      </c>
      <c r="BD313" s="7" t="str">
        <f aca="false">IF(Raw_Data!DW313="", " ", IF(Raw_Data!DW313="0","No",IF(Raw_Data!DW313="1","Yes")))</f>
        <v> </v>
      </c>
      <c r="BE313" s="7" t="str">
        <f aca="false">IF(Raw_Data!DX313="", " ", IF(Raw_Data!DX313="0","No",IF(Raw_Data!DX313="1","Yes")))</f>
        <v> </v>
      </c>
      <c r="BF313" s="7" t="str">
        <f aca="false">IF(Raw_Data!DY313="", " ", IF(Raw_Data!DY313="0","No",IF(Raw_Data!DY313="1","Yes")))</f>
        <v> </v>
      </c>
      <c r="BG313" s="7" t="str">
        <f aca="false">IF(Raw_Data!DZ313=""," ",IF(Raw_Data!DZ313="1","Not satisified at all",IF(Raw_Data!DZ313="2","Somewhat satisfied",IF(Raw_Data!DZ313="3","Very satisfied"))))</f>
        <v>Very satisfied</v>
      </c>
      <c r="AMJ313" s="0"/>
    </row>
    <row r="314" s="8" customFormat="true" ht="13.8" hidden="false" customHeight="false" outlineLevel="0" collapsed="false">
      <c r="A314" s="6" t="str">
        <f aca="false">IF(Raw_Data!W314="1","UCA_NC",IF(Raw_Data!W314="2","UCA_AV",IF(Raw_Data!W314="3","AV_Lebanese",IF(Raw_Data!W314="4","Cash for Work",IF(Raw_Data!W314="5","Vocational Training")))))</f>
        <v>UCA_NC</v>
      </c>
      <c r="B314" s="7" t="str">
        <f aca="false">IF(Raw_Data!X314="1","Purposeful","Random")</f>
        <v>Random</v>
      </c>
      <c r="C314" s="7" t="str">
        <f aca="false">IF(Raw_Data!Y314="0", "No","Yes")</f>
        <v>No</v>
      </c>
      <c r="D314" s="7" t="str">
        <f aca="false">IF(Raw_Data!AF314 &lt;&gt; "",Raw_Data!AF314," ")</f>
        <v> </v>
      </c>
      <c r="E314" s="7" t="str">
        <f aca="false">IF(Raw_Data!AH314 &lt;&gt; "", Raw_Data!AH314," ")</f>
        <v> </v>
      </c>
      <c r="F314" s="7" t="n">
        <f aca="false">IF(Raw_Data!AJ314 &lt;&gt; "", Raw_Data!AJ314, " ")</f>
        <v>0</v>
      </c>
      <c r="G314" s="7" t="str">
        <f aca="false">IF(Raw_Data!AK314="1", "UCA",IF(Raw_Data!AK314="2","Cash for Work", IF(Raw_Data!AK314="3","Cash for Training",IF(Raw_Data!AK314="4","Stipend for Apprenticeship",IF(Raw_Data!AK314="6","Women's and adolescent girls' assistance",IF(Raw_Data!AK314="", " "))))))</f>
        <v>UCA</v>
      </c>
      <c r="H314" s="7" t="str">
        <f aca="false">IF(Raw_Data!AR314="1", "UCA",IF(Raw_Data!AR314="2","Cash for Work",IF(Raw_Data!AR314="3","Cash for Training",IF(Raw_Data!AR314="4","stipend for apprenticeship", IF(Raw_Data!AR314="", " ")))))</f>
        <v>UCA</v>
      </c>
      <c r="I314" s="7" t="n">
        <f aca="false">IF(Raw_Data!AW314 &lt;&gt; "",Raw_Data!AW314," ")</f>
        <v>1</v>
      </c>
      <c r="J314" s="7" t="str">
        <f aca="false">IF(Raw_Data!AX314 = "", " ", IF(Raw_Data!AX314="0", "No", "Yes"))</f>
        <v> </v>
      </c>
      <c r="K314" s="7"/>
      <c r="L314" s="7" t="str">
        <f aca="false">IF(Raw_Data!BF314="", " ", IF(Raw_Data!BF314="1", "Town hall meeting",IF(Raw_Data!BF314="2", "local authority", IF(Raw_Data!BF314="3","religious leader",IF(Raw_Data!BF314="4","relative/friend",IF(Raw_Data!BF314="5","neighbor",IF(Raw_Data!BF314="6","landlord",IF(Raw_Data!BF314="7","Humanitarian workers/NGO/UN", IF(Raw_Data!BF314="8","IRC's Livelihood Centre",IF(Raw_Data!BF314="9","The employer",IF(Raw_Data!BF314="99", "Don't know", "Other")))))))))))</f>
        <v>Don't know</v>
      </c>
      <c r="M314" s="7" t="str">
        <f aca="false">IF(Raw_Data!BS314="", " ", IF(Raw_Data!BS314="1", "Town hall meeting",IF(Raw_Data!BS314="2", "local authority", IF(Raw_Data!BS314="3","religious leader",IF(Raw_Data!BS314="4","relative/friend",IF(Raw_Data!BS314="5","neighbor",IF(Raw_Data!BS314="6","landlord",IF(Raw_Data!BS314="7","Humanitarian workers/NGO/UN", IF(Raw_Data!BS314="8","IRC's Livelihood Centre",IF(Raw_Data!BS314="9","The employer",IF(Raw_Data!BS314="99", "Don't know", "Other")))))))))))</f>
        <v>Don't know</v>
      </c>
      <c r="N314" s="7" t="str">
        <f aca="false">IF(Raw_Data!CF314="", " ",IF(Raw_Data!CF314="0","No",IF(Raw_Data!CF314="1","Yes")))</f>
        <v>No</v>
      </c>
      <c r="O314" s="7" t="str">
        <f aca="false">IF(Raw_Data!CG314="", " ",IF(Raw_Data!CG314="0","No",IF(Raw_Data!CG314="1","Yes")))</f>
        <v>No</v>
      </c>
      <c r="P314" s="7" t="str">
        <f aca="false">IF(Raw_Data!CH314="", " ",IF(Raw_Data!CH314="0","No",IF(Raw_Data!CH314="1","Yes")))</f>
        <v>No</v>
      </c>
      <c r="Q314" s="7" t="str">
        <f aca="false">IF(Raw_Data!CI314="", " ",IF(Raw_Data!CI314="0","No",IF(Raw_Data!CI314="1","Yes")))</f>
        <v> </v>
      </c>
      <c r="R314" s="7" t="str">
        <f aca="false">IF(Raw_Data!CJ314="", " ",IF(Raw_Data!CJ314="0","No",IF(Raw_Data!CJ314="1","Yes")))</f>
        <v> </v>
      </c>
      <c r="S314" s="7" t="str">
        <f aca="false">IF(Raw_Data!CK314="", " ",IF(Raw_Data!CK314="0","No",IF(Raw_Data!CK314="1","Yes")))</f>
        <v> </v>
      </c>
      <c r="T314" s="7" t="str">
        <f aca="false">IF(Raw_Data!CL314="", " ",IF(Raw_Data!CL314="0","No",IF(Raw_Data!CL314="1","Yes")))</f>
        <v> </v>
      </c>
      <c r="U314" s="7" t="str">
        <f aca="false">IF(Raw_Data!CM314="", " ",IF(Raw_Data!CM314="0","No",IF(Raw_Data!CM314="1","Yes")))</f>
        <v> </v>
      </c>
      <c r="V314" s="7" t="str">
        <f aca="false">IF(Raw_Data!CN314="", " ",IF(Raw_Data!CN314="0","No",IF(Raw_Data!CN314="1","Yes")))</f>
        <v> </v>
      </c>
      <c r="W314" s="7" t="str">
        <f aca="false">IF(Raw_Data!CO314="", " ",IF(Raw_Data!CO314="0","No",IF(Raw_Data!CO314="1","Yes")))</f>
        <v> </v>
      </c>
      <c r="X314" s="7" t="str">
        <f aca="false">IF(Raw_Data!CP314="", " ",IF(Raw_Data!CP314="0","No",IF(Raw_Data!CP314="1","Yes")))</f>
        <v> </v>
      </c>
      <c r="Y314" s="7" t="str">
        <f aca="false">IF(Raw_Data!CQ314="", " ",IF(Raw_Data!CQ314="1","Only few of them",IF(Raw_Data!CQ314="2","Most of them",IF(Raw_Data!CQ314="3","All of them",IF(Raw_Data!CQ314="99", "Don't know")))))</f>
        <v>Most of them</v>
      </c>
      <c r="Z314" s="7" t="str">
        <f aca="false">IF(Raw_Data!CR314=""," ",IF(Raw_Data!CR314="1","Not satisified at all",IF(Raw_Data!CR314="2","Somewhat satisfied",IF(Raw_Data!CR314="3","Very satisfied"))))</f>
        <v>Very satisfied</v>
      </c>
      <c r="AA314" s="7" t="str">
        <f aca="false">IF(Raw_Data!CT314="", " ", IF(Raw_Data!CT314="0", "No",IF(Raw_Data!CT314="1","Yes")))</f>
        <v>Yes</v>
      </c>
      <c r="AB314" s="7" t="str">
        <f aca="false">IF(Raw_Data!CU314="", " ", IF(Raw_Data!CU314="0", "No",IF(Raw_Data!CU314="1","Yes")))</f>
        <v>Yes</v>
      </c>
      <c r="AC314" s="7" t="str">
        <f aca="false">IF(Raw_Data!CV314="", " ", IF(Raw_Data!CV314="0", "No",IF(Raw_Data!CV314="1","Yes")))</f>
        <v>Yes</v>
      </c>
      <c r="AD314" s="7" t="str">
        <f aca="false">IF(Raw_Data!CW314=""," ",IF(Raw_Data!CW314="1", "Yes, without any problems",IF(Raw_Data!CW314="2", "Yes, with some problems", IF(Raw_Data!CW314="3","Still unable to use it", IF(Raw_Data!CW314="99","Don't know")))))</f>
        <v> </v>
      </c>
      <c r="AE314" s="7" t="str">
        <f aca="false">IF(Raw_Data!DB314=""," ",IF(Raw_Data!DB314="0","No",IF(Raw_Data!DB314="1","Yes")))</f>
        <v> </v>
      </c>
      <c r="AF314" s="7" t="str">
        <f aca="false">IF(Raw_Data!CX314="", " ",IF(Raw_Data!CX314="0","No",IF(Raw_Data!CX314="1","yes")))</f>
        <v> </v>
      </c>
      <c r="AG314" s="7" t="str">
        <f aca="false">IF(Raw_Data!CY314="", " ",IF(Raw_Data!CY314="0","No",IF(Raw_Data!CY314="1","yes")))</f>
        <v> </v>
      </c>
      <c r="AH314" s="7" t="str">
        <f aca="false">IF(Raw_Data!CZ314="", " ",IF(Raw_Data!CZ314="0","No",IF(Raw_Data!CZ314="1","yes")))</f>
        <v> </v>
      </c>
      <c r="AI314" s="7" t="str">
        <f aca="false">IF(Raw_Data!DA314="", " ",IF(Raw_Data!DA314="0","No",IF(Raw_Data!DA314="1","yes")))</f>
        <v> </v>
      </c>
      <c r="AJ314" s="7" t="str">
        <f aca="false">IF(Raw_Data!DC314="", " ",IF(Raw_Data!DC314="1","Yes, completely",IF(Raw_Data!DC314="2","so and so",IF(Raw_Data!DC314="0", "Not at all"))))</f>
        <v>Yes, completely</v>
      </c>
      <c r="AK314" s="7" t="str">
        <f aca="false">IF(Raw_Data!DD314="", " ", IF(Raw_Data!DD314="0","No",IF(Raw_Data!DD314="1","Yes")))</f>
        <v> </v>
      </c>
      <c r="AL314" s="7" t="str">
        <f aca="false">IF(Raw_Data!DE314="", " ", IF(Raw_Data!DE314="0","No",IF(Raw_Data!DE314="1","Yes")))</f>
        <v> </v>
      </c>
      <c r="AM314" s="7" t="str">
        <f aca="false">IF(Raw_Data!DF314="", " ", IF(Raw_Data!DF314="0","No",IF(Raw_Data!DF314="1","Yes")))</f>
        <v> </v>
      </c>
      <c r="AN314" s="7" t="str">
        <f aca="false">IF(Raw_Data!DG314="", " ", IF(Raw_Data!DG314="0","No",IF(Raw_Data!DG314="1","Yes")))</f>
        <v> </v>
      </c>
      <c r="AO314" s="7" t="str">
        <f aca="false">IF(Raw_Data!DH314="", " ", IF(Raw_Data!DH314="0","No",IF(Raw_Data!DH314="1","Yes")))</f>
        <v> </v>
      </c>
      <c r="AP314" s="7" t="str">
        <f aca="false">IF(Raw_Data!DI314="", " ", IF(Raw_Data!DI314="0","No",IF(Raw_Data!DI314="1","Yes")))</f>
        <v> </v>
      </c>
      <c r="AQ314" s="7" t="str">
        <f aca="false">IF(Raw_Data!DJ314="", " ", IF(Raw_Data!DJ314="0","No",IF(Raw_Data!DJ314="1","Yes")))</f>
        <v> </v>
      </c>
      <c r="AR314" s="7" t="str">
        <f aca="false">IF(Raw_Data!DK314="", " ",IF(Raw_Data!DK314="1","Yes, completely",IF(Raw_Data!DK314="2","so and so",IF(Raw_Data!DK314="0", "Not at all"))))</f>
        <v>Yes, completely</v>
      </c>
      <c r="AS314" s="7" t="str">
        <f aca="false">IF(Raw_Data!DL314="", " ", IF(Raw_Data!DL314="0", "No",IF(Raw_Data!DL314="1","Yes")))</f>
        <v> </v>
      </c>
      <c r="AT314" s="7" t="str">
        <f aca="false">IF(Raw_Data!DM314="", " ", IF(Raw_Data!DM314="0", "No",IF(Raw_Data!DM314="1","Yes")))</f>
        <v> </v>
      </c>
      <c r="AU314" s="7" t="str">
        <f aca="false">IF(Raw_Data!DN314="", " ", IF(Raw_Data!DN314="0", "No",IF(Raw_Data!DN314="1","Yes")))</f>
        <v> </v>
      </c>
      <c r="AV314" s="7" t="str">
        <f aca="false">IF(Raw_Data!DO314="", " ", IF(Raw_Data!DO314="0", "No",IF(Raw_Data!DO314="1","Yes")))</f>
        <v> </v>
      </c>
      <c r="AW314" s="7" t="str">
        <f aca="false">IF(Raw_Data!DP314="", " ", IF(Raw_Data!DP314="0", "No",IF(Raw_Data!DP314="1","Yes")))</f>
        <v> </v>
      </c>
      <c r="AX314" s="7" t="str">
        <f aca="false">IF(Raw_Data!DQ314="", " ", IF(Raw_Data!DQ314="0", "No",IF(Raw_Data!DQ314="1","Yes")))</f>
        <v> </v>
      </c>
      <c r="AY314" s="7" t="str">
        <f aca="false">IF(Raw_Data!DR314="", " ", IF(Raw_Data!DR314="0", "No",IF(Raw_Data!DR314="1","Yes")))</f>
        <v> </v>
      </c>
      <c r="AZ314" s="7" t="str">
        <f aca="false">IF(Raw_Data!DS314="", " ", IF(Raw_Data!DS314="0", "No",IF(Raw_Data!DS314="1","Yes")))</f>
        <v> </v>
      </c>
      <c r="BA314" s="7" t="str">
        <f aca="false">IF(Raw_Data!DT314="", " ",IF(Raw_Data!DT314="1","Yes, completely",IF(Raw_Data!DT314="2","so and so",IF(Raw_Data!DT314="0", "Not at all"))))</f>
        <v>Yes, completely</v>
      </c>
      <c r="BB314" s="7" t="str">
        <f aca="false">IF(Raw_Data!DU314="", " ", IF(Raw_Data!DU314="0","No",IF(Raw_Data!DU314="1","Yes")))</f>
        <v> </v>
      </c>
      <c r="BC314" s="7" t="str">
        <f aca="false">IF(Raw_Data!DV314="", " ", IF(Raw_Data!DV314="0","No",IF(Raw_Data!DV314="1","Yes")))</f>
        <v> </v>
      </c>
      <c r="BD314" s="7" t="str">
        <f aca="false">IF(Raw_Data!DW314="", " ", IF(Raw_Data!DW314="0","No",IF(Raw_Data!DW314="1","Yes")))</f>
        <v> </v>
      </c>
      <c r="BE314" s="7" t="str">
        <f aca="false">IF(Raw_Data!DX314="", " ", IF(Raw_Data!DX314="0","No",IF(Raw_Data!DX314="1","Yes")))</f>
        <v> </v>
      </c>
      <c r="BF314" s="7" t="str">
        <f aca="false">IF(Raw_Data!DY314="", " ", IF(Raw_Data!DY314="0","No",IF(Raw_Data!DY314="1","Yes")))</f>
        <v> </v>
      </c>
      <c r="BG314" s="7" t="str">
        <f aca="false">IF(Raw_Data!DZ314=""," ",IF(Raw_Data!DZ314="1","Not satisified at all",IF(Raw_Data!DZ314="2","Somewhat satisfied",IF(Raw_Data!DZ314="3","Very satisfied"))))</f>
        <v>Very satisfied</v>
      </c>
      <c r="AMJ314" s="0"/>
    </row>
    <row r="315" s="8" customFormat="true" ht="13.8" hidden="false" customHeight="false" outlineLevel="0" collapsed="false">
      <c r="A315" s="6" t="str">
        <f aca="false">IF(Raw_Data!W315="1","UCA_NC",IF(Raw_Data!W315="2","UCA_AV",IF(Raw_Data!W315="3","AV_Lebanese",IF(Raw_Data!W315="4","Cash for Work",IF(Raw_Data!W315="5","Vocational Training")))))</f>
        <v>UCA_NC</v>
      </c>
      <c r="B315" s="7" t="str">
        <f aca="false">IF(Raw_Data!X315="1","Purposeful","Random")</f>
        <v>Random</v>
      </c>
      <c r="C315" s="7" t="str">
        <f aca="false">IF(Raw_Data!Y315="0", "No","Yes")</f>
        <v>No</v>
      </c>
      <c r="D315" s="7" t="str">
        <f aca="false">IF(Raw_Data!AF315 &lt;&gt; "",Raw_Data!AF315," ")</f>
        <v> </v>
      </c>
      <c r="E315" s="7" t="str">
        <f aca="false">IF(Raw_Data!AH315 &lt;&gt; "", Raw_Data!AH315," ")</f>
        <v> </v>
      </c>
      <c r="F315" s="7" t="n">
        <f aca="false">IF(Raw_Data!AJ315 &lt;&gt; "", Raw_Data!AJ315, " ")</f>
        <v>0</v>
      </c>
      <c r="G315" s="7" t="str">
        <f aca="false">IF(Raw_Data!AK315="1", "UCA",IF(Raw_Data!AK315="2","Cash for Work", IF(Raw_Data!AK315="3","Cash for Training",IF(Raw_Data!AK315="4","Stipend for Apprenticeship",IF(Raw_Data!AK315="6","Women's and adolescent girls' assistance",IF(Raw_Data!AK315="", " "))))))</f>
        <v>UCA</v>
      </c>
      <c r="H315" s="7" t="str">
        <f aca="false">IF(Raw_Data!AR315="1", "UCA",IF(Raw_Data!AR315="2","Cash for Work",IF(Raw_Data!AR315="3","Cash for Training",IF(Raw_Data!AR315="4","stipend for apprenticeship", IF(Raw_Data!AR315="", " ")))))</f>
        <v>UCA</v>
      </c>
      <c r="I315" s="7" t="n">
        <f aca="false">IF(Raw_Data!AW315 &lt;&gt; "",Raw_Data!AW315," ")</f>
        <v>1</v>
      </c>
      <c r="J315" s="7" t="str">
        <f aca="false">IF(Raw_Data!AX315 = "", " ", IF(Raw_Data!AX315="0", "No", "Yes"))</f>
        <v> </v>
      </c>
      <c r="K315" s="7"/>
      <c r="L315" s="7" t="str">
        <f aca="false">IF(Raw_Data!BF315="", " ", IF(Raw_Data!BF315="1", "Town hall meeting",IF(Raw_Data!BF315="2", "local authority", IF(Raw_Data!BF315="3","religious leader",IF(Raw_Data!BF315="4","relative/friend",IF(Raw_Data!BF315="5","neighbor",IF(Raw_Data!BF315="6","landlord",IF(Raw_Data!BF315="7","Humanitarian workers/NGO/UN", IF(Raw_Data!BF315="8","IRC's Livelihood Centre",IF(Raw_Data!BF315="9","The employer",IF(Raw_Data!BF315="99", "Don't know", "Other")))))))))))</f>
        <v>Don't know</v>
      </c>
      <c r="M315" s="7" t="str">
        <f aca="false">IF(Raw_Data!BS315="", " ", IF(Raw_Data!BS315="1", "Town hall meeting",IF(Raw_Data!BS315="2", "local authority", IF(Raw_Data!BS315="3","religious leader",IF(Raw_Data!BS315="4","relative/friend",IF(Raw_Data!BS315="5","neighbor",IF(Raw_Data!BS315="6","landlord",IF(Raw_Data!BS315="7","Humanitarian workers/NGO/UN", IF(Raw_Data!BS315="8","IRC's Livelihood Centre",IF(Raw_Data!BS315="9","The employer",IF(Raw_Data!BS315="99", "Don't know", "Other")))))))))))</f>
        <v>Don't know</v>
      </c>
      <c r="N315" s="7" t="str">
        <f aca="false">IF(Raw_Data!CF315="", " ",IF(Raw_Data!CF315="0","No",IF(Raw_Data!CF315="1","Yes")))</f>
        <v>No</v>
      </c>
      <c r="O315" s="7" t="str">
        <f aca="false">IF(Raw_Data!CG315="", " ",IF(Raw_Data!CG315="0","No",IF(Raw_Data!CG315="1","Yes")))</f>
        <v>No</v>
      </c>
      <c r="P315" s="7" t="str">
        <f aca="false">IF(Raw_Data!CH315="", " ",IF(Raw_Data!CH315="0","No",IF(Raw_Data!CH315="1","Yes")))</f>
        <v>No</v>
      </c>
      <c r="Q315" s="7" t="str">
        <f aca="false">IF(Raw_Data!CI315="", " ",IF(Raw_Data!CI315="0","No",IF(Raw_Data!CI315="1","Yes")))</f>
        <v> </v>
      </c>
      <c r="R315" s="7" t="str">
        <f aca="false">IF(Raw_Data!CJ315="", " ",IF(Raw_Data!CJ315="0","No",IF(Raw_Data!CJ315="1","Yes")))</f>
        <v> </v>
      </c>
      <c r="S315" s="7" t="str">
        <f aca="false">IF(Raw_Data!CK315="", " ",IF(Raw_Data!CK315="0","No",IF(Raw_Data!CK315="1","Yes")))</f>
        <v> </v>
      </c>
      <c r="T315" s="7" t="str">
        <f aca="false">IF(Raw_Data!CL315="", " ",IF(Raw_Data!CL315="0","No",IF(Raw_Data!CL315="1","Yes")))</f>
        <v> </v>
      </c>
      <c r="U315" s="7" t="str">
        <f aca="false">IF(Raw_Data!CM315="", " ",IF(Raw_Data!CM315="0","No",IF(Raw_Data!CM315="1","Yes")))</f>
        <v> </v>
      </c>
      <c r="V315" s="7" t="str">
        <f aca="false">IF(Raw_Data!CN315="", " ",IF(Raw_Data!CN315="0","No",IF(Raw_Data!CN315="1","Yes")))</f>
        <v> </v>
      </c>
      <c r="W315" s="7" t="str">
        <f aca="false">IF(Raw_Data!CO315="", " ",IF(Raw_Data!CO315="0","No",IF(Raw_Data!CO315="1","Yes")))</f>
        <v> </v>
      </c>
      <c r="X315" s="7" t="str">
        <f aca="false">IF(Raw_Data!CP315="", " ",IF(Raw_Data!CP315="0","No",IF(Raw_Data!CP315="1","Yes")))</f>
        <v> </v>
      </c>
      <c r="Y315" s="7" t="str">
        <f aca="false">IF(Raw_Data!CQ315="", " ",IF(Raw_Data!CQ315="1","Only few of them",IF(Raw_Data!CQ315="2","Most of them",IF(Raw_Data!CQ315="3","All of them",IF(Raw_Data!CQ315="99", "Don't know")))))</f>
        <v>Don't know</v>
      </c>
      <c r="Z315" s="7" t="str">
        <f aca="false">IF(Raw_Data!CR315=""," ",IF(Raw_Data!CR315="1","Not satisified at all",IF(Raw_Data!CR315="2","Somewhat satisfied",IF(Raw_Data!CR315="3","Very satisfied"))))</f>
        <v>Very satisfied</v>
      </c>
      <c r="AA315" s="7" t="str">
        <f aca="false">IF(Raw_Data!CT315="", " ", IF(Raw_Data!CT315="0", "No",IF(Raw_Data!CT315="1","Yes")))</f>
        <v>Yes</v>
      </c>
      <c r="AB315" s="7" t="str">
        <f aca="false">IF(Raw_Data!CU315="", " ", IF(Raw_Data!CU315="0", "No",IF(Raw_Data!CU315="1","Yes")))</f>
        <v>Yes</v>
      </c>
      <c r="AC315" s="7" t="str">
        <f aca="false">IF(Raw_Data!CV315="", " ", IF(Raw_Data!CV315="0", "No",IF(Raw_Data!CV315="1","Yes")))</f>
        <v>No</v>
      </c>
      <c r="AD315" s="7" t="str">
        <f aca="false">IF(Raw_Data!CW315=""," ",IF(Raw_Data!CW315="1", "Yes, without any problems",IF(Raw_Data!CW315="2", "Yes, with some problems", IF(Raw_Data!CW315="3","Still unable to use it", IF(Raw_Data!CW315="99","Don't know")))))</f>
        <v>Yes, without any problems</v>
      </c>
      <c r="AE315" s="7" t="str">
        <f aca="false">IF(Raw_Data!DB315=""," ",IF(Raw_Data!DB315="0","No",IF(Raw_Data!DB315="1","Yes")))</f>
        <v> </v>
      </c>
      <c r="AF315" s="7" t="str">
        <f aca="false">IF(Raw_Data!CX315="", " ",IF(Raw_Data!CX315="0","No",IF(Raw_Data!CX315="1","yes")))</f>
        <v> </v>
      </c>
      <c r="AG315" s="7" t="str">
        <f aca="false">IF(Raw_Data!CY315="", " ",IF(Raw_Data!CY315="0","No",IF(Raw_Data!CY315="1","yes")))</f>
        <v> </v>
      </c>
      <c r="AH315" s="7" t="str">
        <f aca="false">IF(Raw_Data!CZ315="", " ",IF(Raw_Data!CZ315="0","No",IF(Raw_Data!CZ315="1","yes")))</f>
        <v> </v>
      </c>
      <c r="AI315" s="7" t="str">
        <f aca="false">IF(Raw_Data!DA315="", " ",IF(Raw_Data!DA315="0","No",IF(Raw_Data!DA315="1","yes")))</f>
        <v> </v>
      </c>
      <c r="AJ315" s="7" t="str">
        <f aca="false">IF(Raw_Data!DC315="", " ",IF(Raw_Data!DC315="1","Yes, completely",IF(Raw_Data!DC315="2","so and so",IF(Raw_Data!DC315="0", "Not at all"))))</f>
        <v>Yes, completely</v>
      </c>
      <c r="AK315" s="7" t="str">
        <f aca="false">IF(Raw_Data!DD315="", " ", IF(Raw_Data!DD315="0","No",IF(Raw_Data!DD315="1","Yes")))</f>
        <v> </v>
      </c>
      <c r="AL315" s="7" t="str">
        <f aca="false">IF(Raw_Data!DE315="", " ", IF(Raw_Data!DE315="0","No",IF(Raw_Data!DE315="1","Yes")))</f>
        <v> </v>
      </c>
      <c r="AM315" s="7" t="str">
        <f aca="false">IF(Raw_Data!DF315="", " ", IF(Raw_Data!DF315="0","No",IF(Raw_Data!DF315="1","Yes")))</f>
        <v> </v>
      </c>
      <c r="AN315" s="7" t="str">
        <f aca="false">IF(Raw_Data!DG315="", " ", IF(Raw_Data!DG315="0","No",IF(Raw_Data!DG315="1","Yes")))</f>
        <v> </v>
      </c>
      <c r="AO315" s="7" t="str">
        <f aca="false">IF(Raw_Data!DH315="", " ", IF(Raw_Data!DH315="0","No",IF(Raw_Data!DH315="1","Yes")))</f>
        <v> </v>
      </c>
      <c r="AP315" s="7" t="str">
        <f aca="false">IF(Raw_Data!DI315="", " ", IF(Raw_Data!DI315="0","No",IF(Raw_Data!DI315="1","Yes")))</f>
        <v> </v>
      </c>
      <c r="AQ315" s="7" t="str">
        <f aca="false">IF(Raw_Data!DJ315="", " ", IF(Raw_Data!DJ315="0","No",IF(Raw_Data!DJ315="1","Yes")))</f>
        <v> </v>
      </c>
      <c r="AR315" s="7" t="str">
        <f aca="false">IF(Raw_Data!DK315="", " ",IF(Raw_Data!DK315="1","Yes, completely",IF(Raw_Data!DK315="2","so and so",IF(Raw_Data!DK315="0", "Not at all"))))</f>
        <v>Yes, completely</v>
      </c>
      <c r="AS315" s="7" t="str">
        <f aca="false">IF(Raw_Data!DL315="", " ", IF(Raw_Data!DL315="0", "No",IF(Raw_Data!DL315="1","Yes")))</f>
        <v> </v>
      </c>
      <c r="AT315" s="7" t="str">
        <f aca="false">IF(Raw_Data!DM315="", " ", IF(Raw_Data!DM315="0", "No",IF(Raw_Data!DM315="1","Yes")))</f>
        <v> </v>
      </c>
      <c r="AU315" s="7" t="str">
        <f aca="false">IF(Raw_Data!DN315="", " ", IF(Raw_Data!DN315="0", "No",IF(Raw_Data!DN315="1","Yes")))</f>
        <v> </v>
      </c>
      <c r="AV315" s="7" t="str">
        <f aca="false">IF(Raw_Data!DO315="", " ", IF(Raw_Data!DO315="0", "No",IF(Raw_Data!DO315="1","Yes")))</f>
        <v> </v>
      </c>
      <c r="AW315" s="7" t="str">
        <f aca="false">IF(Raw_Data!DP315="", " ", IF(Raw_Data!DP315="0", "No",IF(Raw_Data!DP315="1","Yes")))</f>
        <v> </v>
      </c>
      <c r="AX315" s="7" t="str">
        <f aca="false">IF(Raw_Data!DQ315="", " ", IF(Raw_Data!DQ315="0", "No",IF(Raw_Data!DQ315="1","Yes")))</f>
        <v> </v>
      </c>
      <c r="AY315" s="7" t="str">
        <f aca="false">IF(Raw_Data!DR315="", " ", IF(Raw_Data!DR315="0", "No",IF(Raw_Data!DR315="1","Yes")))</f>
        <v> </v>
      </c>
      <c r="AZ315" s="7" t="str">
        <f aca="false">IF(Raw_Data!DS315="", " ", IF(Raw_Data!DS315="0", "No",IF(Raw_Data!DS315="1","Yes")))</f>
        <v> </v>
      </c>
      <c r="BA315" s="7" t="str">
        <f aca="false">IF(Raw_Data!DT315="", " ",IF(Raw_Data!DT315="1","Yes, completely",IF(Raw_Data!DT315="2","so and so",IF(Raw_Data!DT315="0", "Not at all"))))</f>
        <v>Yes, completely</v>
      </c>
      <c r="BB315" s="7" t="str">
        <f aca="false">IF(Raw_Data!DU315="", " ", IF(Raw_Data!DU315="0","No",IF(Raw_Data!DU315="1","Yes")))</f>
        <v> </v>
      </c>
      <c r="BC315" s="7" t="str">
        <f aca="false">IF(Raw_Data!DV315="", " ", IF(Raw_Data!DV315="0","No",IF(Raw_Data!DV315="1","Yes")))</f>
        <v> </v>
      </c>
      <c r="BD315" s="7" t="str">
        <f aca="false">IF(Raw_Data!DW315="", " ", IF(Raw_Data!DW315="0","No",IF(Raw_Data!DW315="1","Yes")))</f>
        <v> </v>
      </c>
      <c r="BE315" s="7" t="str">
        <f aca="false">IF(Raw_Data!DX315="", " ", IF(Raw_Data!DX315="0","No",IF(Raw_Data!DX315="1","Yes")))</f>
        <v> </v>
      </c>
      <c r="BF315" s="7" t="str">
        <f aca="false">IF(Raw_Data!DY315="", " ", IF(Raw_Data!DY315="0","No",IF(Raw_Data!DY315="1","Yes")))</f>
        <v> </v>
      </c>
      <c r="BG315" s="7" t="str">
        <f aca="false">IF(Raw_Data!DZ315=""," ",IF(Raw_Data!DZ315="1","Not satisified at all",IF(Raw_Data!DZ315="2","Somewhat satisfied",IF(Raw_Data!DZ315="3","Very satisfied"))))</f>
        <v>Very satisfied</v>
      </c>
      <c r="AMJ315" s="0"/>
    </row>
    <row r="316" s="8" customFormat="true" ht="13.8" hidden="false" customHeight="false" outlineLevel="0" collapsed="false">
      <c r="A316" s="6" t="str">
        <f aca="false">IF(Raw_Data!W316="1","UCA_NC",IF(Raw_Data!W316="2","UCA_AV",IF(Raw_Data!W316="3","AV_Lebanese",IF(Raw_Data!W316="4","Cash for Work",IF(Raw_Data!W316="5","Vocational Training")))))</f>
        <v>UCA_NC</v>
      </c>
      <c r="B316" s="7" t="str">
        <f aca="false">IF(Raw_Data!X316="1","Purposeful","Random")</f>
        <v>Random</v>
      </c>
      <c r="C316" s="7" t="str">
        <f aca="false">IF(Raw_Data!Y316="0", "No","Yes")</f>
        <v>No</v>
      </c>
      <c r="D316" s="7" t="str">
        <f aca="false">IF(Raw_Data!AF316 &lt;&gt; "",Raw_Data!AF316," ")</f>
        <v> </v>
      </c>
      <c r="E316" s="7" t="str">
        <f aca="false">IF(Raw_Data!AH316 &lt;&gt; "", Raw_Data!AH316," ")</f>
        <v> </v>
      </c>
      <c r="F316" s="7" t="n">
        <f aca="false">IF(Raw_Data!AJ316 &lt;&gt; "", Raw_Data!AJ316, " ")</f>
        <v>0</v>
      </c>
      <c r="G316" s="7" t="str">
        <f aca="false">IF(Raw_Data!AK316="1", "UCA",IF(Raw_Data!AK316="2","Cash for Work", IF(Raw_Data!AK316="3","Cash for Training",IF(Raw_Data!AK316="4","Stipend for Apprenticeship",IF(Raw_Data!AK316="6","Women's and adolescent girls' assistance",IF(Raw_Data!AK316="", " "))))))</f>
        <v>UCA</v>
      </c>
      <c r="H316" s="7" t="str">
        <f aca="false">IF(Raw_Data!AR316="1", "UCA",IF(Raw_Data!AR316="2","Cash for Work",IF(Raw_Data!AR316="3","Cash for Training",IF(Raw_Data!AR316="4","stipend for apprenticeship", IF(Raw_Data!AR316="", " ")))))</f>
        <v>UCA</v>
      </c>
      <c r="I316" s="7" t="n">
        <f aca="false">IF(Raw_Data!AW316 &lt;&gt; "",Raw_Data!AW316," ")</f>
        <v>1</v>
      </c>
      <c r="J316" s="7" t="str">
        <f aca="false">IF(Raw_Data!AX316 = "", " ", IF(Raw_Data!AX316="0", "No", "Yes"))</f>
        <v> </v>
      </c>
      <c r="K316" s="7"/>
      <c r="L316" s="7" t="str">
        <f aca="false">IF(Raw_Data!BF316="", " ", IF(Raw_Data!BF316="1", "Town hall meeting",IF(Raw_Data!BF316="2", "local authority", IF(Raw_Data!BF316="3","religious leader",IF(Raw_Data!BF316="4","relative/friend",IF(Raw_Data!BF316="5","neighbor",IF(Raw_Data!BF316="6","landlord",IF(Raw_Data!BF316="7","Humanitarian workers/NGO/UN", IF(Raw_Data!BF316="8","IRC's Livelihood Centre",IF(Raw_Data!BF316="9","The employer",IF(Raw_Data!BF316="99", "Don't know", "Other")))))))))))</f>
        <v>Don't know</v>
      </c>
      <c r="M316" s="7" t="str">
        <f aca="false">IF(Raw_Data!BS316="", " ", IF(Raw_Data!BS316="1", "Town hall meeting",IF(Raw_Data!BS316="2", "local authority", IF(Raw_Data!BS316="3","religious leader",IF(Raw_Data!BS316="4","relative/friend",IF(Raw_Data!BS316="5","neighbor",IF(Raw_Data!BS316="6","landlord",IF(Raw_Data!BS316="7","Humanitarian workers/NGO/UN", IF(Raw_Data!BS316="8","IRC's Livelihood Centre",IF(Raw_Data!BS316="9","The employer",IF(Raw_Data!BS316="99", "Don't know", "Other")))))))))))</f>
        <v>Don't know</v>
      </c>
      <c r="N316" s="7" t="str">
        <f aca="false">IF(Raw_Data!CF316="", " ",IF(Raw_Data!CF316="0","No",IF(Raw_Data!CF316="1","Yes")))</f>
        <v>No</v>
      </c>
      <c r="O316" s="7" t="str">
        <f aca="false">IF(Raw_Data!CG316="", " ",IF(Raw_Data!CG316="0","No",IF(Raw_Data!CG316="1","Yes")))</f>
        <v>No</v>
      </c>
      <c r="P316" s="7" t="str">
        <f aca="false">IF(Raw_Data!CH316="", " ",IF(Raw_Data!CH316="0","No",IF(Raw_Data!CH316="1","Yes")))</f>
        <v>No</v>
      </c>
      <c r="Q316" s="7" t="str">
        <f aca="false">IF(Raw_Data!CI316="", " ",IF(Raw_Data!CI316="0","No",IF(Raw_Data!CI316="1","Yes")))</f>
        <v> </v>
      </c>
      <c r="R316" s="7" t="str">
        <f aca="false">IF(Raw_Data!CJ316="", " ",IF(Raw_Data!CJ316="0","No",IF(Raw_Data!CJ316="1","Yes")))</f>
        <v> </v>
      </c>
      <c r="S316" s="7" t="str">
        <f aca="false">IF(Raw_Data!CK316="", " ",IF(Raw_Data!CK316="0","No",IF(Raw_Data!CK316="1","Yes")))</f>
        <v> </v>
      </c>
      <c r="T316" s="7" t="str">
        <f aca="false">IF(Raw_Data!CL316="", " ",IF(Raw_Data!CL316="0","No",IF(Raw_Data!CL316="1","Yes")))</f>
        <v> </v>
      </c>
      <c r="U316" s="7" t="str">
        <f aca="false">IF(Raw_Data!CM316="", " ",IF(Raw_Data!CM316="0","No",IF(Raw_Data!CM316="1","Yes")))</f>
        <v> </v>
      </c>
      <c r="V316" s="7" t="str">
        <f aca="false">IF(Raw_Data!CN316="", " ",IF(Raw_Data!CN316="0","No",IF(Raw_Data!CN316="1","Yes")))</f>
        <v> </v>
      </c>
      <c r="W316" s="7" t="str">
        <f aca="false">IF(Raw_Data!CO316="", " ",IF(Raw_Data!CO316="0","No",IF(Raw_Data!CO316="1","Yes")))</f>
        <v> </v>
      </c>
      <c r="X316" s="7" t="str">
        <f aca="false">IF(Raw_Data!CP316="", " ",IF(Raw_Data!CP316="0","No",IF(Raw_Data!CP316="1","Yes")))</f>
        <v> </v>
      </c>
      <c r="Y316" s="7" t="str">
        <f aca="false">IF(Raw_Data!CQ316="", " ",IF(Raw_Data!CQ316="1","Only few of them",IF(Raw_Data!CQ316="2","Most of them",IF(Raw_Data!CQ316="3","All of them",IF(Raw_Data!CQ316="99", "Don't know")))))</f>
        <v>All of them</v>
      </c>
      <c r="Z316" s="7" t="str">
        <f aca="false">IF(Raw_Data!CR316=""," ",IF(Raw_Data!CR316="1","Not satisified at all",IF(Raw_Data!CR316="2","Somewhat satisfied",IF(Raw_Data!CR316="3","Very satisfied"))))</f>
        <v>Very satisfied</v>
      </c>
      <c r="AA316" s="7" t="str">
        <f aca="false">IF(Raw_Data!CT316="", " ", IF(Raw_Data!CT316="0", "No",IF(Raw_Data!CT316="1","Yes")))</f>
        <v>Yes</v>
      </c>
      <c r="AB316" s="7" t="str">
        <f aca="false">IF(Raw_Data!CU316="", " ", IF(Raw_Data!CU316="0", "No",IF(Raw_Data!CU316="1","Yes")))</f>
        <v>Yes</v>
      </c>
      <c r="AC316" s="7" t="str">
        <f aca="false">IF(Raw_Data!CV316="", " ", IF(Raw_Data!CV316="0", "No",IF(Raw_Data!CV316="1","Yes")))</f>
        <v>No</v>
      </c>
      <c r="AD316" s="7" t="str">
        <f aca="false">IF(Raw_Data!CW316=""," ",IF(Raw_Data!CW316="1", "Yes, without any problems",IF(Raw_Data!CW316="2", "Yes, with some problems", IF(Raw_Data!CW316="3","Still unable to use it", IF(Raw_Data!CW316="99","Don't know")))))</f>
        <v>Yes, without any problems</v>
      </c>
      <c r="AE316" s="7" t="str">
        <f aca="false">IF(Raw_Data!DB316=""," ",IF(Raw_Data!DB316="0","No",IF(Raw_Data!DB316="1","Yes")))</f>
        <v> </v>
      </c>
      <c r="AF316" s="7" t="str">
        <f aca="false">IF(Raw_Data!CX316="", " ",IF(Raw_Data!CX316="0","No",IF(Raw_Data!CX316="1","yes")))</f>
        <v> </v>
      </c>
      <c r="AG316" s="7" t="str">
        <f aca="false">IF(Raw_Data!CY316="", " ",IF(Raw_Data!CY316="0","No",IF(Raw_Data!CY316="1","yes")))</f>
        <v> </v>
      </c>
      <c r="AH316" s="7" t="str">
        <f aca="false">IF(Raw_Data!CZ316="", " ",IF(Raw_Data!CZ316="0","No",IF(Raw_Data!CZ316="1","yes")))</f>
        <v> </v>
      </c>
      <c r="AI316" s="7" t="str">
        <f aca="false">IF(Raw_Data!DA316="", " ",IF(Raw_Data!DA316="0","No",IF(Raw_Data!DA316="1","yes")))</f>
        <v> </v>
      </c>
      <c r="AJ316" s="7" t="str">
        <f aca="false">IF(Raw_Data!DC316="", " ",IF(Raw_Data!DC316="1","Yes, completely",IF(Raw_Data!DC316="2","so and so",IF(Raw_Data!DC316="0", "Not at all"))))</f>
        <v>Yes, completely</v>
      </c>
      <c r="AK316" s="7" t="str">
        <f aca="false">IF(Raw_Data!DD316="", " ", IF(Raw_Data!DD316="0","No",IF(Raw_Data!DD316="1","Yes")))</f>
        <v> </v>
      </c>
      <c r="AL316" s="7" t="str">
        <f aca="false">IF(Raw_Data!DE316="", " ", IF(Raw_Data!DE316="0","No",IF(Raw_Data!DE316="1","Yes")))</f>
        <v> </v>
      </c>
      <c r="AM316" s="7" t="str">
        <f aca="false">IF(Raw_Data!DF316="", " ", IF(Raw_Data!DF316="0","No",IF(Raw_Data!DF316="1","Yes")))</f>
        <v> </v>
      </c>
      <c r="AN316" s="7" t="str">
        <f aca="false">IF(Raw_Data!DG316="", " ", IF(Raw_Data!DG316="0","No",IF(Raw_Data!DG316="1","Yes")))</f>
        <v> </v>
      </c>
      <c r="AO316" s="7" t="str">
        <f aca="false">IF(Raw_Data!DH316="", " ", IF(Raw_Data!DH316="0","No",IF(Raw_Data!DH316="1","Yes")))</f>
        <v> </v>
      </c>
      <c r="AP316" s="7" t="str">
        <f aca="false">IF(Raw_Data!DI316="", " ", IF(Raw_Data!DI316="0","No",IF(Raw_Data!DI316="1","Yes")))</f>
        <v> </v>
      </c>
      <c r="AQ316" s="7" t="str">
        <f aca="false">IF(Raw_Data!DJ316="", " ", IF(Raw_Data!DJ316="0","No",IF(Raw_Data!DJ316="1","Yes")))</f>
        <v> </v>
      </c>
      <c r="AR316" s="7" t="str">
        <f aca="false">IF(Raw_Data!DK316="", " ",IF(Raw_Data!DK316="1","Yes, completely",IF(Raw_Data!DK316="2","so and so",IF(Raw_Data!DK316="0", "Not at all"))))</f>
        <v>Yes, completely</v>
      </c>
      <c r="AS316" s="7" t="str">
        <f aca="false">IF(Raw_Data!DL316="", " ", IF(Raw_Data!DL316="0", "No",IF(Raw_Data!DL316="1","Yes")))</f>
        <v> </v>
      </c>
      <c r="AT316" s="7" t="str">
        <f aca="false">IF(Raw_Data!DM316="", " ", IF(Raw_Data!DM316="0", "No",IF(Raw_Data!DM316="1","Yes")))</f>
        <v> </v>
      </c>
      <c r="AU316" s="7" t="str">
        <f aca="false">IF(Raw_Data!DN316="", " ", IF(Raw_Data!DN316="0", "No",IF(Raw_Data!DN316="1","Yes")))</f>
        <v> </v>
      </c>
      <c r="AV316" s="7" t="str">
        <f aca="false">IF(Raw_Data!DO316="", " ", IF(Raw_Data!DO316="0", "No",IF(Raw_Data!DO316="1","Yes")))</f>
        <v> </v>
      </c>
      <c r="AW316" s="7" t="str">
        <f aca="false">IF(Raw_Data!DP316="", " ", IF(Raw_Data!DP316="0", "No",IF(Raw_Data!DP316="1","Yes")))</f>
        <v> </v>
      </c>
      <c r="AX316" s="7" t="str">
        <f aca="false">IF(Raw_Data!DQ316="", " ", IF(Raw_Data!DQ316="0", "No",IF(Raw_Data!DQ316="1","Yes")))</f>
        <v> </v>
      </c>
      <c r="AY316" s="7" t="str">
        <f aca="false">IF(Raw_Data!DR316="", " ", IF(Raw_Data!DR316="0", "No",IF(Raw_Data!DR316="1","Yes")))</f>
        <v> </v>
      </c>
      <c r="AZ316" s="7" t="str">
        <f aca="false">IF(Raw_Data!DS316="", " ", IF(Raw_Data!DS316="0", "No",IF(Raw_Data!DS316="1","Yes")))</f>
        <v> </v>
      </c>
      <c r="BA316" s="7" t="str">
        <f aca="false">IF(Raw_Data!DT316="", " ",IF(Raw_Data!DT316="1","Yes, completely",IF(Raw_Data!DT316="2","so and so",IF(Raw_Data!DT316="0", "Not at all"))))</f>
        <v>Yes, completely</v>
      </c>
      <c r="BB316" s="7" t="str">
        <f aca="false">IF(Raw_Data!DU316="", " ", IF(Raw_Data!DU316="0","No",IF(Raw_Data!DU316="1","Yes")))</f>
        <v> </v>
      </c>
      <c r="BC316" s="7" t="str">
        <f aca="false">IF(Raw_Data!DV316="", " ", IF(Raw_Data!DV316="0","No",IF(Raw_Data!DV316="1","Yes")))</f>
        <v> </v>
      </c>
      <c r="BD316" s="7" t="str">
        <f aca="false">IF(Raw_Data!DW316="", " ", IF(Raw_Data!DW316="0","No",IF(Raw_Data!DW316="1","Yes")))</f>
        <v> </v>
      </c>
      <c r="BE316" s="7" t="str">
        <f aca="false">IF(Raw_Data!DX316="", " ", IF(Raw_Data!DX316="0","No",IF(Raw_Data!DX316="1","Yes")))</f>
        <v> </v>
      </c>
      <c r="BF316" s="7" t="str">
        <f aca="false">IF(Raw_Data!DY316="", " ", IF(Raw_Data!DY316="0","No",IF(Raw_Data!DY316="1","Yes")))</f>
        <v> </v>
      </c>
      <c r="BG316" s="7" t="str">
        <f aca="false">IF(Raw_Data!DZ316=""," ",IF(Raw_Data!DZ316="1","Not satisified at all",IF(Raw_Data!DZ316="2","Somewhat satisfied",IF(Raw_Data!DZ316="3","Very satisfied"))))</f>
        <v>Very satisfied</v>
      </c>
      <c r="AMJ316" s="0"/>
    </row>
    <row r="317" s="8" customFormat="true" ht="13.8" hidden="false" customHeight="false" outlineLevel="0" collapsed="false">
      <c r="A317" s="6" t="str">
        <f aca="false">IF(Raw_Data!W317="1","UCA_NC",IF(Raw_Data!W317="2","UCA_AV",IF(Raw_Data!W317="3","AV_Lebanese",IF(Raw_Data!W317="4","Cash for Work",IF(Raw_Data!W317="5","Vocational Training")))))</f>
        <v>UCA_NC</v>
      </c>
      <c r="B317" s="7" t="str">
        <f aca="false">IF(Raw_Data!X317="1","Purposeful","Random")</f>
        <v>Purposeful</v>
      </c>
      <c r="C317" s="7" t="str">
        <f aca="false">IF(Raw_Data!Y317="0", "No","Yes")</f>
        <v>Yes</v>
      </c>
      <c r="D317" s="7" t="str">
        <f aca="false">IF(Raw_Data!AF317 &lt;&gt; "",Raw_Data!AF317," ")</f>
        <v> </v>
      </c>
      <c r="E317" s="7" t="str">
        <f aca="false">IF(Raw_Data!AH317 &lt;&gt; "", Raw_Data!AH317," ")</f>
        <v> </v>
      </c>
      <c r="F317" s="7" t="n">
        <f aca="false">IF(Raw_Data!AJ317 &lt;&gt; "", Raw_Data!AJ317, " ")</f>
        <v>2</v>
      </c>
      <c r="G317" s="7" t="str">
        <f aca="false">IF(Raw_Data!AK317="1", "UCA",IF(Raw_Data!AK317="2","Cash for Work", IF(Raw_Data!AK317="3","Cash for Training",IF(Raw_Data!AK317="4","Stipend for Apprenticeship",IF(Raw_Data!AK317="6","Women's and adolescent girls' assistance",IF(Raw_Data!AK317="", " "))))))</f>
        <v>UCA</v>
      </c>
      <c r="H317" s="7" t="str">
        <f aca="false">IF(Raw_Data!AR317="1", "UCA",IF(Raw_Data!AR317="2","Cash for Work",IF(Raw_Data!AR317="3","Cash for Training",IF(Raw_Data!AR317="4","stipend for apprenticeship", IF(Raw_Data!AR317="", " ")))))</f>
        <v>UCA</v>
      </c>
      <c r="I317" s="7" t="n">
        <f aca="false">IF(Raw_Data!AW317 &lt;&gt; "",Raw_Data!AW317," ")</f>
        <v>1</v>
      </c>
      <c r="J317" s="7" t="str">
        <f aca="false">IF(Raw_Data!AX317 = "", " ", IF(Raw_Data!AX317="0", "No", "Yes"))</f>
        <v> </v>
      </c>
      <c r="K317" s="7"/>
      <c r="L317" s="7" t="str">
        <f aca="false">IF(Raw_Data!BF317="", " ", IF(Raw_Data!BF317="1", "Town hall meeting",IF(Raw_Data!BF317="2", "local authority", IF(Raw_Data!BF317="3","religious leader",IF(Raw_Data!BF317="4","relative/friend",IF(Raw_Data!BF317="5","neighbor",IF(Raw_Data!BF317="6","landlord",IF(Raw_Data!BF317="7","Humanitarian workers/NGO/UN", IF(Raw_Data!BF317="8","IRC's Livelihood Centre",IF(Raw_Data!BF317="9","The employer",IF(Raw_Data!BF317="99", "Don't know", "Other")))))))))))</f>
        <v>Don't know</v>
      </c>
      <c r="M317" s="7" t="str">
        <f aca="false">IF(Raw_Data!BS317="", " ", IF(Raw_Data!BS317="1", "Town hall meeting",IF(Raw_Data!BS317="2", "local authority", IF(Raw_Data!BS317="3","religious leader",IF(Raw_Data!BS317="4","relative/friend",IF(Raw_Data!BS317="5","neighbor",IF(Raw_Data!BS317="6","landlord",IF(Raw_Data!BS317="7","Humanitarian workers/NGO/UN", IF(Raw_Data!BS317="8","IRC's Livelihood Centre",IF(Raw_Data!BS317="9","The employer",IF(Raw_Data!BS317="99", "Don't know", "Other")))))))))))</f>
        <v>Don't know</v>
      </c>
      <c r="N317" s="7" t="str">
        <f aca="false">IF(Raw_Data!CF317="", " ",IF(Raw_Data!CF317="0","No",IF(Raw_Data!CF317="1","Yes")))</f>
        <v>No</v>
      </c>
      <c r="O317" s="7" t="str">
        <f aca="false">IF(Raw_Data!CG317="", " ",IF(Raw_Data!CG317="0","No",IF(Raw_Data!CG317="1","Yes")))</f>
        <v>No</v>
      </c>
      <c r="P317" s="7" t="str">
        <f aca="false">IF(Raw_Data!CH317="", " ",IF(Raw_Data!CH317="0","No",IF(Raw_Data!CH317="1","Yes")))</f>
        <v>No</v>
      </c>
      <c r="Q317" s="7" t="str">
        <f aca="false">IF(Raw_Data!CI317="", " ",IF(Raw_Data!CI317="0","No",IF(Raw_Data!CI317="1","Yes")))</f>
        <v> </v>
      </c>
      <c r="R317" s="7" t="str">
        <f aca="false">IF(Raw_Data!CJ317="", " ",IF(Raw_Data!CJ317="0","No",IF(Raw_Data!CJ317="1","Yes")))</f>
        <v> </v>
      </c>
      <c r="S317" s="7" t="str">
        <f aca="false">IF(Raw_Data!CK317="", " ",IF(Raw_Data!CK317="0","No",IF(Raw_Data!CK317="1","Yes")))</f>
        <v> </v>
      </c>
      <c r="T317" s="7" t="str">
        <f aca="false">IF(Raw_Data!CL317="", " ",IF(Raw_Data!CL317="0","No",IF(Raw_Data!CL317="1","Yes")))</f>
        <v> </v>
      </c>
      <c r="U317" s="7" t="str">
        <f aca="false">IF(Raw_Data!CM317="", " ",IF(Raw_Data!CM317="0","No",IF(Raw_Data!CM317="1","Yes")))</f>
        <v> </v>
      </c>
      <c r="V317" s="7" t="str">
        <f aca="false">IF(Raw_Data!CN317="", " ",IF(Raw_Data!CN317="0","No",IF(Raw_Data!CN317="1","Yes")))</f>
        <v> </v>
      </c>
      <c r="W317" s="7" t="str">
        <f aca="false">IF(Raw_Data!CO317="", " ",IF(Raw_Data!CO317="0","No",IF(Raw_Data!CO317="1","Yes")))</f>
        <v> </v>
      </c>
      <c r="X317" s="7" t="str">
        <f aca="false">IF(Raw_Data!CP317="", " ",IF(Raw_Data!CP317="0","No",IF(Raw_Data!CP317="1","Yes")))</f>
        <v> </v>
      </c>
      <c r="Y317" s="7" t="str">
        <f aca="false">IF(Raw_Data!CQ317="", " ",IF(Raw_Data!CQ317="1","Only few of them",IF(Raw_Data!CQ317="2","Most of them",IF(Raw_Data!CQ317="3","All of them",IF(Raw_Data!CQ317="99", "Don't know")))))</f>
        <v>Don't know</v>
      </c>
      <c r="Z317" s="7" t="str">
        <f aca="false">IF(Raw_Data!CR317=""," ",IF(Raw_Data!CR317="1","Not satisified at all",IF(Raw_Data!CR317="2","Somewhat satisfied",IF(Raw_Data!CR317="3","Very satisfied"))))</f>
        <v>Very satisfied</v>
      </c>
      <c r="AA317" s="7" t="str">
        <f aca="false">IF(Raw_Data!CT317="", " ", IF(Raw_Data!CT317="0", "No",IF(Raw_Data!CT317="1","Yes")))</f>
        <v>Yes</v>
      </c>
      <c r="AB317" s="7" t="str">
        <f aca="false">IF(Raw_Data!CU317="", " ", IF(Raw_Data!CU317="0", "No",IF(Raw_Data!CU317="1","Yes")))</f>
        <v>Yes</v>
      </c>
      <c r="AC317" s="7" t="str">
        <f aca="false">IF(Raw_Data!CV317="", " ", IF(Raw_Data!CV317="0", "No",IF(Raw_Data!CV317="1","Yes")))</f>
        <v>No</v>
      </c>
      <c r="AD317" s="7" t="str">
        <f aca="false">IF(Raw_Data!CW317=""," ",IF(Raw_Data!CW317="1", "Yes, without any problems",IF(Raw_Data!CW317="2", "Yes, with some problems", IF(Raw_Data!CW317="3","Still unable to use it", IF(Raw_Data!CW317="99","Don't know")))))</f>
        <v>Don't know</v>
      </c>
      <c r="AE317" s="7" t="str">
        <f aca="false">IF(Raw_Data!DB317=""," ",IF(Raw_Data!DB317="0","No",IF(Raw_Data!DB317="1","Yes")))</f>
        <v> </v>
      </c>
      <c r="AF317" s="7" t="str">
        <f aca="false">IF(Raw_Data!CX317="", " ",IF(Raw_Data!CX317="0","No",IF(Raw_Data!CX317="1","yes")))</f>
        <v>yes</v>
      </c>
      <c r="AG317" s="7" t="str">
        <f aca="false">IF(Raw_Data!CY317="", " ",IF(Raw_Data!CY317="0","No",IF(Raw_Data!CY317="1","yes")))</f>
        <v>No</v>
      </c>
      <c r="AH317" s="7" t="str">
        <f aca="false">IF(Raw_Data!CZ317="", " ",IF(Raw_Data!CZ317="0","No",IF(Raw_Data!CZ317="1","yes")))</f>
        <v>No</v>
      </c>
      <c r="AI317" s="7" t="str">
        <f aca="false">IF(Raw_Data!DA317="", " ",IF(Raw_Data!DA317="0","No",IF(Raw_Data!DA317="1","yes")))</f>
        <v>No</v>
      </c>
      <c r="AJ317" s="7" t="str">
        <f aca="false">IF(Raw_Data!DC317="", " ",IF(Raw_Data!DC317="1","Yes, completely",IF(Raw_Data!DC317="2","so and so",IF(Raw_Data!DC317="0", "Not at all"))))</f>
        <v>Yes, completely</v>
      </c>
      <c r="AK317" s="7" t="str">
        <f aca="false">IF(Raw_Data!DD317="", " ", IF(Raw_Data!DD317="0","No",IF(Raw_Data!DD317="1","Yes")))</f>
        <v> </v>
      </c>
      <c r="AL317" s="7" t="str">
        <f aca="false">IF(Raw_Data!DE317="", " ", IF(Raw_Data!DE317="0","No",IF(Raw_Data!DE317="1","Yes")))</f>
        <v> </v>
      </c>
      <c r="AM317" s="7" t="str">
        <f aca="false">IF(Raw_Data!DF317="", " ", IF(Raw_Data!DF317="0","No",IF(Raw_Data!DF317="1","Yes")))</f>
        <v> </v>
      </c>
      <c r="AN317" s="7" t="str">
        <f aca="false">IF(Raw_Data!DG317="", " ", IF(Raw_Data!DG317="0","No",IF(Raw_Data!DG317="1","Yes")))</f>
        <v> </v>
      </c>
      <c r="AO317" s="7" t="str">
        <f aca="false">IF(Raw_Data!DH317="", " ", IF(Raw_Data!DH317="0","No",IF(Raw_Data!DH317="1","Yes")))</f>
        <v> </v>
      </c>
      <c r="AP317" s="7" t="str">
        <f aca="false">IF(Raw_Data!DI317="", " ", IF(Raw_Data!DI317="0","No",IF(Raw_Data!DI317="1","Yes")))</f>
        <v> </v>
      </c>
      <c r="AQ317" s="7" t="str">
        <f aca="false">IF(Raw_Data!DJ317="", " ", IF(Raw_Data!DJ317="0","No",IF(Raw_Data!DJ317="1","Yes")))</f>
        <v> </v>
      </c>
      <c r="AR317" s="7" t="str">
        <f aca="false">IF(Raw_Data!DK317="", " ",IF(Raw_Data!DK317="1","Yes, completely",IF(Raw_Data!DK317="2","so and so",IF(Raw_Data!DK317="0", "Not at all"))))</f>
        <v>Yes, completely</v>
      </c>
      <c r="AS317" s="7" t="str">
        <f aca="false">IF(Raw_Data!DL317="", " ", IF(Raw_Data!DL317="0", "No",IF(Raw_Data!DL317="1","Yes")))</f>
        <v> </v>
      </c>
      <c r="AT317" s="7" t="str">
        <f aca="false">IF(Raw_Data!DM317="", " ", IF(Raw_Data!DM317="0", "No",IF(Raw_Data!DM317="1","Yes")))</f>
        <v> </v>
      </c>
      <c r="AU317" s="7" t="str">
        <f aca="false">IF(Raw_Data!DN317="", " ", IF(Raw_Data!DN317="0", "No",IF(Raw_Data!DN317="1","Yes")))</f>
        <v> </v>
      </c>
      <c r="AV317" s="7" t="str">
        <f aca="false">IF(Raw_Data!DO317="", " ", IF(Raw_Data!DO317="0", "No",IF(Raw_Data!DO317="1","Yes")))</f>
        <v> </v>
      </c>
      <c r="AW317" s="7" t="str">
        <f aca="false">IF(Raw_Data!DP317="", " ", IF(Raw_Data!DP317="0", "No",IF(Raw_Data!DP317="1","Yes")))</f>
        <v> </v>
      </c>
      <c r="AX317" s="7" t="str">
        <f aca="false">IF(Raw_Data!DQ317="", " ", IF(Raw_Data!DQ317="0", "No",IF(Raw_Data!DQ317="1","Yes")))</f>
        <v> </v>
      </c>
      <c r="AY317" s="7" t="str">
        <f aca="false">IF(Raw_Data!DR317="", " ", IF(Raw_Data!DR317="0", "No",IF(Raw_Data!DR317="1","Yes")))</f>
        <v> </v>
      </c>
      <c r="AZ317" s="7" t="str">
        <f aca="false">IF(Raw_Data!DS317="", " ", IF(Raw_Data!DS317="0", "No",IF(Raw_Data!DS317="1","Yes")))</f>
        <v> </v>
      </c>
      <c r="BA317" s="7" t="str">
        <f aca="false">IF(Raw_Data!DT317="", " ",IF(Raw_Data!DT317="1","Yes, completely",IF(Raw_Data!DT317="2","so and so",IF(Raw_Data!DT317="0", "Not at all"))))</f>
        <v>Yes, completely</v>
      </c>
      <c r="BB317" s="7" t="str">
        <f aca="false">IF(Raw_Data!DU317="", " ", IF(Raw_Data!DU317="0","No",IF(Raw_Data!DU317="1","Yes")))</f>
        <v> </v>
      </c>
      <c r="BC317" s="7" t="str">
        <f aca="false">IF(Raw_Data!DV317="", " ", IF(Raw_Data!DV317="0","No",IF(Raw_Data!DV317="1","Yes")))</f>
        <v> </v>
      </c>
      <c r="BD317" s="7" t="str">
        <f aca="false">IF(Raw_Data!DW317="", " ", IF(Raw_Data!DW317="0","No",IF(Raw_Data!DW317="1","Yes")))</f>
        <v> </v>
      </c>
      <c r="BE317" s="7" t="str">
        <f aca="false">IF(Raw_Data!DX317="", " ", IF(Raw_Data!DX317="0","No",IF(Raw_Data!DX317="1","Yes")))</f>
        <v> </v>
      </c>
      <c r="BF317" s="7" t="str">
        <f aca="false">IF(Raw_Data!DY317="", " ", IF(Raw_Data!DY317="0","No",IF(Raw_Data!DY317="1","Yes")))</f>
        <v> </v>
      </c>
      <c r="BG317" s="7" t="str">
        <f aca="false">IF(Raw_Data!DZ317=""," ",IF(Raw_Data!DZ317="1","Not satisified at all",IF(Raw_Data!DZ317="2","Somewhat satisfied",IF(Raw_Data!DZ317="3","Very satisfied"))))</f>
        <v>Very satisfied</v>
      </c>
      <c r="AMJ317" s="0"/>
    </row>
    <row r="318" s="8" customFormat="true" ht="13.8" hidden="false" customHeight="false" outlineLevel="0" collapsed="false">
      <c r="A318" s="6" t="str">
        <f aca="false">IF(Raw_Data!W318="1","UCA_NC",IF(Raw_Data!W318="2","UCA_AV",IF(Raw_Data!W318="3","AV_Lebanese",IF(Raw_Data!W318="4","Cash for Work",IF(Raw_Data!W318="5","Vocational Training")))))</f>
        <v>UCA_NC</v>
      </c>
      <c r="B318" s="7" t="str">
        <f aca="false">IF(Raw_Data!X318="1","Purposeful","Random")</f>
        <v>Random</v>
      </c>
      <c r="C318" s="7" t="str">
        <f aca="false">IF(Raw_Data!Y318="0", "No","Yes")</f>
        <v>No</v>
      </c>
      <c r="D318" s="7" t="str">
        <f aca="false">IF(Raw_Data!AF318 &lt;&gt; "",Raw_Data!AF318," ")</f>
        <v> </v>
      </c>
      <c r="E318" s="7" t="str">
        <f aca="false">IF(Raw_Data!AH318 &lt;&gt; "", Raw_Data!AH318," ")</f>
        <v> </v>
      </c>
      <c r="F318" s="7" t="n">
        <f aca="false">IF(Raw_Data!AJ318 &lt;&gt; "", Raw_Data!AJ318, " ")</f>
        <v>3</v>
      </c>
      <c r="G318" s="7" t="str">
        <f aca="false">IF(Raw_Data!AK318="1", "UCA",IF(Raw_Data!AK318="2","Cash for Work", IF(Raw_Data!AK318="3","Cash for Training",IF(Raw_Data!AK318="4","Stipend for Apprenticeship",IF(Raw_Data!AK318="6","Women's and adolescent girls' assistance",IF(Raw_Data!AK318="", " "))))))</f>
        <v>UCA</v>
      </c>
      <c r="H318" s="7" t="str">
        <f aca="false">IF(Raw_Data!AR318="1", "UCA",IF(Raw_Data!AR318="2","Cash for Work",IF(Raw_Data!AR318="3","Cash for Training",IF(Raw_Data!AR318="4","stipend for apprenticeship", IF(Raw_Data!AR318="", " ")))))</f>
        <v>UCA</v>
      </c>
      <c r="I318" s="7" t="n">
        <f aca="false">IF(Raw_Data!AW318 &lt;&gt; "",Raw_Data!AW318," ")</f>
        <v>1</v>
      </c>
      <c r="J318" s="7" t="str">
        <f aca="false">IF(Raw_Data!AX318 = "", " ", IF(Raw_Data!AX318="0", "No", "Yes"))</f>
        <v> </v>
      </c>
      <c r="K318" s="7"/>
      <c r="L318" s="7" t="str">
        <f aca="false">IF(Raw_Data!BF318="", " ", IF(Raw_Data!BF318="1", "Town hall meeting",IF(Raw_Data!BF318="2", "local authority", IF(Raw_Data!BF318="3","religious leader",IF(Raw_Data!BF318="4","relative/friend",IF(Raw_Data!BF318="5","neighbor",IF(Raw_Data!BF318="6","landlord",IF(Raw_Data!BF318="7","Humanitarian workers/NGO/UN", IF(Raw_Data!BF318="8","IRC's Livelihood Centre",IF(Raw_Data!BF318="9","The employer",IF(Raw_Data!BF318="99", "Don't know", "Other")))))))))))</f>
        <v>Don't know</v>
      </c>
      <c r="M318" s="7" t="str">
        <f aca="false">IF(Raw_Data!BS318="", " ", IF(Raw_Data!BS318="1", "Town hall meeting",IF(Raw_Data!BS318="2", "local authority", IF(Raw_Data!BS318="3","religious leader",IF(Raw_Data!BS318="4","relative/friend",IF(Raw_Data!BS318="5","neighbor",IF(Raw_Data!BS318="6","landlord",IF(Raw_Data!BS318="7","Humanitarian workers/NGO/UN", IF(Raw_Data!BS318="8","IRC's Livelihood Centre",IF(Raw_Data!BS318="9","The employer",IF(Raw_Data!BS318="99", "Don't know", "Other")))))))))))</f>
        <v>Don't know</v>
      </c>
      <c r="N318" s="7" t="str">
        <f aca="false">IF(Raw_Data!CF318="", " ",IF(Raw_Data!CF318="0","No",IF(Raw_Data!CF318="1","Yes")))</f>
        <v>No</v>
      </c>
      <c r="O318" s="7" t="str">
        <f aca="false">IF(Raw_Data!CG318="", " ",IF(Raw_Data!CG318="0","No",IF(Raw_Data!CG318="1","Yes")))</f>
        <v>No</v>
      </c>
      <c r="P318" s="7" t="str">
        <f aca="false">IF(Raw_Data!CH318="", " ",IF(Raw_Data!CH318="0","No",IF(Raw_Data!CH318="1","Yes")))</f>
        <v>No</v>
      </c>
      <c r="Q318" s="7" t="str">
        <f aca="false">IF(Raw_Data!CI318="", " ",IF(Raw_Data!CI318="0","No",IF(Raw_Data!CI318="1","Yes")))</f>
        <v> </v>
      </c>
      <c r="R318" s="7" t="str">
        <f aca="false">IF(Raw_Data!CJ318="", " ",IF(Raw_Data!CJ318="0","No",IF(Raw_Data!CJ318="1","Yes")))</f>
        <v> </v>
      </c>
      <c r="S318" s="7" t="str">
        <f aca="false">IF(Raw_Data!CK318="", " ",IF(Raw_Data!CK318="0","No",IF(Raw_Data!CK318="1","Yes")))</f>
        <v> </v>
      </c>
      <c r="T318" s="7" t="str">
        <f aca="false">IF(Raw_Data!CL318="", " ",IF(Raw_Data!CL318="0","No",IF(Raw_Data!CL318="1","Yes")))</f>
        <v> </v>
      </c>
      <c r="U318" s="7" t="str">
        <f aca="false">IF(Raw_Data!CM318="", " ",IF(Raw_Data!CM318="0","No",IF(Raw_Data!CM318="1","Yes")))</f>
        <v> </v>
      </c>
      <c r="V318" s="7" t="str">
        <f aca="false">IF(Raw_Data!CN318="", " ",IF(Raw_Data!CN318="0","No",IF(Raw_Data!CN318="1","Yes")))</f>
        <v> </v>
      </c>
      <c r="W318" s="7" t="str">
        <f aca="false">IF(Raw_Data!CO318="", " ",IF(Raw_Data!CO318="0","No",IF(Raw_Data!CO318="1","Yes")))</f>
        <v> </v>
      </c>
      <c r="X318" s="7" t="str">
        <f aca="false">IF(Raw_Data!CP318="", " ",IF(Raw_Data!CP318="0","No",IF(Raw_Data!CP318="1","Yes")))</f>
        <v> </v>
      </c>
      <c r="Y318" s="7" t="str">
        <f aca="false">IF(Raw_Data!CQ318="", " ",IF(Raw_Data!CQ318="1","Only few of them",IF(Raw_Data!CQ318="2","Most of them",IF(Raw_Data!CQ318="3","All of them",IF(Raw_Data!CQ318="99", "Don't know")))))</f>
        <v>All of them</v>
      </c>
      <c r="Z318" s="7" t="str">
        <f aca="false">IF(Raw_Data!CR318=""," ",IF(Raw_Data!CR318="1","Not satisified at all",IF(Raw_Data!CR318="2","Somewhat satisfied",IF(Raw_Data!CR318="3","Very satisfied"))))</f>
        <v>Very satisfied</v>
      </c>
      <c r="AA318" s="7" t="str">
        <f aca="false">IF(Raw_Data!CT318="", " ", IF(Raw_Data!CT318="0", "No",IF(Raw_Data!CT318="1","Yes")))</f>
        <v>Yes</v>
      </c>
      <c r="AB318" s="7" t="str">
        <f aca="false">IF(Raw_Data!CU318="", " ", IF(Raw_Data!CU318="0", "No",IF(Raw_Data!CU318="1","Yes")))</f>
        <v>Yes</v>
      </c>
      <c r="AC318" s="7" t="str">
        <f aca="false">IF(Raw_Data!CV318="", " ", IF(Raw_Data!CV318="0", "No",IF(Raw_Data!CV318="1","Yes")))</f>
        <v>No</v>
      </c>
      <c r="AD318" s="7" t="str">
        <f aca="false">IF(Raw_Data!CW318=""," ",IF(Raw_Data!CW318="1", "Yes, without any problems",IF(Raw_Data!CW318="2", "Yes, with some problems", IF(Raw_Data!CW318="3","Still unable to use it", IF(Raw_Data!CW318="99","Don't know")))))</f>
        <v>Yes, without any problems</v>
      </c>
      <c r="AE318" s="7" t="str">
        <f aca="false">IF(Raw_Data!DB318=""," ",IF(Raw_Data!DB318="0","No",IF(Raw_Data!DB318="1","Yes")))</f>
        <v> </v>
      </c>
      <c r="AF318" s="7" t="str">
        <f aca="false">IF(Raw_Data!CX318="", " ",IF(Raw_Data!CX318="0","No",IF(Raw_Data!CX318="1","yes")))</f>
        <v> </v>
      </c>
      <c r="AG318" s="7" t="str">
        <f aca="false">IF(Raw_Data!CY318="", " ",IF(Raw_Data!CY318="0","No",IF(Raw_Data!CY318="1","yes")))</f>
        <v> </v>
      </c>
      <c r="AH318" s="7" t="str">
        <f aca="false">IF(Raw_Data!CZ318="", " ",IF(Raw_Data!CZ318="0","No",IF(Raw_Data!CZ318="1","yes")))</f>
        <v> </v>
      </c>
      <c r="AI318" s="7" t="str">
        <f aca="false">IF(Raw_Data!DA318="", " ",IF(Raw_Data!DA318="0","No",IF(Raw_Data!DA318="1","yes")))</f>
        <v> </v>
      </c>
      <c r="AJ318" s="7" t="str">
        <f aca="false">IF(Raw_Data!DC318="", " ",IF(Raw_Data!DC318="1","Yes, completely",IF(Raw_Data!DC318="2","so and so",IF(Raw_Data!DC318="0", "Not at all"))))</f>
        <v>so and so</v>
      </c>
      <c r="AK318" s="7" t="str">
        <f aca="false">IF(Raw_Data!DD318="", " ", IF(Raw_Data!DD318="0","No",IF(Raw_Data!DD318="1","Yes")))</f>
        <v>No</v>
      </c>
      <c r="AL318" s="7" t="str">
        <f aca="false">IF(Raw_Data!DE318="", " ", IF(Raw_Data!DE318="0","No",IF(Raw_Data!DE318="1","Yes")))</f>
        <v>Yes</v>
      </c>
      <c r="AM318" s="7" t="str">
        <f aca="false">IF(Raw_Data!DF318="", " ", IF(Raw_Data!DF318="0","No",IF(Raw_Data!DF318="1","Yes")))</f>
        <v>No</v>
      </c>
      <c r="AN318" s="7" t="str">
        <f aca="false">IF(Raw_Data!DG318="", " ", IF(Raw_Data!DG318="0","No",IF(Raw_Data!DG318="1","Yes")))</f>
        <v>No</v>
      </c>
      <c r="AO318" s="7" t="str">
        <f aca="false">IF(Raw_Data!DH318="", " ", IF(Raw_Data!DH318="0","No",IF(Raw_Data!DH318="1","Yes")))</f>
        <v>No</v>
      </c>
      <c r="AP318" s="7" t="str">
        <f aca="false">IF(Raw_Data!DI318="", " ", IF(Raw_Data!DI318="0","No",IF(Raw_Data!DI318="1","Yes")))</f>
        <v>No</v>
      </c>
      <c r="AQ318" s="7" t="str">
        <f aca="false">IF(Raw_Data!DJ318="", " ", IF(Raw_Data!DJ318="0","No",IF(Raw_Data!DJ318="1","Yes")))</f>
        <v>No</v>
      </c>
      <c r="AR318" s="7" t="str">
        <f aca="false">IF(Raw_Data!DK318="", " ",IF(Raw_Data!DK318="1","Yes, completely",IF(Raw_Data!DK318="2","so and so",IF(Raw_Data!DK318="0", "Not at all"))))</f>
        <v>Yes, completely</v>
      </c>
      <c r="AS318" s="7" t="str">
        <f aca="false">IF(Raw_Data!DL318="", " ", IF(Raw_Data!DL318="0", "No",IF(Raw_Data!DL318="1","Yes")))</f>
        <v> </v>
      </c>
      <c r="AT318" s="7" t="str">
        <f aca="false">IF(Raw_Data!DM318="", " ", IF(Raw_Data!DM318="0", "No",IF(Raw_Data!DM318="1","Yes")))</f>
        <v> </v>
      </c>
      <c r="AU318" s="7" t="str">
        <f aca="false">IF(Raw_Data!DN318="", " ", IF(Raw_Data!DN318="0", "No",IF(Raw_Data!DN318="1","Yes")))</f>
        <v> </v>
      </c>
      <c r="AV318" s="7" t="str">
        <f aca="false">IF(Raw_Data!DO318="", " ", IF(Raw_Data!DO318="0", "No",IF(Raw_Data!DO318="1","Yes")))</f>
        <v> </v>
      </c>
      <c r="AW318" s="7" t="str">
        <f aca="false">IF(Raw_Data!DP318="", " ", IF(Raw_Data!DP318="0", "No",IF(Raw_Data!DP318="1","Yes")))</f>
        <v> </v>
      </c>
      <c r="AX318" s="7" t="str">
        <f aca="false">IF(Raw_Data!DQ318="", " ", IF(Raw_Data!DQ318="0", "No",IF(Raw_Data!DQ318="1","Yes")))</f>
        <v> </v>
      </c>
      <c r="AY318" s="7" t="str">
        <f aca="false">IF(Raw_Data!DR318="", " ", IF(Raw_Data!DR318="0", "No",IF(Raw_Data!DR318="1","Yes")))</f>
        <v> </v>
      </c>
      <c r="AZ318" s="7" t="str">
        <f aca="false">IF(Raw_Data!DS318="", " ", IF(Raw_Data!DS318="0", "No",IF(Raw_Data!DS318="1","Yes")))</f>
        <v> </v>
      </c>
      <c r="BA318" s="7" t="str">
        <f aca="false">IF(Raw_Data!DT318="", " ",IF(Raw_Data!DT318="1","Yes, completely",IF(Raw_Data!DT318="2","so and so",IF(Raw_Data!DT318="0", "Not at all"))))</f>
        <v>Yes, completely</v>
      </c>
      <c r="BB318" s="7" t="str">
        <f aca="false">IF(Raw_Data!DU318="", " ", IF(Raw_Data!DU318="0","No",IF(Raw_Data!DU318="1","Yes")))</f>
        <v> </v>
      </c>
      <c r="BC318" s="7" t="str">
        <f aca="false">IF(Raw_Data!DV318="", " ", IF(Raw_Data!DV318="0","No",IF(Raw_Data!DV318="1","Yes")))</f>
        <v> </v>
      </c>
      <c r="BD318" s="7" t="str">
        <f aca="false">IF(Raw_Data!DW318="", " ", IF(Raw_Data!DW318="0","No",IF(Raw_Data!DW318="1","Yes")))</f>
        <v> </v>
      </c>
      <c r="BE318" s="7" t="str">
        <f aca="false">IF(Raw_Data!DX318="", " ", IF(Raw_Data!DX318="0","No",IF(Raw_Data!DX318="1","Yes")))</f>
        <v> </v>
      </c>
      <c r="BF318" s="7" t="str">
        <f aca="false">IF(Raw_Data!DY318="", " ", IF(Raw_Data!DY318="0","No",IF(Raw_Data!DY318="1","Yes")))</f>
        <v> </v>
      </c>
      <c r="BG318" s="7" t="str">
        <f aca="false">IF(Raw_Data!DZ318=""," ",IF(Raw_Data!DZ318="1","Not satisified at all",IF(Raw_Data!DZ318="2","Somewhat satisfied",IF(Raw_Data!DZ318="3","Very satisfied"))))</f>
        <v>Very satisfied</v>
      </c>
      <c r="AMJ318" s="0"/>
    </row>
    <row r="319" s="8" customFormat="true" ht="13.8" hidden="false" customHeight="false" outlineLevel="0" collapsed="false">
      <c r="A319" s="6" t="str">
        <f aca="false">IF(Raw_Data!W319="1","UCA_NC",IF(Raw_Data!W319="2","UCA_AV",IF(Raw_Data!W319="3","AV_Lebanese",IF(Raw_Data!W319="4","Cash for Work",IF(Raw_Data!W319="5","Vocational Training")))))</f>
        <v>UCA_NC</v>
      </c>
      <c r="B319" s="7" t="str">
        <f aca="false">IF(Raw_Data!X319="1","Purposeful","Random")</f>
        <v>Random</v>
      </c>
      <c r="C319" s="7" t="str">
        <f aca="false">IF(Raw_Data!Y319="0", "No","Yes")</f>
        <v>No</v>
      </c>
      <c r="D319" s="7" t="str">
        <f aca="false">IF(Raw_Data!AF319 &lt;&gt; "",Raw_Data!AF319," ")</f>
        <v> </v>
      </c>
      <c r="E319" s="7" t="str">
        <f aca="false">IF(Raw_Data!AH319 &lt;&gt; "", Raw_Data!AH319," ")</f>
        <v> </v>
      </c>
      <c r="F319" s="7" t="n">
        <f aca="false">IF(Raw_Data!AJ319 &lt;&gt; "", Raw_Data!AJ319, " ")</f>
        <v>0</v>
      </c>
      <c r="G319" s="7" t="str">
        <f aca="false">IF(Raw_Data!AK319="1", "UCA",IF(Raw_Data!AK319="2","Cash for Work", IF(Raw_Data!AK319="3","Cash for Training",IF(Raw_Data!AK319="4","Stipend for Apprenticeship",IF(Raw_Data!AK319="6","Women's and adolescent girls' assistance",IF(Raw_Data!AK319="", " "))))))</f>
        <v>UCA</v>
      </c>
      <c r="H319" s="7" t="str">
        <f aca="false">IF(Raw_Data!AR319="1", "UCA",IF(Raw_Data!AR319="2","Cash for Work",IF(Raw_Data!AR319="3","Cash for Training",IF(Raw_Data!AR319="4","stipend for apprenticeship", IF(Raw_Data!AR319="", " ")))))</f>
        <v>UCA</v>
      </c>
      <c r="I319" s="7" t="n">
        <f aca="false">IF(Raw_Data!AW319 &lt;&gt; "",Raw_Data!AW319," ")</f>
        <v>2</v>
      </c>
      <c r="J319" s="7" t="str">
        <f aca="false">IF(Raw_Data!AX319 = "", " ", IF(Raw_Data!AX319="0", "No", "Yes"))</f>
        <v>No</v>
      </c>
      <c r="K319" s="7"/>
      <c r="L319" s="7" t="str">
        <f aca="false">IF(Raw_Data!BF319="", " ", IF(Raw_Data!BF319="1", "Town hall meeting",IF(Raw_Data!BF319="2", "local authority", IF(Raw_Data!BF319="3","religious leader",IF(Raw_Data!BF319="4","relative/friend",IF(Raw_Data!BF319="5","neighbor",IF(Raw_Data!BF319="6","landlord",IF(Raw_Data!BF319="7","Humanitarian workers/NGO/UN", IF(Raw_Data!BF319="8","IRC's Livelihood Centre",IF(Raw_Data!BF319="9","The employer",IF(Raw_Data!BF319="99", "Don't know", "Other")))))))))))</f>
        <v>Don't know</v>
      </c>
      <c r="M319" s="7" t="str">
        <f aca="false">IF(Raw_Data!BS319="", " ", IF(Raw_Data!BS319="1", "Town hall meeting",IF(Raw_Data!BS319="2", "local authority", IF(Raw_Data!BS319="3","religious leader",IF(Raw_Data!BS319="4","relative/friend",IF(Raw_Data!BS319="5","neighbor",IF(Raw_Data!BS319="6","landlord",IF(Raw_Data!BS319="7","Humanitarian workers/NGO/UN", IF(Raw_Data!BS319="8","IRC's Livelihood Centre",IF(Raw_Data!BS319="9","The employer",IF(Raw_Data!BS319="99", "Don't know", "Other")))))))))))</f>
        <v>Don't know</v>
      </c>
      <c r="N319" s="7" t="str">
        <f aca="false">IF(Raw_Data!CF319="", " ",IF(Raw_Data!CF319="0","No",IF(Raw_Data!CF319="1","Yes")))</f>
        <v>No</v>
      </c>
      <c r="O319" s="7" t="str">
        <f aca="false">IF(Raw_Data!CG319="", " ",IF(Raw_Data!CG319="0","No",IF(Raw_Data!CG319="1","Yes")))</f>
        <v>No</v>
      </c>
      <c r="P319" s="7" t="str">
        <f aca="false">IF(Raw_Data!CH319="", " ",IF(Raw_Data!CH319="0","No",IF(Raw_Data!CH319="1","Yes")))</f>
        <v>No</v>
      </c>
      <c r="Q319" s="7" t="str">
        <f aca="false">IF(Raw_Data!CI319="", " ",IF(Raw_Data!CI319="0","No",IF(Raw_Data!CI319="1","Yes")))</f>
        <v> </v>
      </c>
      <c r="R319" s="7" t="str">
        <f aca="false">IF(Raw_Data!CJ319="", " ",IF(Raw_Data!CJ319="0","No",IF(Raw_Data!CJ319="1","Yes")))</f>
        <v> </v>
      </c>
      <c r="S319" s="7" t="str">
        <f aca="false">IF(Raw_Data!CK319="", " ",IF(Raw_Data!CK319="0","No",IF(Raw_Data!CK319="1","Yes")))</f>
        <v> </v>
      </c>
      <c r="T319" s="7" t="str">
        <f aca="false">IF(Raw_Data!CL319="", " ",IF(Raw_Data!CL319="0","No",IF(Raw_Data!CL319="1","Yes")))</f>
        <v> </v>
      </c>
      <c r="U319" s="7" t="str">
        <f aca="false">IF(Raw_Data!CM319="", " ",IF(Raw_Data!CM319="0","No",IF(Raw_Data!CM319="1","Yes")))</f>
        <v> </v>
      </c>
      <c r="V319" s="7" t="str">
        <f aca="false">IF(Raw_Data!CN319="", " ",IF(Raw_Data!CN319="0","No",IF(Raw_Data!CN319="1","Yes")))</f>
        <v> </v>
      </c>
      <c r="W319" s="7" t="str">
        <f aca="false">IF(Raw_Data!CO319="", " ",IF(Raw_Data!CO319="0","No",IF(Raw_Data!CO319="1","Yes")))</f>
        <v> </v>
      </c>
      <c r="X319" s="7" t="str">
        <f aca="false">IF(Raw_Data!CP319="", " ",IF(Raw_Data!CP319="0","No",IF(Raw_Data!CP319="1","Yes")))</f>
        <v> </v>
      </c>
      <c r="Y319" s="7" t="str">
        <f aca="false">IF(Raw_Data!CQ319="", " ",IF(Raw_Data!CQ319="1","Only few of them",IF(Raw_Data!CQ319="2","Most of them",IF(Raw_Data!CQ319="3","All of them",IF(Raw_Data!CQ319="99", "Don't know")))))</f>
        <v>Only few of them</v>
      </c>
      <c r="Z319" s="7" t="str">
        <f aca="false">IF(Raw_Data!CR319=""," ",IF(Raw_Data!CR319="1","Not satisified at all",IF(Raw_Data!CR319="2","Somewhat satisfied",IF(Raw_Data!CR319="3","Very satisfied"))))</f>
        <v>Somewhat satisfied</v>
      </c>
      <c r="AA319" s="7" t="str">
        <f aca="false">IF(Raw_Data!CT319="", " ", IF(Raw_Data!CT319="0", "No",IF(Raw_Data!CT319="1","Yes")))</f>
        <v>Yes</v>
      </c>
      <c r="AB319" s="7" t="str">
        <f aca="false">IF(Raw_Data!CU319="", " ", IF(Raw_Data!CU319="0", "No",IF(Raw_Data!CU319="1","Yes")))</f>
        <v>Yes</v>
      </c>
      <c r="AC319" s="7" t="str">
        <f aca="false">IF(Raw_Data!CV319="", " ", IF(Raw_Data!CV319="0", "No",IF(Raw_Data!CV319="1","Yes")))</f>
        <v>No</v>
      </c>
      <c r="AD319" s="7" t="str">
        <f aca="false">IF(Raw_Data!CW319=""," ",IF(Raw_Data!CW319="1", "Yes, without any problems",IF(Raw_Data!CW319="2", "Yes, with some problems", IF(Raw_Data!CW319="3","Still unable to use it", IF(Raw_Data!CW319="99","Don't know")))))</f>
        <v>Still unable to use it</v>
      </c>
      <c r="AE319" s="7" t="str">
        <f aca="false">IF(Raw_Data!DB319=""," ",IF(Raw_Data!DB319="0","No",IF(Raw_Data!DB319="1","Yes")))</f>
        <v> </v>
      </c>
      <c r="AF319" s="7" t="str">
        <f aca="false">IF(Raw_Data!CX319="", " ",IF(Raw_Data!CX319="0","No",IF(Raw_Data!CX319="1","yes")))</f>
        <v>yes</v>
      </c>
      <c r="AG319" s="7" t="str">
        <f aca="false">IF(Raw_Data!CY319="", " ",IF(Raw_Data!CY319="0","No",IF(Raw_Data!CY319="1","yes")))</f>
        <v>yes</v>
      </c>
      <c r="AH319" s="7" t="str">
        <f aca="false">IF(Raw_Data!CZ319="", " ",IF(Raw_Data!CZ319="0","No",IF(Raw_Data!CZ319="1","yes")))</f>
        <v>No</v>
      </c>
      <c r="AI319" s="7" t="str">
        <f aca="false">IF(Raw_Data!DA319="", " ",IF(Raw_Data!DA319="0","No",IF(Raw_Data!DA319="1","yes")))</f>
        <v>yes</v>
      </c>
      <c r="AJ319" s="7" t="str">
        <f aca="false">IF(Raw_Data!DC319="", " ",IF(Raw_Data!DC319="1","Yes, completely",IF(Raw_Data!DC319="2","so and so",IF(Raw_Data!DC319="0", "Not at all"))))</f>
        <v>so and so</v>
      </c>
      <c r="AK319" s="7" t="str">
        <f aca="false">IF(Raw_Data!DD319="", " ", IF(Raw_Data!DD319="0","No",IF(Raw_Data!DD319="1","Yes")))</f>
        <v>Yes</v>
      </c>
      <c r="AL319" s="7" t="str">
        <f aca="false">IF(Raw_Data!DE319="", " ", IF(Raw_Data!DE319="0","No",IF(Raw_Data!DE319="1","Yes")))</f>
        <v>Yes</v>
      </c>
      <c r="AM319" s="7" t="str">
        <f aca="false">IF(Raw_Data!DF319="", " ", IF(Raw_Data!DF319="0","No",IF(Raw_Data!DF319="1","Yes")))</f>
        <v>Yes</v>
      </c>
      <c r="AN319" s="7" t="str">
        <f aca="false">IF(Raw_Data!DG319="", " ", IF(Raw_Data!DG319="0","No",IF(Raw_Data!DG319="1","Yes")))</f>
        <v>No</v>
      </c>
      <c r="AO319" s="7" t="str">
        <f aca="false">IF(Raw_Data!DH319="", " ", IF(Raw_Data!DH319="0","No",IF(Raw_Data!DH319="1","Yes")))</f>
        <v>No</v>
      </c>
      <c r="AP319" s="7" t="str">
        <f aca="false">IF(Raw_Data!DI319="", " ", IF(Raw_Data!DI319="0","No",IF(Raw_Data!DI319="1","Yes")))</f>
        <v>No</v>
      </c>
      <c r="AQ319" s="7" t="str">
        <f aca="false">IF(Raw_Data!DJ319="", " ", IF(Raw_Data!DJ319="0","No",IF(Raw_Data!DJ319="1","Yes")))</f>
        <v>No</v>
      </c>
      <c r="AR319" s="7" t="str">
        <f aca="false">IF(Raw_Data!DK319="", " ",IF(Raw_Data!DK319="1","Yes, completely",IF(Raw_Data!DK319="2","so and so",IF(Raw_Data!DK319="0", "Not at all"))))</f>
        <v>Yes, completely</v>
      </c>
      <c r="AS319" s="7" t="str">
        <f aca="false">IF(Raw_Data!DL319="", " ", IF(Raw_Data!DL319="0", "No",IF(Raw_Data!DL319="1","Yes")))</f>
        <v> </v>
      </c>
      <c r="AT319" s="7" t="str">
        <f aca="false">IF(Raw_Data!DM319="", " ", IF(Raw_Data!DM319="0", "No",IF(Raw_Data!DM319="1","Yes")))</f>
        <v> </v>
      </c>
      <c r="AU319" s="7" t="str">
        <f aca="false">IF(Raw_Data!DN319="", " ", IF(Raw_Data!DN319="0", "No",IF(Raw_Data!DN319="1","Yes")))</f>
        <v> </v>
      </c>
      <c r="AV319" s="7" t="str">
        <f aca="false">IF(Raw_Data!DO319="", " ", IF(Raw_Data!DO319="0", "No",IF(Raw_Data!DO319="1","Yes")))</f>
        <v> </v>
      </c>
      <c r="AW319" s="7" t="str">
        <f aca="false">IF(Raw_Data!DP319="", " ", IF(Raw_Data!DP319="0", "No",IF(Raw_Data!DP319="1","Yes")))</f>
        <v> </v>
      </c>
      <c r="AX319" s="7" t="str">
        <f aca="false">IF(Raw_Data!DQ319="", " ", IF(Raw_Data!DQ319="0", "No",IF(Raw_Data!DQ319="1","Yes")))</f>
        <v> </v>
      </c>
      <c r="AY319" s="7" t="str">
        <f aca="false">IF(Raw_Data!DR319="", " ", IF(Raw_Data!DR319="0", "No",IF(Raw_Data!DR319="1","Yes")))</f>
        <v> </v>
      </c>
      <c r="AZ319" s="7" t="str">
        <f aca="false">IF(Raw_Data!DS319="", " ", IF(Raw_Data!DS319="0", "No",IF(Raw_Data!DS319="1","Yes")))</f>
        <v> </v>
      </c>
      <c r="BA319" s="7" t="str">
        <f aca="false">IF(Raw_Data!DT319="", " ",IF(Raw_Data!DT319="1","Yes, completely",IF(Raw_Data!DT319="2","so and so",IF(Raw_Data!DT319="0", "Not at all"))))</f>
        <v>Yes, completely</v>
      </c>
      <c r="BB319" s="7" t="str">
        <f aca="false">IF(Raw_Data!DU319="", " ", IF(Raw_Data!DU319="0","No",IF(Raw_Data!DU319="1","Yes")))</f>
        <v> </v>
      </c>
      <c r="BC319" s="7" t="str">
        <f aca="false">IF(Raw_Data!DV319="", " ", IF(Raw_Data!DV319="0","No",IF(Raw_Data!DV319="1","Yes")))</f>
        <v> </v>
      </c>
      <c r="BD319" s="7" t="str">
        <f aca="false">IF(Raw_Data!DW319="", " ", IF(Raw_Data!DW319="0","No",IF(Raw_Data!DW319="1","Yes")))</f>
        <v> </v>
      </c>
      <c r="BE319" s="7" t="str">
        <f aca="false">IF(Raw_Data!DX319="", " ", IF(Raw_Data!DX319="0","No",IF(Raw_Data!DX319="1","Yes")))</f>
        <v> </v>
      </c>
      <c r="BF319" s="7" t="str">
        <f aca="false">IF(Raw_Data!DY319="", " ", IF(Raw_Data!DY319="0","No",IF(Raw_Data!DY319="1","Yes")))</f>
        <v> </v>
      </c>
      <c r="BG319" s="7" t="str">
        <f aca="false">IF(Raw_Data!DZ319=""," ",IF(Raw_Data!DZ319="1","Not satisified at all",IF(Raw_Data!DZ319="2","Somewhat satisfied",IF(Raw_Data!DZ319="3","Very satisfied"))))</f>
        <v>Very satisfied</v>
      </c>
      <c r="AMJ319" s="0"/>
    </row>
    <row r="320" s="8" customFormat="true" ht="13.8" hidden="false" customHeight="false" outlineLevel="0" collapsed="false">
      <c r="A320" s="6" t="str">
        <f aca="false">IF(Raw_Data!W320="1","UCA_NC",IF(Raw_Data!W320="2","UCA_AV",IF(Raw_Data!W320="3","AV_Lebanese",IF(Raw_Data!W320="4","Cash for Work",IF(Raw_Data!W320="5","Vocational Training")))))</f>
        <v>UCA_NC</v>
      </c>
      <c r="B320" s="7" t="str">
        <f aca="false">IF(Raw_Data!X320="1","Purposeful","Random")</f>
        <v>Random</v>
      </c>
      <c r="C320" s="7" t="str">
        <f aca="false">IF(Raw_Data!Y320="0", "No","Yes")</f>
        <v>No</v>
      </c>
      <c r="D320" s="7" t="str">
        <f aca="false">IF(Raw_Data!AF320 &lt;&gt; "",Raw_Data!AF320," ")</f>
        <v> </v>
      </c>
      <c r="E320" s="7" t="str">
        <f aca="false">IF(Raw_Data!AH320 &lt;&gt; "", Raw_Data!AH320," ")</f>
        <v> </v>
      </c>
      <c r="F320" s="7" t="n">
        <f aca="false">IF(Raw_Data!AJ320 &lt;&gt; "", Raw_Data!AJ320, " ")</f>
        <v>0</v>
      </c>
      <c r="G320" s="7" t="str">
        <f aca="false">IF(Raw_Data!AK320="1", "UCA",IF(Raw_Data!AK320="2","Cash for Work", IF(Raw_Data!AK320="3","Cash for Training",IF(Raw_Data!AK320="4","Stipend for Apprenticeship",IF(Raw_Data!AK320="6","Women's and adolescent girls' assistance",IF(Raw_Data!AK320="", " "))))))</f>
        <v>UCA</v>
      </c>
      <c r="H320" s="7" t="str">
        <f aca="false">IF(Raw_Data!AR320="1", "UCA",IF(Raw_Data!AR320="2","Cash for Work",IF(Raw_Data!AR320="3","Cash for Training",IF(Raw_Data!AR320="4","stipend for apprenticeship", IF(Raw_Data!AR320="", " ")))))</f>
        <v> </v>
      </c>
      <c r="I320" s="7" t="n">
        <f aca="false">IF(Raw_Data!AW320 &lt;&gt; "",Raw_Data!AW320," ")</f>
        <v>1</v>
      </c>
      <c r="J320" s="7" t="str">
        <f aca="false">IF(Raw_Data!AX320 = "", " ", IF(Raw_Data!AX320="0", "No", "Yes"))</f>
        <v> </v>
      </c>
      <c r="K320" s="7"/>
      <c r="L320" s="7" t="str">
        <f aca="false">IF(Raw_Data!BF320="", " ", IF(Raw_Data!BF320="1", "Town hall meeting",IF(Raw_Data!BF320="2", "local authority", IF(Raw_Data!BF320="3","religious leader",IF(Raw_Data!BF320="4","relative/friend",IF(Raw_Data!BF320="5","neighbor",IF(Raw_Data!BF320="6","landlord",IF(Raw_Data!BF320="7","Humanitarian workers/NGO/UN", IF(Raw_Data!BF320="8","IRC's Livelihood Centre",IF(Raw_Data!BF320="9","The employer",IF(Raw_Data!BF320="99", "Don't know", "Other")))))))))))</f>
        <v>Don't know</v>
      </c>
      <c r="M320" s="7" t="str">
        <f aca="false">IF(Raw_Data!BS320="", " ", IF(Raw_Data!BS320="1", "Town hall meeting",IF(Raw_Data!BS320="2", "local authority", IF(Raw_Data!BS320="3","religious leader",IF(Raw_Data!BS320="4","relative/friend",IF(Raw_Data!BS320="5","neighbor",IF(Raw_Data!BS320="6","landlord",IF(Raw_Data!BS320="7","Humanitarian workers/NGO/UN", IF(Raw_Data!BS320="8","IRC's Livelihood Centre",IF(Raw_Data!BS320="9","The employer",IF(Raw_Data!BS320="99", "Don't know", "Other")))))))))))</f>
        <v>Don't know</v>
      </c>
      <c r="N320" s="7" t="str">
        <f aca="false">IF(Raw_Data!CF320="", " ",IF(Raw_Data!CF320="0","No",IF(Raw_Data!CF320="1","Yes")))</f>
        <v>No</v>
      </c>
      <c r="O320" s="7" t="str">
        <f aca="false">IF(Raw_Data!CG320="", " ",IF(Raw_Data!CG320="0","No",IF(Raw_Data!CG320="1","Yes")))</f>
        <v>No</v>
      </c>
      <c r="P320" s="7" t="str">
        <f aca="false">IF(Raw_Data!CH320="", " ",IF(Raw_Data!CH320="0","No",IF(Raw_Data!CH320="1","Yes")))</f>
        <v>No</v>
      </c>
      <c r="Q320" s="7" t="str">
        <f aca="false">IF(Raw_Data!CI320="", " ",IF(Raw_Data!CI320="0","No",IF(Raw_Data!CI320="1","Yes")))</f>
        <v> </v>
      </c>
      <c r="R320" s="7" t="str">
        <f aca="false">IF(Raw_Data!CJ320="", " ",IF(Raw_Data!CJ320="0","No",IF(Raw_Data!CJ320="1","Yes")))</f>
        <v> </v>
      </c>
      <c r="S320" s="7" t="str">
        <f aca="false">IF(Raw_Data!CK320="", " ",IF(Raw_Data!CK320="0","No",IF(Raw_Data!CK320="1","Yes")))</f>
        <v> </v>
      </c>
      <c r="T320" s="7" t="str">
        <f aca="false">IF(Raw_Data!CL320="", " ",IF(Raw_Data!CL320="0","No",IF(Raw_Data!CL320="1","Yes")))</f>
        <v> </v>
      </c>
      <c r="U320" s="7" t="str">
        <f aca="false">IF(Raw_Data!CM320="", " ",IF(Raw_Data!CM320="0","No",IF(Raw_Data!CM320="1","Yes")))</f>
        <v> </v>
      </c>
      <c r="V320" s="7" t="str">
        <f aca="false">IF(Raw_Data!CN320="", " ",IF(Raw_Data!CN320="0","No",IF(Raw_Data!CN320="1","Yes")))</f>
        <v> </v>
      </c>
      <c r="W320" s="7" t="str">
        <f aca="false">IF(Raw_Data!CO320="", " ",IF(Raw_Data!CO320="0","No",IF(Raw_Data!CO320="1","Yes")))</f>
        <v> </v>
      </c>
      <c r="X320" s="7" t="str">
        <f aca="false">IF(Raw_Data!CP320="", " ",IF(Raw_Data!CP320="0","No",IF(Raw_Data!CP320="1","Yes")))</f>
        <v> </v>
      </c>
      <c r="Y320" s="7" t="str">
        <f aca="false">IF(Raw_Data!CQ320="", " ",IF(Raw_Data!CQ320="1","Only few of them",IF(Raw_Data!CQ320="2","Most of them",IF(Raw_Data!CQ320="3","All of them",IF(Raw_Data!CQ320="99", "Don't know")))))</f>
        <v>Don't know</v>
      </c>
      <c r="Z320" s="7" t="str">
        <f aca="false">IF(Raw_Data!CR320=""," ",IF(Raw_Data!CR320="1","Not satisified at all",IF(Raw_Data!CR320="2","Somewhat satisfied",IF(Raw_Data!CR320="3","Very satisfied"))))</f>
        <v>Very satisfied</v>
      </c>
      <c r="AA320" s="7" t="str">
        <f aca="false">IF(Raw_Data!CT320="", " ", IF(Raw_Data!CT320="0", "No",IF(Raw_Data!CT320="1","Yes")))</f>
        <v>Yes</v>
      </c>
      <c r="AB320" s="7" t="str">
        <f aca="false">IF(Raw_Data!CU320="", " ", IF(Raw_Data!CU320="0", "No",IF(Raw_Data!CU320="1","Yes")))</f>
        <v>Yes</v>
      </c>
      <c r="AC320" s="7" t="str">
        <f aca="false">IF(Raw_Data!CV320="", " ", IF(Raw_Data!CV320="0", "No",IF(Raw_Data!CV320="1","Yes")))</f>
        <v>No</v>
      </c>
      <c r="AD320" s="7" t="str">
        <f aca="false">IF(Raw_Data!CW320=""," ",IF(Raw_Data!CW320="1", "Yes, without any problems",IF(Raw_Data!CW320="2", "Yes, with some problems", IF(Raw_Data!CW320="3","Still unable to use it", IF(Raw_Data!CW320="99","Don't know")))))</f>
        <v>Still unable to use it</v>
      </c>
      <c r="AE320" s="7" t="str">
        <f aca="false">IF(Raw_Data!DB320=""," ",IF(Raw_Data!DB320="0","No",IF(Raw_Data!DB320="1","Yes")))</f>
        <v> </v>
      </c>
      <c r="AF320" s="7" t="str">
        <f aca="false">IF(Raw_Data!CX320="", " ",IF(Raw_Data!CX320="0","No",IF(Raw_Data!CX320="1","yes")))</f>
        <v>yes</v>
      </c>
      <c r="AG320" s="7" t="str">
        <f aca="false">IF(Raw_Data!CY320="", " ",IF(Raw_Data!CY320="0","No",IF(Raw_Data!CY320="1","yes")))</f>
        <v>yes</v>
      </c>
      <c r="AH320" s="7" t="str">
        <f aca="false">IF(Raw_Data!CZ320="", " ",IF(Raw_Data!CZ320="0","No",IF(Raw_Data!CZ320="1","yes")))</f>
        <v>No</v>
      </c>
      <c r="AI320" s="7" t="str">
        <f aca="false">IF(Raw_Data!DA320="", " ",IF(Raw_Data!DA320="0","No",IF(Raw_Data!DA320="1","yes")))</f>
        <v>yes</v>
      </c>
      <c r="AJ320" s="7" t="str">
        <f aca="false">IF(Raw_Data!DC320="", " ",IF(Raw_Data!DC320="1","Yes, completely",IF(Raw_Data!DC320="2","so and so",IF(Raw_Data!DC320="0", "Not at all"))))</f>
        <v>Yes, completely</v>
      </c>
      <c r="AK320" s="7" t="str">
        <f aca="false">IF(Raw_Data!DD320="", " ", IF(Raw_Data!DD320="0","No",IF(Raw_Data!DD320="1","Yes")))</f>
        <v> </v>
      </c>
      <c r="AL320" s="7" t="str">
        <f aca="false">IF(Raw_Data!DE320="", " ", IF(Raw_Data!DE320="0","No",IF(Raw_Data!DE320="1","Yes")))</f>
        <v> </v>
      </c>
      <c r="AM320" s="7" t="str">
        <f aca="false">IF(Raw_Data!DF320="", " ", IF(Raw_Data!DF320="0","No",IF(Raw_Data!DF320="1","Yes")))</f>
        <v> </v>
      </c>
      <c r="AN320" s="7" t="str">
        <f aca="false">IF(Raw_Data!DG320="", " ", IF(Raw_Data!DG320="0","No",IF(Raw_Data!DG320="1","Yes")))</f>
        <v> </v>
      </c>
      <c r="AO320" s="7" t="str">
        <f aca="false">IF(Raw_Data!DH320="", " ", IF(Raw_Data!DH320="0","No",IF(Raw_Data!DH320="1","Yes")))</f>
        <v> </v>
      </c>
      <c r="AP320" s="7" t="str">
        <f aca="false">IF(Raw_Data!DI320="", " ", IF(Raw_Data!DI320="0","No",IF(Raw_Data!DI320="1","Yes")))</f>
        <v> </v>
      </c>
      <c r="AQ320" s="7" t="str">
        <f aca="false">IF(Raw_Data!DJ320="", " ", IF(Raw_Data!DJ320="0","No",IF(Raw_Data!DJ320="1","Yes")))</f>
        <v> </v>
      </c>
      <c r="AR320" s="7" t="str">
        <f aca="false">IF(Raw_Data!DK320="", " ",IF(Raw_Data!DK320="1","Yes, completely",IF(Raw_Data!DK320="2","so and so",IF(Raw_Data!DK320="0", "Not at all"))))</f>
        <v>Yes, completely</v>
      </c>
      <c r="AS320" s="7" t="str">
        <f aca="false">IF(Raw_Data!DL320="", " ", IF(Raw_Data!DL320="0", "No",IF(Raw_Data!DL320="1","Yes")))</f>
        <v> </v>
      </c>
      <c r="AT320" s="7" t="str">
        <f aca="false">IF(Raw_Data!DM320="", " ", IF(Raw_Data!DM320="0", "No",IF(Raw_Data!DM320="1","Yes")))</f>
        <v> </v>
      </c>
      <c r="AU320" s="7" t="str">
        <f aca="false">IF(Raw_Data!DN320="", " ", IF(Raw_Data!DN320="0", "No",IF(Raw_Data!DN320="1","Yes")))</f>
        <v> </v>
      </c>
      <c r="AV320" s="7" t="str">
        <f aca="false">IF(Raw_Data!DO320="", " ", IF(Raw_Data!DO320="0", "No",IF(Raw_Data!DO320="1","Yes")))</f>
        <v> </v>
      </c>
      <c r="AW320" s="7" t="str">
        <f aca="false">IF(Raw_Data!DP320="", " ", IF(Raw_Data!DP320="0", "No",IF(Raw_Data!DP320="1","Yes")))</f>
        <v> </v>
      </c>
      <c r="AX320" s="7" t="str">
        <f aca="false">IF(Raw_Data!DQ320="", " ", IF(Raw_Data!DQ320="0", "No",IF(Raw_Data!DQ320="1","Yes")))</f>
        <v> </v>
      </c>
      <c r="AY320" s="7" t="str">
        <f aca="false">IF(Raw_Data!DR320="", " ", IF(Raw_Data!DR320="0", "No",IF(Raw_Data!DR320="1","Yes")))</f>
        <v> </v>
      </c>
      <c r="AZ320" s="7" t="str">
        <f aca="false">IF(Raw_Data!DS320="", " ", IF(Raw_Data!DS320="0", "No",IF(Raw_Data!DS320="1","Yes")))</f>
        <v> </v>
      </c>
      <c r="BA320" s="7" t="str">
        <f aca="false">IF(Raw_Data!DT320="", " ",IF(Raw_Data!DT320="1","Yes, completely",IF(Raw_Data!DT320="2","so and so",IF(Raw_Data!DT320="0", "Not at all"))))</f>
        <v>Yes, completely</v>
      </c>
      <c r="BB320" s="7" t="str">
        <f aca="false">IF(Raw_Data!DU320="", " ", IF(Raw_Data!DU320="0","No",IF(Raw_Data!DU320="1","Yes")))</f>
        <v> </v>
      </c>
      <c r="BC320" s="7" t="str">
        <f aca="false">IF(Raw_Data!DV320="", " ", IF(Raw_Data!DV320="0","No",IF(Raw_Data!DV320="1","Yes")))</f>
        <v> </v>
      </c>
      <c r="BD320" s="7" t="str">
        <f aca="false">IF(Raw_Data!DW320="", " ", IF(Raw_Data!DW320="0","No",IF(Raw_Data!DW320="1","Yes")))</f>
        <v> </v>
      </c>
      <c r="BE320" s="7" t="str">
        <f aca="false">IF(Raw_Data!DX320="", " ", IF(Raw_Data!DX320="0","No",IF(Raw_Data!DX320="1","Yes")))</f>
        <v> </v>
      </c>
      <c r="BF320" s="7" t="str">
        <f aca="false">IF(Raw_Data!DY320="", " ", IF(Raw_Data!DY320="0","No",IF(Raw_Data!DY320="1","Yes")))</f>
        <v> </v>
      </c>
      <c r="BG320" s="7" t="str">
        <f aca="false">IF(Raw_Data!DZ320=""," ",IF(Raw_Data!DZ320="1","Not satisified at all",IF(Raw_Data!DZ320="2","Somewhat satisfied",IF(Raw_Data!DZ320="3","Very satisfied"))))</f>
        <v>Very satisfied</v>
      </c>
      <c r="AMJ320" s="0"/>
    </row>
    <row r="321" s="8" customFormat="true" ht="13.8" hidden="false" customHeight="false" outlineLevel="0" collapsed="false">
      <c r="A321" s="6" t="str">
        <f aca="false">IF(Raw_Data!W321="1","UCA_NC",IF(Raw_Data!W321="2","UCA_AV",IF(Raw_Data!W321="3","AV_Lebanese",IF(Raw_Data!W321="4","Cash for Work",IF(Raw_Data!W321="5","Vocational Training")))))</f>
        <v>UCA_NC</v>
      </c>
      <c r="B321" s="7" t="str">
        <f aca="false">IF(Raw_Data!X321="1","Purposeful","Random")</f>
        <v>Random</v>
      </c>
      <c r="C321" s="7" t="str">
        <f aca="false">IF(Raw_Data!Y321="0", "No","Yes")</f>
        <v>No</v>
      </c>
      <c r="D321" s="7" t="str">
        <f aca="false">IF(Raw_Data!AF321 &lt;&gt; "",Raw_Data!AF321," ")</f>
        <v> </v>
      </c>
      <c r="E321" s="7" t="str">
        <f aca="false">IF(Raw_Data!AH321 &lt;&gt; "", Raw_Data!AH321," ")</f>
        <v> </v>
      </c>
      <c r="F321" s="7" t="n">
        <f aca="false">IF(Raw_Data!AJ321 &lt;&gt; "", Raw_Data!AJ321, " ")</f>
        <v>0</v>
      </c>
      <c r="G321" s="7" t="str">
        <f aca="false">IF(Raw_Data!AK321="1", "UCA",IF(Raw_Data!AK321="2","Cash for Work", IF(Raw_Data!AK321="3","Cash for Training",IF(Raw_Data!AK321="4","Stipend for Apprenticeship",IF(Raw_Data!AK321="6","Women's and adolescent girls' assistance",IF(Raw_Data!AK321="", " "))))))</f>
        <v>UCA</v>
      </c>
      <c r="H321" s="7" t="str">
        <f aca="false">IF(Raw_Data!AR321="1", "UCA",IF(Raw_Data!AR321="2","Cash for Work",IF(Raw_Data!AR321="3","Cash for Training",IF(Raw_Data!AR321="4","stipend for apprenticeship", IF(Raw_Data!AR321="", " ")))))</f>
        <v> </v>
      </c>
      <c r="I321" s="7" t="n">
        <f aca="false">IF(Raw_Data!AW321 &lt;&gt; "",Raw_Data!AW321," ")</f>
        <v>1</v>
      </c>
      <c r="J321" s="7" t="str">
        <f aca="false">IF(Raw_Data!AX321 = "", " ", IF(Raw_Data!AX321="0", "No", "Yes"))</f>
        <v> </v>
      </c>
      <c r="K321" s="7"/>
      <c r="L321" s="7" t="str">
        <f aca="false">IF(Raw_Data!BF321="", " ", IF(Raw_Data!BF321="1", "Town hall meeting",IF(Raw_Data!BF321="2", "local authority", IF(Raw_Data!BF321="3","religious leader",IF(Raw_Data!BF321="4","relative/friend",IF(Raw_Data!BF321="5","neighbor",IF(Raw_Data!BF321="6","landlord",IF(Raw_Data!BF321="7","Humanitarian workers/NGO/UN", IF(Raw_Data!BF321="8","IRC's Livelihood Centre",IF(Raw_Data!BF321="9","The employer",IF(Raw_Data!BF321="99", "Don't know", "Other")))))))))))</f>
        <v>Don't know</v>
      </c>
      <c r="M321" s="7" t="str">
        <f aca="false">IF(Raw_Data!BS321="", " ", IF(Raw_Data!BS321="1", "Town hall meeting",IF(Raw_Data!BS321="2", "local authority", IF(Raw_Data!BS321="3","religious leader",IF(Raw_Data!BS321="4","relative/friend",IF(Raw_Data!BS321="5","neighbor",IF(Raw_Data!BS321="6","landlord",IF(Raw_Data!BS321="7","Humanitarian workers/NGO/UN", IF(Raw_Data!BS321="8","IRC's Livelihood Centre",IF(Raw_Data!BS321="9","The employer",IF(Raw_Data!BS321="99", "Don't know", "Other")))))))))))</f>
        <v>Don't know</v>
      </c>
      <c r="N321" s="7" t="str">
        <f aca="false">IF(Raw_Data!CF321="", " ",IF(Raw_Data!CF321="0","No",IF(Raw_Data!CF321="1","Yes")))</f>
        <v>No</v>
      </c>
      <c r="O321" s="7" t="str">
        <f aca="false">IF(Raw_Data!CG321="", " ",IF(Raw_Data!CG321="0","No",IF(Raw_Data!CG321="1","Yes")))</f>
        <v>No</v>
      </c>
      <c r="P321" s="7" t="str">
        <f aca="false">IF(Raw_Data!CH321="", " ",IF(Raw_Data!CH321="0","No",IF(Raw_Data!CH321="1","Yes")))</f>
        <v>No</v>
      </c>
      <c r="Q321" s="7" t="str">
        <f aca="false">IF(Raw_Data!CI321="", " ",IF(Raw_Data!CI321="0","No",IF(Raw_Data!CI321="1","Yes")))</f>
        <v> </v>
      </c>
      <c r="R321" s="7" t="str">
        <f aca="false">IF(Raw_Data!CJ321="", " ",IF(Raw_Data!CJ321="0","No",IF(Raw_Data!CJ321="1","Yes")))</f>
        <v> </v>
      </c>
      <c r="S321" s="7" t="str">
        <f aca="false">IF(Raw_Data!CK321="", " ",IF(Raw_Data!CK321="0","No",IF(Raw_Data!CK321="1","Yes")))</f>
        <v> </v>
      </c>
      <c r="T321" s="7" t="str">
        <f aca="false">IF(Raw_Data!CL321="", " ",IF(Raw_Data!CL321="0","No",IF(Raw_Data!CL321="1","Yes")))</f>
        <v> </v>
      </c>
      <c r="U321" s="7" t="str">
        <f aca="false">IF(Raw_Data!CM321="", " ",IF(Raw_Data!CM321="0","No",IF(Raw_Data!CM321="1","Yes")))</f>
        <v> </v>
      </c>
      <c r="V321" s="7" t="str">
        <f aca="false">IF(Raw_Data!CN321="", " ",IF(Raw_Data!CN321="0","No",IF(Raw_Data!CN321="1","Yes")))</f>
        <v> </v>
      </c>
      <c r="W321" s="7" t="str">
        <f aca="false">IF(Raw_Data!CO321="", " ",IF(Raw_Data!CO321="0","No",IF(Raw_Data!CO321="1","Yes")))</f>
        <v> </v>
      </c>
      <c r="X321" s="7" t="str">
        <f aca="false">IF(Raw_Data!CP321="", " ",IF(Raw_Data!CP321="0","No",IF(Raw_Data!CP321="1","Yes")))</f>
        <v> </v>
      </c>
      <c r="Y321" s="7" t="str">
        <f aca="false">IF(Raw_Data!CQ321="", " ",IF(Raw_Data!CQ321="1","Only few of them",IF(Raw_Data!CQ321="2","Most of them",IF(Raw_Data!CQ321="3","All of them",IF(Raw_Data!CQ321="99", "Don't know")))))</f>
        <v>Don't know</v>
      </c>
      <c r="Z321" s="7" t="str">
        <f aca="false">IF(Raw_Data!CR321=""," ",IF(Raw_Data!CR321="1","Not satisified at all",IF(Raw_Data!CR321="2","Somewhat satisfied",IF(Raw_Data!CR321="3","Very satisfied"))))</f>
        <v>Very satisfied</v>
      </c>
      <c r="AA321" s="7" t="str">
        <f aca="false">IF(Raw_Data!CT321="", " ", IF(Raw_Data!CT321="0", "No",IF(Raw_Data!CT321="1","Yes")))</f>
        <v>Yes</v>
      </c>
      <c r="AB321" s="7" t="str">
        <f aca="false">IF(Raw_Data!CU321="", " ", IF(Raw_Data!CU321="0", "No",IF(Raw_Data!CU321="1","Yes")))</f>
        <v>Yes</v>
      </c>
      <c r="AC321" s="7" t="str">
        <f aca="false">IF(Raw_Data!CV321="", " ", IF(Raw_Data!CV321="0", "No",IF(Raw_Data!CV321="1","Yes")))</f>
        <v>No</v>
      </c>
      <c r="AD321" s="7" t="str">
        <f aca="false">IF(Raw_Data!CW321=""," ",IF(Raw_Data!CW321="1", "Yes, without any problems",IF(Raw_Data!CW321="2", "Yes, with some problems", IF(Raw_Data!CW321="3","Still unable to use it", IF(Raw_Data!CW321="99","Don't know")))))</f>
        <v>Still unable to use it</v>
      </c>
      <c r="AE321" s="7" t="str">
        <f aca="false">IF(Raw_Data!DB321=""," ",IF(Raw_Data!DB321="0","No",IF(Raw_Data!DB321="1","Yes")))</f>
        <v>Yes</v>
      </c>
      <c r="AF321" s="7" t="str">
        <f aca="false">IF(Raw_Data!CX321="", " ",IF(Raw_Data!CX321="0","No",IF(Raw_Data!CX321="1","yes")))</f>
        <v>No</v>
      </c>
      <c r="AG321" s="7" t="str">
        <f aca="false">IF(Raw_Data!CY321="", " ",IF(Raw_Data!CY321="0","No",IF(Raw_Data!CY321="1","yes")))</f>
        <v>No</v>
      </c>
      <c r="AH321" s="7" t="str">
        <f aca="false">IF(Raw_Data!CZ321="", " ",IF(Raw_Data!CZ321="0","No",IF(Raw_Data!CZ321="1","yes")))</f>
        <v>No</v>
      </c>
      <c r="AI321" s="7" t="str">
        <f aca="false">IF(Raw_Data!DA321="", " ",IF(Raw_Data!DA321="0","No",IF(Raw_Data!DA321="1","yes")))</f>
        <v>No</v>
      </c>
      <c r="AJ321" s="7" t="str">
        <f aca="false">IF(Raw_Data!DC321="", " ",IF(Raw_Data!DC321="1","Yes, completely",IF(Raw_Data!DC321="2","so and so",IF(Raw_Data!DC321="0", "Not at all"))))</f>
        <v>so and so</v>
      </c>
      <c r="AK321" s="7" t="str">
        <f aca="false">IF(Raw_Data!DD321="", " ", IF(Raw_Data!DD321="0","No",IF(Raw_Data!DD321="1","Yes")))</f>
        <v>Yes</v>
      </c>
      <c r="AL321" s="7" t="str">
        <f aca="false">IF(Raw_Data!DE321="", " ", IF(Raw_Data!DE321="0","No",IF(Raw_Data!DE321="1","Yes")))</f>
        <v>Yes</v>
      </c>
      <c r="AM321" s="7" t="str">
        <f aca="false">IF(Raw_Data!DF321="", " ", IF(Raw_Data!DF321="0","No",IF(Raw_Data!DF321="1","Yes")))</f>
        <v>Yes</v>
      </c>
      <c r="AN321" s="7" t="str">
        <f aca="false">IF(Raw_Data!DG321="", " ", IF(Raw_Data!DG321="0","No",IF(Raw_Data!DG321="1","Yes")))</f>
        <v>No</v>
      </c>
      <c r="AO321" s="7" t="str">
        <f aca="false">IF(Raw_Data!DH321="", " ", IF(Raw_Data!DH321="0","No",IF(Raw_Data!DH321="1","Yes")))</f>
        <v>No</v>
      </c>
      <c r="AP321" s="7" t="str">
        <f aca="false">IF(Raw_Data!DI321="", " ", IF(Raw_Data!DI321="0","No",IF(Raw_Data!DI321="1","Yes")))</f>
        <v>No</v>
      </c>
      <c r="AQ321" s="7" t="str">
        <f aca="false">IF(Raw_Data!DJ321="", " ", IF(Raw_Data!DJ321="0","No",IF(Raw_Data!DJ321="1","Yes")))</f>
        <v>No</v>
      </c>
      <c r="AR321" s="7" t="str">
        <f aca="false">IF(Raw_Data!DK321="", " ",IF(Raw_Data!DK321="1","Yes, completely",IF(Raw_Data!DK321="2","so and so",IF(Raw_Data!DK321="0", "Not at all"))))</f>
        <v>Yes, completely</v>
      </c>
      <c r="AS321" s="7" t="str">
        <f aca="false">IF(Raw_Data!DL321="", " ", IF(Raw_Data!DL321="0", "No",IF(Raw_Data!DL321="1","Yes")))</f>
        <v> </v>
      </c>
      <c r="AT321" s="7" t="str">
        <f aca="false">IF(Raw_Data!DM321="", " ", IF(Raw_Data!DM321="0", "No",IF(Raw_Data!DM321="1","Yes")))</f>
        <v> </v>
      </c>
      <c r="AU321" s="7" t="str">
        <f aca="false">IF(Raw_Data!DN321="", " ", IF(Raw_Data!DN321="0", "No",IF(Raw_Data!DN321="1","Yes")))</f>
        <v> </v>
      </c>
      <c r="AV321" s="7" t="str">
        <f aca="false">IF(Raw_Data!DO321="", " ", IF(Raw_Data!DO321="0", "No",IF(Raw_Data!DO321="1","Yes")))</f>
        <v> </v>
      </c>
      <c r="AW321" s="7" t="str">
        <f aca="false">IF(Raw_Data!DP321="", " ", IF(Raw_Data!DP321="0", "No",IF(Raw_Data!DP321="1","Yes")))</f>
        <v> </v>
      </c>
      <c r="AX321" s="7" t="str">
        <f aca="false">IF(Raw_Data!DQ321="", " ", IF(Raw_Data!DQ321="0", "No",IF(Raw_Data!DQ321="1","Yes")))</f>
        <v> </v>
      </c>
      <c r="AY321" s="7" t="str">
        <f aca="false">IF(Raw_Data!DR321="", " ", IF(Raw_Data!DR321="0", "No",IF(Raw_Data!DR321="1","Yes")))</f>
        <v> </v>
      </c>
      <c r="AZ321" s="7" t="str">
        <f aca="false">IF(Raw_Data!DS321="", " ", IF(Raw_Data!DS321="0", "No",IF(Raw_Data!DS321="1","Yes")))</f>
        <v> </v>
      </c>
      <c r="BA321" s="7" t="str">
        <f aca="false">IF(Raw_Data!DT321="", " ",IF(Raw_Data!DT321="1","Yes, completely",IF(Raw_Data!DT321="2","so and so",IF(Raw_Data!DT321="0", "Not at all"))))</f>
        <v>Yes, completely</v>
      </c>
      <c r="BB321" s="7" t="str">
        <f aca="false">IF(Raw_Data!DU321="", " ", IF(Raw_Data!DU321="0","No",IF(Raw_Data!DU321="1","Yes")))</f>
        <v> </v>
      </c>
      <c r="BC321" s="7" t="str">
        <f aca="false">IF(Raw_Data!DV321="", " ", IF(Raw_Data!DV321="0","No",IF(Raw_Data!DV321="1","Yes")))</f>
        <v> </v>
      </c>
      <c r="BD321" s="7" t="str">
        <f aca="false">IF(Raw_Data!DW321="", " ", IF(Raw_Data!DW321="0","No",IF(Raw_Data!DW321="1","Yes")))</f>
        <v> </v>
      </c>
      <c r="BE321" s="7" t="str">
        <f aca="false">IF(Raw_Data!DX321="", " ", IF(Raw_Data!DX321="0","No",IF(Raw_Data!DX321="1","Yes")))</f>
        <v> </v>
      </c>
      <c r="BF321" s="7" t="str">
        <f aca="false">IF(Raw_Data!DY321="", " ", IF(Raw_Data!DY321="0","No",IF(Raw_Data!DY321="1","Yes")))</f>
        <v> </v>
      </c>
      <c r="BG321" s="7" t="str">
        <f aca="false">IF(Raw_Data!DZ321=""," ",IF(Raw_Data!DZ321="1","Not satisified at all",IF(Raw_Data!DZ321="2","Somewhat satisfied",IF(Raw_Data!DZ321="3","Very satisfied"))))</f>
        <v>Very satisfied</v>
      </c>
      <c r="AMJ321" s="0"/>
    </row>
    <row r="322" s="8" customFormat="true" ht="13.8" hidden="false" customHeight="false" outlineLevel="0" collapsed="false">
      <c r="A322" s="6" t="str">
        <f aca="false">IF(Raw_Data!W322="1","UCA_NC",IF(Raw_Data!W322="2","UCA_AV",IF(Raw_Data!W322="3","AV_Lebanese",IF(Raw_Data!W322="4","Cash for Work",IF(Raw_Data!W322="5","Vocational Training")))))</f>
        <v>UCA_NC</v>
      </c>
      <c r="B322" s="7" t="str">
        <f aca="false">IF(Raw_Data!X322="1","Purposeful","Random")</f>
        <v>Random</v>
      </c>
      <c r="C322" s="7" t="str">
        <f aca="false">IF(Raw_Data!Y322="0", "No","Yes")</f>
        <v>No</v>
      </c>
      <c r="D322" s="7" t="str">
        <f aca="false">IF(Raw_Data!AF322 &lt;&gt; "",Raw_Data!AF322," ")</f>
        <v> </v>
      </c>
      <c r="E322" s="7" t="str">
        <f aca="false">IF(Raw_Data!AH322 &lt;&gt; "", Raw_Data!AH322," ")</f>
        <v> </v>
      </c>
      <c r="F322" s="7" t="n">
        <f aca="false">IF(Raw_Data!AJ322 &lt;&gt; "", Raw_Data!AJ322, " ")</f>
        <v>0</v>
      </c>
      <c r="G322" s="7" t="str">
        <f aca="false">IF(Raw_Data!AK322="1", "UCA",IF(Raw_Data!AK322="2","Cash for Work", IF(Raw_Data!AK322="3","Cash for Training",IF(Raw_Data!AK322="4","Stipend for Apprenticeship",IF(Raw_Data!AK322="6","Women's and adolescent girls' assistance",IF(Raw_Data!AK322="", " "))))))</f>
        <v>UCA</v>
      </c>
      <c r="H322" s="7" t="str">
        <f aca="false">IF(Raw_Data!AR322="1", "UCA",IF(Raw_Data!AR322="2","Cash for Work",IF(Raw_Data!AR322="3","Cash for Training",IF(Raw_Data!AR322="4","stipend for apprenticeship", IF(Raw_Data!AR322="", " ")))))</f>
        <v> </v>
      </c>
      <c r="I322" s="7" t="n">
        <f aca="false">IF(Raw_Data!AW322 &lt;&gt; "",Raw_Data!AW322," ")</f>
        <v>1</v>
      </c>
      <c r="J322" s="7" t="str">
        <f aca="false">IF(Raw_Data!AX322 = "", " ", IF(Raw_Data!AX322="0", "No", "Yes"))</f>
        <v> </v>
      </c>
      <c r="K322" s="7"/>
      <c r="L322" s="7" t="str">
        <f aca="false">IF(Raw_Data!BF322="", " ", IF(Raw_Data!BF322="1", "Town hall meeting",IF(Raw_Data!BF322="2", "local authority", IF(Raw_Data!BF322="3","religious leader",IF(Raw_Data!BF322="4","relative/friend",IF(Raw_Data!BF322="5","neighbor",IF(Raw_Data!BF322="6","landlord",IF(Raw_Data!BF322="7","Humanitarian workers/NGO/UN", IF(Raw_Data!BF322="8","IRC's Livelihood Centre",IF(Raw_Data!BF322="9","The employer",IF(Raw_Data!BF322="99", "Don't know", "Other")))))))))))</f>
        <v>Don't know</v>
      </c>
      <c r="M322" s="7" t="str">
        <f aca="false">IF(Raw_Data!BS322="", " ", IF(Raw_Data!BS322="1", "Town hall meeting",IF(Raw_Data!BS322="2", "local authority", IF(Raw_Data!BS322="3","religious leader",IF(Raw_Data!BS322="4","relative/friend",IF(Raw_Data!BS322="5","neighbor",IF(Raw_Data!BS322="6","landlord",IF(Raw_Data!BS322="7","Humanitarian workers/NGO/UN", IF(Raw_Data!BS322="8","IRC's Livelihood Centre",IF(Raw_Data!BS322="9","The employer",IF(Raw_Data!BS322="99", "Don't know", "Other")))))))))))</f>
        <v>Don't know</v>
      </c>
      <c r="N322" s="7" t="str">
        <f aca="false">IF(Raw_Data!CF322="", " ",IF(Raw_Data!CF322="0","No",IF(Raw_Data!CF322="1","Yes")))</f>
        <v>No</v>
      </c>
      <c r="O322" s="7" t="str">
        <f aca="false">IF(Raw_Data!CG322="", " ",IF(Raw_Data!CG322="0","No",IF(Raw_Data!CG322="1","Yes")))</f>
        <v>No</v>
      </c>
      <c r="P322" s="7" t="str">
        <f aca="false">IF(Raw_Data!CH322="", " ",IF(Raw_Data!CH322="0","No",IF(Raw_Data!CH322="1","Yes")))</f>
        <v>No</v>
      </c>
      <c r="Q322" s="7" t="str">
        <f aca="false">IF(Raw_Data!CI322="", " ",IF(Raw_Data!CI322="0","No",IF(Raw_Data!CI322="1","Yes")))</f>
        <v> </v>
      </c>
      <c r="R322" s="7" t="str">
        <f aca="false">IF(Raw_Data!CJ322="", " ",IF(Raw_Data!CJ322="0","No",IF(Raw_Data!CJ322="1","Yes")))</f>
        <v> </v>
      </c>
      <c r="S322" s="7" t="str">
        <f aca="false">IF(Raw_Data!CK322="", " ",IF(Raw_Data!CK322="0","No",IF(Raw_Data!CK322="1","Yes")))</f>
        <v> </v>
      </c>
      <c r="T322" s="7" t="str">
        <f aca="false">IF(Raw_Data!CL322="", " ",IF(Raw_Data!CL322="0","No",IF(Raw_Data!CL322="1","Yes")))</f>
        <v> </v>
      </c>
      <c r="U322" s="7" t="str">
        <f aca="false">IF(Raw_Data!CM322="", " ",IF(Raw_Data!CM322="0","No",IF(Raw_Data!CM322="1","Yes")))</f>
        <v> </v>
      </c>
      <c r="V322" s="7" t="str">
        <f aca="false">IF(Raw_Data!CN322="", " ",IF(Raw_Data!CN322="0","No",IF(Raw_Data!CN322="1","Yes")))</f>
        <v> </v>
      </c>
      <c r="W322" s="7" t="str">
        <f aca="false">IF(Raw_Data!CO322="", " ",IF(Raw_Data!CO322="0","No",IF(Raw_Data!CO322="1","Yes")))</f>
        <v> </v>
      </c>
      <c r="X322" s="7" t="str">
        <f aca="false">IF(Raw_Data!CP322="", " ",IF(Raw_Data!CP322="0","No",IF(Raw_Data!CP322="1","Yes")))</f>
        <v> </v>
      </c>
      <c r="Y322" s="7" t="str">
        <f aca="false">IF(Raw_Data!CQ322="", " ",IF(Raw_Data!CQ322="1","Only few of them",IF(Raw_Data!CQ322="2","Most of them",IF(Raw_Data!CQ322="3","All of them",IF(Raw_Data!CQ322="99", "Don't know")))))</f>
        <v>All of them</v>
      </c>
      <c r="Z322" s="7" t="str">
        <f aca="false">IF(Raw_Data!CR322=""," ",IF(Raw_Data!CR322="1","Not satisified at all",IF(Raw_Data!CR322="2","Somewhat satisfied",IF(Raw_Data!CR322="3","Very satisfied"))))</f>
        <v>Very satisfied</v>
      </c>
      <c r="AA322" s="7" t="str">
        <f aca="false">IF(Raw_Data!CT322="", " ", IF(Raw_Data!CT322="0", "No",IF(Raw_Data!CT322="1","Yes")))</f>
        <v>Yes</v>
      </c>
      <c r="AB322" s="7" t="str">
        <f aca="false">IF(Raw_Data!CU322="", " ", IF(Raw_Data!CU322="0", "No",IF(Raw_Data!CU322="1","Yes")))</f>
        <v>Yes</v>
      </c>
      <c r="AC322" s="7" t="str">
        <f aca="false">IF(Raw_Data!CV322="", " ", IF(Raw_Data!CV322="0", "No",IF(Raw_Data!CV322="1","Yes")))</f>
        <v>No</v>
      </c>
      <c r="AD322" s="7" t="str">
        <f aca="false">IF(Raw_Data!CW322=""," ",IF(Raw_Data!CW322="1", "Yes, without any problems",IF(Raw_Data!CW322="2", "Yes, with some problems", IF(Raw_Data!CW322="3","Still unable to use it", IF(Raw_Data!CW322="99","Don't know")))))</f>
        <v>Still unable to use it</v>
      </c>
      <c r="AE322" s="7" t="str">
        <f aca="false">IF(Raw_Data!DB322=""," ",IF(Raw_Data!DB322="0","No",IF(Raw_Data!DB322="1","Yes")))</f>
        <v>Yes</v>
      </c>
      <c r="AF322" s="7" t="str">
        <f aca="false">IF(Raw_Data!CX322="", " ",IF(Raw_Data!CX322="0","No",IF(Raw_Data!CX322="1","yes")))</f>
        <v>No</v>
      </c>
      <c r="AG322" s="7" t="str">
        <f aca="false">IF(Raw_Data!CY322="", " ",IF(Raw_Data!CY322="0","No",IF(Raw_Data!CY322="1","yes")))</f>
        <v>No</v>
      </c>
      <c r="AH322" s="7" t="str">
        <f aca="false">IF(Raw_Data!CZ322="", " ",IF(Raw_Data!CZ322="0","No",IF(Raw_Data!CZ322="1","yes")))</f>
        <v>No</v>
      </c>
      <c r="AI322" s="7" t="str">
        <f aca="false">IF(Raw_Data!DA322="", " ",IF(Raw_Data!DA322="0","No",IF(Raw_Data!DA322="1","yes")))</f>
        <v>No</v>
      </c>
      <c r="AJ322" s="7" t="str">
        <f aca="false">IF(Raw_Data!DC322="", " ",IF(Raw_Data!DC322="1","Yes, completely",IF(Raw_Data!DC322="2","so and so",IF(Raw_Data!DC322="0", "Not at all"))))</f>
        <v>Yes, completely</v>
      </c>
      <c r="AK322" s="7" t="str">
        <f aca="false">IF(Raw_Data!DD322="", " ", IF(Raw_Data!DD322="0","No",IF(Raw_Data!DD322="1","Yes")))</f>
        <v> </v>
      </c>
      <c r="AL322" s="7" t="str">
        <f aca="false">IF(Raw_Data!DE322="", " ", IF(Raw_Data!DE322="0","No",IF(Raw_Data!DE322="1","Yes")))</f>
        <v> </v>
      </c>
      <c r="AM322" s="7" t="str">
        <f aca="false">IF(Raw_Data!DF322="", " ", IF(Raw_Data!DF322="0","No",IF(Raw_Data!DF322="1","Yes")))</f>
        <v> </v>
      </c>
      <c r="AN322" s="7" t="str">
        <f aca="false">IF(Raw_Data!DG322="", " ", IF(Raw_Data!DG322="0","No",IF(Raw_Data!DG322="1","Yes")))</f>
        <v> </v>
      </c>
      <c r="AO322" s="7" t="str">
        <f aca="false">IF(Raw_Data!DH322="", " ", IF(Raw_Data!DH322="0","No",IF(Raw_Data!DH322="1","Yes")))</f>
        <v> </v>
      </c>
      <c r="AP322" s="7" t="str">
        <f aca="false">IF(Raw_Data!DI322="", " ", IF(Raw_Data!DI322="0","No",IF(Raw_Data!DI322="1","Yes")))</f>
        <v> </v>
      </c>
      <c r="AQ322" s="7" t="str">
        <f aca="false">IF(Raw_Data!DJ322="", " ", IF(Raw_Data!DJ322="0","No",IF(Raw_Data!DJ322="1","Yes")))</f>
        <v> </v>
      </c>
      <c r="AR322" s="7" t="str">
        <f aca="false">IF(Raw_Data!DK322="", " ",IF(Raw_Data!DK322="1","Yes, completely",IF(Raw_Data!DK322="2","so and so",IF(Raw_Data!DK322="0", "Not at all"))))</f>
        <v>Yes, completely</v>
      </c>
      <c r="AS322" s="7" t="str">
        <f aca="false">IF(Raw_Data!DL322="", " ", IF(Raw_Data!DL322="0", "No",IF(Raw_Data!DL322="1","Yes")))</f>
        <v> </v>
      </c>
      <c r="AT322" s="7" t="str">
        <f aca="false">IF(Raw_Data!DM322="", " ", IF(Raw_Data!DM322="0", "No",IF(Raw_Data!DM322="1","Yes")))</f>
        <v> </v>
      </c>
      <c r="AU322" s="7" t="str">
        <f aca="false">IF(Raw_Data!DN322="", " ", IF(Raw_Data!DN322="0", "No",IF(Raw_Data!DN322="1","Yes")))</f>
        <v> </v>
      </c>
      <c r="AV322" s="7" t="str">
        <f aca="false">IF(Raw_Data!DO322="", " ", IF(Raw_Data!DO322="0", "No",IF(Raw_Data!DO322="1","Yes")))</f>
        <v> </v>
      </c>
      <c r="AW322" s="7" t="str">
        <f aca="false">IF(Raw_Data!DP322="", " ", IF(Raw_Data!DP322="0", "No",IF(Raw_Data!DP322="1","Yes")))</f>
        <v> </v>
      </c>
      <c r="AX322" s="7" t="str">
        <f aca="false">IF(Raw_Data!DQ322="", " ", IF(Raw_Data!DQ322="0", "No",IF(Raw_Data!DQ322="1","Yes")))</f>
        <v> </v>
      </c>
      <c r="AY322" s="7" t="str">
        <f aca="false">IF(Raw_Data!DR322="", " ", IF(Raw_Data!DR322="0", "No",IF(Raw_Data!DR322="1","Yes")))</f>
        <v> </v>
      </c>
      <c r="AZ322" s="7" t="str">
        <f aca="false">IF(Raw_Data!DS322="", " ", IF(Raw_Data!DS322="0", "No",IF(Raw_Data!DS322="1","Yes")))</f>
        <v> </v>
      </c>
      <c r="BA322" s="7" t="str">
        <f aca="false">IF(Raw_Data!DT322="", " ",IF(Raw_Data!DT322="1","Yes, completely",IF(Raw_Data!DT322="2","so and so",IF(Raw_Data!DT322="0", "Not at all"))))</f>
        <v>Yes, completely</v>
      </c>
      <c r="BB322" s="7" t="str">
        <f aca="false">IF(Raw_Data!DU322="", " ", IF(Raw_Data!DU322="0","No",IF(Raw_Data!DU322="1","Yes")))</f>
        <v> </v>
      </c>
      <c r="BC322" s="7" t="str">
        <f aca="false">IF(Raw_Data!DV322="", " ", IF(Raw_Data!DV322="0","No",IF(Raw_Data!DV322="1","Yes")))</f>
        <v> </v>
      </c>
      <c r="BD322" s="7" t="str">
        <f aca="false">IF(Raw_Data!DW322="", " ", IF(Raw_Data!DW322="0","No",IF(Raw_Data!DW322="1","Yes")))</f>
        <v> </v>
      </c>
      <c r="BE322" s="7" t="str">
        <f aca="false">IF(Raw_Data!DX322="", " ", IF(Raw_Data!DX322="0","No",IF(Raw_Data!DX322="1","Yes")))</f>
        <v> </v>
      </c>
      <c r="BF322" s="7" t="str">
        <f aca="false">IF(Raw_Data!DY322="", " ", IF(Raw_Data!DY322="0","No",IF(Raw_Data!DY322="1","Yes")))</f>
        <v> </v>
      </c>
      <c r="BG322" s="7" t="str">
        <f aca="false">IF(Raw_Data!DZ322=""," ",IF(Raw_Data!DZ322="1","Not satisified at all",IF(Raw_Data!DZ322="2","Somewhat satisfied",IF(Raw_Data!DZ322="3","Very satisfied"))))</f>
        <v>Very satisfied</v>
      </c>
      <c r="AMJ322" s="0"/>
    </row>
    <row r="323" s="8" customFormat="true" ht="13.8" hidden="false" customHeight="false" outlineLevel="0" collapsed="false">
      <c r="A323" s="6" t="str">
        <f aca="false">IF(Raw_Data!W323="1","UCA_NC",IF(Raw_Data!W323="2","UCA_AV",IF(Raw_Data!W323="3","AV_Lebanese",IF(Raw_Data!W323="4","Cash for Work",IF(Raw_Data!W323="5","Vocational Training")))))</f>
        <v>UCA_NC</v>
      </c>
      <c r="B323" s="7" t="str">
        <f aca="false">IF(Raw_Data!X323="1","Purposeful","Random")</f>
        <v>Random</v>
      </c>
      <c r="C323" s="7" t="str">
        <f aca="false">IF(Raw_Data!Y323="0", "No","Yes")</f>
        <v>No</v>
      </c>
      <c r="D323" s="7" t="str">
        <f aca="false">IF(Raw_Data!AF323 &lt;&gt; "",Raw_Data!AF323," ")</f>
        <v> </v>
      </c>
      <c r="E323" s="7" t="str">
        <f aca="false">IF(Raw_Data!AH323 &lt;&gt; "", Raw_Data!AH323," ")</f>
        <v> </v>
      </c>
      <c r="F323" s="7" t="n">
        <f aca="false">IF(Raw_Data!AJ323 &lt;&gt; "", Raw_Data!AJ323, " ")</f>
        <v>3</v>
      </c>
      <c r="G323" s="7" t="str">
        <f aca="false">IF(Raw_Data!AK323="1", "UCA",IF(Raw_Data!AK323="2","Cash for Work", IF(Raw_Data!AK323="3","Cash for Training",IF(Raw_Data!AK323="4","Stipend for Apprenticeship",IF(Raw_Data!AK323="6","Women's and adolescent girls' assistance",IF(Raw_Data!AK323="", " "))))))</f>
        <v>UCA</v>
      </c>
      <c r="H323" s="7" t="str">
        <f aca="false">IF(Raw_Data!AR323="1", "UCA",IF(Raw_Data!AR323="2","Cash for Work",IF(Raw_Data!AR323="3","Cash for Training",IF(Raw_Data!AR323="4","stipend for apprenticeship", IF(Raw_Data!AR323="", " ")))))</f>
        <v> </v>
      </c>
      <c r="I323" s="7" t="n">
        <f aca="false">IF(Raw_Data!AW323 &lt;&gt; "",Raw_Data!AW323," ")</f>
        <v>1</v>
      </c>
      <c r="J323" s="7" t="str">
        <f aca="false">IF(Raw_Data!AX323 = "", " ", IF(Raw_Data!AX323="0", "No", "Yes"))</f>
        <v> </v>
      </c>
      <c r="K323" s="7"/>
      <c r="L323" s="7" t="str">
        <f aca="false">IF(Raw_Data!BF323="", " ", IF(Raw_Data!BF323="1", "Town hall meeting",IF(Raw_Data!BF323="2", "local authority", IF(Raw_Data!BF323="3","religious leader",IF(Raw_Data!BF323="4","relative/friend",IF(Raw_Data!BF323="5","neighbor",IF(Raw_Data!BF323="6","landlord",IF(Raw_Data!BF323="7","Humanitarian workers/NGO/UN", IF(Raw_Data!BF323="8","IRC's Livelihood Centre",IF(Raw_Data!BF323="9","The employer",IF(Raw_Data!BF323="99", "Don't know", "Other")))))))))))</f>
        <v>Don't know</v>
      </c>
      <c r="M323" s="7" t="str">
        <f aca="false">IF(Raw_Data!BS323="", " ", IF(Raw_Data!BS323="1", "Town hall meeting",IF(Raw_Data!BS323="2", "local authority", IF(Raw_Data!BS323="3","religious leader",IF(Raw_Data!BS323="4","relative/friend",IF(Raw_Data!BS323="5","neighbor",IF(Raw_Data!BS323="6","landlord",IF(Raw_Data!BS323="7","Humanitarian workers/NGO/UN", IF(Raw_Data!BS323="8","IRC's Livelihood Centre",IF(Raw_Data!BS323="9","The employer",IF(Raw_Data!BS323="99", "Don't know", "Other")))))))))))</f>
        <v>Don't know</v>
      </c>
      <c r="N323" s="7" t="str">
        <f aca="false">IF(Raw_Data!CF323="", " ",IF(Raw_Data!CF323="0","No",IF(Raw_Data!CF323="1","Yes")))</f>
        <v>No</v>
      </c>
      <c r="O323" s="7" t="str">
        <f aca="false">IF(Raw_Data!CG323="", " ",IF(Raw_Data!CG323="0","No",IF(Raw_Data!CG323="1","Yes")))</f>
        <v>No</v>
      </c>
      <c r="P323" s="7" t="str">
        <f aca="false">IF(Raw_Data!CH323="", " ",IF(Raw_Data!CH323="0","No",IF(Raw_Data!CH323="1","Yes")))</f>
        <v>No</v>
      </c>
      <c r="Q323" s="7" t="str">
        <f aca="false">IF(Raw_Data!CI323="", " ",IF(Raw_Data!CI323="0","No",IF(Raw_Data!CI323="1","Yes")))</f>
        <v> </v>
      </c>
      <c r="R323" s="7" t="str">
        <f aca="false">IF(Raw_Data!CJ323="", " ",IF(Raw_Data!CJ323="0","No",IF(Raw_Data!CJ323="1","Yes")))</f>
        <v> </v>
      </c>
      <c r="S323" s="7" t="str">
        <f aca="false">IF(Raw_Data!CK323="", " ",IF(Raw_Data!CK323="0","No",IF(Raw_Data!CK323="1","Yes")))</f>
        <v> </v>
      </c>
      <c r="T323" s="7" t="str">
        <f aca="false">IF(Raw_Data!CL323="", " ",IF(Raw_Data!CL323="0","No",IF(Raw_Data!CL323="1","Yes")))</f>
        <v> </v>
      </c>
      <c r="U323" s="7" t="str">
        <f aca="false">IF(Raw_Data!CM323="", " ",IF(Raw_Data!CM323="0","No",IF(Raw_Data!CM323="1","Yes")))</f>
        <v> </v>
      </c>
      <c r="V323" s="7" t="str">
        <f aca="false">IF(Raw_Data!CN323="", " ",IF(Raw_Data!CN323="0","No",IF(Raw_Data!CN323="1","Yes")))</f>
        <v> </v>
      </c>
      <c r="W323" s="7" t="str">
        <f aca="false">IF(Raw_Data!CO323="", " ",IF(Raw_Data!CO323="0","No",IF(Raw_Data!CO323="1","Yes")))</f>
        <v> </v>
      </c>
      <c r="X323" s="7" t="str">
        <f aca="false">IF(Raw_Data!CP323="", " ",IF(Raw_Data!CP323="0","No",IF(Raw_Data!CP323="1","Yes")))</f>
        <v> </v>
      </c>
      <c r="Y323" s="7" t="str">
        <f aca="false">IF(Raw_Data!CQ323="", " ",IF(Raw_Data!CQ323="1","Only few of them",IF(Raw_Data!CQ323="2","Most of them",IF(Raw_Data!CQ323="3","All of them",IF(Raw_Data!CQ323="99", "Don't know")))))</f>
        <v>All of them</v>
      </c>
      <c r="Z323" s="7" t="str">
        <f aca="false">IF(Raw_Data!CR323=""," ",IF(Raw_Data!CR323="1","Not satisified at all",IF(Raw_Data!CR323="2","Somewhat satisfied",IF(Raw_Data!CR323="3","Very satisfied"))))</f>
        <v>Very satisfied</v>
      </c>
      <c r="AA323" s="7" t="str">
        <f aca="false">IF(Raw_Data!CT323="", " ", IF(Raw_Data!CT323="0", "No",IF(Raw_Data!CT323="1","Yes")))</f>
        <v>Yes</v>
      </c>
      <c r="AB323" s="7" t="str">
        <f aca="false">IF(Raw_Data!CU323="", " ", IF(Raw_Data!CU323="0", "No",IF(Raw_Data!CU323="1","Yes")))</f>
        <v>Yes</v>
      </c>
      <c r="AC323" s="7" t="str">
        <f aca="false">IF(Raw_Data!CV323="", " ", IF(Raw_Data!CV323="0", "No",IF(Raw_Data!CV323="1","Yes")))</f>
        <v>No</v>
      </c>
      <c r="AD323" s="7" t="str">
        <f aca="false">IF(Raw_Data!CW323=""," ",IF(Raw_Data!CW323="1", "Yes, without any problems",IF(Raw_Data!CW323="2", "Yes, with some problems", IF(Raw_Data!CW323="3","Still unable to use it", IF(Raw_Data!CW323="99","Don't know")))))</f>
        <v>Still unable to use it</v>
      </c>
      <c r="AE323" s="7" t="str">
        <f aca="false">IF(Raw_Data!DB323=""," ",IF(Raw_Data!DB323="0","No",IF(Raw_Data!DB323="1","Yes")))</f>
        <v>Yes</v>
      </c>
      <c r="AF323" s="7" t="str">
        <f aca="false">IF(Raw_Data!CX323="", " ",IF(Raw_Data!CX323="0","No",IF(Raw_Data!CX323="1","yes")))</f>
        <v>No</v>
      </c>
      <c r="AG323" s="7" t="str">
        <f aca="false">IF(Raw_Data!CY323="", " ",IF(Raw_Data!CY323="0","No",IF(Raw_Data!CY323="1","yes")))</f>
        <v>No</v>
      </c>
      <c r="AH323" s="7" t="str">
        <f aca="false">IF(Raw_Data!CZ323="", " ",IF(Raw_Data!CZ323="0","No",IF(Raw_Data!CZ323="1","yes")))</f>
        <v>No</v>
      </c>
      <c r="AI323" s="7" t="str">
        <f aca="false">IF(Raw_Data!DA323="", " ",IF(Raw_Data!DA323="0","No",IF(Raw_Data!DA323="1","yes")))</f>
        <v>No</v>
      </c>
      <c r="AJ323" s="7" t="str">
        <f aca="false">IF(Raw_Data!DC323="", " ",IF(Raw_Data!DC323="1","Yes, completely",IF(Raw_Data!DC323="2","so and so",IF(Raw_Data!DC323="0", "Not at all"))))</f>
        <v>so and so</v>
      </c>
      <c r="AK323" s="7" t="str">
        <f aca="false">IF(Raw_Data!DD323="", " ", IF(Raw_Data!DD323="0","No",IF(Raw_Data!DD323="1","Yes")))</f>
        <v>Yes</v>
      </c>
      <c r="AL323" s="7" t="str">
        <f aca="false">IF(Raw_Data!DE323="", " ", IF(Raw_Data!DE323="0","No",IF(Raw_Data!DE323="1","Yes")))</f>
        <v>Yes</v>
      </c>
      <c r="AM323" s="7" t="str">
        <f aca="false">IF(Raw_Data!DF323="", " ", IF(Raw_Data!DF323="0","No",IF(Raw_Data!DF323="1","Yes")))</f>
        <v>Yes</v>
      </c>
      <c r="AN323" s="7" t="str">
        <f aca="false">IF(Raw_Data!DG323="", " ", IF(Raw_Data!DG323="0","No",IF(Raw_Data!DG323="1","Yes")))</f>
        <v>No</v>
      </c>
      <c r="AO323" s="7" t="str">
        <f aca="false">IF(Raw_Data!DH323="", " ", IF(Raw_Data!DH323="0","No",IF(Raw_Data!DH323="1","Yes")))</f>
        <v>No</v>
      </c>
      <c r="AP323" s="7" t="str">
        <f aca="false">IF(Raw_Data!DI323="", " ", IF(Raw_Data!DI323="0","No",IF(Raw_Data!DI323="1","Yes")))</f>
        <v>No</v>
      </c>
      <c r="AQ323" s="7" t="str">
        <f aca="false">IF(Raw_Data!DJ323="", " ", IF(Raw_Data!DJ323="0","No",IF(Raw_Data!DJ323="1","Yes")))</f>
        <v>No</v>
      </c>
      <c r="AR323" s="7" t="str">
        <f aca="false">IF(Raw_Data!DK323="", " ",IF(Raw_Data!DK323="1","Yes, completely",IF(Raw_Data!DK323="2","so and so",IF(Raw_Data!DK323="0", "Not at all"))))</f>
        <v>Yes, completely</v>
      </c>
      <c r="AS323" s="7" t="str">
        <f aca="false">IF(Raw_Data!DL323="", " ", IF(Raw_Data!DL323="0", "No",IF(Raw_Data!DL323="1","Yes")))</f>
        <v> </v>
      </c>
      <c r="AT323" s="7" t="str">
        <f aca="false">IF(Raw_Data!DM323="", " ", IF(Raw_Data!DM323="0", "No",IF(Raw_Data!DM323="1","Yes")))</f>
        <v> </v>
      </c>
      <c r="AU323" s="7" t="str">
        <f aca="false">IF(Raw_Data!DN323="", " ", IF(Raw_Data!DN323="0", "No",IF(Raw_Data!DN323="1","Yes")))</f>
        <v> </v>
      </c>
      <c r="AV323" s="7" t="str">
        <f aca="false">IF(Raw_Data!DO323="", " ", IF(Raw_Data!DO323="0", "No",IF(Raw_Data!DO323="1","Yes")))</f>
        <v> </v>
      </c>
      <c r="AW323" s="7" t="str">
        <f aca="false">IF(Raw_Data!DP323="", " ", IF(Raw_Data!DP323="0", "No",IF(Raw_Data!DP323="1","Yes")))</f>
        <v> </v>
      </c>
      <c r="AX323" s="7" t="str">
        <f aca="false">IF(Raw_Data!DQ323="", " ", IF(Raw_Data!DQ323="0", "No",IF(Raw_Data!DQ323="1","Yes")))</f>
        <v> </v>
      </c>
      <c r="AY323" s="7" t="str">
        <f aca="false">IF(Raw_Data!DR323="", " ", IF(Raw_Data!DR323="0", "No",IF(Raw_Data!DR323="1","Yes")))</f>
        <v> </v>
      </c>
      <c r="AZ323" s="7" t="str">
        <f aca="false">IF(Raw_Data!DS323="", " ", IF(Raw_Data!DS323="0", "No",IF(Raw_Data!DS323="1","Yes")))</f>
        <v> </v>
      </c>
      <c r="BA323" s="7" t="str">
        <f aca="false">IF(Raw_Data!DT323="", " ",IF(Raw_Data!DT323="1","Yes, completely",IF(Raw_Data!DT323="2","so and so",IF(Raw_Data!DT323="0", "Not at all"))))</f>
        <v>Yes, completely</v>
      </c>
      <c r="BB323" s="7" t="str">
        <f aca="false">IF(Raw_Data!DU323="", " ", IF(Raw_Data!DU323="0","No",IF(Raw_Data!DU323="1","Yes")))</f>
        <v> </v>
      </c>
      <c r="BC323" s="7" t="str">
        <f aca="false">IF(Raw_Data!DV323="", " ", IF(Raw_Data!DV323="0","No",IF(Raw_Data!DV323="1","Yes")))</f>
        <v> </v>
      </c>
      <c r="BD323" s="7" t="str">
        <f aca="false">IF(Raw_Data!DW323="", " ", IF(Raw_Data!DW323="0","No",IF(Raw_Data!DW323="1","Yes")))</f>
        <v> </v>
      </c>
      <c r="BE323" s="7" t="str">
        <f aca="false">IF(Raw_Data!DX323="", " ", IF(Raw_Data!DX323="0","No",IF(Raw_Data!DX323="1","Yes")))</f>
        <v> </v>
      </c>
      <c r="BF323" s="7" t="str">
        <f aca="false">IF(Raw_Data!DY323="", " ", IF(Raw_Data!DY323="0","No",IF(Raw_Data!DY323="1","Yes")))</f>
        <v> </v>
      </c>
      <c r="BG323" s="7" t="str">
        <f aca="false">IF(Raw_Data!DZ323=""," ",IF(Raw_Data!DZ323="1","Not satisified at all",IF(Raw_Data!DZ323="2","Somewhat satisfied",IF(Raw_Data!DZ323="3","Very satisfied"))))</f>
        <v>Very satisfied</v>
      </c>
      <c r="AMJ323" s="0"/>
    </row>
    <row r="324" s="8" customFormat="true" ht="13.8" hidden="false" customHeight="false" outlineLevel="0" collapsed="false">
      <c r="A324" s="6" t="str">
        <f aca="false">IF(Raw_Data!W324="1","UCA_NC",IF(Raw_Data!W324="2","UCA_AV",IF(Raw_Data!W324="3","AV_Lebanese",IF(Raw_Data!W324="4","Cash for Work",IF(Raw_Data!W324="5","Vocational Training")))))</f>
        <v>UCA_NC</v>
      </c>
      <c r="B324" s="7" t="str">
        <f aca="false">IF(Raw_Data!X324="1","Purposeful","Random")</f>
        <v>Random</v>
      </c>
      <c r="C324" s="7" t="str">
        <f aca="false">IF(Raw_Data!Y324="0", "No","Yes")</f>
        <v>Yes</v>
      </c>
      <c r="D324" s="7" t="str">
        <f aca="false">IF(Raw_Data!AF324 &lt;&gt; "",Raw_Data!AF324," ")</f>
        <v> </v>
      </c>
      <c r="E324" s="7" t="str">
        <f aca="false">IF(Raw_Data!AH324 &lt;&gt; "", Raw_Data!AH324," ")</f>
        <v> </v>
      </c>
      <c r="F324" s="7" t="n">
        <f aca="false">IF(Raw_Data!AJ324 &lt;&gt; "", Raw_Data!AJ324, " ")</f>
        <v>2</v>
      </c>
      <c r="G324" s="7" t="str">
        <f aca="false">IF(Raw_Data!AK324="1", "UCA",IF(Raw_Data!AK324="2","Cash for Work", IF(Raw_Data!AK324="3","Cash for Training",IF(Raw_Data!AK324="4","Stipend for Apprenticeship",IF(Raw_Data!AK324="6","Women's and adolescent girls' assistance",IF(Raw_Data!AK324="", " "))))))</f>
        <v>UCA</v>
      </c>
      <c r="H324" s="7" t="str">
        <f aca="false">IF(Raw_Data!AR324="1", "UCA",IF(Raw_Data!AR324="2","Cash for Work",IF(Raw_Data!AR324="3","Cash for Training",IF(Raw_Data!AR324="4","stipend for apprenticeship", IF(Raw_Data!AR324="", " ")))))</f>
        <v> </v>
      </c>
      <c r="I324" s="7" t="n">
        <f aca="false">IF(Raw_Data!AW324 &lt;&gt; "",Raw_Data!AW324," ")</f>
        <v>1</v>
      </c>
      <c r="J324" s="7" t="str">
        <f aca="false">IF(Raw_Data!AX324 = "", " ", IF(Raw_Data!AX324="0", "No", "Yes"))</f>
        <v> </v>
      </c>
      <c r="K324" s="7"/>
      <c r="L324" s="7" t="str">
        <f aca="false">IF(Raw_Data!BF324="", " ", IF(Raw_Data!BF324="1", "Town hall meeting",IF(Raw_Data!BF324="2", "local authority", IF(Raw_Data!BF324="3","religious leader",IF(Raw_Data!BF324="4","relative/friend",IF(Raw_Data!BF324="5","neighbor",IF(Raw_Data!BF324="6","landlord",IF(Raw_Data!BF324="7","Humanitarian workers/NGO/UN", IF(Raw_Data!BF324="8","IRC's Livelihood Centre",IF(Raw_Data!BF324="9","The employer",IF(Raw_Data!BF324="99", "Don't know", "Other")))))))))))</f>
        <v>Don't know</v>
      </c>
      <c r="M324" s="7" t="str">
        <f aca="false">IF(Raw_Data!BS324="", " ", IF(Raw_Data!BS324="1", "Town hall meeting",IF(Raw_Data!BS324="2", "local authority", IF(Raw_Data!BS324="3","religious leader",IF(Raw_Data!BS324="4","relative/friend",IF(Raw_Data!BS324="5","neighbor",IF(Raw_Data!BS324="6","landlord",IF(Raw_Data!BS324="7","Humanitarian workers/NGO/UN", IF(Raw_Data!BS324="8","IRC's Livelihood Centre",IF(Raw_Data!BS324="9","The employer",IF(Raw_Data!BS324="99", "Don't know", "Other")))))))))))</f>
        <v>Don't know</v>
      </c>
      <c r="N324" s="7" t="str">
        <f aca="false">IF(Raw_Data!CF324="", " ",IF(Raw_Data!CF324="0","No",IF(Raw_Data!CF324="1","Yes")))</f>
        <v>No</v>
      </c>
      <c r="O324" s="7" t="str">
        <f aca="false">IF(Raw_Data!CG324="", " ",IF(Raw_Data!CG324="0","No",IF(Raw_Data!CG324="1","Yes")))</f>
        <v>No</v>
      </c>
      <c r="P324" s="7" t="str">
        <f aca="false">IF(Raw_Data!CH324="", " ",IF(Raw_Data!CH324="0","No",IF(Raw_Data!CH324="1","Yes")))</f>
        <v>No</v>
      </c>
      <c r="Q324" s="7" t="str">
        <f aca="false">IF(Raw_Data!CI324="", " ",IF(Raw_Data!CI324="0","No",IF(Raw_Data!CI324="1","Yes")))</f>
        <v> </v>
      </c>
      <c r="R324" s="7" t="str">
        <f aca="false">IF(Raw_Data!CJ324="", " ",IF(Raw_Data!CJ324="0","No",IF(Raw_Data!CJ324="1","Yes")))</f>
        <v> </v>
      </c>
      <c r="S324" s="7" t="str">
        <f aca="false">IF(Raw_Data!CK324="", " ",IF(Raw_Data!CK324="0","No",IF(Raw_Data!CK324="1","Yes")))</f>
        <v> </v>
      </c>
      <c r="T324" s="7" t="str">
        <f aca="false">IF(Raw_Data!CL324="", " ",IF(Raw_Data!CL324="0","No",IF(Raw_Data!CL324="1","Yes")))</f>
        <v> </v>
      </c>
      <c r="U324" s="7" t="str">
        <f aca="false">IF(Raw_Data!CM324="", " ",IF(Raw_Data!CM324="0","No",IF(Raw_Data!CM324="1","Yes")))</f>
        <v> </v>
      </c>
      <c r="V324" s="7" t="str">
        <f aca="false">IF(Raw_Data!CN324="", " ",IF(Raw_Data!CN324="0","No",IF(Raw_Data!CN324="1","Yes")))</f>
        <v> </v>
      </c>
      <c r="W324" s="7" t="str">
        <f aca="false">IF(Raw_Data!CO324="", " ",IF(Raw_Data!CO324="0","No",IF(Raw_Data!CO324="1","Yes")))</f>
        <v> </v>
      </c>
      <c r="X324" s="7" t="str">
        <f aca="false">IF(Raw_Data!CP324="", " ",IF(Raw_Data!CP324="0","No",IF(Raw_Data!CP324="1","Yes")))</f>
        <v> </v>
      </c>
      <c r="Y324" s="7" t="str">
        <f aca="false">IF(Raw_Data!CQ324="", " ",IF(Raw_Data!CQ324="1","Only few of them",IF(Raw_Data!CQ324="2","Most of them",IF(Raw_Data!CQ324="3","All of them",IF(Raw_Data!CQ324="99", "Don't know")))))</f>
        <v>All of them</v>
      </c>
      <c r="Z324" s="7" t="str">
        <f aca="false">IF(Raw_Data!CR324=""," ",IF(Raw_Data!CR324="1","Not satisified at all",IF(Raw_Data!CR324="2","Somewhat satisfied",IF(Raw_Data!CR324="3","Very satisfied"))))</f>
        <v>Very satisfied</v>
      </c>
      <c r="AA324" s="7" t="str">
        <f aca="false">IF(Raw_Data!CT324="", " ", IF(Raw_Data!CT324="0", "No",IF(Raw_Data!CT324="1","Yes")))</f>
        <v>Yes</v>
      </c>
      <c r="AB324" s="7" t="str">
        <f aca="false">IF(Raw_Data!CU324="", " ", IF(Raw_Data!CU324="0", "No",IF(Raw_Data!CU324="1","Yes")))</f>
        <v>Yes</v>
      </c>
      <c r="AC324" s="7" t="str">
        <f aca="false">IF(Raw_Data!CV324="", " ", IF(Raw_Data!CV324="0", "No",IF(Raw_Data!CV324="1","Yes")))</f>
        <v>No</v>
      </c>
      <c r="AD324" s="7" t="str">
        <f aca="false">IF(Raw_Data!CW324=""," ",IF(Raw_Data!CW324="1", "Yes, without any problems",IF(Raw_Data!CW324="2", "Yes, with some problems", IF(Raw_Data!CW324="3","Still unable to use it", IF(Raw_Data!CW324="99","Don't know")))))</f>
        <v>Still unable to use it</v>
      </c>
      <c r="AE324" s="7" t="str">
        <f aca="false">IF(Raw_Data!DB324=""," ",IF(Raw_Data!DB324="0","No",IF(Raw_Data!DB324="1","Yes")))</f>
        <v>Yes</v>
      </c>
      <c r="AF324" s="7" t="str">
        <f aca="false">IF(Raw_Data!CX324="", " ",IF(Raw_Data!CX324="0","No",IF(Raw_Data!CX324="1","yes")))</f>
        <v>No</v>
      </c>
      <c r="AG324" s="7" t="str">
        <f aca="false">IF(Raw_Data!CY324="", " ",IF(Raw_Data!CY324="0","No",IF(Raw_Data!CY324="1","yes")))</f>
        <v>No</v>
      </c>
      <c r="AH324" s="7" t="str">
        <f aca="false">IF(Raw_Data!CZ324="", " ",IF(Raw_Data!CZ324="0","No",IF(Raw_Data!CZ324="1","yes")))</f>
        <v>No</v>
      </c>
      <c r="AI324" s="7" t="str">
        <f aca="false">IF(Raw_Data!DA324="", " ",IF(Raw_Data!DA324="0","No",IF(Raw_Data!DA324="1","yes")))</f>
        <v>No</v>
      </c>
      <c r="AJ324" s="7" t="str">
        <f aca="false">IF(Raw_Data!DC324="", " ",IF(Raw_Data!DC324="1","Yes, completely",IF(Raw_Data!DC324="2","so and so",IF(Raw_Data!DC324="0", "Not at all"))))</f>
        <v>Yes, completely</v>
      </c>
      <c r="AK324" s="7" t="str">
        <f aca="false">IF(Raw_Data!DD324="", " ", IF(Raw_Data!DD324="0","No",IF(Raw_Data!DD324="1","Yes")))</f>
        <v> </v>
      </c>
      <c r="AL324" s="7" t="str">
        <f aca="false">IF(Raw_Data!DE324="", " ", IF(Raw_Data!DE324="0","No",IF(Raw_Data!DE324="1","Yes")))</f>
        <v> </v>
      </c>
      <c r="AM324" s="7" t="str">
        <f aca="false">IF(Raw_Data!DF324="", " ", IF(Raw_Data!DF324="0","No",IF(Raw_Data!DF324="1","Yes")))</f>
        <v> </v>
      </c>
      <c r="AN324" s="7" t="str">
        <f aca="false">IF(Raw_Data!DG324="", " ", IF(Raw_Data!DG324="0","No",IF(Raw_Data!DG324="1","Yes")))</f>
        <v> </v>
      </c>
      <c r="AO324" s="7" t="str">
        <f aca="false">IF(Raw_Data!DH324="", " ", IF(Raw_Data!DH324="0","No",IF(Raw_Data!DH324="1","Yes")))</f>
        <v> </v>
      </c>
      <c r="AP324" s="7" t="str">
        <f aca="false">IF(Raw_Data!DI324="", " ", IF(Raw_Data!DI324="0","No",IF(Raw_Data!DI324="1","Yes")))</f>
        <v> </v>
      </c>
      <c r="AQ324" s="7" t="str">
        <f aca="false">IF(Raw_Data!DJ324="", " ", IF(Raw_Data!DJ324="0","No",IF(Raw_Data!DJ324="1","Yes")))</f>
        <v> </v>
      </c>
      <c r="AR324" s="7" t="str">
        <f aca="false">IF(Raw_Data!DK324="", " ",IF(Raw_Data!DK324="1","Yes, completely",IF(Raw_Data!DK324="2","so and so",IF(Raw_Data!DK324="0", "Not at all"))))</f>
        <v>Yes, completely</v>
      </c>
      <c r="AS324" s="7" t="str">
        <f aca="false">IF(Raw_Data!DL324="", " ", IF(Raw_Data!DL324="0", "No",IF(Raw_Data!DL324="1","Yes")))</f>
        <v> </v>
      </c>
      <c r="AT324" s="7" t="str">
        <f aca="false">IF(Raw_Data!DM324="", " ", IF(Raw_Data!DM324="0", "No",IF(Raw_Data!DM324="1","Yes")))</f>
        <v> </v>
      </c>
      <c r="AU324" s="7" t="str">
        <f aca="false">IF(Raw_Data!DN324="", " ", IF(Raw_Data!DN324="0", "No",IF(Raw_Data!DN324="1","Yes")))</f>
        <v> </v>
      </c>
      <c r="AV324" s="7" t="str">
        <f aca="false">IF(Raw_Data!DO324="", " ", IF(Raw_Data!DO324="0", "No",IF(Raw_Data!DO324="1","Yes")))</f>
        <v> </v>
      </c>
      <c r="AW324" s="7" t="str">
        <f aca="false">IF(Raw_Data!DP324="", " ", IF(Raw_Data!DP324="0", "No",IF(Raw_Data!DP324="1","Yes")))</f>
        <v> </v>
      </c>
      <c r="AX324" s="7" t="str">
        <f aca="false">IF(Raw_Data!DQ324="", " ", IF(Raw_Data!DQ324="0", "No",IF(Raw_Data!DQ324="1","Yes")))</f>
        <v> </v>
      </c>
      <c r="AY324" s="7" t="str">
        <f aca="false">IF(Raw_Data!DR324="", " ", IF(Raw_Data!DR324="0", "No",IF(Raw_Data!DR324="1","Yes")))</f>
        <v> </v>
      </c>
      <c r="AZ324" s="7" t="str">
        <f aca="false">IF(Raw_Data!DS324="", " ", IF(Raw_Data!DS324="0", "No",IF(Raw_Data!DS324="1","Yes")))</f>
        <v> </v>
      </c>
      <c r="BA324" s="7" t="str">
        <f aca="false">IF(Raw_Data!DT324="", " ",IF(Raw_Data!DT324="1","Yes, completely",IF(Raw_Data!DT324="2","so and so",IF(Raw_Data!DT324="0", "Not at all"))))</f>
        <v>Yes, completely</v>
      </c>
      <c r="BB324" s="7" t="str">
        <f aca="false">IF(Raw_Data!DU324="", " ", IF(Raw_Data!DU324="0","No",IF(Raw_Data!DU324="1","Yes")))</f>
        <v> </v>
      </c>
      <c r="BC324" s="7" t="str">
        <f aca="false">IF(Raw_Data!DV324="", " ", IF(Raw_Data!DV324="0","No",IF(Raw_Data!DV324="1","Yes")))</f>
        <v> </v>
      </c>
      <c r="BD324" s="7" t="str">
        <f aca="false">IF(Raw_Data!DW324="", " ", IF(Raw_Data!DW324="0","No",IF(Raw_Data!DW324="1","Yes")))</f>
        <v> </v>
      </c>
      <c r="BE324" s="7" t="str">
        <f aca="false">IF(Raw_Data!DX324="", " ", IF(Raw_Data!DX324="0","No",IF(Raw_Data!DX324="1","Yes")))</f>
        <v> </v>
      </c>
      <c r="BF324" s="7" t="str">
        <f aca="false">IF(Raw_Data!DY324="", " ", IF(Raw_Data!DY324="0","No",IF(Raw_Data!DY324="1","Yes")))</f>
        <v> </v>
      </c>
      <c r="BG324" s="7" t="str">
        <f aca="false">IF(Raw_Data!DZ324=""," ",IF(Raw_Data!DZ324="1","Not satisified at all",IF(Raw_Data!DZ324="2","Somewhat satisfied",IF(Raw_Data!DZ324="3","Very satisfied"))))</f>
        <v>Very satisfied</v>
      </c>
      <c r="AMJ324" s="0"/>
    </row>
    <row r="325" s="8" customFormat="true" ht="13.8" hidden="false" customHeight="false" outlineLevel="0" collapsed="false">
      <c r="A325" s="6" t="str">
        <f aca="false">IF(Raw_Data!W325="1","UCA_NC",IF(Raw_Data!W325="2","UCA_AV",IF(Raw_Data!W325="3","AV_Lebanese",IF(Raw_Data!W325="4","Cash for Work",IF(Raw_Data!W325="5","Vocational Training")))))</f>
        <v>UCA_NC</v>
      </c>
      <c r="B325" s="7" t="str">
        <f aca="false">IF(Raw_Data!X325="1","Purposeful","Random")</f>
        <v>Random</v>
      </c>
      <c r="C325" s="7" t="str">
        <f aca="false">IF(Raw_Data!Y325="0", "No","Yes")</f>
        <v>No</v>
      </c>
      <c r="D325" s="7" t="str">
        <f aca="false">IF(Raw_Data!AF325 &lt;&gt; "",Raw_Data!AF325," ")</f>
        <v> </v>
      </c>
      <c r="E325" s="7" t="str">
        <f aca="false">IF(Raw_Data!AH325 &lt;&gt; "", Raw_Data!AH325," ")</f>
        <v> </v>
      </c>
      <c r="F325" s="7" t="n">
        <f aca="false">IF(Raw_Data!AJ325 &lt;&gt; "", Raw_Data!AJ325, " ")</f>
        <v>1</v>
      </c>
      <c r="G325" s="7" t="str">
        <f aca="false">IF(Raw_Data!AK325="1", "UCA",IF(Raw_Data!AK325="2","Cash for Work", IF(Raw_Data!AK325="3","Cash for Training",IF(Raw_Data!AK325="4","Stipend for Apprenticeship",IF(Raw_Data!AK325="6","Women's and adolescent girls' assistance",IF(Raw_Data!AK325="", " "))))))</f>
        <v>UCA</v>
      </c>
      <c r="H325" s="7" t="str">
        <f aca="false">IF(Raw_Data!AR325="1", "UCA",IF(Raw_Data!AR325="2","Cash for Work",IF(Raw_Data!AR325="3","Cash for Training",IF(Raw_Data!AR325="4","stipend for apprenticeship", IF(Raw_Data!AR325="", " ")))))</f>
        <v> </v>
      </c>
      <c r="I325" s="7" t="n">
        <f aca="false">IF(Raw_Data!AW325 &lt;&gt; "",Raw_Data!AW325," ")</f>
        <v>1</v>
      </c>
      <c r="J325" s="7" t="str">
        <f aca="false">IF(Raw_Data!AX325 = "", " ", IF(Raw_Data!AX325="0", "No", "Yes"))</f>
        <v> </v>
      </c>
      <c r="K325" s="7"/>
      <c r="L325" s="7" t="str">
        <f aca="false">IF(Raw_Data!BF325="", " ", IF(Raw_Data!BF325="1", "Town hall meeting",IF(Raw_Data!BF325="2", "local authority", IF(Raw_Data!BF325="3","religious leader",IF(Raw_Data!BF325="4","relative/friend",IF(Raw_Data!BF325="5","neighbor",IF(Raw_Data!BF325="6","landlord",IF(Raw_Data!BF325="7","Humanitarian workers/NGO/UN", IF(Raw_Data!BF325="8","IRC's Livelihood Centre",IF(Raw_Data!BF325="9","The employer",IF(Raw_Data!BF325="99", "Don't know", "Other")))))))))))</f>
        <v>Don't know</v>
      </c>
      <c r="M325" s="7" t="str">
        <f aca="false">IF(Raw_Data!BS325="", " ", IF(Raw_Data!BS325="1", "Town hall meeting",IF(Raw_Data!BS325="2", "local authority", IF(Raw_Data!BS325="3","religious leader",IF(Raw_Data!BS325="4","relative/friend",IF(Raw_Data!BS325="5","neighbor",IF(Raw_Data!BS325="6","landlord",IF(Raw_Data!BS325="7","Humanitarian workers/NGO/UN", IF(Raw_Data!BS325="8","IRC's Livelihood Centre",IF(Raw_Data!BS325="9","The employer",IF(Raw_Data!BS325="99", "Don't know", "Other")))))))))))</f>
        <v>Don't know</v>
      </c>
      <c r="N325" s="7" t="str">
        <f aca="false">IF(Raw_Data!CF325="", " ",IF(Raw_Data!CF325="0","No",IF(Raw_Data!CF325="1","Yes")))</f>
        <v>No</v>
      </c>
      <c r="O325" s="7" t="str">
        <f aca="false">IF(Raw_Data!CG325="", " ",IF(Raw_Data!CG325="0","No",IF(Raw_Data!CG325="1","Yes")))</f>
        <v>No</v>
      </c>
      <c r="P325" s="7" t="str">
        <f aca="false">IF(Raw_Data!CH325="", " ",IF(Raw_Data!CH325="0","No",IF(Raw_Data!CH325="1","Yes")))</f>
        <v>No</v>
      </c>
      <c r="Q325" s="7" t="str">
        <f aca="false">IF(Raw_Data!CI325="", " ",IF(Raw_Data!CI325="0","No",IF(Raw_Data!CI325="1","Yes")))</f>
        <v> </v>
      </c>
      <c r="R325" s="7" t="str">
        <f aca="false">IF(Raw_Data!CJ325="", " ",IF(Raw_Data!CJ325="0","No",IF(Raw_Data!CJ325="1","Yes")))</f>
        <v> </v>
      </c>
      <c r="S325" s="7" t="str">
        <f aca="false">IF(Raw_Data!CK325="", " ",IF(Raw_Data!CK325="0","No",IF(Raw_Data!CK325="1","Yes")))</f>
        <v> </v>
      </c>
      <c r="T325" s="7" t="str">
        <f aca="false">IF(Raw_Data!CL325="", " ",IF(Raw_Data!CL325="0","No",IF(Raw_Data!CL325="1","Yes")))</f>
        <v> </v>
      </c>
      <c r="U325" s="7" t="str">
        <f aca="false">IF(Raw_Data!CM325="", " ",IF(Raw_Data!CM325="0","No",IF(Raw_Data!CM325="1","Yes")))</f>
        <v> </v>
      </c>
      <c r="V325" s="7" t="str">
        <f aca="false">IF(Raw_Data!CN325="", " ",IF(Raw_Data!CN325="0","No",IF(Raw_Data!CN325="1","Yes")))</f>
        <v> </v>
      </c>
      <c r="W325" s="7" t="str">
        <f aca="false">IF(Raw_Data!CO325="", " ",IF(Raw_Data!CO325="0","No",IF(Raw_Data!CO325="1","Yes")))</f>
        <v> </v>
      </c>
      <c r="X325" s="7" t="str">
        <f aca="false">IF(Raw_Data!CP325="", " ",IF(Raw_Data!CP325="0","No",IF(Raw_Data!CP325="1","Yes")))</f>
        <v> </v>
      </c>
      <c r="Y325" s="7" t="str">
        <f aca="false">IF(Raw_Data!CQ325="", " ",IF(Raw_Data!CQ325="1","Only few of them",IF(Raw_Data!CQ325="2","Most of them",IF(Raw_Data!CQ325="3","All of them",IF(Raw_Data!CQ325="99", "Don't know")))))</f>
        <v>Don't know</v>
      </c>
      <c r="Z325" s="7" t="str">
        <f aca="false">IF(Raw_Data!CR325=""," ",IF(Raw_Data!CR325="1","Not satisified at all",IF(Raw_Data!CR325="2","Somewhat satisfied",IF(Raw_Data!CR325="3","Very satisfied"))))</f>
        <v>Very satisfied</v>
      </c>
      <c r="AA325" s="7" t="str">
        <f aca="false">IF(Raw_Data!CT325="", " ", IF(Raw_Data!CT325="0", "No",IF(Raw_Data!CT325="1","Yes")))</f>
        <v>Yes</v>
      </c>
      <c r="AB325" s="7" t="str">
        <f aca="false">IF(Raw_Data!CU325="", " ", IF(Raw_Data!CU325="0", "No",IF(Raw_Data!CU325="1","Yes")))</f>
        <v>Yes</v>
      </c>
      <c r="AC325" s="7" t="str">
        <f aca="false">IF(Raw_Data!CV325="", " ", IF(Raw_Data!CV325="0", "No",IF(Raw_Data!CV325="1","Yes")))</f>
        <v>No</v>
      </c>
      <c r="AD325" s="7" t="str">
        <f aca="false">IF(Raw_Data!CW325=""," ",IF(Raw_Data!CW325="1", "Yes, without any problems",IF(Raw_Data!CW325="2", "Yes, with some problems", IF(Raw_Data!CW325="3","Still unable to use it", IF(Raw_Data!CW325="99","Don't know")))))</f>
        <v>Yes, without any problems</v>
      </c>
      <c r="AE325" s="7" t="str">
        <f aca="false">IF(Raw_Data!DB325=""," ",IF(Raw_Data!DB325="0","No",IF(Raw_Data!DB325="1","Yes")))</f>
        <v> </v>
      </c>
      <c r="AF325" s="7" t="str">
        <f aca="false">IF(Raw_Data!CX325="", " ",IF(Raw_Data!CX325="0","No",IF(Raw_Data!CX325="1","yes")))</f>
        <v> </v>
      </c>
      <c r="AG325" s="7" t="str">
        <f aca="false">IF(Raw_Data!CY325="", " ",IF(Raw_Data!CY325="0","No",IF(Raw_Data!CY325="1","yes")))</f>
        <v> </v>
      </c>
      <c r="AH325" s="7" t="str">
        <f aca="false">IF(Raw_Data!CZ325="", " ",IF(Raw_Data!CZ325="0","No",IF(Raw_Data!CZ325="1","yes")))</f>
        <v> </v>
      </c>
      <c r="AI325" s="7" t="str">
        <f aca="false">IF(Raw_Data!DA325="", " ",IF(Raw_Data!DA325="0","No",IF(Raw_Data!DA325="1","yes")))</f>
        <v> </v>
      </c>
      <c r="AJ325" s="7" t="str">
        <f aca="false">IF(Raw_Data!DC325="", " ",IF(Raw_Data!DC325="1","Yes, completely",IF(Raw_Data!DC325="2","so and so",IF(Raw_Data!DC325="0", "Not at all"))))</f>
        <v>Yes, completely</v>
      </c>
      <c r="AK325" s="7" t="str">
        <f aca="false">IF(Raw_Data!DD325="", " ", IF(Raw_Data!DD325="0","No",IF(Raw_Data!DD325="1","Yes")))</f>
        <v> </v>
      </c>
      <c r="AL325" s="7" t="str">
        <f aca="false">IF(Raw_Data!DE325="", " ", IF(Raw_Data!DE325="0","No",IF(Raw_Data!DE325="1","Yes")))</f>
        <v> </v>
      </c>
      <c r="AM325" s="7" t="str">
        <f aca="false">IF(Raw_Data!DF325="", " ", IF(Raw_Data!DF325="0","No",IF(Raw_Data!DF325="1","Yes")))</f>
        <v> </v>
      </c>
      <c r="AN325" s="7" t="str">
        <f aca="false">IF(Raw_Data!DG325="", " ", IF(Raw_Data!DG325="0","No",IF(Raw_Data!DG325="1","Yes")))</f>
        <v> </v>
      </c>
      <c r="AO325" s="7" t="str">
        <f aca="false">IF(Raw_Data!DH325="", " ", IF(Raw_Data!DH325="0","No",IF(Raw_Data!DH325="1","Yes")))</f>
        <v> </v>
      </c>
      <c r="AP325" s="7" t="str">
        <f aca="false">IF(Raw_Data!DI325="", " ", IF(Raw_Data!DI325="0","No",IF(Raw_Data!DI325="1","Yes")))</f>
        <v> </v>
      </c>
      <c r="AQ325" s="7" t="str">
        <f aca="false">IF(Raw_Data!DJ325="", " ", IF(Raw_Data!DJ325="0","No",IF(Raw_Data!DJ325="1","Yes")))</f>
        <v> </v>
      </c>
      <c r="AR325" s="7" t="str">
        <f aca="false">IF(Raw_Data!DK325="", " ",IF(Raw_Data!DK325="1","Yes, completely",IF(Raw_Data!DK325="2","so and so",IF(Raw_Data!DK325="0", "Not at all"))))</f>
        <v>Yes, completely</v>
      </c>
      <c r="AS325" s="7" t="str">
        <f aca="false">IF(Raw_Data!DL325="", " ", IF(Raw_Data!DL325="0", "No",IF(Raw_Data!DL325="1","Yes")))</f>
        <v> </v>
      </c>
      <c r="AT325" s="7" t="str">
        <f aca="false">IF(Raw_Data!DM325="", " ", IF(Raw_Data!DM325="0", "No",IF(Raw_Data!DM325="1","Yes")))</f>
        <v> </v>
      </c>
      <c r="AU325" s="7" t="str">
        <f aca="false">IF(Raw_Data!DN325="", " ", IF(Raw_Data!DN325="0", "No",IF(Raw_Data!DN325="1","Yes")))</f>
        <v> </v>
      </c>
      <c r="AV325" s="7" t="str">
        <f aca="false">IF(Raw_Data!DO325="", " ", IF(Raw_Data!DO325="0", "No",IF(Raw_Data!DO325="1","Yes")))</f>
        <v> </v>
      </c>
      <c r="AW325" s="7" t="str">
        <f aca="false">IF(Raw_Data!DP325="", " ", IF(Raw_Data!DP325="0", "No",IF(Raw_Data!DP325="1","Yes")))</f>
        <v> </v>
      </c>
      <c r="AX325" s="7" t="str">
        <f aca="false">IF(Raw_Data!DQ325="", " ", IF(Raw_Data!DQ325="0", "No",IF(Raw_Data!DQ325="1","Yes")))</f>
        <v> </v>
      </c>
      <c r="AY325" s="7" t="str">
        <f aca="false">IF(Raw_Data!DR325="", " ", IF(Raw_Data!DR325="0", "No",IF(Raw_Data!DR325="1","Yes")))</f>
        <v> </v>
      </c>
      <c r="AZ325" s="7" t="str">
        <f aca="false">IF(Raw_Data!DS325="", " ", IF(Raw_Data!DS325="0", "No",IF(Raw_Data!DS325="1","Yes")))</f>
        <v> </v>
      </c>
      <c r="BA325" s="7" t="str">
        <f aca="false">IF(Raw_Data!DT325="", " ",IF(Raw_Data!DT325="1","Yes, completely",IF(Raw_Data!DT325="2","so and so",IF(Raw_Data!DT325="0", "Not at all"))))</f>
        <v>Yes, completely</v>
      </c>
      <c r="BB325" s="7" t="str">
        <f aca="false">IF(Raw_Data!DU325="", " ", IF(Raw_Data!DU325="0","No",IF(Raw_Data!DU325="1","Yes")))</f>
        <v> </v>
      </c>
      <c r="BC325" s="7" t="str">
        <f aca="false">IF(Raw_Data!DV325="", " ", IF(Raw_Data!DV325="0","No",IF(Raw_Data!DV325="1","Yes")))</f>
        <v> </v>
      </c>
      <c r="BD325" s="7" t="str">
        <f aca="false">IF(Raw_Data!DW325="", " ", IF(Raw_Data!DW325="0","No",IF(Raw_Data!DW325="1","Yes")))</f>
        <v> </v>
      </c>
      <c r="BE325" s="7" t="str">
        <f aca="false">IF(Raw_Data!DX325="", " ", IF(Raw_Data!DX325="0","No",IF(Raw_Data!DX325="1","Yes")))</f>
        <v> </v>
      </c>
      <c r="BF325" s="7" t="str">
        <f aca="false">IF(Raw_Data!DY325="", " ", IF(Raw_Data!DY325="0","No",IF(Raw_Data!DY325="1","Yes")))</f>
        <v> </v>
      </c>
      <c r="BG325" s="7" t="str">
        <f aca="false">IF(Raw_Data!DZ325=""," ",IF(Raw_Data!DZ325="1","Not satisified at all",IF(Raw_Data!DZ325="2","Somewhat satisfied",IF(Raw_Data!DZ325="3","Very satisfied"))))</f>
        <v>Very satisfied</v>
      </c>
      <c r="AMJ325" s="0"/>
    </row>
    <row r="326" s="8" customFormat="true" ht="13.8" hidden="false" customHeight="false" outlineLevel="0" collapsed="false">
      <c r="A326" s="6" t="str">
        <f aca="false">IF(Raw_Data!W326="1","UCA_NC",IF(Raw_Data!W326="2","UCA_AV",IF(Raw_Data!W326="3","AV_Lebanese",IF(Raw_Data!W326="4","Cash for Work",IF(Raw_Data!W326="5","Vocational Training")))))</f>
        <v>UCA_NC</v>
      </c>
      <c r="B326" s="7" t="str">
        <f aca="false">IF(Raw_Data!X326="1","Purposeful","Random")</f>
        <v>Random</v>
      </c>
      <c r="C326" s="7" t="str">
        <f aca="false">IF(Raw_Data!Y326="0", "No","Yes")</f>
        <v>No</v>
      </c>
      <c r="D326" s="7" t="str">
        <f aca="false">IF(Raw_Data!AF326 &lt;&gt; "",Raw_Data!AF326," ")</f>
        <v> </v>
      </c>
      <c r="E326" s="7" t="str">
        <f aca="false">IF(Raw_Data!AH326 &lt;&gt; "", Raw_Data!AH326," ")</f>
        <v> </v>
      </c>
      <c r="F326" s="7" t="n">
        <f aca="false">IF(Raw_Data!AJ326 &lt;&gt; "", Raw_Data!AJ326, " ")</f>
        <v>1</v>
      </c>
      <c r="G326" s="7" t="str">
        <f aca="false">IF(Raw_Data!AK326="1", "UCA",IF(Raw_Data!AK326="2","Cash for Work", IF(Raw_Data!AK326="3","Cash for Training",IF(Raw_Data!AK326="4","Stipend for Apprenticeship",IF(Raw_Data!AK326="6","Women's and adolescent girls' assistance",IF(Raw_Data!AK326="", " "))))))</f>
        <v>UCA</v>
      </c>
      <c r="H326" s="7" t="str">
        <f aca="false">IF(Raw_Data!AR326="1", "UCA",IF(Raw_Data!AR326="2","Cash for Work",IF(Raw_Data!AR326="3","Cash for Training",IF(Raw_Data!AR326="4","stipend for apprenticeship", IF(Raw_Data!AR326="", " ")))))</f>
        <v> </v>
      </c>
      <c r="I326" s="7" t="n">
        <f aca="false">IF(Raw_Data!AW326 &lt;&gt; "",Raw_Data!AW326," ")</f>
        <v>2</v>
      </c>
      <c r="J326" s="7" t="str">
        <f aca="false">IF(Raw_Data!AX326 = "", " ", IF(Raw_Data!AX326="0", "No", "Yes"))</f>
        <v>No</v>
      </c>
      <c r="K326" s="7"/>
      <c r="L326" s="7" t="str">
        <f aca="false">IF(Raw_Data!BF326="", " ", IF(Raw_Data!BF326="1", "Town hall meeting",IF(Raw_Data!BF326="2", "local authority", IF(Raw_Data!BF326="3","religious leader",IF(Raw_Data!BF326="4","relative/friend",IF(Raw_Data!BF326="5","neighbor",IF(Raw_Data!BF326="6","landlord",IF(Raw_Data!BF326="7","Humanitarian workers/NGO/UN", IF(Raw_Data!BF326="8","IRC's Livelihood Centre",IF(Raw_Data!BF326="9","The employer",IF(Raw_Data!BF326="99", "Don't know", "Other")))))))))))</f>
        <v>neighbor</v>
      </c>
      <c r="M326" s="7" t="str">
        <f aca="false">IF(Raw_Data!BS326="", " ", IF(Raw_Data!BS326="1", "Town hall meeting",IF(Raw_Data!BS326="2", "local authority", IF(Raw_Data!BS326="3","religious leader",IF(Raw_Data!BS326="4","relative/friend",IF(Raw_Data!BS326="5","neighbor",IF(Raw_Data!BS326="6","landlord",IF(Raw_Data!BS326="7","Humanitarian workers/NGO/UN", IF(Raw_Data!BS326="8","IRC's Livelihood Centre",IF(Raw_Data!BS326="9","The employer",IF(Raw_Data!BS326="99", "Don't know", "Other")))))))))))</f>
        <v>neighbor</v>
      </c>
      <c r="N326" s="7" t="str">
        <f aca="false">IF(Raw_Data!CF326="", " ",IF(Raw_Data!CF326="0","No",IF(Raw_Data!CF326="1","Yes")))</f>
        <v>No</v>
      </c>
      <c r="O326" s="7" t="str">
        <f aca="false">IF(Raw_Data!CG326="", " ",IF(Raw_Data!CG326="0","No",IF(Raw_Data!CG326="1","Yes")))</f>
        <v>No</v>
      </c>
      <c r="P326" s="7" t="str">
        <f aca="false">IF(Raw_Data!CH326="", " ",IF(Raw_Data!CH326="0","No",IF(Raw_Data!CH326="1","Yes")))</f>
        <v>No</v>
      </c>
      <c r="Q326" s="7" t="str">
        <f aca="false">IF(Raw_Data!CI326="", " ",IF(Raw_Data!CI326="0","No",IF(Raw_Data!CI326="1","Yes")))</f>
        <v> </v>
      </c>
      <c r="R326" s="7" t="str">
        <f aca="false">IF(Raw_Data!CJ326="", " ",IF(Raw_Data!CJ326="0","No",IF(Raw_Data!CJ326="1","Yes")))</f>
        <v> </v>
      </c>
      <c r="S326" s="7" t="str">
        <f aca="false">IF(Raw_Data!CK326="", " ",IF(Raw_Data!CK326="0","No",IF(Raw_Data!CK326="1","Yes")))</f>
        <v> </v>
      </c>
      <c r="T326" s="7" t="str">
        <f aca="false">IF(Raw_Data!CL326="", " ",IF(Raw_Data!CL326="0","No",IF(Raw_Data!CL326="1","Yes")))</f>
        <v> </v>
      </c>
      <c r="U326" s="7" t="str">
        <f aca="false">IF(Raw_Data!CM326="", " ",IF(Raw_Data!CM326="0","No",IF(Raw_Data!CM326="1","Yes")))</f>
        <v> </v>
      </c>
      <c r="V326" s="7" t="str">
        <f aca="false">IF(Raw_Data!CN326="", " ",IF(Raw_Data!CN326="0","No",IF(Raw_Data!CN326="1","Yes")))</f>
        <v> </v>
      </c>
      <c r="W326" s="7" t="str">
        <f aca="false">IF(Raw_Data!CO326="", " ",IF(Raw_Data!CO326="0","No",IF(Raw_Data!CO326="1","Yes")))</f>
        <v> </v>
      </c>
      <c r="X326" s="7" t="str">
        <f aca="false">IF(Raw_Data!CP326="", " ",IF(Raw_Data!CP326="0","No",IF(Raw_Data!CP326="1","Yes")))</f>
        <v> </v>
      </c>
      <c r="Y326" s="7" t="str">
        <f aca="false">IF(Raw_Data!CQ326="", " ",IF(Raw_Data!CQ326="1","Only few of them",IF(Raw_Data!CQ326="2","Most of them",IF(Raw_Data!CQ326="3","All of them",IF(Raw_Data!CQ326="99", "Don't know")))))</f>
        <v>Don't know</v>
      </c>
      <c r="Z326" s="7" t="str">
        <f aca="false">IF(Raw_Data!CR326=""," ",IF(Raw_Data!CR326="1","Not satisified at all",IF(Raw_Data!CR326="2","Somewhat satisfied",IF(Raw_Data!CR326="3","Very satisfied"))))</f>
        <v>Very satisfied</v>
      </c>
      <c r="AA326" s="7" t="str">
        <f aca="false">IF(Raw_Data!CT326="", " ", IF(Raw_Data!CT326="0", "No",IF(Raw_Data!CT326="1","Yes")))</f>
        <v>Yes</v>
      </c>
      <c r="AB326" s="7" t="str">
        <f aca="false">IF(Raw_Data!CU326="", " ", IF(Raw_Data!CU326="0", "No",IF(Raw_Data!CU326="1","Yes")))</f>
        <v>Yes</v>
      </c>
      <c r="AC326" s="7" t="str">
        <f aca="false">IF(Raw_Data!CV326="", " ", IF(Raw_Data!CV326="0", "No",IF(Raw_Data!CV326="1","Yes")))</f>
        <v>No</v>
      </c>
      <c r="AD326" s="7" t="str">
        <f aca="false">IF(Raw_Data!CW326=""," ",IF(Raw_Data!CW326="1", "Yes, without any problems",IF(Raw_Data!CW326="2", "Yes, with some problems", IF(Raw_Data!CW326="3","Still unable to use it", IF(Raw_Data!CW326="99","Don't know")))))</f>
        <v>Yes, without any problems</v>
      </c>
      <c r="AE326" s="7" t="str">
        <f aca="false">IF(Raw_Data!DB326=""," ",IF(Raw_Data!DB326="0","No",IF(Raw_Data!DB326="1","Yes")))</f>
        <v> </v>
      </c>
      <c r="AF326" s="7" t="str">
        <f aca="false">IF(Raw_Data!CX326="", " ",IF(Raw_Data!CX326="0","No",IF(Raw_Data!CX326="1","yes")))</f>
        <v> </v>
      </c>
      <c r="AG326" s="7" t="str">
        <f aca="false">IF(Raw_Data!CY326="", " ",IF(Raw_Data!CY326="0","No",IF(Raw_Data!CY326="1","yes")))</f>
        <v> </v>
      </c>
      <c r="AH326" s="7" t="str">
        <f aca="false">IF(Raw_Data!CZ326="", " ",IF(Raw_Data!CZ326="0","No",IF(Raw_Data!CZ326="1","yes")))</f>
        <v> </v>
      </c>
      <c r="AI326" s="7" t="str">
        <f aca="false">IF(Raw_Data!DA326="", " ",IF(Raw_Data!DA326="0","No",IF(Raw_Data!DA326="1","yes")))</f>
        <v> </v>
      </c>
      <c r="AJ326" s="7" t="str">
        <f aca="false">IF(Raw_Data!DC326="", " ",IF(Raw_Data!DC326="1","Yes, completely",IF(Raw_Data!DC326="2","so and so",IF(Raw_Data!DC326="0", "Not at all"))))</f>
        <v>Yes, completely</v>
      </c>
      <c r="AK326" s="7" t="str">
        <f aca="false">IF(Raw_Data!DD326="", " ", IF(Raw_Data!DD326="0","No",IF(Raw_Data!DD326="1","Yes")))</f>
        <v> </v>
      </c>
      <c r="AL326" s="7" t="str">
        <f aca="false">IF(Raw_Data!DE326="", " ", IF(Raw_Data!DE326="0","No",IF(Raw_Data!DE326="1","Yes")))</f>
        <v> </v>
      </c>
      <c r="AM326" s="7" t="str">
        <f aca="false">IF(Raw_Data!DF326="", " ", IF(Raw_Data!DF326="0","No",IF(Raw_Data!DF326="1","Yes")))</f>
        <v> </v>
      </c>
      <c r="AN326" s="7" t="str">
        <f aca="false">IF(Raw_Data!DG326="", " ", IF(Raw_Data!DG326="0","No",IF(Raw_Data!DG326="1","Yes")))</f>
        <v> </v>
      </c>
      <c r="AO326" s="7" t="str">
        <f aca="false">IF(Raw_Data!DH326="", " ", IF(Raw_Data!DH326="0","No",IF(Raw_Data!DH326="1","Yes")))</f>
        <v> </v>
      </c>
      <c r="AP326" s="7" t="str">
        <f aca="false">IF(Raw_Data!DI326="", " ", IF(Raw_Data!DI326="0","No",IF(Raw_Data!DI326="1","Yes")))</f>
        <v> </v>
      </c>
      <c r="AQ326" s="7" t="str">
        <f aca="false">IF(Raw_Data!DJ326="", " ", IF(Raw_Data!DJ326="0","No",IF(Raw_Data!DJ326="1","Yes")))</f>
        <v> </v>
      </c>
      <c r="AR326" s="7" t="str">
        <f aca="false">IF(Raw_Data!DK326="", " ",IF(Raw_Data!DK326="1","Yes, completely",IF(Raw_Data!DK326="2","so and so",IF(Raw_Data!DK326="0", "Not at all"))))</f>
        <v>Yes, completely</v>
      </c>
      <c r="AS326" s="7" t="str">
        <f aca="false">IF(Raw_Data!DL326="", " ", IF(Raw_Data!DL326="0", "No",IF(Raw_Data!DL326="1","Yes")))</f>
        <v> </v>
      </c>
      <c r="AT326" s="7" t="str">
        <f aca="false">IF(Raw_Data!DM326="", " ", IF(Raw_Data!DM326="0", "No",IF(Raw_Data!DM326="1","Yes")))</f>
        <v> </v>
      </c>
      <c r="AU326" s="7" t="str">
        <f aca="false">IF(Raw_Data!DN326="", " ", IF(Raw_Data!DN326="0", "No",IF(Raw_Data!DN326="1","Yes")))</f>
        <v> </v>
      </c>
      <c r="AV326" s="7" t="str">
        <f aca="false">IF(Raw_Data!DO326="", " ", IF(Raw_Data!DO326="0", "No",IF(Raw_Data!DO326="1","Yes")))</f>
        <v> </v>
      </c>
      <c r="AW326" s="7" t="str">
        <f aca="false">IF(Raw_Data!DP326="", " ", IF(Raw_Data!DP326="0", "No",IF(Raw_Data!DP326="1","Yes")))</f>
        <v> </v>
      </c>
      <c r="AX326" s="7" t="str">
        <f aca="false">IF(Raw_Data!DQ326="", " ", IF(Raw_Data!DQ326="0", "No",IF(Raw_Data!DQ326="1","Yes")))</f>
        <v> </v>
      </c>
      <c r="AY326" s="7" t="str">
        <f aca="false">IF(Raw_Data!DR326="", " ", IF(Raw_Data!DR326="0", "No",IF(Raw_Data!DR326="1","Yes")))</f>
        <v> </v>
      </c>
      <c r="AZ326" s="7" t="str">
        <f aca="false">IF(Raw_Data!DS326="", " ", IF(Raw_Data!DS326="0", "No",IF(Raw_Data!DS326="1","Yes")))</f>
        <v> </v>
      </c>
      <c r="BA326" s="7" t="str">
        <f aca="false">IF(Raw_Data!DT326="", " ",IF(Raw_Data!DT326="1","Yes, completely",IF(Raw_Data!DT326="2","so and so",IF(Raw_Data!DT326="0", "Not at all"))))</f>
        <v>Yes, completely</v>
      </c>
      <c r="BB326" s="7" t="str">
        <f aca="false">IF(Raw_Data!DU326="", " ", IF(Raw_Data!DU326="0","No",IF(Raw_Data!DU326="1","Yes")))</f>
        <v> </v>
      </c>
      <c r="BC326" s="7" t="str">
        <f aca="false">IF(Raw_Data!DV326="", " ", IF(Raw_Data!DV326="0","No",IF(Raw_Data!DV326="1","Yes")))</f>
        <v> </v>
      </c>
      <c r="BD326" s="7" t="str">
        <f aca="false">IF(Raw_Data!DW326="", " ", IF(Raw_Data!DW326="0","No",IF(Raw_Data!DW326="1","Yes")))</f>
        <v> </v>
      </c>
      <c r="BE326" s="7" t="str">
        <f aca="false">IF(Raw_Data!DX326="", " ", IF(Raw_Data!DX326="0","No",IF(Raw_Data!DX326="1","Yes")))</f>
        <v> </v>
      </c>
      <c r="BF326" s="7" t="str">
        <f aca="false">IF(Raw_Data!DY326="", " ", IF(Raw_Data!DY326="0","No",IF(Raw_Data!DY326="1","Yes")))</f>
        <v> </v>
      </c>
      <c r="BG326" s="7" t="str">
        <f aca="false">IF(Raw_Data!DZ326=""," ",IF(Raw_Data!DZ326="1","Not satisified at all",IF(Raw_Data!DZ326="2","Somewhat satisfied",IF(Raw_Data!DZ326="3","Very satisfied"))))</f>
        <v>Very satisfied</v>
      </c>
      <c r="AMJ326" s="0"/>
    </row>
    <row r="327" s="8" customFormat="true" ht="13.8" hidden="false" customHeight="false" outlineLevel="0" collapsed="false">
      <c r="A327" s="6" t="str">
        <f aca="false">IF(Raw_Data!W327="1","UCA_NC",IF(Raw_Data!W327="2","UCA_AV",IF(Raw_Data!W327="3","AV_Lebanese",IF(Raw_Data!W327="4","Cash for Work",IF(Raw_Data!W327="5","Vocational Training")))))</f>
        <v>UCA_NC</v>
      </c>
      <c r="B327" s="7" t="str">
        <f aca="false">IF(Raw_Data!X327="1","Purposeful","Random")</f>
        <v>Random</v>
      </c>
      <c r="C327" s="7" t="str">
        <f aca="false">IF(Raw_Data!Y327="0", "No","Yes")</f>
        <v>No</v>
      </c>
      <c r="D327" s="7" t="str">
        <f aca="false">IF(Raw_Data!AF327 &lt;&gt; "",Raw_Data!AF327," ")</f>
        <v> </v>
      </c>
      <c r="E327" s="7" t="str">
        <f aca="false">IF(Raw_Data!AH327 &lt;&gt; "", Raw_Data!AH327," ")</f>
        <v> </v>
      </c>
      <c r="F327" s="7" t="n">
        <f aca="false">IF(Raw_Data!AJ327 &lt;&gt; "", Raw_Data!AJ327, " ")</f>
        <v>1</v>
      </c>
      <c r="G327" s="7" t="str">
        <f aca="false">IF(Raw_Data!AK327="1", "UCA",IF(Raw_Data!AK327="2","Cash for Work", IF(Raw_Data!AK327="3","Cash for Training",IF(Raw_Data!AK327="4","Stipend for Apprenticeship",IF(Raw_Data!AK327="6","Women's and adolescent girls' assistance",IF(Raw_Data!AK327="", " "))))))</f>
        <v>UCA</v>
      </c>
      <c r="H327" s="7" t="str">
        <f aca="false">IF(Raw_Data!AR327="1", "UCA",IF(Raw_Data!AR327="2","Cash for Work",IF(Raw_Data!AR327="3","Cash for Training",IF(Raw_Data!AR327="4","stipend for apprenticeship", IF(Raw_Data!AR327="", " ")))))</f>
        <v> </v>
      </c>
      <c r="I327" s="7" t="n">
        <f aca="false">IF(Raw_Data!AW327 &lt;&gt; "",Raw_Data!AW327," ")</f>
        <v>1</v>
      </c>
      <c r="J327" s="7" t="str">
        <f aca="false">IF(Raw_Data!AX327 = "", " ", IF(Raw_Data!AX327="0", "No", "Yes"))</f>
        <v> </v>
      </c>
      <c r="K327" s="7"/>
      <c r="L327" s="7" t="str">
        <f aca="false">IF(Raw_Data!BF327="", " ", IF(Raw_Data!BF327="1", "Town hall meeting",IF(Raw_Data!BF327="2", "local authority", IF(Raw_Data!BF327="3","religious leader",IF(Raw_Data!BF327="4","relative/friend",IF(Raw_Data!BF327="5","neighbor",IF(Raw_Data!BF327="6","landlord",IF(Raw_Data!BF327="7","Humanitarian workers/NGO/UN", IF(Raw_Data!BF327="8","IRC's Livelihood Centre",IF(Raw_Data!BF327="9","The employer",IF(Raw_Data!BF327="99", "Don't know", "Other")))))))))))</f>
        <v>Don't know</v>
      </c>
      <c r="M327" s="7" t="str">
        <f aca="false">IF(Raw_Data!BS327="", " ", IF(Raw_Data!BS327="1", "Town hall meeting",IF(Raw_Data!BS327="2", "local authority", IF(Raw_Data!BS327="3","religious leader",IF(Raw_Data!BS327="4","relative/friend",IF(Raw_Data!BS327="5","neighbor",IF(Raw_Data!BS327="6","landlord",IF(Raw_Data!BS327="7","Humanitarian workers/NGO/UN", IF(Raw_Data!BS327="8","IRC's Livelihood Centre",IF(Raw_Data!BS327="9","The employer",IF(Raw_Data!BS327="99", "Don't know", "Other")))))))))))</f>
        <v>Don't know</v>
      </c>
      <c r="N327" s="7" t="str">
        <f aca="false">IF(Raw_Data!CF327="", " ",IF(Raw_Data!CF327="0","No",IF(Raw_Data!CF327="1","Yes")))</f>
        <v>No</v>
      </c>
      <c r="O327" s="7" t="str">
        <f aca="false">IF(Raw_Data!CG327="", " ",IF(Raw_Data!CG327="0","No",IF(Raw_Data!CG327="1","Yes")))</f>
        <v>No</v>
      </c>
      <c r="P327" s="7" t="str">
        <f aca="false">IF(Raw_Data!CH327="", " ",IF(Raw_Data!CH327="0","No",IF(Raw_Data!CH327="1","Yes")))</f>
        <v>No</v>
      </c>
      <c r="Q327" s="7" t="str">
        <f aca="false">IF(Raw_Data!CI327="", " ",IF(Raw_Data!CI327="0","No",IF(Raw_Data!CI327="1","Yes")))</f>
        <v> </v>
      </c>
      <c r="R327" s="7" t="str">
        <f aca="false">IF(Raw_Data!CJ327="", " ",IF(Raw_Data!CJ327="0","No",IF(Raw_Data!CJ327="1","Yes")))</f>
        <v> </v>
      </c>
      <c r="S327" s="7" t="str">
        <f aca="false">IF(Raw_Data!CK327="", " ",IF(Raw_Data!CK327="0","No",IF(Raw_Data!CK327="1","Yes")))</f>
        <v> </v>
      </c>
      <c r="T327" s="7" t="str">
        <f aca="false">IF(Raw_Data!CL327="", " ",IF(Raw_Data!CL327="0","No",IF(Raw_Data!CL327="1","Yes")))</f>
        <v> </v>
      </c>
      <c r="U327" s="7" t="str">
        <f aca="false">IF(Raw_Data!CM327="", " ",IF(Raw_Data!CM327="0","No",IF(Raw_Data!CM327="1","Yes")))</f>
        <v> </v>
      </c>
      <c r="V327" s="7" t="str">
        <f aca="false">IF(Raw_Data!CN327="", " ",IF(Raw_Data!CN327="0","No",IF(Raw_Data!CN327="1","Yes")))</f>
        <v> </v>
      </c>
      <c r="W327" s="7" t="str">
        <f aca="false">IF(Raw_Data!CO327="", " ",IF(Raw_Data!CO327="0","No",IF(Raw_Data!CO327="1","Yes")))</f>
        <v> </v>
      </c>
      <c r="X327" s="7" t="str">
        <f aca="false">IF(Raw_Data!CP327="", " ",IF(Raw_Data!CP327="0","No",IF(Raw_Data!CP327="1","Yes")))</f>
        <v> </v>
      </c>
      <c r="Y327" s="7" t="str">
        <f aca="false">IF(Raw_Data!CQ327="", " ",IF(Raw_Data!CQ327="1","Only few of them",IF(Raw_Data!CQ327="2","Most of them",IF(Raw_Data!CQ327="3","All of them",IF(Raw_Data!CQ327="99", "Don't know")))))</f>
        <v>All of them</v>
      </c>
      <c r="Z327" s="7" t="str">
        <f aca="false">IF(Raw_Data!CR327=""," ",IF(Raw_Data!CR327="1","Not satisified at all",IF(Raw_Data!CR327="2","Somewhat satisfied",IF(Raw_Data!CR327="3","Very satisfied"))))</f>
        <v>Very satisfied</v>
      </c>
      <c r="AA327" s="7" t="str">
        <f aca="false">IF(Raw_Data!CT327="", " ", IF(Raw_Data!CT327="0", "No",IF(Raw_Data!CT327="1","Yes")))</f>
        <v>Yes</v>
      </c>
      <c r="AB327" s="7" t="str">
        <f aca="false">IF(Raw_Data!CU327="", " ", IF(Raw_Data!CU327="0", "No",IF(Raw_Data!CU327="1","Yes")))</f>
        <v>Yes</v>
      </c>
      <c r="AC327" s="7" t="str">
        <f aca="false">IF(Raw_Data!CV327="", " ", IF(Raw_Data!CV327="0", "No",IF(Raw_Data!CV327="1","Yes")))</f>
        <v>No</v>
      </c>
      <c r="AD327" s="7" t="str">
        <f aca="false">IF(Raw_Data!CW327=""," ",IF(Raw_Data!CW327="1", "Yes, without any problems",IF(Raw_Data!CW327="2", "Yes, with some problems", IF(Raw_Data!CW327="3","Still unable to use it", IF(Raw_Data!CW327="99","Don't know")))))</f>
        <v>Still unable to use it</v>
      </c>
      <c r="AE327" s="7" t="str">
        <f aca="false">IF(Raw_Data!DB327=""," ",IF(Raw_Data!DB327="0","No",IF(Raw_Data!DB327="1","Yes")))</f>
        <v>Yes</v>
      </c>
      <c r="AF327" s="7" t="str">
        <f aca="false">IF(Raw_Data!CX327="", " ",IF(Raw_Data!CX327="0","No",IF(Raw_Data!CX327="1","yes")))</f>
        <v>No</v>
      </c>
      <c r="AG327" s="7" t="str">
        <f aca="false">IF(Raw_Data!CY327="", " ",IF(Raw_Data!CY327="0","No",IF(Raw_Data!CY327="1","yes")))</f>
        <v>No</v>
      </c>
      <c r="AH327" s="7" t="str">
        <f aca="false">IF(Raw_Data!CZ327="", " ",IF(Raw_Data!CZ327="0","No",IF(Raw_Data!CZ327="1","yes")))</f>
        <v>No</v>
      </c>
      <c r="AI327" s="7" t="str">
        <f aca="false">IF(Raw_Data!DA327="", " ",IF(Raw_Data!DA327="0","No",IF(Raw_Data!DA327="1","yes")))</f>
        <v>No</v>
      </c>
      <c r="AJ327" s="7" t="str">
        <f aca="false">IF(Raw_Data!DC327="", " ",IF(Raw_Data!DC327="1","Yes, completely",IF(Raw_Data!DC327="2","so and so",IF(Raw_Data!DC327="0", "Not at all"))))</f>
        <v>Yes, completely</v>
      </c>
      <c r="AK327" s="7" t="str">
        <f aca="false">IF(Raw_Data!DD327="", " ", IF(Raw_Data!DD327="0","No",IF(Raw_Data!DD327="1","Yes")))</f>
        <v> </v>
      </c>
      <c r="AL327" s="7" t="str">
        <f aca="false">IF(Raw_Data!DE327="", " ", IF(Raw_Data!DE327="0","No",IF(Raw_Data!DE327="1","Yes")))</f>
        <v> </v>
      </c>
      <c r="AM327" s="7" t="str">
        <f aca="false">IF(Raw_Data!DF327="", " ", IF(Raw_Data!DF327="0","No",IF(Raw_Data!DF327="1","Yes")))</f>
        <v> </v>
      </c>
      <c r="AN327" s="7" t="str">
        <f aca="false">IF(Raw_Data!DG327="", " ", IF(Raw_Data!DG327="0","No",IF(Raw_Data!DG327="1","Yes")))</f>
        <v> </v>
      </c>
      <c r="AO327" s="7" t="str">
        <f aca="false">IF(Raw_Data!DH327="", " ", IF(Raw_Data!DH327="0","No",IF(Raw_Data!DH327="1","Yes")))</f>
        <v> </v>
      </c>
      <c r="AP327" s="7" t="str">
        <f aca="false">IF(Raw_Data!DI327="", " ", IF(Raw_Data!DI327="0","No",IF(Raw_Data!DI327="1","Yes")))</f>
        <v> </v>
      </c>
      <c r="AQ327" s="7" t="str">
        <f aca="false">IF(Raw_Data!DJ327="", " ", IF(Raw_Data!DJ327="0","No",IF(Raw_Data!DJ327="1","Yes")))</f>
        <v> </v>
      </c>
      <c r="AR327" s="7" t="str">
        <f aca="false">IF(Raw_Data!DK327="", " ",IF(Raw_Data!DK327="1","Yes, completely",IF(Raw_Data!DK327="2","so and so",IF(Raw_Data!DK327="0", "Not at all"))))</f>
        <v>Yes, completely</v>
      </c>
      <c r="AS327" s="7" t="str">
        <f aca="false">IF(Raw_Data!DL327="", " ", IF(Raw_Data!DL327="0", "No",IF(Raw_Data!DL327="1","Yes")))</f>
        <v> </v>
      </c>
      <c r="AT327" s="7" t="str">
        <f aca="false">IF(Raw_Data!DM327="", " ", IF(Raw_Data!DM327="0", "No",IF(Raw_Data!DM327="1","Yes")))</f>
        <v> </v>
      </c>
      <c r="AU327" s="7" t="str">
        <f aca="false">IF(Raw_Data!DN327="", " ", IF(Raw_Data!DN327="0", "No",IF(Raw_Data!DN327="1","Yes")))</f>
        <v> </v>
      </c>
      <c r="AV327" s="7" t="str">
        <f aca="false">IF(Raw_Data!DO327="", " ", IF(Raw_Data!DO327="0", "No",IF(Raw_Data!DO327="1","Yes")))</f>
        <v> </v>
      </c>
      <c r="AW327" s="7" t="str">
        <f aca="false">IF(Raw_Data!DP327="", " ", IF(Raw_Data!DP327="0", "No",IF(Raw_Data!DP327="1","Yes")))</f>
        <v> </v>
      </c>
      <c r="AX327" s="7" t="str">
        <f aca="false">IF(Raw_Data!DQ327="", " ", IF(Raw_Data!DQ327="0", "No",IF(Raw_Data!DQ327="1","Yes")))</f>
        <v> </v>
      </c>
      <c r="AY327" s="7" t="str">
        <f aca="false">IF(Raw_Data!DR327="", " ", IF(Raw_Data!DR327="0", "No",IF(Raw_Data!DR327="1","Yes")))</f>
        <v> </v>
      </c>
      <c r="AZ327" s="7" t="str">
        <f aca="false">IF(Raw_Data!DS327="", " ", IF(Raw_Data!DS327="0", "No",IF(Raw_Data!DS327="1","Yes")))</f>
        <v> </v>
      </c>
      <c r="BA327" s="7" t="str">
        <f aca="false">IF(Raw_Data!DT327="", " ",IF(Raw_Data!DT327="1","Yes, completely",IF(Raw_Data!DT327="2","so and so",IF(Raw_Data!DT327="0", "Not at all"))))</f>
        <v>Yes, completely</v>
      </c>
      <c r="BB327" s="7" t="str">
        <f aca="false">IF(Raw_Data!DU327="", " ", IF(Raw_Data!DU327="0","No",IF(Raw_Data!DU327="1","Yes")))</f>
        <v> </v>
      </c>
      <c r="BC327" s="7" t="str">
        <f aca="false">IF(Raw_Data!DV327="", " ", IF(Raw_Data!DV327="0","No",IF(Raw_Data!DV327="1","Yes")))</f>
        <v> </v>
      </c>
      <c r="BD327" s="7" t="str">
        <f aca="false">IF(Raw_Data!DW327="", " ", IF(Raw_Data!DW327="0","No",IF(Raw_Data!DW327="1","Yes")))</f>
        <v> </v>
      </c>
      <c r="BE327" s="7" t="str">
        <f aca="false">IF(Raw_Data!DX327="", " ", IF(Raw_Data!DX327="0","No",IF(Raw_Data!DX327="1","Yes")))</f>
        <v> </v>
      </c>
      <c r="BF327" s="7" t="str">
        <f aca="false">IF(Raw_Data!DY327="", " ", IF(Raw_Data!DY327="0","No",IF(Raw_Data!DY327="1","Yes")))</f>
        <v> </v>
      </c>
      <c r="BG327" s="7" t="str">
        <f aca="false">IF(Raw_Data!DZ327=""," ",IF(Raw_Data!DZ327="1","Not satisified at all",IF(Raw_Data!DZ327="2","Somewhat satisfied",IF(Raw_Data!DZ327="3","Very satisfied"))))</f>
        <v>Very satisfied</v>
      </c>
      <c r="AMJ327" s="0"/>
    </row>
    <row r="328" s="8" customFormat="true" ht="13.8" hidden="false" customHeight="false" outlineLevel="0" collapsed="false">
      <c r="A328" s="6" t="str">
        <f aca="false">IF(Raw_Data!W328="1","UCA_NC",IF(Raw_Data!W328="2","UCA_AV",IF(Raw_Data!W328="3","AV_Lebanese",IF(Raw_Data!W328="4","Cash for Work",IF(Raw_Data!W328="5","Vocational Training")))))</f>
        <v>UCA_NC</v>
      </c>
      <c r="B328" s="7" t="str">
        <f aca="false">IF(Raw_Data!X328="1","Purposeful","Random")</f>
        <v>Random</v>
      </c>
      <c r="C328" s="7" t="str">
        <f aca="false">IF(Raw_Data!Y328="0", "No","Yes")</f>
        <v>No</v>
      </c>
      <c r="D328" s="7" t="str">
        <f aca="false">IF(Raw_Data!AF328 &lt;&gt; "",Raw_Data!AF328," ")</f>
        <v> </v>
      </c>
      <c r="E328" s="7" t="str">
        <f aca="false">IF(Raw_Data!AH328 &lt;&gt; "", Raw_Data!AH328," ")</f>
        <v> </v>
      </c>
      <c r="F328" s="7" t="n">
        <f aca="false">IF(Raw_Data!AJ328 &lt;&gt; "", Raw_Data!AJ328, " ")</f>
        <v>0</v>
      </c>
      <c r="G328" s="7" t="str">
        <f aca="false">IF(Raw_Data!AK328="1", "UCA",IF(Raw_Data!AK328="2","Cash for Work", IF(Raw_Data!AK328="3","Cash for Training",IF(Raw_Data!AK328="4","Stipend for Apprenticeship",IF(Raw_Data!AK328="6","Women's and adolescent girls' assistance",IF(Raw_Data!AK328="", " "))))))</f>
        <v>UCA</v>
      </c>
      <c r="H328" s="7" t="str">
        <f aca="false">IF(Raw_Data!AR328="1", "UCA",IF(Raw_Data!AR328="2","Cash for Work",IF(Raw_Data!AR328="3","Cash for Training",IF(Raw_Data!AR328="4","stipend for apprenticeship", IF(Raw_Data!AR328="", " ")))))</f>
        <v>UCA</v>
      </c>
      <c r="I328" s="7" t="n">
        <f aca="false">IF(Raw_Data!AW328 &lt;&gt; "",Raw_Data!AW328," ")</f>
        <v>2</v>
      </c>
      <c r="J328" s="7" t="str">
        <f aca="false">IF(Raw_Data!AX328 = "", " ", IF(Raw_Data!AX328="0", "No", "Yes"))</f>
        <v>No</v>
      </c>
      <c r="K328" s="7"/>
      <c r="L328" s="7" t="str">
        <f aca="false">IF(Raw_Data!BF328="", " ", IF(Raw_Data!BF328="1", "Town hall meeting",IF(Raw_Data!BF328="2", "local authority", IF(Raw_Data!BF328="3","religious leader",IF(Raw_Data!BF328="4","relative/friend",IF(Raw_Data!BF328="5","neighbor",IF(Raw_Data!BF328="6","landlord",IF(Raw_Data!BF328="7","Humanitarian workers/NGO/UN", IF(Raw_Data!BF328="8","IRC's Livelihood Centre",IF(Raw_Data!BF328="9","The employer",IF(Raw_Data!BF328="99", "Don't know", "Other")))))))))))</f>
        <v>Don't know</v>
      </c>
      <c r="M328" s="7" t="str">
        <f aca="false">IF(Raw_Data!BS328="", " ", IF(Raw_Data!BS328="1", "Town hall meeting",IF(Raw_Data!BS328="2", "local authority", IF(Raw_Data!BS328="3","religious leader",IF(Raw_Data!BS328="4","relative/friend",IF(Raw_Data!BS328="5","neighbor",IF(Raw_Data!BS328="6","landlord",IF(Raw_Data!BS328="7","Humanitarian workers/NGO/UN", IF(Raw_Data!BS328="8","IRC's Livelihood Centre",IF(Raw_Data!BS328="9","The employer",IF(Raw_Data!BS328="99", "Don't know", "Other")))))))))))</f>
        <v>Don't know</v>
      </c>
      <c r="N328" s="7" t="str">
        <f aca="false">IF(Raw_Data!CF328="", " ",IF(Raw_Data!CF328="0","No",IF(Raw_Data!CF328="1","Yes")))</f>
        <v>No</v>
      </c>
      <c r="O328" s="7" t="str">
        <f aca="false">IF(Raw_Data!CG328="", " ",IF(Raw_Data!CG328="0","No",IF(Raw_Data!CG328="1","Yes")))</f>
        <v>No</v>
      </c>
      <c r="P328" s="7" t="str">
        <f aca="false">IF(Raw_Data!CH328="", " ",IF(Raw_Data!CH328="0","No",IF(Raw_Data!CH328="1","Yes")))</f>
        <v>No</v>
      </c>
      <c r="Q328" s="7" t="str">
        <f aca="false">IF(Raw_Data!CI328="", " ",IF(Raw_Data!CI328="0","No",IF(Raw_Data!CI328="1","Yes")))</f>
        <v> </v>
      </c>
      <c r="R328" s="7" t="str">
        <f aca="false">IF(Raw_Data!CJ328="", " ",IF(Raw_Data!CJ328="0","No",IF(Raw_Data!CJ328="1","Yes")))</f>
        <v> </v>
      </c>
      <c r="S328" s="7" t="str">
        <f aca="false">IF(Raw_Data!CK328="", " ",IF(Raw_Data!CK328="0","No",IF(Raw_Data!CK328="1","Yes")))</f>
        <v> </v>
      </c>
      <c r="T328" s="7" t="str">
        <f aca="false">IF(Raw_Data!CL328="", " ",IF(Raw_Data!CL328="0","No",IF(Raw_Data!CL328="1","Yes")))</f>
        <v> </v>
      </c>
      <c r="U328" s="7" t="str">
        <f aca="false">IF(Raw_Data!CM328="", " ",IF(Raw_Data!CM328="0","No",IF(Raw_Data!CM328="1","Yes")))</f>
        <v> </v>
      </c>
      <c r="V328" s="7" t="str">
        <f aca="false">IF(Raw_Data!CN328="", " ",IF(Raw_Data!CN328="0","No",IF(Raw_Data!CN328="1","Yes")))</f>
        <v> </v>
      </c>
      <c r="W328" s="7" t="str">
        <f aca="false">IF(Raw_Data!CO328="", " ",IF(Raw_Data!CO328="0","No",IF(Raw_Data!CO328="1","Yes")))</f>
        <v> </v>
      </c>
      <c r="X328" s="7" t="str">
        <f aca="false">IF(Raw_Data!CP328="", " ",IF(Raw_Data!CP328="0","No",IF(Raw_Data!CP328="1","Yes")))</f>
        <v> </v>
      </c>
      <c r="Y328" s="7" t="str">
        <f aca="false">IF(Raw_Data!CQ328="", " ",IF(Raw_Data!CQ328="1","Only few of them",IF(Raw_Data!CQ328="2","Most of them",IF(Raw_Data!CQ328="3","All of them",IF(Raw_Data!CQ328="99", "Don't know")))))</f>
        <v>Don't know</v>
      </c>
      <c r="Z328" s="7" t="str">
        <f aca="false">IF(Raw_Data!CR328=""," ",IF(Raw_Data!CR328="1","Not satisified at all",IF(Raw_Data!CR328="2","Somewhat satisfied",IF(Raw_Data!CR328="3","Very satisfied"))))</f>
        <v>Very satisfied</v>
      </c>
      <c r="AA328" s="7" t="str">
        <f aca="false">IF(Raw_Data!CT328="", " ", IF(Raw_Data!CT328="0", "No",IF(Raw_Data!CT328="1","Yes")))</f>
        <v>Yes</v>
      </c>
      <c r="AB328" s="7" t="str">
        <f aca="false">IF(Raw_Data!CU328="", " ", IF(Raw_Data!CU328="0", "No",IF(Raw_Data!CU328="1","Yes")))</f>
        <v>Yes</v>
      </c>
      <c r="AC328" s="7" t="str">
        <f aca="false">IF(Raw_Data!CV328="", " ", IF(Raw_Data!CV328="0", "No",IF(Raw_Data!CV328="1","Yes")))</f>
        <v>No</v>
      </c>
      <c r="AD328" s="7" t="str">
        <f aca="false">IF(Raw_Data!CW328=""," ",IF(Raw_Data!CW328="1", "Yes, without any problems",IF(Raw_Data!CW328="2", "Yes, with some problems", IF(Raw_Data!CW328="3","Still unable to use it", IF(Raw_Data!CW328="99","Don't know")))))</f>
        <v>Yes, without any problems</v>
      </c>
      <c r="AE328" s="7" t="str">
        <f aca="false">IF(Raw_Data!DB328=""," ",IF(Raw_Data!DB328="0","No",IF(Raw_Data!DB328="1","Yes")))</f>
        <v> </v>
      </c>
      <c r="AF328" s="7" t="str">
        <f aca="false">IF(Raw_Data!CX328="", " ",IF(Raw_Data!CX328="0","No",IF(Raw_Data!CX328="1","yes")))</f>
        <v> </v>
      </c>
      <c r="AG328" s="7" t="str">
        <f aca="false">IF(Raw_Data!CY328="", " ",IF(Raw_Data!CY328="0","No",IF(Raw_Data!CY328="1","yes")))</f>
        <v> </v>
      </c>
      <c r="AH328" s="7" t="str">
        <f aca="false">IF(Raw_Data!CZ328="", " ",IF(Raw_Data!CZ328="0","No",IF(Raw_Data!CZ328="1","yes")))</f>
        <v> </v>
      </c>
      <c r="AI328" s="7" t="str">
        <f aca="false">IF(Raw_Data!DA328="", " ",IF(Raw_Data!DA328="0","No",IF(Raw_Data!DA328="1","yes")))</f>
        <v> </v>
      </c>
      <c r="AJ328" s="7" t="str">
        <f aca="false">IF(Raw_Data!DC328="", " ",IF(Raw_Data!DC328="1","Yes, completely",IF(Raw_Data!DC328="2","so and so",IF(Raw_Data!DC328="0", "Not at all"))))</f>
        <v>Yes, completely</v>
      </c>
      <c r="AK328" s="7" t="str">
        <f aca="false">IF(Raw_Data!DD328="", " ", IF(Raw_Data!DD328="0","No",IF(Raw_Data!DD328="1","Yes")))</f>
        <v> </v>
      </c>
      <c r="AL328" s="7" t="str">
        <f aca="false">IF(Raw_Data!DE328="", " ", IF(Raw_Data!DE328="0","No",IF(Raw_Data!DE328="1","Yes")))</f>
        <v> </v>
      </c>
      <c r="AM328" s="7" t="str">
        <f aca="false">IF(Raw_Data!DF328="", " ", IF(Raw_Data!DF328="0","No",IF(Raw_Data!DF328="1","Yes")))</f>
        <v> </v>
      </c>
      <c r="AN328" s="7" t="str">
        <f aca="false">IF(Raw_Data!DG328="", " ", IF(Raw_Data!DG328="0","No",IF(Raw_Data!DG328="1","Yes")))</f>
        <v> </v>
      </c>
      <c r="AO328" s="7" t="str">
        <f aca="false">IF(Raw_Data!DH328="", " ", IF(Raw_Data!DH328="0","No",IF(Raw_Data!DH328="1","Yes")))</f>
        <v> </v>
      </c>
      <c r="AP328" s="7" t="str">
        <f aca="false">IF(Raw_Data!DI328="", " ", IF(Raw_Data!DI328="0","No",IF(Raw_Data!DI328="1","Yes")))</f>
        <v> </v>
      </c>
      <c r="AQ328" s="7" t="str">
        <f aca="false">IF(Raw_Data!DJ328="", " ", IF(Raw_Data!DJ328="0","No",IF(Raw_Data!DJ328="1","Yes")))</f>
        <v> </v>
      </c>
      <c r="AR328" s="7" t="str">
        <f aca="false">IF(Raw_Data!DK328="", " ",IF(Raw_Data!DK328="1","Yes, completely",IF(Raw_Data!DK328="2","so and so",IF(Raw_Data!DK328="0", "Not at all"))))</f>
        <v>Yes, completely</v>
      </c>
      <c r="AS328" s="7" t="str">
        <f aca="false">IF(Raw_Data!DL328="", " ", IF(Raw_Data!DL328="0", "No",IF(Raw_Data!DL328="1","Yes")))</f>
        <v> </v>
      </c>
      <c r="AT328" s="7" t="str">
        <f aca="false">IF(Raw_Data!DM328="", " ", IF(Raw_Data!DM328="0", "No",IF(Raw_Data!DM328="1","Yes")))</f>
        <v> </v>
      </c>
      <c r="AU328" s="7" t="str">
        <f aca="false">IF(Raw_Data!DN328="", " ", IF(Raw_Data!DN328="0", "No",IF(Raw_Data!DN328="1","Yes")))</f>
        <v> </v>
      </c>
      <c r="AV328" s="7" t="str">
        <f aca="false">IF(Raw_Data!DO328="", " ", IF(Raw_Data!DO328="0", "No",IF(Raw_Data!DO328="1","Yes")))</f>
        <v> </v>
      </c>
      <c r="AW328" s="7" t="str">
        <f aca="false">IF(Raw_Data!DP328="", " ", IF(Raw_Data!DP328="0", "No",IF(Raw_Data!DP328="1","Yes")))</f>
        <v> </v>
      </c>
      <c r="AX328" s="7" t="str">
        <f aca="false">IF(Raw_Data!DQ328="", " ", IF(Raw_Data!DQ328="0", "No",IF(Raw_Data!DQ328="1","Yes")))</f>
        <v> </v>
      </c>
      <c r="AY328" s="7" t="str">
        <f aca="false">IF(Raw_Data!DR328="", " ", IF(Raw_Data!DR328="0", "No",IF(Raw_Data!DR328="1","Yes")))</f>
        <v> </v>
      </c>
      <c r="AZ328" s="7" t="str">
        <f aca="false">IF(Raw_Data!DS328="", " ", IF(Raw_Data!DS328="0", "No",IF(Raw_Data!DS328="1","Yes")))</f>
        <v> </v>
      </c>
      <c r="BA328" s="7" t="str">
        <f aca="false">IF(Raw_Data!DT328="", " ",IF(Raw_Data!DT328="1","Yes, completely",IF(Raw_Data!DT328="2","so and so",IF(Raw_Data!DT328="0", "Not at all"))))</f>
        <v>Yes, completely</v>
      </c>
      <c r="BB328" s="7" t="str">
        <f aca="false">IF(Raw_Data!DU328="", " ", IF(Raw_Data!DU328="0","No",IF(Raw_Data!DU328="1","Yes")))</f>
        <v> </v>
      </c>
      <c r="BC328" s="7" t="str">
        <f aca="false">IF(Raw_Data!DV328="", " ", IF(Raw_Data!DV328="0","No",IF(Raw_Data!DV328="1","Yes")))</f>
        <v> </v>
      </c>
      <c r="BD328" s="7" t="str">
        <f aca="false">IF(Raw_Data!DW328="", " ", IF(Raw_Data!DW328="0","No",IF(Raw_Data!DW328="1","Yes")))</f>
        <v> </v>
      </c>
      <c r="BE328" s="7" t="str">
        <f aca="false">IF(Raw_Data!DX328="", " ", IF(Raw_Data!DX328="0","No",IF(Raw_Data!DX328="1","Yes")))</f>
        <v> </v>
      </c>
      <c r="BF328" s="7" t="str">
        <f aca="false">IF(Raw_Data!DY328="", " ", IF(Raw_Data!DY328="0","No",IF(Raw_Data!DY328="1","Yes")))</f>
        <v> </v>
      </c>
      <c r="BG328" s="7" t="str">
        <f aca="false">IF(Raw_Data!DZ328=""," ",IF(Raw_Data!DZ328="1","Not satisified at all",IF(Raw_Data!DZ328="2","Somewhat satisfied",IF(Raw_Data!DZ328="3","Very satisfied"))))</f>
        <v>Very satisfied</v>
      </c>
      <c r="AMJ328" s="0"/>
    </row>
    <row r="329" s="8" customFormat="true" ht="13.8" hidden="false" customHeight="false" outlineLevel="0" collapsed="false">
      <c r="A329" s="6" t="str">
        <f aca="false">IF(Raw_Data!W329="1","UCA_NC",IF(Raw_Data!W329="2","UCA_AV",IF(Raw_Data!W329="3","AV_Lebanese",IF(Raw_Data!W329="4","Cash for Work",IF(Raw_Data!W329="5","Vocational Training")))))</f>
        <v>UCA_NC</v>
      </c>
      <c r="B329" s="7" t="str">
        <f aca="false">IF(Raw_Data!X329="1","Purposeful","Random")</f>
        <v>Random</v>
      </c>
      <c r="C329" s="7" t="str">
        <f aca="false">IF(Raw_Data!Y329="0", "No","Yes")</f>
        <v>Yes</v>
      </c>
      <c r="D329" s="7" t="str">
        <f aca="false">IF(Raw_Data!AF329 &lt;&gt; "",Raw_Data!AF329," ")</f>
        <v> </v>
      </c>
      <c r="E329" s="7" t="str">
        <f aca="false">IF(Raw_Data!AH329 &lt;&gt; "", Raw_Data!AH329," ")</f>
        <v> </v>
      </c>
      <c r="F329" s="7" t="n">
        <f aca="false">IF(Raw_Data!AJ329 &lt;&gt; "", Raw_Data!AJ329, " ")</f>
        <v>0</v>
      </c>
      <c r="G329" s="7" t="str">
        <f aca="false">IF(Raw_Data!AK329="1", "UCA",IF(Raw_Data!AK329="2","Cash for Work", IF(Raw_Data!AK329="3","Cash for Training",IF(Raw_Data!AK329="4","Stipend for Apprenticeship",IF(Raw_Data!AK329="6","Women's and adolescent girls' assistance",IF(Raw_Data!AK329="", " "))))))</f>
        <v>UCA</v>
      </c>
      <c r="H329" s="7" t="str">
        <f aca="false">IF(Raw_Data!AR329="1", "UCA",IF(Raw_Data!AR329="2","Cash for Work",IF(Raw_Data!AR329="3","Cash for Training",IF(Raw_Data!AR329="4","stipend for apprenticeship", IF(Raw_Data!AR329="", " ")))))</f>
        <v> </v>
      </c>
      <c r="I329" s="7" t="n">
        <f aca="false">IF(Raw_Data!AW329 &lt;&gt; "",Raw_Data!AW329," ")</f>
        <v>1</v>
      </c>
      <c r="J329" s="7" t="str">
        <f aca="false">IF(Raw_Data!AX329 = "", " ", IF(Raw_Data!AX329="0", "No", "Yes"))</f>
        <v> </v>
      </c>
      <c r="K329" s="7"/>
      <c r="L329" s="7" t="str">
        <f aca="false">IF(Raw_Data!BF329="", " ", IF(Raw_Data!BF329="1", "Town hall meeting",IF(Raw_Data!BF329="2", "local authority", IF(Raw_Data!BF329="3","religious leader",IF(Raw_Data!BF329="4","relative/friend",IF(Raw_Data!BF329="5","neighbor",IF(Raw_Data!BF329="6","landlord",IF(Raw_Data!BF329="7","Humanitarian workers/NGO/UN", IF(Raw_Data!BF329="8","IRC's Livelihood Centre",IF(Raw_Data!BF329="9","The employer",IF(Raw_Data!BF329="99", "Don't know", "Other")))))))))))</f>
        <v>Don't know</v>
      </c>
      <c r="M329" s="7" t="str">
        <f aca="false">IF(Raw_Data!BS329="", " ", IF(Raw_Data!BS329="1", "Town hall meeting",IF(Raw_Data!BS329="2", "local authority", IF(Raw_Data!BS329="3","religious leader",IF(Raw_Data!BS329="4","relative/friend",IF(Raw_Data!BS329="5","neighbor",IF(Raw_Data!BS329="6","landlord",IF(Raw_Data!BS329="7","Humanitarian workers/NGO/UN", IF(Raw_Data!BS329="8","IRC's Livelihood Centre",IF(Raw_Data!BS329="9","The employer",IF(Raw_Data!BS329="99", "Don't know", "Other")))))))))))</f>
        <v>Don't know</v>
      </c>
      <c r="N329" s="7" t="str">
        <f aca="false">IF(Raw_Data!CF329="", " ",IF(Raw_Data!CF329="0","No",IF(Raw_Data!CF329="1","Yes")))</f>
        <v>No</v>
      </c>
      <c r="O329" s="7" t="str">
        <f aca="false">IF(Raw_Data!CG329="", " ",IF(Raw_Data!CG329="0","No",IF(Raw_Data!CG329="1","Yes")))</f>
        <v>No</v>
      </c>
      <c r="P329" s="7" t="str">
        <f aca="false">IF(Raw_Data!CH329="", " ",IF(Raw_Data!CH329="0","No",IF(Raw_Data!CH329="1","Yes")))</f>
        <v>No</v>
      </c>
      <c r="Q329" s="7" t="str">
        <f aca="false">IF(Raw_Data!CI329="", " ",IF(Raw_Data!CI329="0","No",IF(Raw_Data!CI329="1","Yes")))</f>
        <v> </v>
      </c>
      <c r="R329" s="7" t="str">
        <f aca="false">IF(Raw_Data!CJ329="", " ",IF(Raw_Data!CJ329="0","No",IF(Raw_Data!CJ329="1","Yes")))</f>
        <v> </v>
      </c>
      <c r="S329" s="7" t="str">
        <f aca="false">IF(Raw_Data!CK329="", " ",IF(Raw_Data!CK329="0","No",IF(Raw_Data!CK329="1","Yes")))</f>
        <v> </v>
      </c>
      <c r="T329" s="7" t="str">
        <f aca="false">IF(Raw_Data!CL329="", " ",IF(Raw_Data!CL329="0","No",IF(Raw_Data!CL329="1","Yes")))</f>
        <v> </v>
      </c>
      <c r="U329" s="7" t="str">
        <f aca="false">IF(Raw_Data!CM329="", " ",IF(Raw_Data!CM329="0","No",IF(Raw_Data!CM329="1","Yes")))</f>
        <v> </v>
      </c>
      <c r="V329" s="7" t="str">
        <f aca="false">IF(Raw_Data!CN329="", " ",IF(Raw_Data!CN329="0","No",IF(Raw_Data!CN329="1","Yes")))</f>
        <v> </v>
      </c>
      <c r="W329" s="7" t="str">
        <f aca="false">IF(Raw_Data!CO329="", " ",IF(Raw_Data!CO329="0","No",IF(Raw_Data!CO329="1","Yes")))</f>
        <v> </v>
      </c>
      <c r="X329" s="7" t="str">
        <f aca="false">IF(Raw_Data!CP329="", " ",IF(Raw_Data!CP329="0","No",IF(Raw_Data!CP329="1","Yes")))</f>
        <v> </v>
      </c>
      <c r="Y329" s="7" t="str">
        <f aca="false">IF(Raw_Data!CQ329="", " ",IF(Raw_Data!CQ329="1","Only few of them",IF(Raw_Data!CQ329="2","Most of them",IF(Raw_Data!CQ329="3","All of them",IF(Raw_Data!CQ329="99", "Don't know")))))</f>
        <v>Most of them</v>
      </c>
      <c r="Z329" s="7" t="str">
        <f aca="false">IF(Raw_Data!CR329=""," ",IF(Raw_Data!CR329="1","Not satisified at all",IF(Raw_Data!CR329="2","Somewhat satisfied",IF(Raw_Data!CR329="3","Very satisfied"))))</f>
        <v>Very satisfied</v>
      </c>
      <c r="AA329" s="7" t="str">
        <f aca="false">IF(Raw_Data!CT329="", " ", IF(Raw_Data!CT329="0", "No",IF(Raw_Data!CT329="1","Yes")))</f>
        <v>Yes</v>
      </c>
      <c r="AB329" s="7" t="str">
        <f aca="false">IF(Raw_Data!CU329="", " ", IF(Raw_Data!CU329="0", "No",IF(Raw_Data!CU329="1","Yes")))</f>
        <v>Yes</v>
      </c>
      <c r="AC329" s="7" t="str">
        <f aca="false">IF(Raw_Data!CV329="", " ", IF(Raw_Data!CV329="0", "No",IF(Raw_Data!CV329="1","Yes")))</f>
        <v>No</v>
      </c>
      <c r="AD329" s="7" t="str">
        <f aca="false">IF(Raw_Data!CW329=""," ",IF(Raw_Data!CW329="1", "Yes, without any problems",IF(Raw_Data!CW329="2", "Yes, with some problems", IF(Raw_Data!CW329="3","Still unable to use it", IF(Raw_Data!CW329="99","Don't know")))))</f>
        <v>Yes, without any problems</v>
      </c>
      <c r="AE329" s="7" t="str">
        <f aca="false">IF(Raw_Data!DB329=""," ",IF(Raw_Data!DB329="0","No",IF(Raw_Data!DB329="1","Yes")))</f>
        <v> </v>
      </c>
      <c r="AF329" s="7" t="str">
        <f aca="false">IF(Raw_Data!CX329="", " ",IF(Raw_Data!CX329="0","No",IF(Raw_Data!CX329="1","yes")))</f>
        <v> </v>
      </c>
      <c r="AG329" s="7" t="str">
        <f aca="false">IF(Raw_Data!CY329="", " ",IF(Raw_Data!CY329="0","No",IF(Raw_Data!CY329="1","yes")))</f>
        <v> </v>
      </c>
      <c r="AH329" s="7" t="str">
        <f aca="false">IF(Raw_Data!CZ329="", " ",IF(Raw_Data!CZ329="0","No",IF(Raw_Data!CZ329="1","yes")))</f>
        <v> </v>
      </c>
      <c r="AI329" s="7" t="str">
        <f aca="false">IF(Raw_Data!DA329="", " ",IF(Raw_Data!DA329="0","No",IF(Raw_Data!DA329="1","yes")))</f>
        <v> </v>
      </c>
      <c r="AJ329" s="7" t="str">
        <f aca="false">IF(Raw_Data!DC329="", " ",IF(Raw_Data!DC329="1","Yes, completely",IF(Raw_Data!DC329="2","so and so",IF(Raw_Data!DC329="0", "Not at all"))))</f>
        <v>Yes, completely</v>
      </c>
      <c r="AK329" s="7" t="str">
        <f aca="false">IF(Raw_Data!DD329="", " ", IF(Raw_Data!DD329="0","No",IF(Raw_Data!DD329="1","Yes")))</f>
        <v> </v>
      </c>
      <c r="AL329" s="7" t="str">
        <f aca="false">IF(Raw_Data!DE329="", " ", IF(Raw_Data!DE329="0","No",IF(Raw_Data!DE329="1","Yes")))</f>
        <v> </v>
      </c>
      <c r="AM329" s="7" t="str">
        <f aca="false">IF(Raw_Data!DF329="", " ", IF(Raw_Data!DF329="0","No",IF(Raw_Data!DF329="1","Yes")))</f>
        <v> </v>
      </c>
      <c r="AN329" s="7" t="str">
        <f aca="false">IF(Raw_Data!DG329="", " ", IF(Raw_Data!DG329="0","No",IF(Raw_Data!DG329="1","Yes")))</f>
        <v> </v>
      </c>
      <c r="AO329" s="7" t="str">
        <f aca="false">IF(Raw_Data!DH329="", " ", IF(Raw_Data!DH329="0","No",IF(Raw_Data!DH329="1","Yes")))</f>
        <v> </v>
      </c>
      <c r="AP329" s="7" t="str">
        <f aca="false">IF(Raw_Data!DI329="", " ", IF(Raw_Data!DI329="0","No",IF(Raw_Data!DI329="1","Yes")))</f>
        <v> </v>
      </c>
      <c r="AQ329" s="7" t="str">
        <f aca="false">IF(Raw_Data!DJ329="", " ", IF(Raw_Data!DJ329="0","No",IF(Raw_Data!DJ329="1","Yes")))</f>
        <v> </v>
      </c>
      <c r="AR329" s="7" t="str">
        <f aca="false">IF(Raw_Data!DK329="", " ",IF(Raw_Data!DK329="1","Yes, completely",IF(Raw_Data!DK329="2","so and so",IF(Raw_Data!DK329="0", "Not at all"))))</f>
        <v>Yes, completely</v>
      </c>
      <c r="AS329" s="7" t="str">
        <f aca="false">IF(Raw_Data!DL329="", " ", IF(Raw_Data!DL329="0", "No",IF(Raw_Data!DL329="1","Yes")))</f>
        <v> </v>
      </c>
      <c r="AT329" s="7" t="str">
        <f aca="false">IF(Raw_Data!DM329="", " ", IF(Raw_Data!DM329="0", "No",IF(Raw_Data!DM329="1","Yes")))</f>
        <v> </v>
      </c>
      <c r="AU329" s="7" t="str">
        <f aca="false">IF(Raw_Data!DN329="", " ", IF(Raw_Data!DN329="0", "No",IF(Raw_Data!DN329="1","Yes")))</f>
        <v> </v>
      </c>
      <c r="AV329" s="7" t="str">
        <f aca="false">IF(Raw_Data!DO329="", " ", IF(Raw_Data!DO329="0", "No",IF(Raw_Data!DO329="1","Yes")))</f>
        <v> </v>
      </c>
      <c r="AW329" s="7" t="str">
        <f aca="false">IF(Raw_Data!DP329="", " ", IF(Raw_Data!DP329="0", "No",IF(Raw_Data!DP329="1","Yes")))</f>
        <v> </v>
      </c>
      <c r="AX329" s="7" t="str">
        <f aca="false">IF(Raw_Data!DQ329="", " ", IF(Raw_Data!DQ329="0", "No",IF(Raw_Data!DQ329="1","Yes")))</f>
        <v> </v>
      </c>
      <c r="AY329" s="7" t="str">
        <f aca="false">IF(Raw_Data!DR329="", " ", IF(Raw_Data!DR329="0", "No",IF(Raw_Data!DR329="1","Yes")))</f>
        <v> </v>
      </c>
      <c r="AZ329" s="7" t="str">
        <f aca="false">IF(Raw_Data!DS329="", " ", IF(Raw_Data!DS329="0", "No",IF(Raw_Data!DS329="1","Yes")))</f>
        <v> </v>
      </c>
      <c r="BA329" s="7" t="str">
        <f aca="false">IF(Raw_Data!DT329="", " ",IF(Raw_Data!DT329="1","Yes, completely",IF(Raw_Data!DT329="2","so and so",IF(Raw_Data!DT329="0", "Not at all"))))</f>
        <v>Yes, completely</v>
      </c>
      <c r="BB329" s="7" t="str">
        <f aca="false">IF(Raw_Data!DU329="", " ", IF(Raw_Data!DU329="0","No",IF(Raw_Data!DU329="1","Yes")))</f>
        <v> </v>
      </c>
      <c r="BC329" s="7" t="str">
        <f aca="false">IF(Raw_Data!DV329="", " ", IF(Raw_Data!DV329="0","No",IF(Raw_Data!DV329="1","Yes")))</f>
        <v> </v>
      </c>
      <c r="BD329" s="7" t="str">
        <f aca="false">IF(Raw_Data!DW329="", " ", IF(Raw_Data!DW329="0","No",IF(Raw_Data!DW329="1","Yes")))</f>
        <v> </v>
      </c>
      <c r="BE329" s="7" t="str">
        <f aca="false">IF(Raw_Data!DX329="", " ", IF(Raw_Data!DX329="0","No",IF(Raw_Data!DX329="1","Yes")))</f>
        <v> </v>
      </c>
      <c r="BF329" s="7" t="str">
        <f aca="false">IF(Raw_Data!DY329="", " ", IF(Raw_Data!DY329="0","No",IF(Raw_Data!DY329="1","Yes")))</f>
        <v> </v>
      </c>
      <c r="BG329" s="7" t="str">
        <f aca="false">IF(Raw_Data!DZ329=""," ",IF(Raw_Data!DZ329="1","Not satisified at all",IF(Raw_Data!DZ329="2","Somewhat satisfied",IF(Raw_Data!DZ329="3","Very satisfied"))))</f>
        <v>Very satisfied</v>
      </c>
      <c r="AMJ329" s="0"/>
    </row>
    <row r="330" s="8" customFormat="true" ht="13.8" hidden="false" customHeight="false" outlineLevel="0" collapsed="false">
      <c r="A330" s="6" t="str">
        <f aca="false">IF(Raw_Data!W330="1","UCA_NC",IF(Raw_Data!W330="2","UCA_AV",IF(Raw_Data!W330="3","AV_Lebanese",IF(Raw_Data!W330="4","Cash for Work",IF(Raw_Data!W330="5","Vocational Training")))))</f>
        <v>UCA_NC</v>
      </c>
      <c r="B330" s="7" t="str">
        <f aca="false">IF(Raw_Data!X330="1","Purposeful","Random")</f>
        <v>Random</v>
      </c>
      <c r="C330" s="7" t="str">
        <f aca="false">IF(Raw_Data!Y330="0", "No","Yes")</f>
        <v>Yes</v>
      </c>
      <c r="D330" s="7" t="str">
        <f aca="false">IF(Raw_Data!AF330 &lt;&gt; "",Raw_Data!AF330," ")</f>
        <v> </v>
      </c>
      <c r="E330" s="7" t="str">
        <f aca="false">IF(Raw_Data!AH330 &lt;&gt; "", Raw_Data!AH330," ")</f>
        <v> </v>
      </c>
      <c r="F330" s="7" t="n">
        <f aca="false">IF(Raw_Data!AJ330 &lt;&gt; "", Raw_Data!AJ330, " ")</f>
        <v>0</v>
      </c>
      <c r="G330" s="7" t="str">
        <f aca="false">IF(Raw_Data!AK330="1", "UCA",IF(Raw_Data!AK330="2","Cash for Work", IF(Raw_Data!AK330="3","Cash for Training",IF(Raw_Data!AK330="4","Stipend for Apprenticeship",IF(Raw_Data!AK330="6","Women's and adolescent girls' assistance",IF(Raw_Data!AK330="", " "))))))</f>
        <v>UCA</v>
      </c>
      <c r="H330" s="7" t="str">
        <f aca="false">IF(Raw_Data!AR330="1", "UCA",IF(Raw_Data!AR330="2","Cash for Work",IF(Raw_Data!AR330="3","Cash for Training",IF(Raw_Data!AR330="4","stipend for apprenticeship", IF(Raw_Data!AR330="", " ")))))</f>
        <v> </v>
      </c>
      <c r="I330" s="7" t="n">
        <f aca="false">IF(Raw_Data!AW330 &lt;&gt; "",Raw_Data!AW330," ")</f>
        <v>1</v>
      </c>
      <c r="J330" s="7" t="str">
        <f aca="false">IF(Raw_Data!AX330 = "", " ", IF(Raw_Data!AX330="0", "No", "Yes"))</f>
        <v> </v>
      </c>
      <c r="K330" s="7"/>
      <c r="L330" s="7" t="str">
        <f aca="false">IF(Raw_Data!BF330="", " ", IF(Raw_Data!BF330="1", "Town hall meeting",IF(Raw_Data!BF330="2", "local authority", IF(Raw_Data!BF330="3","religious leader",IF(Raw_Data!BF330="4","relative/friend",IF(Raw_Data!BF330="5","neighbor",IF(Raw_Data!BF330="6","landlord",IF(Raw_Data!BF330="7","Humanitarian workers/NGO/UN", IF(Raw_Data!BF330="8","IRC's Livelihood Centre",IF(Raw_Data!BF330="9","The employer",IF(Raw_Data!BF330="99", "Don't know", "Other")))))))))))</f>
        <v>Don't know</v>
      </c>
      <c r="M330" s="7" t="str">
        <f aca="false">IF(Raw_Data!BS330="", " ", IF(Raw_Data!BS330="1", "Town hall meeting",IF(Raw_Data!BS330="2", "local authority", IF(Raw_Data!BS330="3","religious leader",IF(Raw_Data!BS330="4","relative/friend",IF(Raw_Data!BS330="5","neighbor",IF(Raw_Data!BS330="6","landlord",IF(Raw_Data!BS330="7","Humanitarian workers/NGO/UN", IF(Raw_Data!BS330="8","IRC's Livelihood Centre",IF(Raw_Data!BS330="9","The employer",IF(Raw_Data!BS330="99", "Don't know", "Other")))))))))))</f>
        <v>Don't know</v>
      </c>
      <c r="N330" s="7" t="str">
        <f aca="false">IF(Raw_Data!CF330="", " ",IF(Raw_Data!CF330="0","No",IF(Raw_Data!CF330="1","Yes")))</f>
        <v>No</v>
      </c>
      <c r="O330" s="7" t="str">
        <f aca="false">IF(Raw_Data!CG330="", " ",IF(Raw_Data!CG330="0","No",IF(Raw_Data!CG330="1","Yes")))</f>
        <v>No</v>
      </c>
      <c r="P330" s="7" t="str">
        <f aca="false">IF(Raw_Data!CH330="", " ",IF(Raw_Data!CH330="0","No",IF(Raw_Data!CH330="1","Yes")))</f>
        <v>No</v>
      </c>
      <c r="Q330" s="7" t="str">
        <f aca="false">IF(Raw_Data!CI330="", " ",IF(Raw_Data!CI330="0","No",IF(Raw_Data!CI330="1","Yes")))</f>
        <v> </v>
      </c>
      <c r="R330" s="7" t="str">
        <f aca="false">IF(Raw_Data!CJ330="", " ",IF(Raw_Data!CJ330="0","No",IF(Raw_Data!CJ330="1","Yes")))</f>
        <v> </v>
      </c>
      <c r="S330" s="7" t="str">
        <f aca="false">IF(Raw_Data!CK330="", " ",IF(Raw_Data!CK330="0","No",IF(Raw_Data!CK330="1","Yes")))</f>
        <v> </v>
      </c>
      <c r="T330" s="7" t="str">
        <f aca="false">IF(Raw_Data!CL330="", " ",IF(Raw_Data!CL330="0","No",IF(Raw_Data!CL330="1","Yes")))</f>
        <v> </v>
      </c>
      <c r="U330" s="7" t="str">
        <f aca="false">IF(Raw_Data!CM330="", " ",IF(Raw_Data!CM330="0","No",IF(Raw_Data!CM330="1","Yes")))</f>
        <v> </v>
      </c>
      <c r="V330" s="7" t="str">
        <f aca="false">IF(Raw_Data!CN330="", " ",IF(Raw_Data!CN330="0","No",IF(Raw_Data!CN330="1","Yes")))</f>
        <v> </v>
      </c>
      <c r="W330" s="7" t="str">
        <f aca="false">IF(Raw_Data!CO330="", " ",IF(Raw_Data!CO330="0","No",IF(Raw_Data!CO330="1","Yes")))</f>
        <v> </v>
      </c>
      <c r="X330" s="7" t="str">
        <f aca="false">IF(Raw_Data!CP330="", " ",IF(Raw_Data!CP330="0","No",IF(Raw_Data!CP330="1","Yes")))</f>
        <v> </v>
      </c>
      <c r="Y330" s="7" t="str">
        <f aca="false">IF(Raw_Data!CQ330="", " ",IF(Raw_Data!CQ330="1","Only few of them",IF(Raw_Data!CQ330="2","Most of them",IF(Raw_Data!CQ330="3","All of them",IF(Raw_Data!CQ330="99", "Don't know")))))</f>
        <v>Don't know</v>
      </c>
      <c r="Z330" s="7" t="str">
        <f aca="false">IF(Raw_Data!CR330=""," ",IF(Raw_Data!CR330="1","Not satisified at all",IF(Raw_Data!CR330="2","Somewhat satisfied",IF(Raw_Data!CR330="3","Very satisfied"))))</f>
        <v>Very satisfied</v>
      </c>
      <c r="AA330" s="7" t="str">
        <f aca="false">IF(Raw_Data!CT330="", " ", IF(Raw_Data!CT330="0", "No",IF(Raw_Data!CT330="1","Yes")))</f>
        <v>Yes</v>
      </c>
      <c r="AB330" s="7" t="str">
        <f aca="false">IF(Raw_Data!CU330="", " ", IF(Raw_Data!CU330="0", "No",IF(Raw_Data!CU330="1","Yes")))</f>
        <v>Yes</v>
      </c>
      <c r="AC330" s="7" t="str">
        <f aca="false">IF(Raw_Data!CV330="", " ", IF(Raw_Data!CV330="0", "No",IF(Raw_Data!CV330="1","Yes")))</f>
        <v>No</v>
      </c>
      <c r="AD330" s="7" t="str">
        <f aca="false">IF(Raw_Data!CW330=""," ",IF(Raw_Data!CW330="1", "Yes, without any problems",IF(Raw_Data!CW330="2", "Yes, with some problems", IF(Raw_Data!CW330="3","Still unable to use it", IF(Raw_Data!CW330="99","Don't know")))))</f>
        <v>Yes, without any problems</v>
      </c>
      <c r="AE330" s="7" t="str">
        <f aca="false">IF(Raw_Data!DB330=""," ",IF(Raw_Data!DB330="0","No",IF(Raw_Data!DB330="1","Yes")))</f>
        <v> </v>
      </c>
      <c r="AF330" s="7" t="str">
        <f aca="false">IF(Raw_Data!CX330="", " ",IF(Raw_Data!CX330="0","No",IF(Raw_Data!CX330="1","yes")))</f>
        <v> </v>
      </c>
      <c r="AG330" s="7" t="str">
        <f aca="false">IF(Raw_Data!CY330="", " ",IF(Raw_Data!CY330="0","No",IF(Raw_Data!CY330="1","yes")))</f>
        <v> </v>
      </c>
      <c r="AH330" s="7" t="str">
        <f aca="false">IF(Raw_Data!CZ330="", " ",IF(Raw_Data!CZ330="0","No",IF(Raw_Data!CZ330="1","yes")))</f>
        <v> </v>
      </c>
      <c r="AI330" s="7" t="str">
        <f aca="false">IF(Raw_Data!DA330="", " ",IF(Raw_Data!DA330="0","No",IF(Raw_Data!DA330="1","yes")))</f>
        <v> </v>
      </c>
      <c r="AJ330" s="7" t="str">
        <f aca="false">IF(Raw_Data!DC330="", " ",IF(Raw_Data!DC330="1","Yes, completely",IF(Raw_Data!DC330="2","so and so",IF(Raw_Data!DC330="0", "Not at all"))))</f>
        <v>Yes, completely</v>
      </c>
      <c r="AK330" s="7" t="str">
        <f aca="false">IF(Raw_Data!DD330="", " ", IF(Raw_Data!DD330="0","No",IF(Raw_Data!DD330="1","Yes")))</f>
        <v> </v>
      </c>
      <c r="AL330" s="7" t="str">
        <f aca="false">IF(Raw_Data!DE330="", " ", IF(Raw_Data!DE330="0","No",IF(Raw_Data!DE330="1","Yes")))</f>
        <v> </v>
      </c>
      <c r="AM330" s="7" t="str">
        <f aca="false">IF(Raw_Data!DF330="", " ", IF(Raw_Data!DF330="0","No",IF(Raw_Data!DF330="1","Yes")))</f>
        <v> </v>
      </c>
      <c r="AN330" s="7" t="str">
        <f aca="false">IF(Raw_Data!DG330="", " ", IF(Raw_Data!DG330="0","No",IF(Raw_Data!DG330="1","Yes")))</f>
        <v> </v>
      </c>
      <c r="AO330" s="7" t="str">
        <f aca="false">IF(Raw_Data!DH330="", " ", IF(Raw_Data!DH330="0","No",IF(Raw_Data!DH330="1","Yes")))</f>
        <v> </v>
      </c>
      <c r="AP330" s="7" t="str">
        <f aca="false">IF(Raw_Data!DI330="", " ", IF(Raw_Data!DI330="0","No",IF(Raw_Data!DI330="1","Yes")))</f>
        <v> </v>
      </c>
      <c r="AQ330" s="7" t="str">
        <f aca="false">IF(Raw_Data!DJ330="", " ", IF(Raw_Data!DJ330="0","No",IF(Raw_Data!DJ330="1","Yes")))</f>
        <v> </v>
      </c>
      <c r="AR330" s="7" t="str">
        <f aca="false">IF(Raw_Data!DK330="", " ",IF(Raw_Data!DK330="1","Yes, completely",IF(Raw_Data!DK330="2","so and so",IF(Raw_Data!DK330="0", "Not at all"))))</f>
        <v>Yes, completely</v>
      </c>
      <c r="AS330" s="7" t="str">
        <f aca="false">IF(Raw_Data!DL330="", " ", IF(Raw_Data!DL330="0", "No",IF(Raw_Data!DL330="1","Yes")))</f>
        <v> </v>
      </c>
      <c r="AT330" s="7" t="str">
        <f aca="false">IF(Raw_Data!DM330="", " ", IF(Raw_Data!DM330="0", "No",IF(Raw_Data!DM330="1","Yes")))</f>
        <v> </v>
      </c>
      <c r="AU330" s="7" t="str">
        <f aca="false">IF(Raw_Data!DN330="", " ", IF(Raw_Data!DN330="0", "No",IF(Raw_Data!DN330="1","Yes")))</f>
        <v> </v>
      </c>
      <c r="AV330" s="7" t="str">
        <f aca="false">IF(Raw_Data!DO330="", " ", IF(Raw_Data!DO330="0", "No",IF(Raw_Data!DO330="1","Yes")))</f>
        <v> </v>
      </c>
      <c r="AW330" s="7" t="str">
        <f aca="false">IF(Raw_Data!DP330="", " ", IF(Raw_Data!DP330="0", "No",IF(Raw_Data!DP330="1","Yes")))</f>
        <v> </v>
      </c>
      <c r="AX330" s="7" t="str">
        <f aca="false">IF(Raw_Data!DQ330="", " ", IF(Raw_Data!DQ330="0", "No",IF(Raw_Data!DQ330="1","Yes")))</f>
        <v> </v>
      </c>
      <c r="AY330" s="7" t="str">
        <f aca="false">IF(Raw_Data!DR330="", " ", IF(Raw_Data!DR330="0", "No",IF(Raw_Data!DR330="1","Yes")))</f>
        <v> </v>
      </c>
      <c r="AZ330" s="7" t="str">
        <f aca="false">IF(Raw_Data!DS330="", " ", IF(Raw_Data!DS330="0", "No",IF(Raw_Data!DS330="1","Yes")))</f>
        <v> </v>
      </c>
      <c r="BA330" s="7" t="str">
        <f aca="false">IF(Raw_Data!DT330="", " ",IF(Raw_Data!DT330="1","Yes, completely",IF(Raw_Data!DT330="2","so and so",IF(Raw_Data!DT330="0", "Not at all"))))</f>
        <v>Yes, completely</v>
      </c>
      <c r="BB330" s="7" t="str">
        <f aca="false">IF(Raw_Data!DU330="", " ", IF(Raw_Data!DU330="0","No",IF(Raw_Data!DU330="1","Yes")))</f>
        <v> </v>
      </c>
      <c r="BC330" s="7" t="str">
        <f aca="false">IF(Raw_Data!DV330="", " ", IF(Raw_Data!DV330="0","No",IF(Raw_Data!DV330="1","Yes")))</f>
        <v> </v>
      </c>
      <c r="BD330" s="7" t="str">
        <f aca="false">IF(Raw_Data!DW330="", " ", IF(Raw_Data!DW330="0","No",IF(Raw_Data!DW330="1","Yes")))</f>
        <v> </v>
      </c>
      <c r="BE330" s="7" t="str">
        <f aca="false">IF(Raw_Data!DX330="", " ", IF(Raw_Data!DX330="0","No",IF(Raw_Data!DX330="1","Yes")))</f>
        <v> </v>
      </c>
      <c r="BF330" s="7" t="str">
        <f aca="false">IF(Raw_Data!DY330="", " ", IF(Raw_Data!DY330="0","No",IF(Raw_Data!DY330="1","Yes")))</f>
        <v> </v>
      </c>
      <c r="BG330" s="7" t="str">
        <f aca="false">IF(Raw_Data!DZ330=""," ",IF(Raw_Data!DZ330="1","Not satisified at all",IF(Raw_Data!DZ330="2","Somewhat satisfied",IF(Raw_Data!DZ330="3","Very satisfied"))))</f>
        <v>Very satisfied</v>
      </c>
      <c r="AMJ330" s="0"/>
    </row>
    <row r="331" s="8" customFormat="true" ht="13.8" hidden="false" customHeight="false" outlineLevel="0" collapsed="false">
      <c r="A331" s="6" t="str">
        <f aca="false">IF(Raw_Data!W331="1","UCA_NC",IF(Raw_Data!W331="2","UCA_AV",IF(Raw_Data!W331="3","AV_Lebanese",IF(Raw_Data!W331="4","Cash for Work",IF(Raw_Data!W331="5","Vocational Training")))))</f>
        <v>UCA_NC</v>
      </c>
      <c r="B331" s="7" t="str">
        <f aca="false">IF(Raw_Data!X331="1","Purposeful","Random")</f>
        <v>Random</v>
      </c>
      <c r="C331" s="7" t="str">
        <f aca="false">IF(Raw_Data!Y331="0", "No","Yes")</f>
        <v>No</v>
      </c>
      <c r="D331" s="7" t="str">
        <f aca="false">IF(Raw_Data!AF331 &lt;&gt; "",Raw_Data!AF331," ")</f>
        <v> </v>
      </c>
      <c r="E331" s="7" t="str">
        <f aca="false">IF(Raw_Data!AH331 &lt;&gt; "", Raw_Data!AH331," ")</f>
        <v> </v>
      </c>
      <c r="F331" s="7" t="n">
        <f aca="false">IF(Raw_Data!AJ331 &lt;&gt; "", Raw_Data!AJ331, " ")</f>
        <v>0</v>
      </c>
      <c r="G331" s="7" t="str">
        <f aca="false">IF(Raw_Data!AK331="1", "UCA",IF(Raw_Data!AK331="2","Cash for Work", IF(Raw_Data!AK331="3","Cash for Training",IF(Raw_Data!AK331="4","Stipend for Apprenticeship",IF(Raw_Data!AK331="6","Women's and adolescent girls' assistance",IF(Raw_Data!AK331="", " "))))))</f>
        <v>UCA</v>
      </c>
      <c r="H331" s="7" t="str">
        <f aca="false">IF(Raw_Data!AR331="1", "UCA",IF(Raw_Data!AR331="2","Cash for Work",IF(Raw_Data!AR331="3","Cash for Training",IF(Raw_Data!AR331="4","stipend for apprenticeship", IF(Raw_Data!AR331="", " ")))))</f>
        <v>UCA</v>
      </c>
      <c r="I331" s="7" t="n">
        <f aca="false">IF(Raw_Data!AW331 &lt;&gt; "",Raw_Data!AW331," ")</f>
        <v>2</v>
      </c>
      <c r="J331" s="7" t="str">
        <f aca="false">IF(Raw_Data!AX331 = "", " ", IF(Raw_Data!AX331="0", "No", "Yes"))</f>
        <v>No</v>
      </c>
      <c r="K331" s="7"/>
      <c r="L331" s="7" t="str">
        <f aca="false">IF(Raw_Data!BF331="", " ", IF(Raw_Data!BF331="1", "Town hall meeting",IF(Raw_Data!BF331="2", "local authority", IF(Raw_Data!BF331="3","religious leader",IF(Raw_Data!BF331="4","relative/friend",IF(Raw_Data!BF331="5","neighbor",IF(Raw_Data!BF331="6","landlord",IF(Raw_Data!BF331="7","Humanitarian workers/NGO/UN", IF(Raw_Data!BF331="8","IRC's Livelihood Centre",IF(Raw_Data!BF331="9","The employer",IF(Raw_Data!BF331="99", "Don't know", "Other")))))))))))</f>
        <v>Don't know</v>
      </c>
      <c r="M331" s="7" t="str">
        <f aca="false">IF(Raw_Data!BS331="", " ", IF(Raw_Data!BS331="1", "Town hall meeting",IF(Raw_Data!BS331="2", "local authority", IF(Raw_Data!BS331="3","religious leader",IF(Raw_Data!BS331="4","relative/friend",IF(Raw_Data!BS331="5","neighbor",IF(Raw_Data!BS331="6","landlord",IF(Raw_Data!BS331="7","Humanitarian workers/NGO/UN", IF(Raw_Data!BS331="8","IRC's Livelihood Centre",IF(Raw_Data!BS331="9","The employer",IF(Raw_Data!BS331="99", "Don't know", "Other")))))))))))</f>
        <v>Don't know</v>
      </c>
      <c r="N331" s="7" t="str">
        <f aca="false">IF(Raw_Data!CF331="", " ",IF(Raw_Data!CF331="0","No",IF(Raw_Data!CF331="1","Yes")))</f>
        <v>No</v>
      </c>
      <c r="O331" s="7" t="str">
        <f aca="false">IF(Raw_Data!CG331="", " ",IF(Raw_Data!CG331="0","No",IF(Raw_Data!CG331="1","Yes")))</f>
        <v>No</v>
      </c>
      <c r="P331" s="7" t="str">
        <f aca="false">IF(Raw_Data!CH331="", " ",IF(Raw_Data!CH331="0","No",IF(Raw_Data!CH331="1","Yes")))</f>
        <v>No</v>
      </c>
      <c r="Q331" s="7" t="str">
        <f aca="false">IF(Raw_Data!CI331="", " ",IF(Raw_Data!CI331="0","No",IF(Raw_Data!CI331="1","Yes")))</f>
        <v> </v>
      </c>
      <c r="R331" s="7" t="str">
        <f aca="false">IF(Raw_Data!CJ331="", " ",IF(Raw_Data!CJ331="0","No",IF(Raw_Data!CJ331="1","Yes")))</f>
        <v> </v>
      </c>
      <c r="S331" s="7" t="str">
        <f aca="false">IF(Raw_Data!CK331="", " ",IF(Raw_Data!CK331="0","No",IF(Raw_Data!CK331="1","Yes")))</f>
        <v> </v>
      </c>
      <c r="T331" s="7" t="str">
        <f aca="false">IF(Raw_Data!CL331="", " ",IF(Raw_Data!CL331="0","No",IF(Raw_Data!CL331="1","Yes")))</f>
        <v> </v>
      </c>
      <c r="U331" s="7" t="str">
        <f aca="false">IF(Raw_Data!CM331="", " ",IF(Raw_Data!CM331="0","No",IF(Raw_Data!CM331="1","Yes")))</f>
        <v> </v>
      </c>
      <c r="V331" s="7" t="str">
        <f aca="false">IF(Raw_Data!CN331="", " ",IF(Raw_Data!CN331="0","No",IF(Raw_Data!CN331="1","Yes")))</f>
        <v> </v>
      </c>
      <c r="W331" s="7" t="str">
        <f aca="false">IF(Raw_Data!CO331="", " ",IF(Raw_Data!CO331="0","No",IF(Raw_Data!CO331="1","Yes")))</f>
        <v> </v>
      </c>
      <c r="X331" s="7" t="str">
        <f aca="false">IF(Raw_Data!CP331="", " ",IF(Raw_Data!CP331="0","No",IF(Raw_Data!CP331="1","Yes")))</f>
        <v> </v>
      </c>
      <c r="Y331" s="7" t="str">
        <f aca="false">IF(Raw_Data!CQ331="", " ",IF(Raw_Data!CQ331="1","Only few of them",IF(Raw_Data!CQ331="2","Most of them",IF(Raw_Data!CQ331="3","All of them",IF(Raw_Data!CQ331="99", "Don't know")))))</f>
        <v>All of them</v>
      </c>
      <c r="Z331" s="7" t="str">
        <f aca="false">IF(Raw_Data!CR331=""," ",IF(Raw_Data!CR331="1","Not satisified at all",IF(Raw_Data!CR331="2","Somewhat satisfied",IF(Raw_Data!CR331="3","Very satisfied"))))</f>
        <v>Very satisfied</v>
      </c>
      <c r="AA331" s="7" t="str">
        <f aca="false">IF(Raw_Data!CT331="", " ", IF(Raw_Data!CT331="0", "No",IF(Raw_Data!CT331="1","Yes")))</f>
        <v>Yes</v>
      </c>
      <c r="AB331" s="7" t="str">
        <f aca="false">IF(Raw_Data!CU331="", " ", IF(Raw_Data!CU331="0", "No",IF(Raw_Data!CU331="1","Yes")))</f>
        <v>Yes</v>
      </c>
      <c r="AC331" s="7" t="str">
        <f aca="false">IF(Raw_Data!CV331="", " ", IF(Raw_Data!CV331="0", "No",IF(Raw_Data!CV331="1","Yes")))</f>
        <v>No</v>
      </c>
      <c r="AD331" s="7" t="str">
        <f aca="false">IF(Raw_Data!CW331=""," ",IF(Raw_Data!CW331="1", "Yes, without any problems",IF(Raw_Data!CW331="2", "Yes, with some problems", IF(Raw_Data!CW331="3","Still unable to use it", IF(Raw_Data!CW331="99","Don't know")))))</f>
        <v>Yes, without any problems</v>
      </c>
      <c r="AE331" s="7" t="str">
        <f aca="false">IF(Raw_Data!DB331=""," ",IF(Raw_Data!DB331="0","No",IF(Raw_Data!DB331="1","Yes")))</f>
        <v> </v>
      </c>
      <c r="AF331" s="7" t="str">
        <f aca="false">IF(Raw_Data!CX331="", " ",IF(Raw_Data!CX331="0","No",IF(Raw_Data!CX331="1","yes")))</f>
        <v> </v>
      </c>
      <c r="AG331" s="7" t="str">
        <f aca="false">IF(Raw_Data!CY331="", " ",IF(Raw_Data!CY331="0","No",IF(Raw_Data!CY331="1","yes")))</f>
        <v> </v>
      </c>
      <c r="AH331" s="7" t="str">
        <f aca="false">IF(Raw_Data!CZ331="", " ",IF(Raw_Data!CZ331="0","No",IF(Raw_Data!CZ331="1","yes")))</f>
        <v> </v>
      </c>
      <c r="AI331" s="7" t="str">
        <f aca="false">IF(Raw_Data!DA331="", " ",IF(Raw_Data!DA331="0","No",IF(Raw_Data!DA331="1","yes")))</f>
        <v> </v>
      </c>
      <c r="AJ331" s="7" t="str">
        <f aca="false">IF(Raw_Data!DC331="", " ",IF(Raw_Data!DC331="1","Yes, completely",IF(Raw_Data!DC331="2","so and so",IF(Raw_Data!DC331="0", "Not at all"))))</f>
        <v>Yes, completely</v>
      </c>
      <c r="AK331" s="7" t="str">
        <f aca="false">IF(Raw_Data!DD331="", " ", IF(Raw_Data!DD331="0","No",IF(Raw_Data!DD331="1","Yes")))</f>
        <v> </v>
      </c>
      <c r="AL331" s="7" t="str">
        <f aca="false">IF(Raw_Data!DE331="", " ", IF(Raw_Data!DE331="0","No",IF(Raw_Data!DE331="1","Yes")))</f>
        <v> </v>
      </c>
      <c r="AM331" s="7" t="str">
        <f aca="false">IF(Raw_Data!DF331="", " ", IF(Raw_Data!DF331="0","No",IF(Raw_Data!DF331="1","Yes")))</f>
        <v> </v>
      </c>
      <c r="AN331" s="7" t="str">
        <f aca="false">IF(Raw_Data!DG331="", " ", IF(Raw_Data!DG331="0","No",IF(Raw_Data!DG331="1","Yes")))</f>
        <v> </v>
      </c>
      <c r="AO331" s="7" t="str">
        <f aca="false">IF(Raw_Data!DH331="", " ", IF(Raw_Data!DH331="0","No",IF(Raw_Data!DH331="1","Yes")))</f>
        <v> </v>
      </c>
      <c r="AP331" s="7" t="str">
        <f aca="false">IF(Raw_Data!DI331="", " ", IF(Raw_Data!DI331="0","No",IF(Raw_Data!DI331="1","Yes")))</f>
        <v> </v>
      </c>
      <c r="AQ331" s="7" t="str">
        <f aca="false">IF(Raw_Data!DJ331="", " ", IF(Raw_Data!DJ331="0","No",IF(Raw_Data!DJ331="1","Yes")))</f>
        <v> </v>
      </c>
      <c r="AR331" s="7" t="str">
        <f aca="false">IF(Raw_Data!DK331="", " ",IF(Raw_Data!DK331="1","Yes, completely",IF(Raw_Data!DK331="2","so and so",IF(Raw_Data!DK331="0", "Not at all"))))</f>
        <v>Yes, completely</v>
      </c>
      <c r="AS331" s="7" t="str">
        <f aca="false">IF(Raw_Data!DL331="", " ", IF(Raw_Data!DL331="0", "No",IF(Raw_Data!DL331="1","Yes")))</f>
        <v> </v>
      </c>
      <c r="AT331" s="7" t="str">
        <f aca="false">IF(Raw_Data!DM331="", " ", IF(Raw_Data!DM331="0", "No",IF(Raw_Data!DM331="1","Yes")))</f>
        <v> </v>
      </c>
      <c r="AU331" s="7" t="str">
        <f aca="false">IF(Raw_Data!DN331="", " ", IF(Raw_Data!DN331="0", "No",IF(Raw_Data!DN331="1","Yes")))</f>
        <v> </v>
      </c>
      <c r="AV331" s="7" t="str">
        <f aca="false">IF(Raw_Data!DO331="", " ", IF(Raw_Data!DO331="0", "No",IF(Raw_Data!DO331="1","Yes")))</f>
        <v> </v>
      </c>
      <c r="AW331" s="7" t="str">
        <f aca="false">IF(Raw_Data!DP331="", " ", IF(Raw_Data!DP331="0", "No",IF(Raw_Data!DP331="1","Yes")))</f>
        <v> </v>
      </c>
      <c r="AX331" s="7" t="str">
        <f aca="false">IF(Raw_Data!DQ331="", " ", IF(Raw_Data!DQ331="0", "No",IF(Raw_Data!DQ331="1","Yes")))</f>
        <v> </v>
      </c>
      <c r="AY331" s="7" t="str">
        <f aca="false">IF(Raw_Data!DR331="", " ", IF(Raw_Data!DR331="0", "No",IF(Raw_Data!DR331="1","Yes")))</f>
        <v> </v>
      </c>
      <c r="AZ331" s="7" t="str">
        <f aca="false">IF(Raw_Data!DS331="", " ", IF(Raw_Data!DS331="0", "No",IF(Raw_Data!DS331="1","Yes")))</f>
        <v> </v>
      </c>
      <c r="BA331" s="7" t="str">
        <f aca="false">IF(Raw_Data!DT331="", " ",IF(Raw_Data!DT331="1","Yes, completely",IF(Raw_Data!DT331="2","so and so",IF(Raw_Data!DT331="0", "Not at all"))))</f>
        <v>Yes, completely</v>
      </c>
      <c r="BB331" s="7" t="str">
        <f aca="false">IF(Raw_Data!DU331="", " ", IF(Raw_Data!DU331="0","No",IF(Raw_Data!DU331="1","Yes")))</f>
        <v> </v>
      </c>
      <c r="BC331" s="7" t="str">
        <f aca="false">IF(Raw_Data!DV331="", " ", IF(Raw_Data!DV331="0","No",IF(Raw_Data!DV331="1","Yes")))</f>
        <v> </v>
      </c>
      <c r="BD331" s="7" t="str">
        <f aca="false">IF(Raw_Data!DW331="", " ", IF(Raw_Data!DW331="0","No",IF(Raw_Data!DW331="1","Yes")))</f>
        <v> </v>
      </c>
      <c r="BE331" s="7" t="str">
        <f aca="false">IF(Raw_Data!DX331="", " ", IF(Raw_Data!DX331="0","No",IF(Raw_Data!DX331="1","Yes")))</f>
        <v> </v>
      </c>
      <c r="BF331" s="7" t="str">
        <f aca="false">IF(Raw_Data!DY331="", " ", IF(Raw_Data!DY331="0","No",IF(Raw_Data!DY331="1","Yes")))</f>
        <v> </v>
      </c>
      <c r="BG331" s="7" t="str">
        <f aca="false">IF(Raw_Data!DZ331=""," ",IF(Raw_Data!DZ331="1","Not satisified at all",IF(Raw_Data!DZ331="2","Somewhat satisfied",IF(Raw_Data!DZ331="3","Very satisfied"))))</f>
        <v>Very satisfied</v>
      </c>
      <c r="AMJ331" s="0"/>
    </row>
    <row r="332" s="8" customFormat="true" ht="13.8" hidden="false" customHeight="false" outlineLevel="0" collapsed="false">
      <c r="A332" s="6" t="str">
        <f aca="false">IF(Raw_Data!W332="1","UCA_NC",IF(Raw_Data!W332="2","UCA_AV",IF(Raw_Data!W332="3","AV_Lebanese",IF(Raw_Data!W332="4","Cash for Work",IF(Raw_Data!W332="5","Vocational Training")))))</f>
        <v>UCA_NC</v>
      </c>
      <c r="B332" s="7" t="str">
        <f aca="false">IF(Raw_Data!X332="1","Purposeful","Random")</f>
        <v>Random</v>
      </c>
      <c r="C332" s="7" t="str">
        <f aca="false">IF(Raw_Data!Y332="0", "No","Yes")</f>
        <v>No</v>
      </c>
      <c r="D332" s="7" t="str">
        <f aca="false">IF(Raw_Data!AF332 &lt;&gt; "",Raw_Data!AF332," ")</f>
        <v> </v>
      </c>
      <c r="E332" s="7" t="str">
        <f aca="false">IF(Raw_Data!AH332 &lt;&gt; "", Raw_Data!AH332," ")</f>
        <v> </v>
      </c>
      <c r="F332" s="7" t="n">
        <f aca="false">IF(Raw_Data!AJ332 &lt;&gt; "", Raw_Data!AJ332, " ")</f>
        <v>2</v>
      </c>
      <c r="G332" s="7" t="str">
        <f aca="false">IF(Raw_Data!AK332="1", "UCA",IF(Raw_Data!AK332="2","Cash for Work", IF(Raw_Data!AK332="3","Cash for Training",IF(Raw_Data!AK332="4","Stipend for Apprenticeship",IF(Raw_Data!AK332="6","Women's and adolescent girls' assistance",IF(Raw_Data!AK332="", " "))))))</f>
        <v>UCA</v>
      </c>
      <c r="H332" s="7" t="str">
        <f aca="false">IF(Raw_Data!AR332="1", "UCA",IF(Raw_Data!AR332="2","Cash for Work",IF(Raw_Data!AR332="3","Cash for Training",IF(Raw_Data!AR332="4","stipend for apprenticeship", IF(Raw_Data!AR332="", " ")))))</f>
        <v>UCA</v>
      </c>
      <c r="I332" s="7" t="n">
        <f aca="false">IF(Raw_Data!AW332 &lt;&gt; "",Raw_Data!AW332," ")</f>
        <v>2</v>
      </c>
      <c r="J332" s="7" t="str">
        <f aca="false">IF(Raw_Data!AX332 = "", " ", IF(Raw_Data!AX332="0", "No", "Yes"))</f>
        <v>No</v>
      </c>
      <c r="K332" s="7"/>
      <c r="L332" s="7" t="str">
        <f aca="false">IF(Raw_Data!BF332="", " ", IF(Raw_Data!BF332="1", "Town hall meeting",IF(Raw_Data!BF332="2", "local authority", IF(Raw_Data!BF332="3","religious leader",IF(Raw_Data!BF332="4","relative/friend",IF(Raw_Data!BF332="5","neighbor",IF(Raw_Data!BF332="6","landlord",IF(Raw_Data!BF332="7","Humanitarian workers/NGO/UN", IF(Raw_Data!BF332="8","IRC's Livelihood Centre",IF(Raw_Data!BF332="9","The employer",IF(Raw_Data!BF332="99", "Don't know", "Other")))))))))))</f>
        <v>Don't know</v>
      </c>
      <c r="M332" s="7" t="str">
        <f aca="false">IF(Raw_Data!BS332="", " ", IF(Raw_Data!BS332="1", "Town hall meeting",IF(Raw_Data!BS332="2", "local authority", IF(Raw_Data!BS332="3","religious leader",IF(Raw_Data!BS332="4","relative/friend",IF(Raw_Data!BS332="5","neighbor",IF(Raw_Data!BS332="6","landlord",IF(Raw_Data!BS332="7","Humanitarian workers/NGO/UN", IF(Raw_Data!BS332="8","IRC's Livelihood Centre",IF(Raw_Data!BS332="9","The employer",IF(Raw_Data!BS332="99", "Don't know", "Other")))))))))))</f>
        <v>Don't know</v>
      </c>
      <c r="N332" s="7" t="str">
        <f aca="false">IF(Raw_Data!CF332="", " ",IF(Raw_Data!CF332="0","No",IF(Raw_Data!CF332="1","Yes")))</f>
        <v>No</v>
      </c>
      <c r="O332" s="7" t="str">
        <f aca="false">IF(Raw_Data!CG332="", " ",IF(Raw_Data!CG332="0","No",IF(Raw_Data!CG332="1","Yes")))</f>
        <v>No</v>
      </c>
      <c r="P332" s="7" t="str">
        <f aca="false">IF(Raw_Data!CH332="", " ",IF(Raw_Data!CH332="0","No",IF(Raw_Data!CH332="1","Yes")))</f>
        <v>No</v>
      </c>
      <c r="Q332" s="7" t="str">
        <f aca="false">IF(Raw_Data!CI332="", " ",IF(Raw_Data!CI332="0","No",IF(Raw_Data!CI332="1","Yes")))</f>
        <v> </v>
      </c>
      <c r="R332" s="7" t="str">
        <f aca="false">IF(Raw_Data!CJ332="", " ",IF(Raw_Data!CJ332="0","No",IF(Raw_Data!CJ332="1","Yes")))</f>
        <v> </v>
      </c>
      <c r="S332" s="7" t="str">
        <f aca="false">IF(Raw_Data!CK332="", " ",IF(Raw_Data!CK332="0","No",IF(Raw_Data!CK332="1","Yes")))</f>
        <v> </v>
      </c>
      <c r="T332" s="7" t="str">
        <f aca="false">IF(Raw_Data!CL332="", " ",IF(Raw_Data!CL332="0","No",IF(Raw_Data!CL332="1","Yes")))</f>
        <v> </v>
      </c>
      <c r="U332" s="7" t="str">
        <f aca="false">IF(Raw_Data!CM332="", " ",IF(Raw_Data!CM332="0","No",IF(Raw_Data!CM332="1","Yes")))</f>
        <v> </v>
      </c>
      <c r="V332" s="7" t="str">
        <f aca="false">IF(Raw_Data!CN332="", " ",IF(Raw_Data!CN332="0","No",IF(Raw_Data!CN332="1","Yes")))</f>
        <v> </v>
      </c>
      <c r="W332" s="7" t="str">
        <f aca="false">IF(Raw_Data!CO332="", " ",IF(Raw_Data!CO332="0","No",IF(Raw_Data!CO332="1","Yes")))</f>
        <v> </v>
      </c>
      <c r="X332" s="7" t="str">
        <f aca="false">IF(Raw_Data!CP332="", " ",IF(Raw_Data!CP332="0","No",IF(Raw_Data!CP332="1","Yes")))</f>
        <v> </v>
      </c>
      <c r="Y332" s="7" t="str">
        <f aca="false">IF(Raw_Data!CQ332="", " ",IF(Raw_Data!CQ332="1","Only few of them",IF(Raw_Data!CQ332="2","Most of them",IF(Raw_Data!CQ332="3","All of them",IF(Raw_Data!CQ332="99", "Don't know")))))</f>
        <v>Don't know</v>
      </c>
      <c r="Z332" s="7" t="str">
        <f aca="false">IF(Raw_Data!CR332=""," ",IF(Raw_Data!CR332="1","Not satisified at all",IF(Raw_Data!CR332="2","Somewhat satisfied",IF(Raw_Data!CR332="3","Very satisfied"))))</f>
        <v>Very satisfied</v>
      </c>
      <c r="AA332" s="7" t="str">
        <f aca="false">IF(Raw_Data!CT332="", " ", IF(Raw_Data!CT332="0", "No",IF(Raw_Data!CT332="1","Yes")))</f>
        <v>Yes</v>
      </c>
      <c r="AB332" s="7" t="str">
        <f aca="false">IF(Raw_Data!CU332="", " ", IF(Raw_Data!CU332="0", "No",IF(Raw_Data!CU332="1","Yes")))</f>
        <v>Yes</v>
      </c>
      <c r="AC332" s="7" t="str">
        <f aca="false">IF(Raw_Data!CV332="", " ", IF(Raw_Data!CV332="0", "No",IF(Raw_Data!CV332="1","Yes")))</f>
        <v>No</v>
      </c>
      <c r="AD332" s="7" t="str">
        <f aca="false">IF(Raw_Data!CW332=""," ",IF(Raw_Data!CW332="1", "Yes, without any problems",IF(Raw_Data!CW332="2", "Yes, with some problems", IF(Raw_Data!CW332="3","Still unable to use it", IF(Raw_Data!CW332="99","Don't know")))))</f>
        <v>Yes, without any problems</v>
      </c>
      <c r="AE332" s="7" t="str">
        <f aca="false">IF(Raw_Data!DB332=""," ",IF(Raw_Data!DB332="0","No",IF(Raw_Data!DB332="1","Yes")))</f>
        <v> </v>
      </c>
      <c r="AF332" s="7" t="str">
        <f aca="false">IF(Raw_Data!CX332="", " ",IF(Raw_Data!CX332="0","No",IF(Raw_Data!CX332="1","yes")))</f>
        <v> </v>
      </c>
      <c r="AG332" s="7" t="str">
        <f aca="false">IF(Raw_Data!CY332="", " ",IF(Raw_Data!CY332="0","No",IF(Raw_Data!CY332="1","yes")))</f>
        <v> </v>
      </c>
      <c r="AH332" s="7" t="str">
        <f aca="false">IF(Raw_Data!CZ332="", " ",IF(Raw_Data!CZ332="0","No",IF(Raw_Data!CZ332="1","yes")))</f>
        <v> </v>
      </c>
      <c r="AI332" s="7" t="str">
        <f aca="false">IF(Raw_Data!DA332="", " ",IF(Raw_Data!DA332="0","No",IF(Raw_Data!DA332="1","yes")))</f>
        <v> </v>
      </c>
      <c r="AJ332" s="7" t="str">
        <f aca="false">IF(Raw_Data!DC332="", " ",IF(Raw_Data!DC332="1","Yes, completely",IF(Raw_Data!DC332="2","so and so",IF(Raw_Data!DC332="0", "Not at all"))))</f>
        <v>Yes, completely</v>
      </c>
      <c r="AK332" s="7" t="str">
        <f aca="false">IF(Raw_Data!DD332="", " ", IF(Raw_Data!DD332="0","No",IF(Raw_Data!DD332="1","Yes")))</f>
        <v> </v>
      </c>
      <c r="AL332" s="7" t="str">
        <f aca="false">IF(Raw_Data!DE332="", " ", IF(Raw_Data!DE332="0","No",IF(Raw_Data!DE332="1","Yes")))</f>
        <v> </v>
      </c>
      <c r="AM332" s="7" t="str">
        <f aca="false">IF(Raw_Data!DF332="", " ", IF(Raw_Data!DF332="0","No",IF(Raw_Data!DF332="1","Yes")))</f>
        <v> </v>
      </c>
      <c r="AN332" s="7" t="str">
        <f aca="false">IF(Raw_Data!DG332="", " ", IF(Raw_Data!DG332="0","No",IF(Raw_Data!DG332="1","Yes")))</f>
        <v> </v>
      </c>
      <c r="AO332" s="7" t="str">
        <f aca="false">IF(Raw_Data!DH332="", " ", IF(Raw_Data!DH332="0","No",IF(Raw_Data!DH332="1","Yes")))</f>
        <v> </v>
      </c>
      <c r="AP332" s="7" t="str">
        <f aca="false">IF(Raw_Data!DI332="", " ", IF(Raw_Data!DI332="0","No",IF(Raw_Data!DI332="1","Yes")))</f>
        <v> </v>
      </c>
      <c r="AQ332" s="7" t="str">
        <f aca="false">IF(Raw_Data!DJ332="", " ", IF(Raw_Data!DJ332="0","No",IF(Raw_Data!DJ332="1","Yes")))</f>
        <v> </v>
      </c>
      <c r="AR332" s="7" t="str">
        <f aca="false">IF(Raw_Data!DK332="", " ",IF(Raw_Data!DK332="1","Yes, completely",IF(Raw_Data!DK332="2","so and so",IF(Raw_Data!DK332="0", "Not at all"))))</f>
        <v>Yes, completely</v>
      </c>
      <c r="AS332" s="7" t="str">
        <f aca="false">IF(Raw_Data!DL332="", " ", IF(Raw_Data!DL332="0", "No",IF(Raw_Data!DL332="1","Yes")))</f>
        <v> </v>
      </c>
      <c r="AT332" s="7" t="str">
        <f aca="false">IF(Raw_Data!DM332="", " ", IF(Raw_Data!DM332="0", "No",IF(Raw_Data!DM332="1","Yes")))</f>
        <v> </v>
      </c>
      <c r="AU332" s="7" t="str">
        <f aca="false">IF(Raw_Data!DN332="", " ", IF(Raw_Data!DN332="0", "No",IF(Raw_Data!DN332="1","Yes")))</f>
        <v> </v>
      </c>
      <c r="AV332" s="7" t="str">
        <f aca="false">IF(Raw_Data!DO332="", " ", IF(Raw_Data!DO332="0", "No",IF(Raw_Data!DO332="1","Yes")))</f>
        <v> </v>
      </c>
      <c r="AW332" s="7" t="str">
        <f aca="false">IF(Raw_Data!DP332="", " ", IF(Raw_Data!DP332="0", "No",IF(Raw_Data!DP332="1","Yes")))</f>
        <v> </v>
      </c>
      <c r="AX332" s="7" t="str">
        <f aca="false">IF(Raw_Data!DQ332="", " ", IF(Raw_Data!DQ332="0", "No",IF(Raw_Data!DQ332="1","Yes")))</f>
        <v> </v>
      </c>
      <c r="AY332" s="7" t="str">
        <f aca="false">IF(Raw_Data!DR332="", " ", IF(Raw_Data!DR332="0", "No",IF(Raw_Data!DR332="1","Yes")))</f>
        <v> </v>
      </c>
      <c r="AZ332" s="7" t="str">
        <f aca="false">IF(Raw_Data!DS332="", " ", IF(Raw_Data!DS332="0", "No",IF(Raw_Data!DS332="1","Yes")))</f>
        <v> </v>
      </c>
      <c r="BA332" s="7" t="str">
        <f aca="false">IF(Raw_Data!DT332="", " ",IF(Raw_Data!DT332="1","Yes, completely",IF(Raw_Data!DT332="2","so and so",IF(Raw_Data!DT332="0", "Not at all"))))</f>
        <v>Yes, completely</v>
      </c>
      <c r="BB332" s="7" t="str">
        <f aca="false">IF(Raw_Data!DU332="", " ", IF(Raw_Data!DU332="0","No",IF(Raw_Data!DU332="1","Yes")))</f>
        <v> </v>
      </c>
      <c r="BC332" s="7" t="str">
        <f aca="false">IF(Raw_Data!DV332="", " ", IF(Raw_Data!DV332="0","No",IF(Raw_Data!DV332="1","Yes")))</f>
        <v> </v>
      </c>
      <c r="BD332" s="7" t="str">
        <f aca="false">IF(Raw_Data!DW332="", " ", IF(Raw_Data!DW332="0","No",IF(Raw_Data!DW332="1","Yes")))</f>
        <v> </v>
      </c>
      <c r="BE332" s="7" t="str">
        <f aca="false">IF(Raw_Data!DX332="", " ", IF(Raw_Data!DX332="0","No",IF(Raw_Data!DX332="1","Yes")))</f>
        <v> </v>
      </c>
      <c r="BF332" s="7" t="str">
        <f aca="false">IF(Raw_Data!DY332="", " ", IF(Raw_Data!DY332="0","No",IF(Raw_Data!DY332="1","Yes")))</f>
        <v> </v>
      </c>
      <c r="BG332" s="7" t="str">
        <f aca="false">IF(Raw_Data!DZ332=""," ",IF(Raw_Data!DZ332="1","Not satisified at all",IF(Raw_Data!DZ332="2","Somewhat satisfied",IF(Raw_Data!DZ332="3","Very satisfied"))))</f>
        <v>Very satisfied</v>
      </c>
      <c r="AMJ332" s="0"/>
    </row>
    <row r="333" s="8" customFormat="true" ht="13.8" hidden="false" customHeight="false" outlineLevel="0" collapsed="false">
      <c r="A333" s="6" t="str">
        <f aca="false">IF(Raw_Data!W333="1","UCA_NC",IF(Raw_Data!W333="2","UCA_AV",IF(Raw_Data!W333="3","AV_Lebanese",IF(Raw_Data!W333="4","Cash for Work",IF(Raw_Data!W333="5","Vocational Training")))))</f>
        <v>UCA_NC</v>
      </c>
      <c r="B333" s="7" t="str">
        <f aca="false">IF(Raw_Data!X333="1","Purposeful","Random")</f>
        <v>Random</v>
      </c>
      <c r="C333" s="7" t="str">
        <f aca="false">IF(Raw_Data!Y333="0", "No","Yes")</f>
        <v>No</v>
      </c>
      <c r="D333" s="7" t="str">
        <f aca="false">IF(Raw_Data!AF333 &lt;&gt; "",Raw_Data!AF333," ")</f>
        <v> </v>
      </c>
      <c r="E333" s="7" t="str">
        <f aca="false">IF(Raw_Data!AH333 &lt;&gt; "", Raw_Data!AH333," ")</f>
        <v> </v>
      </c>
      <c r="F333" s="7" t="n">
        <f aca="false">IF(Raw_Data!AJ333 &lt;&gt; "", Raw_Data!AJ333, " ")</f>
        <v>1</v>
      </c>
      <c r="G333" s="7" t="str">
        <f aca="false">IF(Raw_Data!AK333="1", "UCA",IF(Raw_Data!AK333="2","Cash for Work", IF(Raw_Data!AK333="3","Cash for Training",IF(Raw_Data!AK333="4","Stipend for Apprenticeship",IF(Raw_Data!AK333="6","Women's and adolescent girls' assistance",IF(Raw_Data!AK333="", " "))))))</f>
        <v>UCA</v>
      </c>
      <c r="H333" s="7" t="str">
        <f aca="false">IF(Raw_Data!AR333="1", "UCA",IF(Raw_Data!AR333="2","Cash for Work",IF(Raw_Data!AR333="3","Cash for Training",IF(Raw_Data!AR333="4","stipend for apprenticeship", IF(Raw_Data!AR333="", " ")))))</f>
        <v> </v>
      </c>
      <c r="I333" s="7" t="n">
        <f aca="false">IF(Raw_Data!AW333 &lt;&gt; "",Raw_Data!AW333," ")</f>
        <v>1</v>
      </c>
      <c r="J333" s="7" t="str">
        <f aca="false">IF(Raw_Data!AX333 = "", " ", IF(Raw_Data!AX333="0", "No", "Yes"))</f>
        <v> </v>
      </c>
      <c r="K333" s="7"/>
      <c r="L333" s="7" t="str">
        <f aca="false">IF(Raw_Data!BF333="", " ", IF(Raw_Data!BF333="1", "Town hall meeting",IF(Raw_Data!BF333="2", "local authority", IF(Raw_Data!BF333="3","religious leader",IF(Raw_Data!BF333="4","relative/friend",IF(Raw_Data!BF333="5","neighbor",IF(Raw_Data!BF333="6","landlord",IF(Raw_Data!BF333="7","Humanitarian workers/NGO/UN", IF(Raw_Data!BF333="8","IRC's Livelihood Centre",IF(Raw_Data!BF333="9","The employer",IF(Raw_Data!BF333="99", "Don't know", "Other")))))))))))</f>
        <v>neighbor</v>
      </c>
      <c r="M333" s="7" t="str">
        <f aca="false">IF(Raw_Data!BS333="", " ", IF(Raw_Data!BS333="1", "Town hall meeting",IF(Raw_Data!BS333="2", "local authority", IF(Raw_Data!BS333="3","religious leader",IF(Raw_Data!BS333="4","relative/friend",IF(Raw_Data!BS333="5","neighbor",IF(Raw_Data!BS333="6","landlord",IF(Raw_Data!BS333="7","Humanitarian workers/NGO/UN", IF(Raw_Data!BS333="8","IRC's Livelihood Centre",IF(Raw_Data!BS333="9","The employer",IF(Raw_Data!BS333="99", "Don't know", "Other")))))))))))</f>
        <v>Don't know</v>
      </c>
      <c r="N333" s="7" t="str">
        <f aca="false">IF(Raw_Data!CF333="", " ",IF(Raw_Data!CF333="0","No",IF(Raw_Data!CF333="1","Yes")))</f>
        <v>No</v>
      </c>
      <c r="O333" s="7" t="str">
        <f aca="false">IF(Raw_Data!CG333="", " ",IF(Raw_Data!CG333="0","No",IF(Raw_Data!CG333="1","Yes")))</f>
        <v>No</v>
      </c>
      <c r="P333" s="7" t="str">
        <f aca="false">IF(Raw_Data!CH333="", " ",IF(Raw_Data!CH333="0","No",IF(Raw_Data!CH333="1","Yes")))</f>
        <v>No</v>
      </c>
      <c r="Q333" s="7" t="str">
        <f aca="false">IF(Raw_Data!CI333="", " ",IF(Raw_Data!CI333="0","No",IF(Raw_Data!CI333="1","Yes")))</f>
        <v> </v>
      </c>
      <c r="R333" s="7" t="str">
        <f aca="false">IF(Raw_Data!CJ333="", " ",IF(Raw_Data!CJ333="0","No",IF(Raw_Data!CJ333="1","Yes")))</f>
        <v> </v>
      </c>
      <c r="S333" s="7" t="str">
        <f aca="false">IF(Raw_Data!CK333="", " ",IF(Raw_Data!CK333="0","No",IF(Raw_Data!CK333="1","Yes")))</f>
        <v> </v>
      </c>
      <c r="T333" s="7" t="str">
        <f aca="false">IF(Raw_Data!CL333="", " ",IF(Raw_Data!CL333="0","No",IF(Raw_Data!CL333="1","Yes")))</f>
        <v> </v>
      </c>
      <c r="U333" s="7" t="str">
        <f aca="false">IF(Raw_Data!CM333="", " ",IF(Raw_Data!CM333="0","No",IF(Raw_Data!CM333="1","Yes")))</f>
        <v> </v>
      </c>
      <c r="V333" s="7" t="str">
        <f aca="false">IF(Raw_Data!CN333="", " ",IF(Raw_Data!CN333="0","No",IF(Raw_Data!CN333="1","Yes")))</f>
        <v> </v>
      </c>
      <c r="W333" s="7" t="str">
        <f aca="false">IF(Raw_Data!CO333="", " ",IF(Raw_Data!CO333="0","No",IF(Raw_Data!CO333="1","Yes")))</f>
        <v> </v>
      </c>
      <c r="X333" s="7" t="str">
        <f aca="false">IF(Raw_Data!CP333="", " ",IF(Raw_Data!CP333="0","No",IF(Raw_Data!CP333="1","Yes")))</f>
        <v> </v>
      </c>
      <c r="Y333" s="7" t="str">
        <f aca="false">IF(Raw_Data!CQ333="", " ",IF(Raw_Data!CQ333="1","Only few of them",IF(Raw_Data!CQ333="2","Most of them",IF(Raw_Data!CQ333="3","All of them",IF(Raw_Data!CQ333="99", "Don't know")))))</f>
        <v>Don't know</v>
      </c>
      <c r="Z333" s="7" t="str">
        <f aca="false">IF(Raw_Data!CR333=""," ",IF(Raw_Data!CR333="1","Not satisified at all",IF(Raw_Data!CR333="2","Somewhat satisfied",IF(Raw_Data!CR333="3","Very satisfied"))))</f>
        <v>Very satisfied</v>
      </c>
      <c r="AA333" s="7" t="str">
        <f aca="false">IF(Raw_Data!CT333="", " ", IF(Raw_Data!CT333="0", "No",IF(Raw_Data!CT333="1","Yes")))</f>
        <v>Yes</v>
      </c>
      <c r="AB333" s="7" t="str">
        <f aca="false">IF(Raw_Data!CU333="", " ", IF(Raw_Data!CU333="0", "No",IF(Raw_Data!CU333="1","Yes")))</f>
        <v>Yes</v>
      </c>
      <c r="AC333" s="7" t="str">
        <f aca="false">IF(Raw_Data!CV333="", " ", IF(Raw_Data!CV333="0", "No",IF(Raw_Data!CV333="1","Yes")))</f>
        <v>No</v>
      </c>
      <c r="AD333" s="7" t="str">
        <f aca="false">IF(Raw_Data!CW333=""," ",IF(Raw_Data!CW333="1", "Yes, without any problems",IF(Raw_Data!CW333="2", "Yes, with some problems", IF(Raw_Data!CW333="3","Still unable to use it", IF(Raw_Data!CW333="99","Don't know")))))</f>
        <v>Yes, without any problems</v>
      </c>
      <c r="AE333" s="7" t="str">
        <f aca="false">IF(Raw_Data!DB333=""," ",IF(Raw_Data!DB333="0","No",IF(Raw_Data!DB333="1","Yes")))</f>
        <v> </v>
      </c>
      <c r="AF333" s="7" t="str">
        <f aca="false">IF(Raw_Data!CX333="", " ",IF(Raw_Data!CX333="0","No",IF(Raw_Data!CX333="1","yes")))</f>
        <v> </v>
      </c>
      <c r="AG333" s="7" t="str">
        <f aca="false">IF(Raw_Data!CY333="", " ",IF(Raw_Data!CY333="0","No",IF(Raw_Data!CY333="1","yes")))</f>
        <v> </v>
      </c>
      <c r="AH333" s="7" t="str">
        <f aca="false">IF(Raw_Data!CZ333="", " ",IF(Raw_Data!CZ333="0","No",IF(Raw_Data!CZ333="1","yes")))</f>
        <v> </v>
      </c>
      <c r="AI333" s="7" t="str">
        <f aca="false">IF(Raw_Data!DA333="", " ",IF(Raw_Data!DA333="0","No",IF(Raw_Data!DA333="1","yes")))</f>
        <v> </v>
      </c>
      <c r="AJ333" s="7" t="str">
        <f aca="false">IF(Raw_Data!DC333="", " ",IF(Raw_Data!DC333="1","Yes, completely",IF(Raw_Data!DC333="2","so and so",IF(Raw_Data!DC333="0", "Not at all"))))</f>
        <v>Yes, completely</v>
      </c>
      <c r="AK333" s="7" t="str">
        <f aca="false">IF(Raw_Data!DD333="", " ", IF(Raw_Data!DD333="0","No",IF(Raw_Data!DD333="1","Yes")))</f>
        <v> </v>
      </c>
      <c r="AL333" s="7" t="str">
        <f aca="false">IF(Raw_Data!DE333="", " ", IF(Raw_Data!DE333="0","No",IF(Raw_Data!DE333="1","Yes")))</f>
        <v> </v>
      </c>
      <c r="AM333" s="7" t="str">
        <f aca="false">IF(Raw_Data!DF333="", " ", IF(Raw_Data!DF333="0","No",IF(Raw_Data!DF333="1","Yes")))</f>
        <v> </v>
      </c>
      <c r="AN333" s="7" t="str">
        <f aca="false">IF(Raw_Data!DG333="", " ", IF(Raw_Data!DG333="0","No",IF(Raw_Data!DG333="1","Yes")))</f>
        <v> </v>
      </c>
      <c r="AO333" s="7" t="str">
        <f aca="false">IF(Raw_Data!DH333="", " ", IF(Raw_Data!DH333="0","No",IF(Raw_Data!DH333="1","Yes")))</f>
        <v> </v>
      </c>
      <c r="AP333" s="7" t="str">
        <f aca="false">IF(Raw_Data!DI333="", " ", IF(Raw_Data!DI333="0","No",IF(Raw_Data!DI333="1","Yes")))</f>
        <v> </v>
      </c>
      <c r="AQ333" s="7" t="str">
        <f aca="false">IF(Raw_Data!DJ333="", " ", IF(Raw_Data!DJ333="0","No",IF(Raw_Data!DJ333="1","Yes")))</f>
        <v> </v>
      </c>
      <c r="AR333" s="7" t="str">
        <f aca="false">IF(Raw_Data!DK333="", " ",IF(Raw_Data!DK333="1","Yes, completely",IF(Raw_Data!DK333="2","so and so",IF(Raw_Data!DK333="0", "Not at all"))))</f>
        <v>Yes, completely</v>
      </c>
      <c r="AS333" s="7" t="str">
        <f aca="false">IF(Raw_Data!DL333="", " ", IF(Raw_Data!DL333="0", "No",IF(Raw_Data!DL333="1","Yes")))</f>
        <v> </v>
      </c>
      <c r="AT333" s="7" t="str">
        <f aca="false">IF(Raw_Data!DM333="", " ", IF(Raw_Data!DM333="0", "No",IF(Raw_Data!DM333="1","Yes")))</f>
        <v> </v>
      </c>
      <c r="AU333" s="7" t="str">
        <f aca="false">IF(Raw_Data!DN333="", " ", IF(Raw_Data!DN333="0", "No",IF(Raw_Data!DN333="1","Yes")))</f>
        <v> </v>
      </c>
      <c r="AV333" s="7" t="str">
        <f aca="false">IF(Raw_Data!DO333="", " ", IF(Raw_Data!DO333="0", "No",IF(Raw_Data!DO333="1","Yes")))</f>
        <v> </v>
      </c>
      <c r="AW333" s="7" t="str">
        <f aca="false">IF(Raw_Data!DP333="", " ", IF(Raw_Data!DP333="0", "No",IF(Raw_Data!DP333="1","Yes")))</f>
        <v> </v>
      </c>
      <c r="AX333" s="7" t="str">
        <f aca="false">IF(Raw_Data!DQ333="", " ", IF(Raw_Data!DQ333="0", "No",IF(Raw_Data!DQ333="1","Yes")))</f>
        <v> </v>
      </c>
      <c r="AY333" s="7" t="str">
        <f aca="false">IF(Raw_Data!DR333="", " ", IF(Raw_Data!DR333="0", "No",IF(Raw_Data!DR333="1","Yes")))</f>
        <v> </v>
      </c>
      <c r="AZ333" s="7" t="str">
        <f aca="false">IF(Raw_Data!DS333="", " ", IF(Raw_Data!DS333="0", "No",IF(Raw_Data!DS333="1","Yes")))</f>
        <v> </v>
      </c>
      <c r="BA333" s="7" t="str">
        <f aca="false">IF(Raw_Data!DT333="", " ",IF(Raw_Data!DT333="1","Yes, completely",IF(Raw_Data!DT333="2","so and so",IF(Raw_Data!DT333="0", "Not at all"))))</f>
        <v>Yes, completely</v>
      </c>
      <c r="BB333" s="7" t="str">
        <f aca="false">IF(Raw_Data!DU333="", " ", IF(Raw_Data!DU333="0","No",IF(Raw_Data!DU333="1","Yes")))</f>
        <v> </v>
      </c>
      <c r="BC333" s="7" t="str">
        <f aca="false">IF(Raw_Data!DV333="", " ", IF(Raw_Data!DV333="0","No",IF(Raw_Data!DV333="1","Yes")))</f>
        <v> </v>
      </c>
      <c r="BD333" s="7" t="str">
        <f aca="false">IF(Raw_Data!DW333="", " ", IF(Raw_Data!DW333="0","No",IF(Raw_Data!DW333="1","Yes")))</f>
        <v> </v>
      </c>
      <c r="BE333" s="7" t="str">
        <f aca="false">IF(Raw_Data!DX333="", " ", IF(Raw_Data!DX333="0","No",IF(Raw_Data!DX333="1","Yes")))</f>
        <v> </v>
      </c>
      <c r="BF333" s="7" t="str">
        <f aca="false">IF(Raw_Data!DY333="", " ", IF(Raw_Data!DY333="0","No",IF(Raw_Data!DY333="1","Yes")))</f>
        <v> </v>
      </c>
      <c r="BG333" s="7" t="str">
        <f aca="false">IF(Raw_Data!DZ333=""," ",IF(Raw_Data!DZ333="1","Not satisified at all",IF(Raw_Data!DZ333="2","Somewhat satisfied",IF(Raw_Data!DZ333="3","Very satisfied"))))</f>
        <v>Very satisfied</v>
      </c>
      <c r="AMJ33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