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-20\Desktop\TarikPractice\"/>
    </mc:Choice>
  </mc:AlternateContent>
  <xr:revisionPtr revIDLastSave="0" documentId="13_ncr:1_{CFBB02A1-F54D-40D0-9209-52390BAE043D}" xr6:coauthVersionLast="47" xr6:coauthVersionMax="47" xr10:uidLastSave="{00000000-0000-0000-0000-000000000000}"/>
  <bookViews>
    <workbookView xWindow="-120" yWindow="-120" windowWidth="29040" windowHeight="15720" xr2:uid="{C9C9D279-68BD-4622-B120-2911473A2D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 s="1"/>
  <c r="G11" i="1"/>
  <c r="G4" i="1"/>
  <c r="G5" i="1"/>
  <c r="G6" i="1"/>
  <c r="G7" i="1"/>
  <c r="F4" i="1"/>
  <c r="F5" i="1"/>
  <c r="F6" i="1"/>
  <c r="F7" i="1"/>
  <c r="F12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<sst xmlns="http://schemas.openxmlformats.org/spreadsheetml/2006/main" count="16" uniqueCount="16">
  <si>
    <t>Date</t>
  </si>
  <si>
    <t>Emp ID</t>
  </si>
  <si>
    <t>Emp Name</t>
  </si>
  <si>
    <t>Hourly Rate</t>
  </si>
  <si>
    <t>Hourly Worked</t>
  </si>
  <si>
    <t>Gross Pay</t>
  </si>
  <si>
    <t>Govt. Service Tax</t>
  </si>
  <si>
    <t>Net Pay</t>
  </si>
  <si>
    <t>Rahmat</t>
  </si>
  <si>
    <t>Alam</t>
  </si>
  <si>
    <t>Abdullah</t>
  </si>
  <si>
    <t>Al-Amin</t>
  </si>
  <si>
    <t>Belal</t>
  </si>
  <si>
    <t>151-200</t>
  </si>
  <si>
    <t>101-150</t>
  </si>
  <si>
    <t>200&lt;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</si>
</sst>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EF1FF-B6E9-4356-8F36-FC23DCFC6757}">
  <dimension ref="A1:G13"/>
  <sheetViews>
    <sheetView tabSelected="1" workbookViewId="0">
      <selection activeCell="J6" sqref="J6"/>
    </sheetView>
  </sheetViews>
  <sheetFormatPr defaultRowHeight="15" x14ac:dyDescent="0.25"/>
  <cols>
    <col min="2" max="2" width="10.5703125" bestFit="1" customWidth="1"/>
    <col min="3" max="3" width="11.28515625" bestFit="1" customWidth="1"/>
    <col min="4" max="4" width="14.42578125" bestFit="1" customWidth="1"/>
    <col min="5" max="5" width="9.42578125" bestFit="1" customWidth="1"/>
    <col min="6" max="6" width="16.140625" bestFit="1" customWidth="1"/>
    <col min="7" max="7" width="7.85546875" bestFit="1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s="2">
        <v>1001</v>
      </c>
      <c r="B3" t="s">
        <v>8</v>
      </c>
      <c r="C3" s="3">
        <v>7.5</v>
      </c>
      <c r="D3" s="3">
        <v>35</v>
      </c>
      <c r="E3" s="4">
        <f>C3*D3</f>
        <v>262.5</v>
      </c>
      <c r="F3" s="4">
        <f>IF(E3&gt;200,E3*15%,IF(E3&gt;151,E3*10%,IF(E3&gt;101,E3*6%,0)))</f>
        <v>39.375</v>
      </c>
      <c r="G3" s="4">
        <f>E3-F3</f>
        <v>223.125</v>
      </c>
    </row>
    <row r="4" spans="1:7" x14ac:dyDescent="0.25">
      <c r="A4" s="2">
        <v>1002</v>
      </c>
      <c r="B4" t="s">
        <v>9</v>
      </c>
      <c r="C4" s="3">
        <v>8</v>
      </c>
      <c r="D4" s="3">
        <v>30</v>
      </c>
      <c r="E4" s="4">
        <f>C4*D4</f>
        <v>240</v>
      </c>
      <c r="F4" s="4">
        <f t="shared" ref="F4:F7" si="0">IF(E4&gt;200,E4*15%,IF(E4&gt;151,E4*10%,IF(E4&gt;101,E4*6%,0)))</f>
        <v>36</v>
      </c>
      <c r="G4" s="4">
        <f t="shared" ref="G4:G7" si="1">E4-F4</f>
        <v>204</v>
      </c>
    </row>
    <row r="5" spans="1:7" x14ac:dyDescent="0.25">
      <c r="A5" s="2">
        <v>1003</v>
      </c>
      <c r="B5" t="s">
        <v>10</v>
      </c>
      <c r="C5" s="3">
        <v>6.5</v>
      </c>
      <c r="D5" s="3">
        <v>25</v>
      </c>
      <c r="E5" s="4">
        <f t="shared" ref="E4:E7" si="2">C5*D5</f>
        <v>162.5</v>
      </c>
      <c r="F5" s="4">
        <f t="shared" si="0"/>
        <v>16.25</v>
      </c>
      <c r="G5" s="4">
        <f t="shared" si="1"/>
        <v>146.25</v>
      </c>
    </row>
    <row r="6" spans="1:7" x14ac:dyDescent="0.25">
      <c r="A6" s="2">
        <v>1004</v>
      </c>
      <c r="B6" t="s">
        <v>11</v>
      </c>
      <c r="C6" s="3">
        <v>9</v>
      </c>
      <c r="D6" s="3">
        <v>40</v>
      </c>
      <c r="E6" s="4">
        <f t="shared" si="2"/>
        <v>360</v>
      </c>
      <c r="F6" s="4">
        <f t="shared" si="0"/>
        <v>54</v>
      </c>
      <c r="G6" s="4">
        <f t="shared" si="1"/>
        <v>306</v>
      </c>
    </row>
    <row r="7" spans="1:7" x14ac:dyDescent="0.25">
      <c r="A7" s="2">
        <v>1005</v>
      </c>
      <c r="B7" t="s">
        <v>12</v>
      </c>
      <c r="C7" s="3">
        <v>10</v>
      </c>
      <c r="D7" s="3">
        <v>39</v>
      </c>
      <c r="E7" s="4">
        <f t="shared" si="2"/>
        <v>390</v>
      </c>
      <c r="F7" s="4">
        <f t="shared" si="0"/>
        <v>58.5</v>
      </c>
      <c r="G7" s="4">
        <f t="shared" si="1"/>
        <v>331.5</v>
      </c>
    </row>
    <row r="11" spans="1:7" x14ac:dyDescent="0.25">
      <c r="C11" t="s">
        <v>14</v>
      </c>
      <c r="D11" s="1">
        <v>0.06</v>
      </c>
      <c r="G11">
        <f>IF(E3&lt;101,0,IF(E3&lt;151,E3*6%,IF(E3&lt;200,E3*10%,E3*15%)))</f>
        <v>39.375</v>
      </c>
    </row>
    <row r="12" spans="1:7" x14ac:dyDescent="0.25">
      <c r="C12" t="s">
        <v>13</v>
      </c>
      <c r="D12" s="1">
        <v>0.1</v>
      </c>
      <c r="F12">
        <f>IF(E4&gt;$C$13,E4*$D$13,0)</f>
        <v>0</v>
      </c>
    </row>
    <row r="13" spans="1:7" x14ac:dyDescent="0.25">
      <c r="C13" t="s">
        <v>15</v>
      </c>
      <c r="D13" s="1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B-20</dc:creator>
  <cp:lastModifiedBy>B-20</cp:lastModifiedBy>
  <dcterms:created xsi:type="dcterms:W3CDTF">2024-07-02T09:06:08Z</dcterms:created>
  <dcterms:modified xsi:type="dcterms:W3CDTF">2024-07-02T13:01:28Z</dcterms:modified>
</cp:coreProperties>
</file>