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z\Desktop\( Fiqi ) Folder\"/>
    </mc:Choice>
  </mc:AlternateContent>
  <xr:revisionPtr revIDLastSave="0" documentId="13_ncr:1_{77FC73F7-4E64-4492-BA47-7D28FF0E49BC}" xr6:coauthVersionLast="47" xr6:coauthVersionMax="47" xr10:uidLastSave="{00000000-0000-0000-0000-000000000000}"/>
  <bookViews>
    <workbookView xWindow="-120" yWindow="-120" windowWidth="29040" windowHeight="16440" xr2:uid="{AA296B80-3B0E-4A00-8EF1-5BDC41EFF4F6}"/>
  </bookViews>
  <sheets>
    <sheet name="Progre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I27" i="2"/>
  <c r="I22" i="2"/>
  <c r="I13" i="2"/>
  <c r="H23" i="2"/>
  <c r="H28" i="2"/>
  <c r="H14" i="2"/>
  <c r="H7" i="2"/>
  <c r="G33" i="2"/>
  <c r="I23" i="2" l="1"/>
  <c r="I28" i="2"/>
  <c r="I14" i="2"/>
  <c r="I7" i="2"/>
  <c r="I33" i="2" l="1"/>
</calcChain>
</file>

<file path=xl/sharedStrings.xml><?xml version="1.0" encoding="utf-8"?>
<sst xmlns="http://schemas.openxmlformats.org/spreadsheetml/2006/main" count="25" uniqueCount="25">
  <si>
    <t>Progress</t>
  </si>
  <si>
    <t>Role Matrix</t>
  </si>
  <si>
    <t>Milestone</t>
  </si>
  <si>
    <t>Inisiasi</t>
  </si>
  <si>
    <t>Kickoff</t>
  </si>
  <si>
    <t>Form User Requirement</t>
  </si>
  <si>
    <t>Business Process</t>
  </si>
  <si>
    <t>Entity Relationship Diagram</t>
  </si>
  <si>
    <t>Development</t>
  </si>
  <si>
    <t>Preparation</t>
  </si>
  <si>
    <t>Server</t>
  </si>
  <si>
    <t>Database</t>
  </si>
  <si>
    <t>Local</t>
  </si>
  <si>
    <t>Frontend Aplikasi</t>
  </si>
  <si>
    <t>Backend Aplikasi</t>
  </si>
  <si>
    <t>WBS</t>
  </si>
  <si>
    <t>Quality &amp; Performance</t>
  </si>
  <si>
    <t>Self Integration Test</t>
  </si>
  <si>
    <t>User Aceptance Test</t>
  </si>
  <si>
    <t>Deployment</t>
  </si>
  <si>
    <t>Closing</t>
  </si>
  <si>
    <t>Documentation</t>
  </si>
  <si>
    <t>Plan</t>
  </si>
  <si>
    <t>Sidang Skripsi</t>
  </si>
  <si>
    <t>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</si>
</sst>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9" fontId="0" fillId="0" borderId="0" xfId="1" applyFont="1"/>
    <xf numFmtId="9" fontId="0" fillId="0" borderId="1" xfId="1" applyFont="1" applyBorder="1"/>
    <xf numFmtId="9" fontId="1" fillId="0" borderId="1" xfId="1" applyFont="1" applyBorder="1"/>
    <xf numFmtId="9" fontId="0" fillId="0" borderId="0" xfId="1" applyFont="1" applyBorder="1"/>
    <xf numFmtId="9" fontId="0" fillId="0" borderId="0" xfId="0" applyNumberFormat="1"/>
    <xf numFmtId="9" fontId="0" fillId="0" borderId="0" xfId="1" applyFont="1" applyFill="1" applyBorder="1"/>
    <xf numFmtId="9" fontId="0" fillId="0" borderId="0" xfId="1" applyNumberFormat="1" applyFont="1" applyFill="1" applyBorder="1"/>
    <xf numFmtId="9" fontId="0" fillId="2" borderId="1" xfId="1" applyFont="1" applyFill="1" applyBorder="1"/>
    <xf numFmtId="9" fontId="3" fillId="2" borderId="1" xfId="1" applyFont="1" applyFill="1" applyBorder="1"/>
    <xf numFmtId="9" fontId="4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B889-E424-4317-BD0A-B397613213FC}">
  <dimension ref="C5:J33"/>
  <sheetViews>
    <sheetView tabSelected="1" workbookViewId="0">
      <selection activeCell="K11" sqref="K11"/>
    </sheetView>
  </sheetViews>
  <sheetFormatPr defaultRowHeight="15" x14ac:dyDescent="0.25"/>
  <cols>
    <col min="3" max="3" width="6.5703125" customWidth="1"/>
    <col min="4" max="5" width="2.5703125" customWidth="1"/>
    <col min="6" max="6" width="24.5703125" customWidth="1"/>
    <col min="7" max="7" width="8.140625" customWidth="1"/>
    <col min="8" max="8" width="7.28515625" customWidth="1"/>
    <col min="9" max="9" width="9" customWidth="1"/>
    <col min="10" max="10" width="3.140625" customWidth="1"/>
  </cols>
  <sheetData>
    <row r="5" spans="3:10" x14ac:dyDescent="0.25">
      <c r="C5" s="2" t="s">
        <v>15</v>
      </c>
      <c r="D5" t="s">
        <v>2</v>
      </c>
      <c r="G5" s="4" t="s">
        <v>22</v>
      </c>
      <c r="H5" s="4"/>
      <c r="I5" s="3" t="s">
        <v>0</v>
      </c>
      <c r="J5" s="3"/>
    </row>
    <row r="7" spans="3:10" x14ac:dyDescent="0.25">
      <c r="C7">
        <v>1</v>
      </c>
      <c r="D7" t="s">
        <v>3</v>
      </c>
      <c r="G7" s="8">
        <v>0.25</v>
      </c>
      <c r="H7" s="8">
        <f>SUM(H8:H12)</f>
        <v>0.25</v>
      </c>
      <c r="I7" s="8">
        <f>$H7*I13</f>
        <v>0.15</v>
      </c>
      <c r="J7" s="5"/>
    </row>
    <row r="8" spans="3:10" x14ac:dyDescent="0.25">
      <c r="C8">
        <v>1.1000000000000001</v>
      </c>
      <c r="E8" s="1" t="s">
        <v>4</v>
      </c>
      <c r="H8" s="7">
        <v>0.05</v>
      </c>
      <c r="I8" s="13">
        <v>1</v>
      </c>
    </row>
    <row r="9" spans="3:10" x14ac:dyDescent="0.25">
      <c r="C9">
        <v>1.2</v>
      </c>
      <c r="E9" t="s">
        <v>5</v>
      </c>
      <c r="H9" s="7">
        <v>0.05</v>
      </c>
      <c r="I9" s="13">
        <v>1</v>
      </c>
    </row>
    <row r="10" spans="3:10" x14ac:dyDescent="0.25">
      <c r="C10">
        <v>1.3</v>
      </c>
      <c r="E10" t="s">
        <v>6</v>
      </c>
      <c r="H10" s="7">
        <v>0.05</v>
      </c>
      <c r="I10" s="13">
        <v>1</v>
      </c>
    </row>
    <row r="11" spans="3:10" x14ac:dyDescent="0.25">
      <c r="C11">
        <v>1.4</v>
      </c>
      <c r="E11" t="s">
        <v>1</v>
      </c>
      <c r="H11" s="7">
        <v>0.05</v>
      </c>
      <c r="I11" s="13">
        <v>0</v>
      </c>
    </row>
    <row r="12" spans="3:10" x14ac:dyDescent="0.25">
      <c r="C12">
        <v>1.5</v>
      </c>
      <c r="E12" t="s">
        <v>7</v>
      </c>
      <c r="H12" s="7">
        <v>0.05</v>
      </c>
      <c r="I12" s="13">
        <v>0</v>
      </c>
    </row>
    <row r="13" spans="3:10" x14ac:dyDescent="0.25">
      <c r="I13" s="6">
        <f>AVERAGE(I8:I12)</f>
        <v>0.6</v>
      </c>
    </row>
    <row r="14" spans="3:10" x14ac:dyDescent="0.25">
      <c r="C14">
        <v>2</v>
      </c>
      <c r="D14" t="s">
        <v>8</v>
      </c>
      <c r="G14" s="8">
        <v>0.6</v>
      </c>
      <c r="H14" s="8">
        <f>SUM(H15:H21)</f>
        <v>0.60000000000000009</v>
      </c>
      <c r="I14" s="8">
        <f>$H14*I22</f>
        <v>0.60000000000000009</v>
      </c>
      <c r="J14" s="5"/>
    </row>
    <row r="15" spans="3:10" x14ac:dyDescent="0.25">
      <c r="E15" t="s">
        <v>9</v>
      </c>
      <c r="I15" s="6"/>
    </row>
    <row r="16" spans="3:10" x14ac:dyDescent="0.25">
      <c r="F16" t="s">
        <v>12</v>
      </c>
      <c r="H16" s="7">
        <v>0.05</v>
      </c>
      <c r="I16" s="14">
        <v>1</v>
      </c>
    </row>
    <row r="17" spans="3:9" x14ac:dyDescent="0.25">
      <c r="F17" t="s">
        <v>10</v>
      </c>
      <c r="H17" s="7">
        <v>0.05</v>
      </c>
      <c r="I17" s="14">
        <v>1</v>
      </c>
    </row>
    <row r="18" spans="3:9" x14ac:dyDescent="0.25">
      <c r="F18" t="s">
        <v>11</v>
      </c>
      <c r="H18" s="7">
        <v>0.05</v>
      </c>
      <c r="I18" s="14">
        <v>1</v>
      </c>
    </row>
    <row r="19" spans="3:9" x14ac:dyDescent="0.25">
      <c r="E19" t="s">
        <v>13</v>
      </c>
      <c r="H19" s="7">
        <v>0.2</v>
      </c>
      <c r="I19" s="14">
        <v>1</v>
      </c>
    </row>
    <row r="20" spans="3:9" x14ac:dyDescent="0.25">
      <c r="E20" t="s">
        <v>14</v>
      </c>
      <c r="H20" s="7">
        <v>0.23</v>
      </c>
      <c r="I20" s="14">
        <v>1</v>
      </c>
    </row>
    <row r="21" spans="3:9" x14ac:dyDescent="0.25">
      <c r="E21" t="s">
        <v>19</v>
      </c>
      <c r="H21" s="7">
        <v>0.02</v>
      </c>
      <c r="I21" s="14">
        <v>1</v>
      </c>
    </row>
    <row r="22" spans="3:9" x14ac:dyDescent="0.25">
      <c r="I22" s="6">
        <f>AVERAGE(I15:I21)</f>
        <v>1</v>
      </c>
    </row>
    <row r="23" spans="3:9" x14ac:dyDescent="0.25">
      <c r="C23">
        <v>3</v>
      </c>
      <c r="D23" t="s">
        <v>16</v>
      </c>
      <c r="G23" s="8">
        <v>0.1</v>
      </c>
      <c r="H23" s="8">
        <f>SUM(H24:H26)</f>
        <v>0.1</v>
      </c>
      <c r="I23" s="8">
        <f>$H23*I27</f>
        <v>0.1</v>
      </c>
    </row>
    <row r="24" spans="3:9" x14ac:dyDescent="0.25">
      <c r="E24" t="s">
        <v>17</v>
      </c>
      <c r="H24" s="12">
        <v>0.02</v>
      </c>
      <c r="I24" s="13">
        <v>1</v>
      </c>
    </row>
    <row r="25" spans="3:9" x14ac:dyDescent="0.25">
      <c r="E25" t="s">
        <v>18</v>
      </c>
      <c r="H25" s="12">
        <v>0.02</v>
      </c>
      <c r="I25" s="13">
        <v>1</v>
      </c>
    </row>
    <row r="26" spans="3:9" x14ac:dyDescent="0.25">
      <c r="E26" t="s">
        <v>23</v>
      </c>
      <c r="H26" s="11">
        <v>0.06</v>
      </c>
      <c r="I26" s="13">
        <v>1</v>
      </c>
    </row>
    <row r="27" spans="3:9" x14ac:dyDescent="0.25">
      <c r="I27" s="10">
        <f>AVERAGE(I24:I26)</f>
        <v>1</v>
      </c>
    </row>
    <row r="28" spans="3:9" x14ac:dyDescent="0.25">
      <c r="C28">
        <v>4</v>
      </c>
      <c r="D28" t="s">
        <v>20</v>
      </c>
      <c r="G28" s="8">
        <v>0.05</v>
      </c>
      <c r="H28" s="8">
        <f>SUM(H29:H30)</f>
        <v>0.05</v>
      </c>
      <c r="I28" s="15">
        <f>$H28*I31</f>
        <v>6.2500000000000003E-3</v>
      </c>
    </row>
    <row r="29" spans="3:9" x14ac:dyDescent="0.25">
      <c r="E29" t="s">
        <v>21</v>
      </c>
      <c r="G29" s="9"/>
      <c r="H29" s="9">
        <v>0.02</v>
      </c>
      <c r="I29" s="13">
        <v>0.25</v>
      </c>
    </row>
    <row r="30" spans="3:9" x14ac:dyDescent="0.25">
      <c r="E30" t="s">
        <v>24</v>
      </c>
      <c r="H30" s="6">
        <v>0.03</v>
      </c>
      <c r="I30" s="13">
        <v>0</v>
      </c>
    </row>
    <row r="31" spans="3:9" x14ac:dyDescent="0.25">
      <c r="H31" s="10"/>
      <c r="I31" s="10">
        <f>AVERAGE(I29:I30)</f>
        <v>0.125</v>
      </c>
    </row>
    <row r="32" spans="3:9" x14ac:dyDescent="0.25">
      <c r="H32" s="10"/>
      <c r="I32" s="10"/>
    </row>
    <row r="33" spans="7:9" x14ac:dyDescent="0.25">
      <c r="G33" s="8">
        <f>G28+G23+G14+G7</f>
        <v>1</v>
      </c>
      <c r="H33" s="7"/>
      <c r="I33" s="8">
        <f>I28+I23+I14+I7</f>
        <v>0.85625000000000007</v>
      </c>
    </row>
  </sheetData>
  <mergeCells count="1">
    <mergeCell ref="G5:H5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</dc:creator>
  <cp:lastModifiedBy>fariz</cp:lastModifiedBy>
  <dcterms:created xsi:type="dcterms:W3CDTF">2023-03-14T10:36:06Z</dcterms:created>
  <dcterms:modified xsi:type="dcterms:W3CDTF">2023-03-14T12:26:59Z</dcterms:modified>
</cp:coreProperties>
</file>