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ta\OneDrive\Dokumen\Tugas\Semester_7\PPSI\Kelompok 3\temp\bebekNyambel\bebekNyambel\Documentation Project Manage\"/>
    </mc:Choice>
  </mc:AlternateContent>
  <xr:revisionPtr revIDLastSave="0" documentId="13_ncr:1_{2D3C01F4-558D-45B9-98BB-67451B0781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" sheetId="1" r:id="rId1"/>
    <sheet name="Biaya" sheetId="2" r:id="rId2"/>
  </sheets>
  <calcPr calcId="191029"/>
  <extLst>
    <ext uri="GoogleSheetsCustomDataVersion2">
      <go:sheetsCustomData xmlns:go="http://customooxmlschemas.google.com/" r:id="rId6" roundtripDataChecksum="vtrdXggbJ0/TNg823qFs0L7QAI2x5O/Vqmngoatu9qY="/>
    </ext>
  </extLst>
</workbook>
</file>

<file path=xl/calcChain.xml><?xml version="1.0" encoding="utf-8"?>
<calcChain xmlns="http://schemas.openxmlformats.org/spreadsheetml/2006/main">
  <c r="I70" i="2" l="1"/>
  <c r="G70" i="2"/>
  <c r="G69" i="2"/>
  <c r="I69" i="2" s="1"/>
  <c r="I68" i="2"/>
  <c r="G68" i="2"/>
  <c r="G67" i="2"/>
  <c r="I67" i="2" s="1"/>
  <c r="I66" i="2"/>
  <c r="G66" i="2"/>
  <c r="G65" i="2"/>
  <c r="I65" i="2" s="1"/>
  <c r="I64" i="2"/>
  <c r="G64" i="2"/>
  <c r="H63" i="2"/>
  <c r="H71" i="2" s="1"/>
  <c r="G63" i="2"/>
  <c r="F63" i="2"/>
  <c r="E63" i="2"/>
  <c r="E71" i="2" s="1"/>
  <c r="D63" i="2"/>
  <c r="D71" i="2" s="1"/>
  <c r="I62" i="2"/>
  <c r="G62" i="2"/>
  <c r="G61" i="2"/>
  <c r="I61" i="2" s="1"/>
  <c r="I60" i="2" s="1"/>
  <c r="H60" i="2"/>
  <c r="F60" i="2"/>
  <c r="E60" i="2"/>
  <c r="D60" i="2"/>
  <c r="G59" i="2"/>
  <c r="I59" i="2" s="1"/>
  <c r="I58" i="2" s="1"/>
  <c r="H58" i="2"/>
  <c r="F58" i="2"/>
  <c r="E58" i="2"/>
  <c r="D58" i="2"/>
  <c r="G57" i="2"/>
  <c r="I57" i="2" s="1"/>
  <c r="I56" i="2"/>
  <c r="I55" i="2" s="1"/>
  <c r="G56" i="2"/>
  <c r="H55" i="2"/>
  <c r="G55" i="2"/>
  <c r="F55" i="2"/>
  <c r="E55" i="2"/>
  <c r="D55" i="2"/>
  <c r="I54" i="2"/>
  <c r="G54" i="2"/>
  <c r="G53" i="2"/>
  <c r="I53" i="2" s="1"/>
  <c r="I52" i="2"/>
  <c r="G52" i="2"/>
  <c r="G51" i="2"/>
  <c r="I51" i="2" s="1"/>
  <c r="I50" i="2"/>
  <c r="G50" i="2"/>
  <c r="G49" i="2"/>
  <c r="I49" i="2" s="1"/>
  <c r="H48" i="2"/>
  <c r="F48" i="2"/>
  <c r="E48" i="2"/>
  <c r="D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I40" i="2" s="1"/>
  <c r="G41" i="2"/>
  <c r="H40" i="2"/>
  <c r="G40" i="2"/>
  <c r="F40" i="2"/>
  <c r="F39" i="2" s="1"/>
  <c r="E40" i="2"/>
  <c r="D40" i="2"/>
  <c r="H39" i="2"/>
  <c r="E39" i="2"/>
  <c r="D39" i="2"/>
  <c r="I38" i="2"/>
  <c r="G38" i="2"/>
  <c r="I37" i="2"/>
  <c r="G37" i="2"/>
  <c r="I36" i="2"/>
  <c r="G36" i="2"/>
  <c r="I35" i="2"/>
  <c r="G35" i="2"/>
  <c r="I34" i="2"/>
  <c r="G34" i="2"/>
  <c r="I33" i="2"/>
  <c r="I32" i="2" s="1"/>
  <c r="G33" i="2"/>
  <c r="H32" i="2"/>
  <c r="G32" i="2"/>
  <c r="F32" i="2"/>
  <c r="E32" i="2"/>
  <c r="D32" i="2"/>
  <c r="I31" i="2"/>
  <c r="G31" i="2"/>
  <c r="I30" i="2"/>
  <c r="G30" i="2"/>
  <c r="I29" i="2"/>
  <c r="G29" i="2"/>
  <c r="I28" i="2"/>
  <c r="G28" i="2"/>
  <c r="I27" i="2"/>
  <c r="I26" i="2" s="1"/>
  <c r="G27" i="2"/>
  <c r="H26" i="2"/>
  <c r="G26" i="2"/>
  <c r="G23" i="2" s="1"/>
  <c r="G18" i="2" s="1"/>
  <c r="F26" i="2"/>
  <c r="F23" i="2" s="1"/>
  <c r="F18" i="2" s="1"/>
  <c r="E26" i="2"/>
  <c r="D26" i="2"/>
  <c r="I25" i="2"/>
  <c r="G25" i="2"/>
  <c r="I24" i="2"/>
  <c r="G24" i="2"/>
  <c r="H23" i="2"/>
  <c r="E23" i="2"/>
  <c r="D23" i="2"/>
  <c r="I22" i="2"/>
  <c r="G22" i="2"/>
  <c r="I21" i="2"/>
  <c r="G21" i="2"/>
  <c r="I20" i="2"/>
  <c r="G20" i="2"/>
  <c r="I19" i="2"/>
  <c r="H19" i="2"/>
  <c r="H18" i="2" s="1"/>
  <c r="G19" i="2"/>
  <c r="F19" i="2"/>
  <c r="E19" i="2"/>
  <c r="E18" i="2" s="1"/>
  <c r="D19" i="2"/>
  <c r="D18" i="2" s="1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H11" i="2"/>
  <c r="G11" i="2"/>
  <c r="F11" i="2"/>
  <c r="E11" i="2"/>
  <c r="D11" i="2"/>
  <c r="I10" i="2"/>
  <c r="G10" i="2"/>
  <c r="I9" i="2"/>
  <c r="G9" i="2"/>
  <c r="I8" i="2"/>
  <c r="G8" i="2"/>
  <c r="I7" i="2"/>
  <c r="I6" i="2" s="1"/>
  <c r="I5" i="2" s="1"/>
  <c r="G7" i="2"/>
  <c r="H6" i="2"/>
  <c r="G6" i="2"/>
  <c r="G5" i="2" s="1"/>
  <c r="F6" i="2"/>
  <c r="F5" i="2" s="1"/>
  <c r="E6" i="2"/>
  <c r="D6" i="2"/>
  <c r="H5" i="2"/>
  <c r="E5" i="2"/>
  <c r="D5" i="2"/>
  <c r="F71" i="2" l="1"/>
  <c r="I63" i="2"/>
  <c r="I18" i="2"/>
  <c r="I23" i="2"/>
  <c r="I48" i="2"/>
  <c r="I39" i="2" s="1"/>
  <c r="G48" i="2"/>
  <c r="G39" i="2" s="1"/>
  <c r="G71" i="2" s="1"/>
  <c r="G58" i="2"/>
  <c r="G60" i="2"/>
  <c r="I71" i="2" l="1"/>
</calcChain>
</file>

<file path=xl/sharedStrings.xml><?xml version="1.0" encoding="utf-8"?>
<sst xmlns="http://schemas.openxmlformats.org/spreadsheetml/2006/main" count="240" uniqueCount="207">
  <si>
    <t>Kegiatan</t>
  </si>
  <si>
    <t>JANUARI 2024</t>
  </si>
  <si>
    <t>1. Rencana Kebutuhan</t>
  </si>
  <si>
    <t>1.1 Mendefinisikan kebutuhan pengguna</t>
  </si>
  <si>
    <t>1.1.1 Identifikasi Bisnis Usaha</t>
  </si>
  <si>
    <t>1.1.2 Mewawancarai pemilik rumah makan</t>
  </si>
  <si>
    <t>1B</t>
  </si>
  <si>
    <t>1.1.3 Mewawancarai Pegawairumah makan</t>
  </si>
  <si>
    <t>C</t>
  </si>
  <si>
    <t>1.1.4 Menggali informasi</t>
  </si>
  <si>
    <t>D</t>
  </si>
  <si>
    <t>1.2 Analisis Kebutuhan</t>
  </si>
  <si>
    <t>1.2.1 Menganalisis kebutuhan sistem pegawai</t>
  </si>
  <si>
    <t>E</t>
  </si>
  <si>
    <t>1.2.2 Menganalisis kebutuhan sistem Pembeli</t>
  </si>
  <si>
    <t>F</t>
  </si>
  <si>
    <t>1.2.3 Menentukan kebutuhan sistem Pegawai</t>
  </si>
  <si>
    <t>G</t>
  </si>
  <si>
    <t>1.2.4 Menentukan kebutuhan sistem Pembeli</t>
  </si>
  <si>
    <t>H</t>
  </si>
  <si>
    <t>1.2.5 Melakukan konfirmasi kepada pemilik rumah makan</t>
  </si>
  <si>
    <t>I</t>
  </si>
  <si>
    <t>1.2.6 Membuat dokumentasi spesifikasi sistem</t>
  </si>
  <si>
    <t>J</t>
  </si>
  <si>
    <t>2. Pembuatan Prototype</t>
  </si>
  <si>
    <t>2.1 Desain sistem UML</t>
  </si>
  <si>
    <t>2.1.1 Mendesain Use Case</t>
  </si>
  <si>
    <t>K</t>
  </si>
  <si>
    <t>2.1.2 Mendesain Class Diagram</t>
  </si>
  <si>
    <t>L</t>
  </si>
  <si>
    <t>2.1.3 Mendesain Activity Diagram</t>
  </si>
  <si>
    <t>M</t>
  </si>
  <si>
    <t>2.2 Pembuatan Prototype UI/UX</t>
  </si>
  <si>
    <t>2.2.1 Membuat fitur login Admin/user</t>
  </si>
  <si>
    <t>N</t>
  </si>
  <si>
    <t>2.2.2 Membuat Halaman Beranda Rumah Makan</t>
  </si>
  <si>
    <t>O</t>
  </si>
  <si>
    <t>2.2.3 Perancangan Prototype Pembeli</t>
  </si>
  <si>
    <t>2.2.3.1 Membuat Fitur Katalog Menu</t>
  </si>
  <si>
    <t>P</t>
  </si>
  <si>
    <t>2.2.3.2 Membuat Fitur Pesanan</t>
  </si>
  <si>
    <t>Q</t>
  </si>
  <si>
    <t>2.2.3.3 Membuat Fitur Profil Pembeli</t>
  </si>
  <si>
    <t>R</t>
  </si>
  <si>
    <t>2.2.3.4 Membuat Fitur Live Chat</t>
  </si>
  <si>
    <t>S</t>
  </si>
  <si>
    <t>2.2.3.5 Membuat Fitur Promo</t>
  </si>
  <si>
    <t>T</t>
  </si>
  <si>
    <t>2.2.4 Perancangan Prototype Admin</t>
  </si>
  <si>
    <t>2.2.4.1 Membuat Fitur menu makanan</t>
  </si>
  <si>
    <t>U</t>
  </si>
  <si>
    <t>2.2.4.2 Membuat Fitur Promo</t>
  </si>
  <si>
    <t>V</t>
  </si>
  <si>
    <t>2.2.4.3 Membuat Fitur Pembelian</t>
  </si>
  <si>
    <t>W</t>
  </si>
  <si>
    <t>2.2.4.3 Membuat Fitur manajemen Akun</t>
  </si>
  <si>
    <t>X</t>
  </si>
  <si>
    <t>2.2.5 Menunjukkan hasil</t>
  </si>
  <si>
    <t>Y</t>
  </si>
  <si>
    <t>2.2.6 Melakukan evaluasi sistem</t>
  </si>
  <si>
    <t>Z</t>
  </si>
  <si>
    <t>3. Implementasi Sistem</t>
  </si>
  <si>
    <t>3.1 Pembuatan Front End Pembeli</t>
  </si>
  <si>
    <t>2.2.1 fitur login Admin/user 3E</t>
  </si>
  <si>
    <t>AA</t>
  </si>
  <si>
    <t>2.2.1 Halaman Beranda Rumah Makan 1 H</t>
  </si>
  <si>
    <t>AB</t>
  </si>
  <si>
    <t>2.2.1 Fitur Katalog Menu 1 M</t>
  </si>
  <si>
    <t>AC</t>
  </si>
  <si>
    <t>2.2.1 Fitur Pesanan 1 H</t>
  </si>
  <si>
    <t>AD</t>
  </si>
  <si>
    <t>2.2.1 Fitur Profil Pembeli 1 M</t>
  </si>
  <si>
    <t>AE</t>
  </si>
  <si>
    <t>2.2.1 Fitur Live Chat 3E</t>
  </si>
  <si>
    <t>1AF</t>
  </si>
  <si>
    <t>2.2.1 Fitur Promo 3E</t>
  </si>
  <si>
    <t>AG</t>
  </si>
  <si>
    <t>3.2 Pembuatan Front End Admin</t>
  </si>
  <si>
    <t>2.2.1.2 Fitur menu makanan 2</t>
  </si>
  <si>
    <t>AH</t>
  </si>
  <si>
    <t>2.2.2.3 Fitur Promo 2</t>
  </si>
  <si>
    <t>AI</t>
  </si>
  <si>
    <t>2.2.1 Fitur Pembelian 2</t>
  </si>
  <si>
    <t>AJ</t>
  </si>
  <si>
    <t>2.2.1 Fitur manajemen Akun 2</t>
  </si>
  <si>
    <t>AK</t>
  </si>
  <si>
    <t>3.3 Implementasi Back end 3</t>
  </si>
  <si>
    <t>AL</t>
  </si>
  <si>
    <t>3.4 Penggabungan Setiap Fitur</t>
  </si>
  <si>
    <t>AM</t>
  </si>
  <si>
    <t>4. Uji Coba Sistem</t>
  </si>
  <si>
    <t>4.1 Uji coba oleh software tester</t>
  </si>
  <si>
    <t>AN</t>
  </si>
  <si>
    <t>4.2 Melakukan perbaikan jika ada</t>
  </si>
  <si>
    <t>AO</t>
  </si>
  <si>
    <t>5. Instalasi</t>
  </si>
  <si>
    <t>5.1 Mendeploy pada server atau Hosting</t>
  </si>
  <si>
    <t>AP</t>
  </si>
  <si>
    <t>6. Evaluasi dan Pemeliharaan</t>
  </si>
  <si>
    <t>6.1 Evaluasi oleh Pemilik Rumah makan</t>
  </si>
  <si>
    <t>AQ</t>
  </si>
  <si>
    <t>6.2 Panduan Pemeliharaan</t>
  </si>
  <si>
    <t>AR</t>
  </si>
  <si>
    <t>7. Dokumentasi</t>
  </si>
  <si>
    <t>7.1 Dokumen PRELIMINARY PROJECT PLAN</t>
  </si>
  <si>
    <t>AS</t>
  </si>
  <si>
    <t>Dokument Revision WBS, Pert, Gant Chart, Preliminary Project</t>
  </si>
  <si>
    <t>7.1 Dokumen Kebutuhan</t>
  </si>
  <si>
    <t>AT</t>
  </si>
  <si>
    <t>7.2 Dokumen Software Design Document</t>
  </si>
  <si>
    <t>7.3 Dokumen Implementasi</t>
  </si>
  <si>
    <t>AV</t>
  </si>
  <si>
    <t>7.6 Dokumen UAT</t>
  </si>
  <si>
    <t>AW</t>
  </si>
  <si>
    <t>7.4 Dokumen SRS</t>
  </si>
  <si>
    <t>AX</t>
  </si>
  <si>
    <t>7.5 dokumen Admin Guide dan Dokumen Program</t>
  </si>
  <si>
    <t>AY</t>
  </si>
  <si>
    <t>No.</t>
  </si>
  <si>
    <t>Deskripsi Tugas/Pekerjaan(Task)</t>
  </si>
  <si>
    <t>Waktu Tenaga Kerja (hari)</t>
  </si>
  <si>
    <t>Tarif Tenaga Kerja</t>
  </si>
  <si>
    <t>Jumlah Tenaga Kerja</t>
  </si>
  <si>
    <t>Biaya Tenaga Kerja</t>
  </si>
  <si>
    <t>Biaya Lain-lain</t>
  </si>
  <si>
    <t>Biaya per Task</t>
  </si>
  <si>
    <t>1.1.1</t>
  </si>
  <si>
    <t>1.1.2</t>
  </si>
  <si>
    <t>1.1.1 Mewawancarai pemilik rumah makan</t>
  </si>
  <si>
    <t>1.1.3</t>
  </si>
  <si>
    <t>1.1.1 Mewawancarai Pegawairumah makan</t>
  </si>
  <si>
    <t>1.1.4</t>
  </si>
  <si>
    <t>1.1.2 Menggali informasi</t>
  </si>
  <si>
    <t>1.2.1</t>
  </si>
  <si>
    <t>1.2.2</t>
  </si>
  <si>
    <t>1.2.3 Menganalisis kebutuhan sistem Pembeli</t>
  </si>
  <si>
    <t>1.2.3</t>
  </si>
  <si>
    <t>1.2.2 Menentukan kebutuhan sistem Pegawai</t>
  </si>
  <si>
    <t>1.2.4</t>
  </si>
  <si>
    <t>1.2.3 Menentukan kebutuhan sistem Pembeli</t>
  </si>
  <si>
    <t>1.2.5</t>
  </si>
  <si>
    <t>1.2.3 Melakukan konfirmasi kepada pemilik rumah makan</t>
  </si>
  <si>
    <t>1.2.6</t>
  </si>
  <si>
    <t>1.2.4 Membuat dokumentasi spesifikasi sistem</t>
  </si>
  <si>
    <t>2.1.1</t>
  </si>
  <si>
    <t>2.1.2</t>
  </si>
  <si>
    <t>2.1.3</t>
  </si>
  <si>
    <t>2.2.1</t>
  </si>
  <si>
    <t>2.2.2.1 Membuat fitur login Admin/user</t>
  </si>
  <si>
    <t>2.2.2</t>
  </si>
  <si>
    <t>2.2.2.2 Membuat Halaman Beranda Rumah Makan</t>
  </si>
  <si>
    <t>2.2.3</t>
  </si>
  <si>
    <t>2.2.2 Perancangan Prototype Pembeli</t>
  </si>
  <si>
    <t>2.2.3.1</t>
  </si>
  <si>
    <t>2.2.1 Membuat Fitur Katalog Menu</t>
  </si>
  <si>
    <t>2.2.3.2</t>
  </si>
  <si>
    <t>2.2.1 Membuat Fitur Pesanan</t>
  </si>
  <si>
    <t>2.2.3.3</t>
  </si>
  <si>
    <t>2.2.1 Membuat Fitur Profil Pembeli</t>
  </si>
  <si>
    <t>2.2.3.4</t>
  </si>
  <si>
    <t>2.2.1 Membuat Fitur Live Chat</t>
  </si>
  <si>
    <t>2.2.3.5</t>
  </si>
  <si>
    <t>2.2.1 Membuat Fitur Promo</t>
  </si>
  <si>
    <t>2.2.4</t>
  </si>
  <si>
    <t xml:space="preserve">2.2.2 Perancangan Prototype Admin                                                                                                                                                                                     </t>
  </si>
  <si>
    <t>2.2.4.1</t>
  </si>
  <si>
    <t>2.2.1.2 Membuat Fitur menu makanan</t>
  </si>
  <si>
    <t>2.2.4.2</t>
  </si>
  <si>
    <t>2.2.2.3 Membuat Fitur Promo</t>
  </si>
  <si>
    <t>2.2.4.3</t>
  </si>
  <si>
    <t>2.2.1.2 Membuat Fitur Pembelian</t>
  </si>
  <si>
    <t>2.2.4.4</t>
  </si>
  <si>
    <t>2.2.1.2 Membuat Fitur manajemen Akun</t>
  </si>
  <si>
    <t>2.2.5</t>
  </si>
  <si>
    <t>2.2.2 Menunjukkan hasil</t>
  </si>
  <si>
    <t>2.2.6</t>
  </si>
  <si>
    <t>2.2.3Melakukan evaluasi sistem</t>
  </si>
  <si>
    <t>3.1.1</t>
  </si>
  <si>
    <t>2.2.1 fitur login Admin/user</t>
  </si>
  <si>
    <t>3.1.2</t>
  </si>
  <si>
    <t>2.2.1   Halaman Beranda Rumah Makan</t>
  </si>
  <si>
    <t>3.1.3</t>
  </si>
  <si>
    <t>2.2.1   Fitur Katalog Menu</t>
  </si>
  <si>
    <t>3.1.4</t>
  </si>
  <si>
    <t>2.2.1   Fitur Pesanan</t>
  </si>
  <si>
    <t>3.1.5</t>
  </si>
  <si>
    <t>2.2.1   Fitur Profil Pembeli</t>
  </si>
  <si>
    <t>3.1.6</t>
  </si>
  <si>
    <t>2.2.1   Fitur Live Chat</t>
  </si>
  <si>
    <t>3.1.7</t>
  </si>
  <si>
    <t>2.2.1   Fitur Promo</t>
  </si>
  <si>
    <t>3.2.1</t>
  </si>
  <si>
    <t>2.2.1.2   Fitur menu makanan</t>
  </si>
  <si>
    <t>3.2.2</t>
  </si>
  <si>
    <t>2.2.2.3   Fitur Promo</t>
  </si>
  <si>
    <t>3.2.3</t>
  </si>
  <si>
    <t>2.2.1   Fitur Pembelian</t>
  </si>
  <si>
    <t>3.2.4</t>
  </si>
  <si>
    <t>2.2.1   Fitur manajemen Akun</t>
  </si>
  <si>
    <t>3.2.5</t>
  </si>
  <si>
    <t>3.3 Implementasi Back end</t>
  </si>
  <si>
    <t>3.2.6</t>
  </si>
  <si>
    <t>Total</t>
  </si>
  <si>
    <t>SEPTERMBER 2023</t>
  </si>
  <si>
    <t>OKTOBER 2023</t>
  </si>
  <si>
    <t>NOVEMBER 2023</t>
  </si>
  <si>
    <t>DESEMBER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</si>
</sst>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"/>
  </numFmts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0"/>
      <color theme="1"/>
      <name val="Times New Roman"/>
    </font>
    <font>
      <b/>
      <sz val="11"/>
      <color theme="1"/>
      <name val="&quot;Times New Roman&quot;"/>
    </font>
    <font>
      <b/>
      <i/>
      <sz val="11"/>
      <color theme="1"/>
      <name val="&quot;Times New Roman&quot;"/>
    </font>
    <font>
      <sz val="11"/>
      <color theme="1"/>
      <name val="Arial"/>
    </font>
    <font>
      <sz val="11"/>
      <color theme="1"/>
      <name val="&quot;Times New Roman&quot;"/>
    </font>
  </fonts>
  <fills count="11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4B083"/>
        <bgColor rgb="FFF4B083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EBE5E0"/>
        <bgColor rgb="FFEBE5E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7" xfId="0" applyFont="1" applyBorder="1"/>
    <xf numFmtId="0" fontId="3" fillId="0" borderId="7" xfId="0" applyFont="1" applyBorder="1"/>
    <xf numFmtId="0" fontId="3" fillId="2" borderId="7" xfId="0" applyFont="1" applyFill="1" applyBorder="1"/>
    <xf numFmtId="0" fontId="1" fillId="2" borderId="7" xfId="0" applyFont="1" applyFill="1" applyBorder="1"/>
    <xf numFmtId="0" fontId="1" fillId="0" borderId="5" xfId="0" applyFont="1" applyBorder="1" applyAlignment="1">
      <alignment horizontal="center"/>
    </xf>
    <xf numFmtId="0" fontId="4" fillId="3" borderId="7" xfId="0" applyFont="1" applyFill="1" applyBorder="1" applyAlignment="1">
      <alignment wrapText="1"/>
    </xf>
    <xf numFmtId="0" fontId="1" fillId="4" borderId="10" xfId="0" applyFont="1" applyFill="1" applyBorder="1"/>
    <xf numFmtId="0" fontId="4" fillId="4" borderId="7" xfId="0" applyFont="1" applyFill="1" applyBorder="1" applyAlignment="1">
      <alignment wrapText="1"/>
    </xf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2" borderId="14" xfId="0" applyFont="1" applyFill="1" applyBorder="1"/>
    <xf numFmtId="0" fontId="1" fillId="2" borderId="12" xfId="0" applyFont="1" applyFill="1" applyBorder="1"/>
    <xf numFmtId="0" fontId="1" fillId="4" borderId="15" xfId="0" applyFont="1" applyFill="1" applyBorder="1"/>
    <xf numFmtId="0" fontId="1" fillId="4" borderId="1" xfId="0" applyFont="1" applyFill="1" applyBorder="1"/>
    <xf numFmtId="0" fontId="4" fillId="0" borderId="7" xfId="0" applyFont="1" applyBorder="1" applyAlignment="1">
      <alignment wrapText="1"/>
    </xf>
    <xf numFmtId="0" fontId="1" fillId="5" borderId="16" xfId="0" applyFont="1" applyFill="1" applyBorder="1"/>
    <xf numFmtId="0" fontId="1" fillId="5" borderId="1" xfId="0" applyFont="1" applyFill="1" applyBorder="1"/>
    <xf numFmtId="0" fontId="1" fillId="5" borderId="10" xfId="0" applyFont="1" applyFill="1" applyBorder="1"/>
    <xf numFmtId="0" fontId="1" fillId="2" borderId="17" xfId="0" applyFont="1" applyFill="1" applyBorder="1"/>
    <xf numFmtId="0" fontId="1" fillId="2" borderId="1" xfId="0" applyFont="1" applyFill="1" applyBorder="1"/>
    <xf numFmtId="0" fontId="3" fillId="0" borderId="18" xfId="0" applyFont="1" applyBorder="1"/>
    <xf numFmtId="0" fontId="3" fillId="2" borderId="19" xfId="0" applyFont="1" applyFill="1" applyBorder="1"/>
    <xf numFmtId="0" fontId="3" fillId="2" borderId="0" xfId="0" applyFont="1" applyFill="1"/>
    <xf numFmtId="0" fontId="1" fillId="6" borderId="1" xfId="0" applyFont="1" applyFill="1" applyBorder="1"/>
    <xf numFmtId="0" fontId="3" fillId="0" borderId="0" xfId="0" applyFont="1"/>
    <xf numFmtId="0" fontId="1" fillId="4" borderId="16" xfId="0" applyFont="1" applyFill="1" applyBorder="1"/>
    <xf numFmtId="0" fontId="1" fillId="4" borderId="20" xfId="0" applyFont="1" applyFill="1" applyBorder="1"/>
    <xf numFmtId="0" fontId="1" fillId="6" borderId="20" xfId="0" applyFont="1" applyFill="1" applyBorder="1"/>
    <xf numFmtId="0" fontId="1" fillId="6" borderId="16" xfId="0" applyFont="1" applyFill="1" applyBorder="1"/>
    <xf numFmtId="0" fontId="4" fillId="7" borderId="7" xfId="0" applyFont="1" applyFill="1" applyBorder="1" applyAlignment="1">
      <alignment wrapText="1"/>
    </xf>
    <xf numFmtId="0" fontId="4" fillId="8" borderId="7" xfId="0" applyFont="1" applyFill="1" applyBorder="1" applyAlignment="1">
      <alignment wrapText="1"/>
    </xf>
    <xf numFmtId="0" fontId="3" fillId="4" borderId="0" xfId="0" applyFont="1" applyFill="1"/>
    <xf numFmtId="0" fontId="3" fillId="4" borderId="18" xfId="0" applyFont="1" applyFill="1" applyBorder="1"/>
    <xf numFmtId="0" fontId="1" fillId="3" borderId="10" xfId="0" applyFont="1" applyFill="1" applyBorder="1"/>
    <xf numFmtId="0" fontId="1" fillId="3" borderId="16" xfId="0" applyFont="1" applyFill="1" applyBorder="1"/>
    <xf numFmtId="0" fontId="1" fillId="3" borderId="1" xfId="0" applyFont="1" applyFill="1" applyBorder="1"/>
    <xf numFmtId="0" fontId="1" fillId="3" borderId="17" xfId="0" applyFont="1" applyFill="1" applyBorder="1"/>
    <xf numFmtId="0" fontId="1" fillId="3" borderId="20" xfId="0" applyFont="1" applyFill="1" applyBorder="1"/>
    <xf numFmtId="0" fontId="3" fillId="6" borderId="0" xfId="0" applyFont="1" applyFill="1"/>
    <xf numFmtId="0" fontId="3" fillId="3" borderId="0" xfId="0" applyFont="1" applyFill="1"/>
    <xf numFmtId="0" fontId="3" fillId="3" borderId="19" xfId="0" applyFont="1" applyFill="1" applyBorder="1"/>
    <xf numFmtId="0" fontId="3" fillId="3" borderId="18" xfId="0" applyFont="1" applyFill="1" applyBorder="1"/>
    <xf numFmtId="0" fontId="1" fillId="2" borderId="19" xfId="0" applyFont="1" applyFill="1" applyBorder="1"/>
    <xf numFmtId="0" fontId="1" fillId="2" borderId="0" xfId="0" applyFont="1" applyFill="1"/>
    <xf numFmtId="0" fontId="1" fillId="6" borderId="0" xfId="0" applyFont="1" applyFill="1"/>
    <xf numFmtId="0" fontId="3" fillId="2" borderId="8" xfId="0" applyFont="1" applyFill="1" applyBorder="1"/>
    <xf numFmtId="0" fontId="3" fillId="0" borderId="21" xfId="0" applyFont="1" applyBorder="1"/>
    <xf numFmtId="0" fontId="3" fillId="2" borderId="21" xfId="0" applyFont="1" applyFill="1" applyBorder="1"/>
    <xf numFmtId="0" fontId="1" fillId="2" borderId="22" xfId="0" applyFont="1" applyFill="1" applyBorder="1"/>
    <xf numFmtId="0" fontId="3" fillId="0" borderId="9" xfId="0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9" borderId="7" xfId="0" applyFont="1" applyFill="1" applyBorder="1" applyAlignment="1">
      <alignment vertical="top" wrapText="1"/>
    </xf>
    <xf numFmtId="0" fontId="5" fillId="9" borderId="7" xfId="0" applyFont="1" applyFill="1" applyBorder="1" applyAlignment="1">
      <alignment horizontal="left" vertical="top" wrapText="1"/>
    </xf>
    <xf numFmtId="0" fontId="6" fillId="9" borderId="7" xfId="0" applyFont="1" applyFill="1" applyBorder="1" applyAlignment="1">
      <alignment vertical="top" wrapText="1"/>
    </xf>
    <xf numFmtId="0" fontId="7" fillId="0" borderId="0" xfId="0" applyFont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center" wrapText="1"/>
    </xf>
    <xf numFmtId="164" fontId="8" fillId="3" borderId="7" xfId="0" applyNumberFormat="1" applyFont="1" applyFill="1" applyBorder="1" applyAlignment="1">
      <alignment horizontal="right" wrapText="1"/>
    </xf>
    <xf numFmtId="164" fontId="8" fillId="3" borderId="7" xfId="0" applyNumberFormat="1" applyFont="1" applyFill="1" applyBorder="1" applyAlignment="1">
      <alignment horizontal="center" wrapText="1"/>
    </xf>
    <xf numFmtId="0" fontId="8" fillId="7" borderId="7" xfId="0" applyFont="1" applyFill="1" applyBorder="1" applyAlignment="1">
      <alignment wrapText="1"/>
    </xf>
    <xf numFmtId="0" fontId="8" fillId="7" borderId="7" xfId="0" applyFont="1" applyFill="1" applyBorder="1" applyAlignment="1">
      <alignment horizontal="center" wrapText="1"/>
    </xf>
    <xf numFmtId="164" fontId="8" fillId="7" borderId="7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center"/>
    </xf>
    <xf numFmtId="164" fontId="8" fillId="10" borderId="7" xfId="0" applyNumberFormat="1" applyFont="1" applyFill="1" applyBorder="1" applyAlignment="1">
      <alignment horizontal="right"/>
    </xf>
    <xf numFmtId="0" fontId="8" fillId="0" borderId="7" xfId="0" applyFont="1" applyBorder="1" applyAlignment="1">
      <alignment horizontal="center" wrapText="1"/>
    </xf>
    <xf numFmtId="164" fontId="7" fillId="10" borderId="7" xfId="0" applyNumberFormat="1" applyFont="1" applyFill="1" applyBorder="1"/>
    <xf numFmtId="164" fontId="8" fillId="10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right" wrapText="1"/>
    </xf>
    <xf numFmtId="0" fontId="8" fillId="8" borderId="7" xfId="0" applyFont="1" applyFill="1" applyBorder="1" applyAlignment="1">
      <alignment wrapText="1"/>
    </xf>
    <xf numFmtId="0" fontId="8" fillId="8" borderId="7" xfId="0" applyFont="1" applyFill="1" applyBorder="1" applyAlignment="1">
      <alignment horizontal="center" wrapText="1"/>
    </xf>
    <xf numFmtId="164" fontId="7" fillId="8" borderId="7" xfId="0" applyNumberFormat="1" applyFont="1" applyFill="1" applyBorder="1"/>
    <xf numFmtId="0" fontId="7" fillId="8" borderId="7" xfId="0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right"/>
    </xf>
    <xf numFmtId="164" fontId="8" fillId="8" borderId="7" xfId="0" applyNumberFormat="1" applyFont="1" applyFill="1" applyBorder="1" applyAlignment="1">
      <alignment horizontal="right" wrapText="1"/>
    </xf>
    <xf numFmtId="164" fontId="7" fillId="3" borderId="7" xfId="0" applyNumberFormat="1" applyFont="1" applyFill="1" applyBorder="1"/>
    <xf numFmtId="0" fontId="7" fillId="3" borderId="7" xfId="0" applyFont="1" applyFill="1" applyBorder="1" applyAlignment="1">
      <alignment horizontal="center"/>
    </xf>
    <xf numFmtId="0" fontId="8" fillId="9" borderId="7" xfId="0" applyFont="1" applyFill="1" applyBorder="1" applyAlignment="1">
      <alignment wrapText="1"/>
    </xf>
    <xf numFmtId="0" fontId="8" fillId="9" borderId="7" xfId="0" applyFont="1" applyFill="1" applyBorder="1" applyAlignment="1">
      <alignment horizontal="center" wrapText="1"/>
    </xf>
    <xf numFmtId="164" fontId="8" fillId="9" borderId="7" xfId="0" applyNumberFormat="1" applyFont="1" applyFill="1" applyBorder="1" applyAlignment="1">
      <alignment horizontal="right" wrapText="1"/>
    </xf>
    <xf numFmtId="164" fontId="8" fillId="9" borderId="7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2" fillId="0" borderId="4" xfId="0" applyNumberFormat="1" applyFont="1" applyBorder="1"/>
    <xf numFmtId="49" fontId="2" fillId="0" borderId="5" xfId="0" applyNumberFormat="1" applyFont="1" applyBorder="1"/>
    <xf numFmtId="49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01"/>
  <sheetViews>
    <sheetView tabSelected="1" workbookViewId="0">
      <pane xSplit="3" topLeftCell="BU1" activePane="topRight" state="frozen"/>
      <selection pane="topRight" activeCell="CJ9" sqref="CJ9"/>
    </sheetView>
  </sheetViews>
  <sheetFormatPr defaultColWidth="14.42578125" defaultRowHeight="15" customHeight="1"/>
  <cols>
    <col min="1" max="1" width="8.7109375" customWidth="1"/>
    <col min="2" max="2" width="46.5703125" customWidth="1"/>
    <col min="3" max="3" width="3.140625" customWidth="1"/>
    <col min="4" max="9" width="3" customWidth="1"/>
    <col min="10" max="18" width="2" customWidth="1"/>
    <col min="19" max="40" width="3" customWidth="1"/>
    <col min="41" max="41" width="2" customWidth="1"/>
    <col min="42" max="49" width="2.140625" customWidth="1"/>
    <col min="50" max="71" width="3.140625" customWidth="1"/>
    <col min="72" max="79" width="2.140625" customWidth="1"/>
    <col min="80" max="80" width="3" customWidth="1"/>
    <col min="81" max="97" width="3.140625" customWidth="1"/>
    <col min="98" max="102" width="3" customWidth="1"/>
    <col min="103" max="110" width="2" customWidth="1"/>
  </cols>
  <sheetData>
    <row r="1" spans="1:110">
      <c r="B1" s="1"/>
      <c r="C1" s="1"/>
      <c r="AE1" s="2"/>
      <c r="AL1" s="2"/>
      <c r="AS1" s="2"/>
      <c r="AZ1" s="2"/>
      <c r="BG1" s="2"/>
      <c r="BN1" s="2"/>
      <c r="BU1" s="2"/>
      <c r="CB1" s="2"/>
      <c r="CI1" s="2"/>
      <c r="CP1" s="2"/>
      <c r="CW1" s="2"/>
      <c r="DD1" s="2"/>
    </row>
    <row r="2" spans="1:110">
      <c r="B2" s="86" t="s">
        <v>0</v>
      </c>
      <c r="C2" s="87"/>
      <c r="D2" s="90" t="s">
        <v>203</v>
      </c>
      <c r="E2" s="91"/>
      <c r="F2" s="91"/>
      <c r="G2" s="91"/>
      <c r="H2" s="91"/>
      <c r="I2" s="92"/>
      <c r="J2" s="93" t="s">
        <v>204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2"/>
      <c r="AO2" s="94" t="s">
        <v>205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6"/>
      <c r="BS2" s="97"/>
      <c r="BT2" s="94" t="s">
        <v>206</v>
      </c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6"/>
      <c r="CY2" s="93" t="s">
        <v>1</v>
      </c>
      <c r="CZ2" s="91"/>
      <c r="DA2" s="91"/>
      <c r="DB2" s="91"/>
      <c r="DC2" s="91"/>
      <c r="DD2" s="91"/>
      <c r="DE2" s="91"/>
    </row>
    <row r="3" spans="1:110">
      <c r="B3" s="88"/>
      <c r="C3" s="89"/>
      <c r="D3" s="4">
        <v>25</v>
      </c>
      <c r="E3" s="4">
        <v>26</v>
      </c>
      <c r="F3" s="4">
        <v>27</v>
      </c>
      <c r="G3" s="4">
        <v>28</v>
      </c>
      <c r="H3" s="4">
        <v>29</v>
      </c>
      <c r="I3" s="4">
        <v>30</v>
      </c>
      <c r="J3" s="5">
        <v>1</v>
      </c>
      <c r="K3" s="4">
        <v>2</v>
      </c>
      <c r="L3" s="4">
        <v>3</v>
      </c>
      <c r="M3" s="4">
        <v>4</v>
      </c>
      <c r="N3" s="4">
        <v>5</v>
      </c>
      <c r="O3" s="4">
        <v>6</v>
      </c>
      <c r="P3" s="4">
        <v>7</v>
      </c>
      <c r="Q3" s="5">
        <v>8</v>
      </c>
      <c r="R3" s="4">
        <v>9</v>
      </c>
      <c r="S3" s="4">
        <v>10</v>
      </c>
      <c r="T3" s="4">
        <v>11</v>
      </c>
      <c r="U3" s="4">
        <v>12</v>
      </c>
      <c r="V3" s="4">
        <v>13</v>
      </c>
      <c r="W3" s="4">
        <v>14</v>
      </c>
      <c r="X3" s="5">
        <v>15</v>
      </c>
      <c r="Y3" s="4">
        <v>16</v>
      </c>
      <c r="Z3" s="4">
        <v>17</v>
      </c>
      <c r="AA3" s="4">
        <v>18</v>
      </c>
      <c r="AB3" s="4">
        <v>19</v>
      </c>
      <c r="AC3" s="4">
        <v>20</v>
      </c>
      <c r="AD3" s="4">
        <v>21</v>
      </c>
      <c r="AE3" s="6">
        <v>22</v>
      </c>
      <c r="AF3" s="4">
        <v>23</v>
      </c>
      <c r="AG3" s="4">
        <v>24</v>
      </c>
      <c r="AH3" s="4">
        <v>25</v>
      </c>
      <c r="AI3" s="4">
        <v>26</v>
      </c>
      <c r="AJ3" s="4">
        <v>27</v>
      </c>
      <c r="AK3" s="4">
        <v>28</v>
      </c>
      <c r="AL3" s="6">
        <v>29</v>
      </c>
      <c r="AM3" s="4">
        <v>30</v>
      </c>
      <c r="AN3" s="4">
        <v>31</v>
      </c>
      <c r="AO3" s="4">
        <v>1</v>
      </c>
      <c r="AP3" s="4">
        <v>2</v>
      </c>
      <c r="AQ3" s="4">
        <v>3</v>
      </c>
      <c r="AR3" s="4">
        <v>4</v>
      </c>
      <c r="AS3" s="6">
        <v>5</v>
      </c>
      <c r="AT3" s="4">
        <v>6</v>
      </c>
      <c r="AU3" s="4">
        <v>7</v>
      </c>
      <c r="AV3" s="4">
        <v>8</v>
      </c>
      <c r="AW3" s="4">
        <v>9</v>
      </c>
      <c r="AX3" s="4">
        <v>10</v>
      </c>
      <c r="AY3" s="4">
        <v>11</v>
      </c>
      <c r="AZ3" s="6">
        <v>12</v>
      </c>
      <c r="BA3" s="4">
        <v>13</v>
      </c>
      <c r="BB3" s="4">
        <v>14</v>
      </c>
      <c r="BC3" s="4">
        <v>15</v>
      </c>
      <c r="BD3" s="4">
        <v>16</v>
      </c>
      <c r="BE3" s="4">
        <v>17</v>
      </c>
      <c r="BF3" s="4">
        <v>18</v>
      </c>
      <c r="BG3" s="6">
        <v>19</v>
      </c>
      <c r="BH3" s="4">
        <v>20</v>
      </c>
      <c r="BI3" s="4">
        <v>21</v>
      </c>
      <c r="BJ3" s="4">
        <v>22</v>
      </c>
      <c r="BK3" s="4">
        <v>23</v>
      </c>
      <c r="BL3" s="4">
        <v>24</v>
      </c>
      <c r="BM3" s="4">
        <v>25</v>
      </c>
      <c r="BN3" s="6">
        <v>26</v>
      </c>
      <c r="BO3" s="4">
        <v>27</v>
      </c>
      <c r="BP3" s="4">
        <v>28</v>
      </c>
      <c r="BQ3" s="4">
        <v>29</v>
      </c>
      <c r="BR3" s="4">
        <v>30</v>
      </c>
      <c r="BS3" s="4">
        <v>1</v>
      </c>
      <c r="BT3" s="4">
        <v>2</v>
      </c>
      <c r="BU3" s="6">
        <v>3</v>
      </c>
      <c r="BV3" s="4">
        <v>4</v>
      </c>
      <c r="BW3" s="4">
        <v>5</v>
      </c>
      <c r="BX3" s="4">
        <v>6</v>
      </c>
      <c r="BY3" s="4">
        <v>7</v>
      </c>
      <c r="BZ3" s="4">
        <v>8</v>
      </c>
      <c r="CA3" s="4">
        <v>9</v>
      </c>
      <c r="CB3" s="6">
        <v>10</v>
      </c>
      <c r="CC3" s="4">
        <v>11</v>
      </c>
      <c r="CD3" s="4">
        <v>12</v>
      </c>
      <c r="CE3" s="4">
        <v>13</v>
      </c>
      <c r="CF3" s="4">
        <v>14</v>
      </c>
      <c r="CG3" s="4">
        <v>15</v>
      </c>
      <c r="CH3" s="4">
        <v>16</v>
      </c>
      <c r="CI3" s="6">
        <v>17</v>
      </c>
      <c r="CJ3" s="4">
        <v>18</v>
      </c>
      <c r="CK3" s="4">
        <v>19</v>
      </c>
      <c r="CL3" s="4">
        <v>20</v>
      </c>
      <c r="CM3" s="4">
        <v>21</v>
      </c>
      <c r="CN3" s="4">
        <v>22</v>
      </c>
      <c r="CO3" s="4">
        <v>23</v>
      </c>
      <c r="CP3" s="6">
        <v>24</v>
      </c>
      <c r="CQ3" s="4">
        <v>25</v>
      </c>
      <c r="CR3" s="4">
        <v>26</v>
      </c>
      <c r="CS3" s="4">
        <v>27</v>
      </c>
      <c r="CT3" s="4">
        <v>28</v>
      </c>
      <c r="CU3" s="4">
        <v>29</v>
      </c>
      <c r="CV3" s="4">
        <v>30</v>
      </c>
      <c r="CW3" s="6">
        <v>31</v>
      </c>
      <c r="CX3" s="4">
        <v>1</v>
      </c>
      <c r="CY3" s="4">
        <v>2</v>
      </c>
      <c r="CZ3" s="4">
        <v>3</v>
      </c>
      <c r="DA3" s="4">
        <v>4</v>
      </c>
      <c r="DB3" s="4">
        <v>5</v>
      </c>
      <c r="DC3" s="4">
        <v>6</v>
      </c>
      <c r="DD3" s="6">
        <v>7</v>
      </c>
      <c r="DE3" s="4">
        <v>8</v>
      </c>
      <c r="DF3" s="7"/>
    </row>
    <row r="4" spans="1:110">
      <c r="B4" s="8" t="s">
        <v>2</v>
      </c>
      <c r="C4" s="8"/>
    </row>
    <row r="5" spans="1:110">
      <c r="A5" s="9"/>
      <c r="B5" s="10" t="s">
        <v>3</v>
      </c>
      <c r="C5" s="10"/>
      <c r="D5" s="11"/>
      <c r="E5" s="12"/>
      <c r="F5" s="12"/>
      <c r="G5" s="12"/>
      <c r="H5" s="12"/>
      <c r="I5" s="13"/>
      <c r="J5" s="14"/>
      <c r="K5" s="12"/>
      <c r="L5" s="12"/>
      <c r="M5" s="12"/>
      <c r="N5" s="12"/>
      <c r="O5" s="12"/>
      <c r="P5" s="12"/>
      <c r="Q5" s="15"/>
      <c r="R5" s="12"/>
      <c r="S5" s="12"/>
      <c r="T5" s="12"/>
      <c r="U5" s="12"/>
      <c r="V5" s="12"/>
      <c r="W5" s="12"/>
      <c r="X5" s="15"/>
      <c r="Y5" s="12"/>
      <c r="Z5" s="12"/>
      <c r="AA5" s="12"/>
      <c r="AB5" s="12"/>
      <c r="AC5" s="12"/>
      <c r="AD5" s="12"/>
      <c r="AE5" s="15"/>
      <c r="AF5" s="12"/>
      <c r="AG5" s="12"/>
      <c r="AH5" s="12"/>
      <c r="AI5" s="12"/>
      <c r="AJ5" s="12"/>
      <c r="AK5" s="12"/>
      <c r="AL5" s="15"/>
      <c r="AM5" s="12"/>
      <c r="AN5" s="16"/>
      <c r="AO5" s="11"/>
      <c r="AP5" s="12"/>
      <c r="AQ5" s="12"/>
      <c r="AR5" s="12"/>
      <c r="AS5" s="15"/>
      <c r="AT5" s="12"/>
      <c r="AU5" s="12"/>
      <c r="AV5" s="12"/>
      <c r="AW5" s="12"/>
      <c r="AX5" s="12"/>
      <c r="AY5" s="12"/>
      <c r="AZ5" s="15"/>
      <c r="BA5" s="12"/>
      <c r="BB5" s="12"/>
      <c r="BC5" s="12"/>
      <c r="BD5" s="12"/>
      <c r="BE5" s="12"/>
      <c r="BF5" s="12"/>
      <c r="BG5" s="15"/>
      <c r="BH5" s="12"/>
      <c r="BI5" s="12"/>
      <c r="BJ5" s="12"/>
      <c r="BK5" s="12"/>
      <c r="BL5" s="12"/>
      <c r="BM5" s="12"/>
      <c r="BN5" s="15"/>
      <c r="BO5" s="12"/>
      <c r="BP5" s="12"/>
      <c r="BQ5" s="12"/>
      <c r="BR5" s="12"/>
      <c r="BS5" s="12"/>
      <c r="BT5" s="12"/>
      <c r="BU5" s="15"/>
      <c r="BV5" s="12"/>
      <c r="BW5" s="12"/>
      <c r="BX5" s="12"/>
      <c r="BY5" s="12"/>
      <c r="BZ5" s="12"/>
      <c r="CA5" s="12"/>
      <c r="CB5" s="15"/>
      <c r="CC5" s="12"/>
      <c r="CD5" s="12"/>
      <c r="CE5" s="12"/>
      <c r="CF5" s="12"/>
      <c r="CG5" s="12"/>
      <c r="CH5" s="12"/>
      <c r="CI5" s="15"/>
      <c r="CK5" s="12"/>
      <c r="CL5" s="12"/>
      <c r="CM5" s="12"/>
      <c r="CN5" s="12"/>
      <c r="CO5" s="12"/>
      <c r="CP5" s="15"/>
      <c r="CQ5" s="12"/>
      <c r="CR5" s="12"/>
      <c r="CS5" s="12"/>
      <c r="CT5" s="12"/>
      <c r="CU5" s="12"/>
      <c r="CV5" s="12"/>
      <c r="CW5" s="15"/>
      <c r="CX5" s="12"/>
      <c r="CY5" s="12"/>
      <c r="CZ5" s="12"/>
      <c r="DA5" s="12"/>
      <c r="DB5" s="12"/>
      <c r="DC5" s="12"/>
      <c r="DD5" s="15"/>
      <c r="DE5" s="12"/>
      <c r="DF5" s="17"/>
    </row>
    <row r="6" spans="1:110">
      <c r="B6" s="18" t="s">
        <v>4</v>
      </c>
      <c r="C6" s="18"/>
      <c r="D6" s="19"/>
      <c r="E6" s="20"/>
      <c r="F6" s="20"/>
      <c r="G6" s="20"/>
      <c r="H6" s="20"/>
      <c r="I6" s="21"/>
      <c r="J6" s="22"/>
      <c r="K6" s="20"/>
      <c r="L6" s="20"/>
      <c r="M6" s="20"/>
      <c r="N6" s="20"/>
      <c r="O6" s="20"/>
      <c r="P6" s="20"/>
      <c r="Q6" s="23"/>
      <c r="R6" s="20"/>
      <c r="S6" s="20"/>
      <c r="T6" s="20"/>
      <c r="U6" s="20"/>
      <c r="V6" s="20"/>
      <c r="W6" s="20"/>
      <c r="X6" s="23"/>
      <c r="Y6" s="20"/>
      <c r="AE6" s="23"/>
      <c r="AL6" s="23"/>
      <c r="AN6" s="24"/>
      <c r="AS6" s="23"/>
      <c r="AZ6" s="23"/>
      <c r="BG6" s="23"/>
      <c r="BN6" s="23"/>
      <c r="BU6" s="23"/>
      <c r="CB6" s="23"/>
      <c r="CI6" s="23"/>
      <c r="CP6" s="23"/>
      <c r="CW6" s="23"/>
      <c r="DD6" s="23"/>
    </row>
    <row r="7" spans="1:110">
      <c r="B7" s="18" t="s">
        <v>5</v>
      </c>
      <c r="C7" s="18"/>
      <c r="J7" s="25"/>
      <c r="Q7" s="26"/>
      <c r="X7" s="26"/>
      <c r="AE7" s="23"/>
      <c r="AJ7" s="27" t="s">
        <v>6</v>
      </c>
      <c r="AL7" s="23"/>
      <c r="AN7" s="27" t="s">
        <v>6</v>
      </c>
      <c r="AS7" s="23"/>
      <c r="AZ7" s="23"/>
      <c r="BG7" s="23"/>
      <c r="BN7" s="23"/>
      <c r="BU7" s="23"/>
      <c r="CB7" s="23"/>
      <c r="CI7" s="23"/>
      <c r="CP7" s="23"/>
      <c r="CW7" s="23"/>
      <c r="DD7" s="23"/>
    </row>
    <row r="8" spans="1:110">
      <c r="B8" s="18" t="s">
        <v>7</v>
      </c>
      <c r="C8" s="18"/>
      <c r="J8" s="25"/>
      <c r="Q8" s="26"/>
      <c r="X8" s="26"/>
      <c r="AE8" s="23"/>
      <c r="AK8" s="27" t="s">
        <v>8</v>
      </c>
      <c r="AL8" s="23"/>
      <c r="AN8" s="27" t="s">
        <v>8</v>
      </c>
      <c r="AS8" s="23"/>
      <c r="AZ8" s="23"/>
      <c r="BG8" s="23"/>
      <c r="BN8" s="23"/>
      <c r="BU8" s="23"/>
      <c r="CB8" s="23"/>
      <c r="CI8" s="23"/>
      <c r="CP8" s="23"/>
      <c r="CW8" s="23"/>
      <c r="DD8" s="23"/>
    </row>
    <row r="9" spans="1:110">
      <c r="B9" s="18" t="s">
        <v>9</v>
      </c>
      <c r="C9" s="18"/>
      <c r="J9" s="25"/>
      <c r="L9" s="28"/>
      <c r="Q9" s="26"/>
      <c r="X9" s="26"/>
      <c r="AE9" s="23"/>
      <c r="AG9" s="27"/>
      <c r="AH9" s="27"/>
      <c r="AI9" s="27"/>
      <c r="AJ9" s="27"/>
      <c r="AK9" s="27" t="s">
        <v>10</v>
      </c>
      <c r="AL9" s="23"/>
      <c r="AN9" s="24"/>
      <c r="AS9" s="23"/>
      <c r="AZ9" s="23"/>
      <c r="BG9" s="23"/>
      <c r="BN9" s="23"/>
      <c r="BU9" s="23"/>
      <c r="CB9" s="23"/>
      <c r="CI9" s="23"/>
      <c r="CP9" s="23"/>
      <c r="CW9" s="23"/>
      <c r="DD9" s="23"/>
    </row>
    <row r="10" spans="1:110">
      <c r="A10" s="9"/>
      <c r="B10" s="10" t="s">
        <v>11</v>
      </c>
      <c r="C10" s="10"/>
      <c r="D10" s="29"/>
      <c r="E10" s="17"/>
      <c r="F10" s="17"/>
      <c r="G10" s="17"/>
      <c r="H10" s="17"/>
      <c r="I10" s="9"/>
      <c r="J10" s="22"/>
      <c r="K10" s="17"/>
      <c r="L10" s="17"/>
      <c r="M10" s="17"/>
      <c r="N10" s="17"/>
      <c r="O10" s="17"/>
      <c r="P10" s="17"/>
      <c r="Q10" s="23"/>
      <c r="R10" s="17"/>
      <c r="S10" s="17"/>
      <c r="T10" s="17"/>
      <c r="U10" s="17"/>
      <c r="V10" s="17"/>
      <c r="W10" s="17"/>
      <c r="X10" s="23"/>
      <c r="Y10" s="17"/>
      <c r="Z10" s="17"/>
      <c r="AA10" s="17"/>
      <c r="AB10" s="17"/>
      <c r="AC10" s="17"/>
      <c r="AD10" s="17"/>
      <c r="AE10" s="23"/>
      <c r="AF10" s="17"/>
      <c r="AG10" s="17"/>
      <c r="AH10" s="17"/>
      <c r="AI10" s="17"/>
      <c r="AJ10" s="17"/>
      <c r="AK10" s="17"/>
      <c r="AL10" s="23"/>
      <c r="AM10" s="17"/>
      <c r="AN10" s="30"/>
      <c r="AO10" s="29"/>
      <c r="AP10" s="17"/>
      <c r="AQ10" s="17"/>
      <c r="AR10" s="17"/>
      <c r="AS10" s="23"/>
      <c r="AT10" s="17"/>
      <c r="AU10" s="17"/>
      <c r="AV10" s="17"/>
      <c r="AW10" s="17"/>
      <c r="AX10" s="17"/>
      <c r="AY10" s="17"/>
      <c r="AZ10" s="23"/>
      <c r="BA10" s="17"/>
      <c r="BB10" s="17"/>
      <c r="BC10" s="17"/>
      <c r="BD10" s="17"/>
      <c r="BE10" s="17"/>
      <c r="BF10" s="17"/>
      <c r="BG10" s="23"/>
      <c r="BH10" s="17"/>
      <c r="BI10" s="17"/>
      <c r="BJ10" s="17"/>
      <c r="BK10" s="17"/>
      <c r="BL10" s="17"/>
      <c r="BM10" s="17"/>
      <c r="BN10" s="23"/>
      <c r="BO10" s="17"/>
      <c r="BP10" s="17"/>
      <c r="BQ10" s="17"/>
      <c r="BR10" s="17"/>
      <c r="BS10" s="17"/>
      <c r="BT10" s="17"/>
      <c r="BU10" s="23"/>
      <c r="BV10" s="17"/>
      <c r="BW10" s="17"/>
      <c r="BX10" s="17"/>
      <c r="BY10" s="17"/>
      <c r="BZ10" s="17"/>
      <c r="CA10" s="17"/>
      <c r="CB10" s="23"/>
      <c r="CC10" s="17"/>
      <c r="CD10" s="17"/>
      <c r="CE10" s="17"/>
      <c r="CF10" s="17"/>
      <c r="CG10" s="17"/>
      <c r="CH10" s="17"/>
      <c r="CI10" s="23"/>
      <c r="CJ10" s="17"/>
      <c r="CK10" s="17"/>
      <c r="CL10" s="17"/>
      <c r="CM10" s="17"/>
      <c r="CN10" s="17"/>
      <c r="CO10" s="17"/>
      <c r="CP10" s="23"/>
      <c r="CQ10" s="17"/>
      <c r="CR10" s="17"/>
      <c r="CS10" s="17"/>
      <c r="CT10" s="17"/>
      <c r="CU10" s="17"/>
      <c r="CV10" s="17"/>
      <c r="CW10" s="23"/>
      <c r="CX10" s="17"/>
      <c r="CY10" s="17"/>
      <c r="CZ10" s="17"/>
      <c r="DA10" s="17"/>
      <c r="DB10" s="17"/>
      <c r="DC10" s="17"/>
      <c r="DD10" s="23"/>
      <c r="DE10" s="17"/>
      <c r="DF10" s="17"/>
    </row>
    <row r="11" spans="1:110">
      <c r="B11" s="18" t="s">
        <v>12</v>
      </c>
      <c r="C11" s="18"/>
      <c r="J11" s="25"/>
      <c r="Q11" s="26"/>
      <c r="X11" s="26"/>
      <c r="AE11" s="23"/>
      <c r="AL11" s="23"/>
      <c r="AM11" s="27"/>
      <c r="AN11" s="31"/>
      <c r="AO11" s="32" t="s">
        <v>13</v>
      </c>
      <c r="AQ11" s="1"/>
      <c r="AS11" s="23"/>
      <c r="AZ11" s="23"/>
      <c r="BG11" s="23"/>
      <c r="BN11" s="23"/>
      <c r="BU11" s="23"/>
      <c r="CB11" s="23"/>
      <c r="CI11" s="23"/>
      <c r="CP11" s="23"/>
      <c r="CW11" s="23"/>
      <c r="DD11" s="23"/>
    </row>
    <row r="12" spans="1:110">
      <c r="B12" s="18" t="s">
        <v>14</v>
      </c>
      <c r="C12" s="18"/>
      <c r="J12" s="25"/>
      <c r="Q12" s="26"/>
      <c r="X12" s="26"/>
      <c r="AE12" s="23"/>
      <c r="AL12" s="23"/>
      <c r="AM12" s="27"/>
      <c r="AN12" s="31"/>
      <c r="AO12" s="32" t="s">
        <v>15</v>
      </c>
      <c r="AQ12" s="1"/>
      <c r="AR12" s="1"/>
      <c r="AS12" s="23"/>
      <c r="AZ12" s="23"/>
      <c r="BG12" s="23"/>
      <c r="BN12" s="23"/>
      <c r="BU12" s="23"/>
      <c r="CB12" s="23"/>
      <c r="CI12" s="23"/>
      <c r="CP12" s="23"/>
      <c r="CW12" s="23"/>
      <c r="DD12" s="23"/>
    </row>
    <row r="13" spans="1:110">
      <c r="B13" s="18" t="s">
        <v>16</v>
      </c>
      <c r="C13" s="18"/>
      <c r="J13" s="25"/>
      <c r="Q13" s="26"/>
      <c r="X13" s="26"/>
      <c r="AE13" s="23"/>
      <c r="AL13" s="23"/>
      <c r="AN13" s="24"/>
      <c r="AP13" s="27" t="s">
        <v>17</v>
      </c>
      <c r="AS13" s="23"/>
      <c r="AZ13" s="23"/>
      <c r="BG13" s="23"/>
      <c r="BN13" s="23"/>
      <c r="BU13" s="23"/>
      <c r="CB13" s="23"/>
      <c r="CI13" s="23"/>
      <c r="CP13" s="23"/>
      <c r="CW13" s="23"/>
      <c r="DD13" s="23"/>
    </row>
    <row r="14" spans="1:110">
      <c r="B14" s="18" t="s">
        <v>18</v>
      </c>
      <c r="C14" s="18"/>
      <c r="J14" s="25"/>
      <c r="Q14" s="26"/>
      <c r="X14" s="26"/>
      <c r="AE14" s="23"/>
      <c r="AL14" s="23"/>
      <c r="AN14" s="24"/>
      <c r="AP14" s="27" t="s">
        <v>19</v>
      </c>
      <c r="AS14" s="23"/>
      <c r="AZ14" s="23"/>
      <c r="BG14" s="23"/>
      <c r="BN14" s="23"/>
      <c r="BU14" s="23"/>
      <c r="CB14" s="23"/>
      <c r="CI14" s="23"/>
      <c r="CP14" s="23"/>
      <c r="CW14" s="23"/>
      <c r="DD14" s="23"/>
    </row>
    <row r="15" spans="1:110">
      <c r="B15" s="18" t="s">
        <v>20</v>
      </c>
      <c r="C15" s="18"/>
      <c r="J15" s="25"/>
      <c r="Q15" s="26"/>
      <c r="X15" s="26"/>
      <c r="AE15" s="23"/>
      <c r="AL15" s="23"/>
      <c r="AN15" s="24"/>
      <c r="AQ15" s="27" t="s">
        <v>21</v>
      </c>
      <c r="AS15" s="23"/>
      <c r="AZ15" s="23"/>
      <c r="BG15" s="23"/>
      <c r="BN15" s="23"/>
      <c r="BU15" s="23"/>
      <c r="CB15" s="23"/>
      <c r="CI15" s="23"/>
      <c r="CP15" s="23"/>
      <c r="CW15" s="23"/>
      <c r="DD15" s="23"/>
    </row>
    <row r="16" spans="1:110">
      <c r="B16" s="18" t="s">
        <v>22</v>
      </c>
      <c r="C16" s="18"/>
      <c r="J16" s="25"/>
      <c r="Q16" s="26"/>
      <c r="X16" s="26"/>
      <c r="AE16" s="23"/>
      <c r="AL16" s="23"/>
      <c r="AN16" s="24"/>
      <c r="AQ16" s="27"/>
      <c r="AR16" s="27" t="s">
        <v>23</v>
      </c>
      <c r="AS16" s="23"/>
      <c r="AZ16" s="23"/>
      <c r="BG16" s="23"/>
      <c r="BN16" s="23"/>
      <c r="BU16" s="23"/>
      <c r="CB16" s="23"/>
      <c r="CI16" s="23"/>
      <c r="CP16" s="23"/>
      <c r="CW16" s="23"/>
      <c r="DD16" s="23"/>
    </row>
    <row r="17" spans="1:110">
      <c r="B17" s="8" t="s">
        <v>24</v>
      </c>
      <c r="C17" s="8"/>
      <c r="J17" s="25"/>
      <c r="Q17" s="26"/>
      <c r="X17" s="26"/>
      <c r="AE17" s="23"/>
      <c r="AL17" s="23"/>
      <c r="AN17" s="24"/>
      <c r="AS17" s="23"/>
      <c r="AZ17" s="23"/>
      <c r="BG17" s="23"/>
      <c r="BN17" s="23"/>
      <c r="BU17" s="23"/>
      <c r="CB17" s="23"/>
      <c r="CI17" s="23"/>
      <c r="CP17" s="23"/>
      <c r="CW17" s="23"/>
      <c r="DD17" s="23"/>
    </row>
    <row r="18" spans="1:110">
      <c r="A18" s="9"/>
      <c r="B18" s="10" t="s">
        <v>25</v>
      </c>
      <c r="C18" s="10"/>
      <c r="D18" s="29"/>
      <c r="E18" s="17"/>
      <c r="F18" s="17"/>
      <c r="G18" s="17"/>
      <c r="H18" s="17"/>
      <c r="I18" s="9"/>
      <c r="J18" s="22"/>
      <c r="K18" s="17"/>
      <c r="L18" s="17"/>
      <c r="M18" s="17"/>
      <c r="N18" s="17"/>
      <c r="O18" s="17"/>
      <c r="P18" s="17"/>
      <c r="Q18" s="23"/>
      <c r="R18" s="17"/>
      <c r="S18" s="17"/>
      <c r="T18" s="17"/>
      <c r="U18" s="17"/>
      <c r="V18" s="17"/>
      <c r="W18" s="17"/>
      <c r="X18" s="23"/>
      <c r="Y18" s="17"/>
      <c r="Z18" s="17"/>
      <c r="AA18" s="17"/>
      <c r="AB18" s="17"/>
      <c r="AC18" s="17"/>
      <c r="AD18" s="17"/>
      <c r="AE18" s="23"/>
      <c r="AF18" s="17"/>
      <c r="AG18" s="17"/>
      <c r="AH18" s="17"/>
      <c r="AI18" s="17"/>
      <c r="AJ18" s="17"/>
      <c r="AK18" s="17"/>
      <c r="AL18" s="23"/>
      <c r="AM18" s="17"/>
      <c r="AN18" s="30"/>
      <c r="AO18" s="29"/>
      <c r="AP18" s="17"/>
      <c r="AQ18" s="17"/>
      <c r="AR18" s="17"/>
      <c r="AS18" s="23"/>
      <c r="AT18" s="17"/>
      <c r="AU18" s="17"/>
      <c r="AV18" s="17"/>
      <c r="AW18" s="17"/>
      <c r="AX18" s="17"/>
      <c r="AY18" s="17"/>
      <c r="AZ18" s="23"/>
      <c r="BA18" s="17"/>
      <c r="BB18" s="17"/>
      <c r="BC18" s="17"/>
      <c r="BD18" s="17"/>
      <c r="BE18" s="17"/>
      <c r="BF18" s="17"/>
      <c r="BG18" s="23"/>
      <c r="BH18" s="17"/>
      <c r="BI18" s="17"/>
      <c r="BJ18" s="17"/>
      <c r="BK18" s="17"/>
      <c r="BL18" s="17"/>
      <c r="BM18" s="17"/>
      <c r="BN18" s="23"/>
      <c r="BO18" s="17"/>
      <c r="BP18" s="17"/>
      <c r="BQ18" s="17"/>
      <c r="BR18" s="17"/>
      <c r="BS18" s="17"/>
      <c r="BT18" s="17"/>
      <c r="BU18" s="23"/>
      <c r="BV18" s="17"/>
      <c r="BW18" s="17"/>
      <c r="BX18" s="17"/>
      <c r="BY18" s="17"/>
      <c r="BZ18" s="17"/>
      <c r="CA18" s="17"/>
      <c r="CB18" s="23"/>
      <c r="CC18" s="17"/>
      <c r="CD18" s="17"/>
      <c r="CE18" s="17"/>
      <c r="CF18" s="17"/>
      <c r="CG18" s="17"/>
      <c r="CH18" s="17"/>
      <c r="CI18" s="23"/>
      <c r="CJ18" s="17"/>
      <c r="CK18" s="17"/>
      <c r="CL18" s="17"/>
      <c r="CM18" s="17"/>
      <c r="CN18" s="17"/>
      <c r="CO18" s="17"/>
      <c r="CP18" s="23"/>
      <c r="CQ18" s="17"/>
      <c r="CR18" s="17"/>
      <c r="CS18" s="17"/>
      <c r="CT18" s="17"/>
      <c r="CU18" s="17"/>
      <c r="CV18" s="17"/>
      <c r="CW18" s="23"/>
      <c r="CX18" s="17"/>
      <c r="CY18" s="17"/>
      <c r="CZ18" s="17"/>
      <c r="DA18" s="17"/>
      <c r="DB18" s="17"/>
      <c r="DC18" s="17"/>
      <c r="DD18" s="23"/>
      <c r="DE18" s="17"/>
      <c r="DF18" s="17"/>
    </row>
    <row r="19" spans="1:110">
      <c r="B19" s="18" t="s">
        <v>26</v>
      </c>
      <c r="C19" s="18"/>
      <c r="J19" s="25"/>
      <c r="Q19" s="26"/>
      <c r="X19" s="26"/>
      <c r="AE19" s="23"/>
      <c r="AL19" s="23"/>
      <c r="AN19" s="24"/>
      <c r="AS19" s="23"/>
      <c r="AT19" s="27"/>
      <c r="AU19" s="27" t="s">
        <v>27</v>
      </c>
      <c r="AZ19" s="23"/>
      <c r="BG19" s="23"/>
      <c r="BN19" s="23"/>
      <c r="BU19" s="23"/>
      <c r="CB19" s="23"/>
      <c r="CI19" s="23"/>
      <c r="CP19" s="23"/>
      <c r="CW19" s="23"/>
      <c r="DD19" s="23"/>
    </row>
    <row r="20" spans="1:110">
      <c r="B20" s="18" t="s">
        <v>28</v>
      </c>
      <c r="C20" s="18"/>
      <c r="J20" s="25"/>
      <c r="Q20" s="26"/>
      <c r="X20" s="26"/>
      <c r="AE20" s="23"/>
      <c r="AL20" s="23"/>
      <c r="AN20" s="24"/>
      <c r="AS20" s="23"/>
      <c r="AU20" s="27"/>
      <c r="AV20" s="27" t="s">
        <v>29</v>
      </c>
      <c r="AZ20" s="23"/>
      <c r="BG20" s="23"/>
      <c r="BN20" s="23"/>
      <c r="BU20" s="23"/>
      <c r="CB20" s="23"/>
      <c r="CI20" s="23"/>
      <c r="CP20" s="23"/>
      <c r="CW20" s="23"/>
      <c r="DD20" s="23"/>
    </row>
    <row r="21" spans="1:110" ht="15.75" customHeight="1">
      <c r="B21" s="18" t="s">
        <v>30</v>
      </c>
      <c r="C21" s="18"/>
      <c r="J21" s="25"/>
      <c r="Q21" s="26"/>
      <c r="X21" s="26"/>
      <c r="AE21" s="23"/>
      <c r="AL21" s="23"/>
      <c r="AN21" s="24"/>
      <c r="AS21" s="23"/>
      <c r="AV21" s="27"/>
      <c r="AW21" s="27" t="s">
        <v>31</v>
      </c>
      <c r="AZ21" s="23"/>
      <c r="BG21" s="23"/>
      <c r="BN21" s="23"/>
      <c r="BU21" s="23"/>
      <c r="CB21" s="23"/>
      <c r="CI21" s="23"/>
      <c r="CP21" s="23"/>
      <c r="CW21" s="23"/>
      <c r="DD21" s="23"/>
    </row>
    <row r="22" spans="1:110" ht="15.75" customHeight="1">
      <c r="B22" s="33" t="s">
        <v>32</v>
      </c>
      <c r="C22" s="33"/>
      <c r="J22" s="25"/>
      <c r="Q22" s="26"/>
      <c r="X22" s="26"/>
      <c r="AE22" s="23"/>
      <c r="AL22" s="23"/>
      <c r="AN22" s="24"/>
      <c r="AS22" s="23"/>
      <c r="AZ22" s="23"/>
      <c r="BG22" s="23"/>
      <c r="BN22" s="23"/>
      <c r="BU22" s="23"/>
      <c r="CB22" s="23"/>
      <c r="CI22" s="23"/>
      <c r="CP22" s="23"/>
      <c r="CW22" s="23"/>
      <c r="DD22" s="23"/>
    </row>
    <row r="23" spans="1:110" ht="15.75" customHeight="1">
      <c r="B23" s="34" t="s">
        <v>33</v>
      </c>
      <c r="C23" s="34"/>
      <c r="J23" s="25"/>
      <c r="Q23" s="26"/>
      <c r="X23" s="26"/>
      <c r="AE23" s="23"/>
      <c r="AL23" s="23"/>
      <c r="AN23" s="24"/>
      <c r="AS23" s="23"/>
      <c r="AX23" s="27" t="s">
        <v>34</v>
      </c>
      <c r="AZ23" s="23"/>
      <c r="BG23" s="23"/>
      <c r="BN23" s="23"/>
      <c r="BU23" s="23"/>
      <c r="CB23" s="23"/>
      <c r="CI23" s="23"/>
      <c r="CP23" s="23"/>
      <c r="CW23" s="23"/>
      <c r="DD23" s="23"/>
    </row>
    <row r="24" spans="1:110" ht="15.75" customHeight="1">
      <c r="B24" s="34" t="s">
        <v>35</v>
      </c>
      <c r="C24" s="34"/>
      <c r="J24" s="25"/>
      <c r="Q24" s="26"/>
      <c r="X24" s="26"/>
      <c r="AE24" s="23"/>
      <c r="AL24" s="23"/>
      <c r="AN24" s="24"/>
      <c r="AS24" s="23"/>
      <c r="AX24" s="27"/>
      <c r="AY24" s="27" t="s">
        <v>36</v>
      </c>
      <c r="AZ24" s="23"/>
      <c r="BG24" s="23"/>
      <c r="BN24" s="23"/>
      <c r="BU24" s="23"/>
      <c r="CB24" s="23"/>
      <c r="CI24" s="23"/>
      <c r="CP24" s="23"/>
      <c r="CW24" s="23"/>
      <c r="DD24" s="23"/>
    </row>
    <row r="25" spans="1:110" ht="12.75" customHeight="1">
      <c r="A25" s="35"/>
      <c r="B25" s="10" t="s">
        <v>37</v>
      </c>
      <c r="C25" s="10"/>
      <c r="D25" s="35"/>
      <c r="E25" s="35"/>
      <c r="F25" s="35"/>
      <c r="G25" s="35"/>
      <c r="H25" s="35"/>
      <c r="I25" s="35"/>
      <c r="J25" s="25"/>
      <c r="K25" s="35"/>
      <c r="L25" s="35"/>
      <c r="M25" s="35"/>
      <c r="N25" s="35"/>
      <c r="O25" s="35"/>
      <c r="P25" s="35"/>
      <c r="Q25" s="26"/>
      <c r="R25" s="35"/>
      <c r="S25" s="35"/>
      <c r="T25" s="35"/>
      <c r="U25" s="35"/>
      <c r="V25" s="35"/>
      <c r="W25" s="35"/>
      <c r="X25" s="26"/>
      <c r="Y25" s="35"/>
      <c r="Z25" s="35"/>
      <c r="AA25" s="35"/>
      <c r="AB25" s="35"/>
      <c r="AC25" s="35"/>
      <c r="AD25" s="35"/>
      <c r="AE25" s="23"/>
      <c r="AF25" s="35"/>
      <c r="AG25" s="35"/>
      <c r="AH25" s="35"/>
      <c r="AI25" s="35"/>
      <c r="AJ25" s="35"/>
      <c r="AK25" s="35"/>
      <c r="AL25" s="23"/>
      <c r="AM25" s="35"/>
      <c r="AN25" s="36"/>
      <c r="AO25" s="35"/>
      <c r="AP25" s="35"/>
      <c r="AQ25" s="35"/>
      <c r="AR25" s="35"/>
      <c r="AS25" s="23"/>
      <c r="AT25" s="35"/>
      <c r="AU25" s="35"/>
      <c r="AV25" s="35"/>
      <c r="AW25" s="35"/>
      <c r="AX25" s="35"/>
      <c r="AY25" s="35"/>
      <c r="AZ25" s="23"/>
      <c r="BA25" s="35"/>
      <c r="BB25" s="35"/>
      <c r="BC25" s="35"/>
      <c r="BD25" s="35"/>
      <c r="BE25" s="35"/>
      <c r="BF25" s="35"/>
      <c r="BG25" s="23"/>
      <c r="BH25" s="35"/>
      <c r="BI25" s="35"/>
      <c r="BJ25" s="35"/>
      <c r="BK25" s="35"/>
      <c r="BL25" s="35"/>
      <c r="BM25" s="35"/>
      <c r="BN25" s="23"/>
      <c r="BO25" s="35"/>
      <c r="BP25" s="35"/>
      <c r="BQ25" s="35"/>
      <c r="BR25" s="35"/>
      <c r="BS25" s="35"/>
      <c r="BT25" s="35"/>
      <c r="BU25" s="23"/>
      <c r="BV25" s="35"/>
      <c r="BW25" s="35"/>
      <c r="BX25" s="35"/>
      <c r="BY25" s="35"/>
      <c r="BZ25" s="35"/>
      <c r="CA25" s="35"/>
      <c r="CB25" s="23"/>
      <c r="CC25" s="35"/>
      <c r="CD25" s="35"/>
      <c r="CE25" s="35"/>
      <c r="CF25" s="35"/>
      <c r="CG25" s="35"/>
      <c r="CH25" s="35"/>
      <c r="CI25" s="23"/>
      <c r="CJ25" s="35"/>
      <c r="CK25" s="35"/>
      <c r="CL25" s="35"/>
      <c r="CM25" s="35"/>
      <c r="CN25" s="35"/>
      <c r="CO25" s="35"/>
      <c r="CP25" s="23"/>
      <c r="CQ25" s="35"/>
      <c r="CR25" s="35"/>
      <c r="CS25" s="35"/>
      <c r="CT25" s="35"/>
      <c r="CU25" s="35"/>
      <c r="CV25" s="35"/>
      <c r="CW25" s="23"/>
      <c r="CX25" s="35"/>
      <c r="CY25" s="35"/>
      <c r="CZ25" s="35"/>
      <c r="DA25" s="35"/>
      <c r="DB25" s="35"/>
      <c r="DC25" s="35"/>
      <c r="DD25" s="23"/>
      <c r="DE25" s="35"/>
      <c r="DF25" s="35"/>
    </row>
    <row r="26" spans="1:110" ht="15.75" customHeight="1">
      <c r="B26" s="18" t="s">
        <v>38</v>
      </c>
      <c r="C26" s="18"/>
      <c r="J26" s="25"/>
      <c r="Q26" s="26"/>
      <c r="X26" s="26"/>
      <c r="AE26" s="23"/>
      <c r="AL26" s="23"/>
      <c r="AN26" s="24"/>
      <c r="AS26" s="23"/>
      <c r="AX26" s="27"/>
      <c r="AY26" s="27" t="s">
        <v>39</v>
      </c>
      <c r="AZ26" s="23"/>
      <c r="BG26" s="23"/>
      <c r="BN26" s="23"/>
      <c r="BU26" s="23"/>
      <c r="CB26" s="23"/>
      <c r="CI26" s="23"/>
      <c r="CP26" s="23"/>
      <c r="CW26" s="23"/>
      <c r="DD26" s="23"/>
    </row>
    <row r="27" spans="1:110" ht="15.75" customHeight="1">
      <c r="B27" s="18" t="s">
        <v>40</v>
      </c>
      <c r="C27" s="18"/>
      <c r="J27" s="25"/>
      <c r="Q27" s="26"/>
      <c r="X27" s="26"/>
      <c r="AE27" s="23"/>
      <c r="AL27" s="23"/>
      <c r="AN27" s="24"/>
      <c r="AS27" s="23"/>
      <c r="AX27" s="27"/>
      <c r="AY27" s="27" t="s">
        <v>41</v>
      </c>
      <c r="AZ27" s="23"/>
      <c r="BG27" s="23"/>
      <c r="BN27" s="23"/>
      <c r="BU27" s="23"/>
      <c r="CB27" s="23"/>
      <c r="CI27" s="23"/>
      <c r="CP27" s="23"/>
      <c r="CW27" s="23"/>
      <c r="DD27" s="23"/>
    </row>
    <row r="28" spans="1:110" ht="15.75" customHeight="1">
      <c r="B28" s="18" t="s">
        <v>42</v>
      </c>
      <c r="C28" s="18"/>
      <c r="J28" s="25"/>
      <c r="Q28" s="26"/>
      <c r="X28" s="26"/>
      <c r="AE28" s="23"/>
      <c r="AL28" s="23"/>
      <c r="AN28" s="24"/>
      <c r="AS28" s="23"/>
      <c r="AX28" s="27"/>
      <c r="AY28" s="27"/>
      <c r="AZ28" s="23"/>
      <c r="BA28" s="27" t="s">
        <v>43</v>
      </c>
      <c r="BG28" s="23"/>
      <c r="BN28" s="23"/>
      <c r="BU28" s="23"/>
      <c r="CB28" s="23"/>
      <c r="CI28" s="23"/>
      <c r="CP28" s="23"/>
      <c r="CW28" s="23"/>
      <c r="DD28" s="23"/>
    </row>
    <row r="29" spans="1:110" ht="15.75" customHeight="1">
      <c r="B29" s="18" t="s">
        <v>44</v>
      </c>
      <c r="C29" s="18"/>
      <c r="J29" s="25"/>
      <c r="Q29" s="26"/>
      <c r="X29" s="26"/>
      <c r="AE29" s="23"/>
      <c r="AL29" s="23"/>
      <c r="AN29" s="24"/>
      <c r="AS29" s="23"/>
      <c r="AX29" s="27" t="s">
        <v>45</v>
      </c>
      <c r="AZ29" s="23"/>
      <c r="BG29" s="23"/>
      <c r="BN29" s="23"/>
      <c r="BU29" s="23"/>
      <c r="CB29" s="23"/>
      <c r="CI29" s="23"/>
      <c r="CP29" s="23"/>
      <c r="CW29" s="23"/>
      <c r="DD29" s="23"/>
    </row>
    <row r="30" spans="1:110" ht="15.75" customHeight="1">
      <c r="B30" s="18" t="s">
        <v>46</v>
      </c>
      <c r="C30" s="18"/>
      <c r="J30" s="25"/>
      <c r="Q30" s="26"/>
      <c r="X30" s="26"/>
      <c r="AE30" s="23"/>
      <c r="AL30" s="23"/>
      <c r="AN30" s="24"/>
      <c r="AS30" s="23"/>
      <c r="AY30" s="27"/>
      <c r="AZ30" s="23"/>
      <c r="BA30" s="27" t="s">
        <v>47</v>
      </c>
      <c r="BG30" s="23"/>
      <c r="BN30" s="23"/>
      <c r="BU30" s="23"/>
      <c r="CB30" s="23"/>
      <c r="CI30" s="23"/>
      <c r="CP30" s="23"/>
      <c r="CW30" s="23"/>
      <c r="DD30" s="23"/>
    </row>
    <row r="31" spans="1:110" ht="15.75" customHeight="1">
      <c r="A31" s="35"/>
      <c r="B31" s="10" t="s">
        <v>48</v>
      </c>
      <c r="C31" s="10"/>
      <c r="D31" s="35"/>
      <c r="E31" s="35"/>
      <c r="F31" s="35"/>
      <c r="G31" s="35"/>
      <c r="H31" s="35"/>
      <c r="I31" s="35"/>
      <c r="J31" s="25"/>
      <c r="K31" s="35"/>
      <c r="L31" s="35"/>
      <c r="M31" s="35"/>
      <c r="N31" s="35"/>
      <c r="O31" s="35"/>
      <c r="P31" s="35"/>
      <c r="Q31" s="26"/>
      <c r="R31" s="35"/>
      <c r="S31" s="35"/>
      <c r="T31" s="35"/>
      <c r="U31" s="35"/>
      <c r="V31" s="35"/>
      <c r="W31" s="35"/>
      <c r="X31" s="26"/>
      <c r="Y31" s="35"/>
      <c r="Z31" s="35"/>
      <c r="AA31" s="35"/>
      <c r="AB31" s="35"/>
      <c r="AC31" s="35"/>
      <c r="AD31" s="35"/>
      <c r="AE31" s="23"/>
      <c r="AF31" s="35"/>
      <c r="AG31" s="35"/>
      <c r="AH31" s="35"/>
      <c r="AI31" s="35"/>
      <c r="AJ31" s="35"/>
      <c r="AK31" s="35"/>
      <c r="AL31" s="23"/>
      <c r="AM31" s="35"/>
      <c r="AN31" s="36"/>
      <c r="AO31" s="35"/>
      <c r="AP31" s="35"/>
      <c r="AQ31" s="35"/>
      <c r="AR31" s="35"/>
      <c r="AS31" s="23"/>
      <c r="AT31" s="35"/>
      <c r="AU31" s="35"/>
      <c r="AV31" s="35"/>
      <c r="AW31" s="35"/>
      <c r="AX31" s="35"/>
      <c r="AY31" s="35"/>
      <c r="AZ31" s="23"/>
      <c r="BA31" s="35"/>
      <c r="BB31" s="35"/>
      <c r="BC31" s="35"/>
      <c r="BD31" s="35"/>
      <c r="BE31" s="35"/>
      <c r="BF31" s="35"/>
      <c r="BG31" s="23"/>
      <c r="BH31" s="35"/>
      <c r="BI31" s="35"/>
      <c r="BJ31" s="35"/>
      <c r="BK31" s="35"/>
      <c r="BL31" s="35"/>
      <c r="BM31" s="35"/>
      <c r="BN31" s="23"/>
      <c r="BO31" s="35"/>
      <c r="BP31" s="35"/>
      <c r="BQ31" s="35"/>
      <c r="BR31" s="35"/>
      <c r="BS31" s="35"/>
      <c r="BT31" s="35"/>
      <c r="BU31" s="23"/>
      <c r="BV31" s="35"/>
      <c r="BW31" s="35"/>
      <c r="BX31" s="35"/>
      <c r="BY31" s="35"/>
      <c r="BZ31" s="35"/>
      <c r="CA31" s="35"/>
      <c r="CB31" s="23"/>
      <c r="CC31" s="35"/>
      <c r="CD31" s="35"/>
      <c r="CE31" s="35"/>
      <c r="CF31" s="35"/>
      <c r="CG31" s="35"/>
      <c r="CH31" s="35"/>
      <c r="CI31" s="23"/>
      <c r="CJ31" s="35"/>
      <c r="CK31" s="35"/>
      <c r="CL31" s="35"/>
      <c r="CM31" s="35"/>
      <c r="CN31" s="35"/>
      <c r="CO31" s="35"/>
      <c r="CP31" s="23"/>
      <c r="CQ31" s="35"/>
      <c r="CR31" s="35"/>
      <c r="CS31" s="35"/>
      <c r="CT31" s="35"/>
      <c r="CU31" s="35"/>
      <c r="CV31" s="35"/>
      <c r="CW31" s="23"/>
      <c r="CX31" s="35"/>
      <c r="CY31" s="35"/>
      <c r="CZ31" s="35"/>
      <c r="DA31" s="35"/>
      <c r="DB31" s="35"/>
      <c r="DC31" s="35"/>
      <c r="DD31" s="23"/>
      <c r="DE31" s="35"/>
      <c r="DF31" s="35"/>
    </row>
    <row r="32" spans="1:110" ht="15.75" customHeight="1">
      <c r="B32" s="18" t="s">
        <v>49</v>
      </c>
      <c r="C32" s="18"/>
      <c r="J32" s="25"/>
      <c r="Q32" s="26"/>
      <c r="X32" s="26"/>
      <c r="AE32" s="23"/>
      <c r="AL32" s="23"/>
      <c r="AN32" s="24"/>
      <c r="AS32" s="23"/>
      <c r="AX32" s="27" t="s">
        <v>50</v>
      </c>
      <c r="AZ32" s="23"/>
      <c r="BG32" s="23"/>
      <c r="BN32" s="23"/>
      <c r="BU32" s="23"/>
      <c r="CB32" s="23"/>
      <c r="CI32" s="23"/>
      <c r="CP32" s="23"/>
      <c r="CW32" s="23"/>
      <c r="DD32" s="23"/>
    </row>
    <row r="33" spans="1:110" ht="15.75" customHeight="1">
      <c r="B33" s="18" t="s">
        <v>51</v>
      </c>
      <c r="C33" s="18"/>
      <c r="J33" s="25"/>
      <c r="Q33" s="26"/>
      <c r="X33" s="26"/>
      <c r="AE33" s="23"/>
      <c r="AL33" s="23"/>
      <c r="AN33" s="24"/>
      <c r="AS33" s="23"/>
      <c r="AY33" s="27" t="s">
        <v>52</v>
      </c>
      <c r="AZ33" s="23"/>
      <c r="BG33" s="23"/>
      <c r="BN33" s="23"/>
      <c r="BU33" s="23"/>
      <c r="CB33" s="23"/>
      <c r="CI33" s="23"/>
      <c r="CP33" s="23"/>
      <c r="CW33" s="23"/>
      <c r="DD33" s="23"/>
    </row>
    <row r="34" spans="1:110" ht="15.75" customHeight="1">
      <c r="B34" s="18" t="s">
        <v>53</v>
      </c>
      <c r="C34" s="18"/>
      <c r="J34" s="25"/>
      <c r="Q34" s="26"/>
      <c r="X34" s="26"/>
      <c r="AE34" s="23"/>
      <c r="AL34" s="23"/>
      <c r="AN34" s="24"/>
      <c r="AS34" s="23"/>
      <c r="AY34" s="27" t="s">
        <v>54</v>
      </c>
      <c r="AZ34" s="23"/>
      <c r="BG34" s="23"/>
      <c r="BN34" s="23"/>
      <c r="BU34" s="23"/>
      <c r="CB34" s="23"/>
      <c r="CI34" s="23"/>
      <c r="CP34" s="23"/>
      <c r="CW34" s="23"/>
      <c r="DD34" s="23"/>
    </row>
    <row r="35" spans="1:110" ht="15.75" customHeight="1">
      <c r="B35" s="18" t="s">
        <v>55</v>
      </c>
      <c r="C35" s="18"/>
      <c r="J35" s="25"/>
      <c r="Q35" s="26"/>
      <c r="X35" s="26"/>
      <c r="AE35" s="23"/>
      <c r="AL35" s="23"/>
      <c r="AN35" s="24"/>
      <c r="AS35" s="23"/>
      <c r="AY35" s="27" t="s">
        <v>56</v>
      </c>
      <c r="AZ35" s="23"/>
      <c r="BG35" s="23"/>
      <c r="BN35" s="23"/>
      <c r="BU35" s="23"/>
      <c r="CB35" s="23"/>
      <c r="CI35" s="23"/>
      <c r="CP35" s="23"/>
      <c r="CW35" s="23"/>
      <c r="DD35" s="23"/>
    </row>
    <row r="36" spans="1:110" ht="15.75" customHeight="1">
      <c r="B36" s="34" t="s">
        <v>57</v>
      </c>
      <c r="C36" s="34"/>
      <c r="J36" s="25"/>
      <c r="Q36" s="26"/>
      <c r="X36" s="26"/>
      <c r="AE36" s="23"/>
      <c r="AL36" s="23"/>
      <c r="AN36" s="24"/>
      <c r="AS36" s="23"/>
      <c r="AZ36" s="23"/>
      <c r="BB36" s="27" t="s">
        <v>58</v>
      </c>
      <c r="BG36" s="23"/>
      <c r="BN36" s="23"/>
      <c r="BU36" s="23"/>
      <c r="CB36" s="23"/>
      <c r="CI36" s="23"/>
      <c r="CP36" s="23"/>
      <c r="CW36" s="23"/>
      <c r="DD36" s="23"/>
    </row>
    <row r="37" spans="1:110" ht="15.75" customHeight="1">
      <c r="B37" s="34" t="s">
        <v>59</v>
      </c>
      <c r="C37" s="34"/>
      <c r="J37" s="25"/>
      <c r="Q37" s="26"/>
      <c r="X37" s="26"/>
      <c r="AE37" s="23"/>
      <c r="AL37" s="23"/>
      <c r="AN37" s="24"/>
      <c r="AS37" s="23"/>
      <c r="AZ37" s="23"/>
      <c r="BC37" s="27" t="s">
        <v>60</v>
      </c>
      <c r="BD37" s="27"/>
      <c r="BG37" s="23"/>
      <c r="BN37" s="23"/>
      <c r="BU37" s="23"/>
      <c r="CB37" s="23"/>
      <c r="CI37" s="23"/>
      <c r="CP37" s="23"/>
      <c r="CW37" s="23"/>
      <c r="DD37" s="23"/>
    </row>
    <row r="38" spans="1:110" ht="15.75" customHeight="1">
      <c r="A38" s="37"/>
      <c r="B38" s="8" t="s">
        <v>61</v>
      </c>
      <c r="C38" s="8"/>
      <c r="D38" s="38"/>
      <c r="E38" s="39"/>
      <c r="F38" s="39"/>
      <c r="G38" s="39"/>
      <c r="H38" s="39"/>
      <c r="I38" s="37"/>
      <c r="J38" s="40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41"/>
      <c r="AO38" s="38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ht="15.75" customHeight="1">
      <c r="B39" s="33" t="s">
        <v>62</v>
      </c>
      <c r="C39" s="33"/>
      <c r="J39" s="25"/>
      <c r="Q39" s="26"/>
      <c r="X39" s="26"/>
      <c r="AE39" s="23"/>
      <c r="AL39" s="23"/>
      <c r="AN39" s="24"/>
      <c r="AS39" s="23"/>
      <c r="AZ39" s="23"/>
      <c r="BG39" s="23"/>
      <c r="BN39" s="23"/>
      <c r="BU39" s="23"/>
      <c r="CB39" s="23"/>
      <c r="CI39" s="23"/>
      <c r="CP39" s="23"/>
      <c r="CW39" s="23"/>
      <c r="DD39" s="23"/>
    </row>
    <row r="40" spans="1:110" ht="15.75" customHeight="1">
      <c r="B40" s="18" t="s">
        <v>63</v>
      </c>
      <c r="C40" s="18"/>
      <c r="J40" s="25"/>
      <c r="Q40" s="26"/>
      <c r="X40" s="26"/>
      <c r="AE40" s="23"/>
      <c r="AL40" s="23"/>
      <c r="AN40" s="24"/>
      <c r="AS40" s="23"/>
      <c r="AZ40" s="23"/>
      <c r="BC40" s="27"/>
      <c r="BD40" s="27">
        <v>3</v>
      </c>
      <c r="BE40" s="27" t="s">
        <v>64</v>
      </c>
      <c r="BG40" s="23"/>
      <c r="BN40" s="23"/>
      <c r="BU40" s="23"/>
      <c r="CB40" s="23"/>
      <c r="CI40" s="23"/>
      <c r="CP40" s="23"/>
      <c r="CW40" s="23"/>
      <c r="DD40" s="23"/>
    </row>
    <row r="41" spans="1:110" ht="15.75" customHeight="1">
      <c r="B41" s="18" t="s">
        <v>65</v>
      </c>
      <c r="C41" s="18"/>
      <c r="J41" s="25"/>
      <c r="Q41" s="26"/>
      <c r="X41" s="26"/>
      <c r="AE41" s="23"/>
      <c r="AL41" s="23"/>
      <c r="AN41" s="24"/>
      <c r="AS41" s="23"/>
      <c r="AZ41" s="23"/>
      <c r="BC41" s="27"/>
      <c r="BD41" s="27"/>
      <c r="BE41" s="27">
        <v>1</v>
      </c>
      <c r="BF41" s="27"/>
      <c r="BG41" s="23"/>
      <c r="BH41" s="27"/>
      <c r="BI41" s="27"/>
      <c r="BJ41" s="27" t="s">
        <v>66</v>
      </c>
      <c r="BN41" s="23"/>
      <c r="BU41" s="23"/>
      <c r="CB41" s="23"/>
      <c r="CI41" s="23"/>
      <c r="CP41" s="23"/>
      <c r="CW41" s="23"/>
      <c r="DD41" s="23"/>
    </row>
    <row r="42" spans="1:110" ht="15.75" customHeight="1">
      <c r="B42" s="18" t="s">
        <v>67</v>
      </c>
      <c r="C42" s="18"/>
      <c r="J42" s="25"/>
      <c r="Q42" s="26"/>
      <c r="X42" s="26"/>
      <c r="AE42" s="23"/>
      <c r="AL42" s="23"/>
      <c r="AN42" s="24"/>
      <c r="AS42" s="23"/>
      <c r="AZ42" s="23"/>
      <c r="BG42" s="23"/>
      <c r="BK42" s="27">
        <v>1</v>
      </c>
      <c r="BL42" s="27"/>
      <c r="BM42" s="27" t="s">
        <v>68</v>
      </c>
      <c r="BN42" s="23"/>
      <c r="BO42" s="27"/>
      <c r="BP42" s="27"/>
      <c r="BQ42" s="27"/>
      <c r="BR42" s="27"/>
      <c r="BU42" s="23"/>
      <c r="CB42" s="23"/>
      <c r="CI42" s="23"/>
      <c r="CP42" s="23"/>
      <c r="CW42" s="23"/>
      <c r="DD42" s="23"/>
    </row>
    <row r="43" spans="1:110" ht="15.75" customHeight="1">
      <c r="B43" s="18" t="s">
        <v>69</v>
      </c>
      <c r="C43" s="18"/>
      <c r="J43" s="25"/>
      <c r="Q43" s="26"/>
      <c r="X43" s="26"/>
      <c r="AE43" s="23"/>
      <c r="AL43" s="23"/>
      <c r="AN43" s="24"/>
      <c r="AS43" s="23"/>
      <c r="AZ43" s="23"/>
      <c r="BG43" s="23"/>
      <c r="BN43" s="23"/>
      <c r="BS43" s="27" t="s">
        <v>70</v>
      </c>
      <c r="BT43" s="27">
        <v>1</v>
      </c>
      <c r="BU43" s="23"/>
      <c r="BV43" s="27"/>
      <c r="BW43" s="27"/>
      <c r="BX43" s="27"/>
      <c r="BY43" s="27"/>
      <c r="BZ43" s="27"/>
      <c r="CB43" s="23"/>
      <c r="CI43" s="23"/>
      <c r="CP43" s="23"/>
      <c r="CW43" s="23"/>
      <c r="DD43" s="23"/>
    </row>
    <row r="44" spans="1:110" ht="15.75" customHeight="1">
      <c r="B44" s="18" t="s">
        <v>71</v>
      </c>
      <c r="C44" s="18"/>
      <c r="J44" s="25"/>
      <c r="Q44" s="26"/>
      <c r="X44" s="26"/>
      <c r="AE44" s="23"/>
      <c r="AL44" s="23"/>
      <c r="AN44" s="24"/>
      <c r="AS44" s="23"/>
      <c r="AZ44" s="23"/>
      <c r="BG44" s="23"/>
      <c r="BN44" s="23"/>
      <c r="BU44" s="23"/>
      <c r="CA44" s="27" t="s">
        <v>72</v>
      </c>
      <c r="CB44" s="23"/>
      <c r="CC44" s="27"/>
      <c r="CD44" s="27"/>
      <c r="CE44" s="27">
        <v>1</v>
      </c>
      <c r="CF44" s="27"/>
      <c r="CG44" s="27"/>
      <c r="CI44" s="23"/>
      <c r="CP44" s="23"/>
      <c r="CW44" s="23"/>
      <c r="DD44" s="23"/>
    </row>
    <row r="45" spans="1:110" ht="15.75" customHeight="1">
      <c r="B45" s="18" t="s">
        <v>73</v>
      </c>
      <c r="C45" s="18"/>
      <c r="J45" s="25"/>
      <c r="Q45" s="26"/>
      <c r="X45" s="26"/>
      <c r="AE45" s="23"/>
      <c r="AL45" s="23"/>
      <c r="AN45" s="24"/>
      <c r="AS45" s="23"/>
      <c r="AZ45" s="23"/>
      <c r="BC45" s="27" t="s">
        <v>74</v>
      </c>
      <c r="BG45" s="23"/>
      <c r="BN45" s="23"/>
      <c r="BU45" s="23"/>
      <c r="CB45" s="23"/>
      <c r="CI45" s="23"/>
      <c r="CP45" s="23"/>
      <c r="CW45" s="23"/>
      <c r="DD45" s="23"/>
    </row>
    <row r="46" spans="1:110" ht="15.75" customHeight="1">
      <c r="B46" s="18" t="s">
        <v>75</v>
      </c>
      <c r="C46" s="18"/>
      <c r="J46" s="25"/>
      <c r="Q46" s="26"/>
      <c r="X46" s="26"/>
      <c r="AE46" s="23"/>
      <c r="AL46" s="23"/>
      <c r="AN46" s="24"/>
      <c r="AS46" s="23"/>
      <c r="AZ46" s="23"/>
      <c r="BC46" s="42">
        <v>2</v>
      </c>
      <c r="BD46" s="42"/>
      <c r="BE46" s="42"/>
      <c r="BF46" s="27" t="s">
        <v>76</v>
      </c>
      <c r="BG46" s="23"/>
      <c r="BH46" s="42"/>
      <c r="BN46" s="23"/>
      <c r="BU46" s="23"/>
      <c r="CB46" s="23"/>
      <c r="CI46" s="23"/>
      <c r="CP46" s="23"/>
      <c r="CW46" s="23"/>
      <c r="DD46" s="23"/>
    </row>
    <row r="47" spans="1:110" ht="15.75" customHeight="1">
      <c r="A47" s="35"/>
      <c r="B47" s="10" t="s">
        <v>77</v>
      </c>
      <c r="C47" s="10"/>
      <c r="D47" s="35"/>
      <c r="E47" s="35"/>
      <c r="F47" s="35"/>
      <c r="G47" s="35"/>
      <c r="H47" s="35"/>
      <c r="I47" s="35"/>
      <c r="J47" s="25"/>
      <c r="K47" s="35"/>
      <c r="L47" s="35"/>
      <c r="M47" s="35"/>
      <c r="N47" s="35"/>
      <c r="O47" s="35"/>
      <c r="P47" s="35"/>
      <c r="Q47" s="26"/>
      <c r="R47" s="35"/>
      <c r="S47" s="35"/>
      <c r="T47" s="35"/>
      <c r="U47" s="35"/>
      <c r="V47" s="35"/>
      <c r="W47" s="35"/>
      <c r="X47" s="26"/>
      <c r="Y47" s="35"/>
      <c r="Z47" s="35"/>
      <c r="AA47" s="35"/>
      <c r="AB47" s="35"/>
      <c r="AC47" s="35"/>
      <c r="AD47" s="35"/>
      <c r="AE47" s="23"/>
      <c r="AF47" s="35"/>
      <c r="AG47" s="35"/>
      <c r="AH47" s="35"/>
      <c r="AI47" s="35"/>
      <c r="AJ47" s="35"/>
      <c r="AK47" s="35"/>
      <c r="AL47" s="23"/>
      <c r="AM47" s="35"/>
      <c r="AN47" s="36"/>
      <c r="AO47" s="35"/>
      <c r="AP47" s="35"/>
      <c r="AQ47" s="35"/>
      <c r="AR47" s="35"/>
      <c r="AS47" s="23"/>
      <c r="AT47" s="35"/>
      <c r="AU47" s="35"/>
      <c r="AV47" s="35"/>
      <c r="AW47" s="35"/>
      <c r="AX47" s="35"/>
      <c r="AY47" s="35"/>
      <c r="AZ47" s="23"/>
      <c r="BA47" s="35"/>
      <c r="BB47" s="35"/>
      <c r="BC47" s="35"/>
      <c r="BD47" s="35"/>
      <c r="BE47" s="35"/>
      <c r="BF47" s="35"/>
      <c r="BG47" s="23"/>
      <c r="BH47" s="35"/>
      <c r="BI47" s="35"/>
      <c r="BJ47" s="35"/>
      <c r="BK47" s="35"/>
      <c r="BL47" s="35"/>
      <c r="BM47" s="35"/>
      <c r="BN47" s="23"/>
      <c r="BO47" s="35"/>
      <c r="BP47" s="35"/>
      <c r="BQ47" s="35"/>
      <c r="BR47" s="35"/>
      <c r="BS47" s="35"/>
      <c r="BT47" s="35"/>
      <c r="BU47" s="23"/>
      <c r="BV47" s="35"/>
      <c r="BW47" s="35"/>
      <c r="BX47" s="35"/>
      <c r="BY47" s="35"/>
      <c r="BZ47" s="35"/>
      <c r="CA47" s="35"/>
      <c r="CB47" s="23"/>
      <c r="CC47" s="35"/>
      <c r="CD47" s="35"/>
      <c r="CE47" s="35"/>
      <c r="CF47" s="35"/>
      <c r="CG47" s="35"/>
      <c r="CH47" s="35"/>
      <c r="CI47" s="23"/>
      <c r="CJ47" s="35"/>
      <c r="CK47" s="35"/>
      <c r="CL47" s="35"/>
      <c r="CM47" s="35"/>
      <c r="CN47" s="35"/>
      <c r="CO47" s="35"/>
      <c r="CP47" s="23"/>
      <c r="CQ47" s="35"/>
      <c r="CR47" s="35"/>
      <c r="CS47" s="35"/>
      <c r="CT47" s="35"/>
      <c r="CU47" s="35"/>
      <c r="CV47" s="35"/>
      <c r="CW47" s="23"/>
      <c r="CX47" s="35"/>
      <c r="CY47" s="35"/>
      <c r="CZ47" s="35"/>
      <c r="DA47" s="35"/>
      <c r="DB47" s="35"/>
      <c r="DC47" s="35"/>
      <c r="DD47" s="23"/>
      <c r="DE47" s="35"/>
      <c r="DF47" s="35"/>
    </row>
    <row r="48" spans="1:110" ht="15.75" customHeight="1">
      <c r="B48" s="18" t="s">
        <v>78</v>
      </c>
      <c r="C48" s="18"/>
      <c r="J48" s="25"/>
      <c r="Q48" s="26"/>
      <c r="X48" s="26"/>
      <c r="AE48" s="23"/>
      <c r="AL48" s="23"/>
      <c r="AN48" s="24"/>
      <c r="AS48" s="23"/>
      <c r="AZ48" s="23"/>
      <c r="BG48" s="23"/>
      <c r="BI48" s="27">
        <v>2</v>
      </c>
      <c r="BJ48" s="27"/>
      <c r="BK48" s="27"/>
      <c r="BL48" s="27"/>
      <c r="BM48" s="27" t="s">
        <v>79</v>
      </c>
      <c r="BN48" s="23"/>
      <c r="BU48" s="23"/>
      <c r="CB48" s="23"/>
      <c r="CI48" s="23"/>
      <c r="CP48" s="23"/>
      <c r="CW48" s="23"/>
      <c r="DD48" s="23"/>
    </row>
    <row r="49" spans="1:110" ht="15.75" customHeight="1">
      <c r="B49" s="18" t="s">
        <v>80</v>
      </c>
      <c r="C49" s="18"/>
      <c r="J49" s="25"/>
      <c r="Q49" s="26"/>
      <c r="X49" s="26"/>
      <c r="AE49" s="23"/>
      <c r="AL49" s="23"/>
      <c r="AN49" s="24"/>
      <c r="AS49" s="23"/>
      <c r="AZ49" s="23"/>
      <c r="BG49" s="23"/>
      <c r="BN49" s="23"/>
      <c r="BO49" s="27"/>
      <c r="BP49" s="27">
        <v>2</v>
      </c>
      <c r="BQ49" s="27"/>
      <c r="BR49" s="27"/>
      <c r="BS49" s="27" t="s">
        <v>81</v>
      </c>
      <c r="BU49" s="23"/>
      <c r="CB49" s="23"/>
      <c r="CI49" s="23"/>
      <c r="CP49" s="23"/>
      <c r="CW49" s="23"/>
      <c r="DD49" s="23"/>
    </row>
    <row r="50" spans="1:110" ht="15.75" customHeight="1">
      <c r="B50" s="18" t="s">
        <v>82</v>
      </c>
      <c r="C50" s="18"/>
      <c r="J50" s="25"/>
      <c r="Q50" s="26"/>
      <c r="X50" s="26"/>
      <c r="AE50" s="23"/>
      <c r="AL50" s="23"/>
      <c r="AN50" s="24"/>
      <c r="AS50" s="23"/>
      <c r="AZ50" s="23"/>
      <c r="BG50" s="23"/>
      <c r="BN50" s="23"/>
      <c r="BT50" s="27">
        <v>2</v>
      </c>
      <c r="BU50" s="23"/>
      <c r="BV50" s="27"/>
      <c r="BW50" s="27"/>
      <c r="BX50" s="27"/>
      <c r="BY50" s="27"/>
      <c r="BZ50" s="27" t="s">
        <v>83</v>
      </c>
      <c r="CB50" s="23"/>
      <c r="CI50" s="23"/>
      <c r="CP50" s="23"/>
      <c r="CW50" s="23"/>
      <c r="DD50" s="23"/>
    </row>
    <row r="51" spans="1:110" ht="15.75" customHeight="1">
      <c r="B51" s="18" t="s">
        <v>84</v>
      </c>
      <c r="C51" s="18"/>
      <c r="J51" s="25"/>
      <c r="Q51" s="26"/>
      <c r="X51" s="26"/>
      <c r="AE51" s="23"/>
      <c r="AL51" s="23"/>
      <c r="AN51" s="24"/>
      <c r="AS51" s="23"/>
      <c r="AZ51" s="23"/>
      <c r="BG51" s="23"/>
      <c r="BN51" s="23"/>
      <c r="BU51" s="23"/>
      <c r="CA51" s="27" t="s">
        <v>85</v>
      </c>
      <c r="CB51" s="23"/>
      <c r="CC51" s="27"/>
      <c r="CD51" s="27">
        <v>2</v>
      </c>
      <c r="CE51" s="27"/>
      <c r="CF51" s="27"/>
      <c r="CG51" s="27"/>
      <c r="CI51" s="23"/>
      <c r="CP51" s="23"/>
      <c r="CW51" s="23"/>
      <c r="DD51" s="23"/>
    </row>
    <row r="52" spans="1:110" ht="15.75" customHeight="1">
      <c r="B52" s="18" t="s">
        <v>86</v>
      </c>
      <c r="C52" s="18"/>
      <c r="J52" s="25"/>
      <c r="Q52" s="26"/>
      <c r="X52" s="26"/>
      <c r="AE52" s="23"/>
      <c r="AL52" s="23"/>
      <c r="AN52" s="24"/>
      <c r="AS52" s="23"/>
      <c r="AZ52" s="23"/>
      <c r="BC52" s="27"/>
      <c r="BD52" s="27"/>
      <c r="BE52" s="27"/>
      <c r="BF52" s="27" t="s">
        <v>87</v>
      </c>
      <c r="BG52" s="23"/>
      <c r="BH52" s="27"/>
      <c r="BI52" s="27">
        <v>3</v>
      </c>
      <c r="BJ52" s="27"/>
      <c r="BK52" s="27"/>
      <c r="BL52" s="27"/>
      <c r="BM52" s="27"/>
      <c r="BN52" s="23"/>
      <c r="BO52" s="27"/>
      <c r="BP52" s="27"/>
      <c r="BQ52" s="27"/>
      <c r="BR52" s="27"/>
      <c r="BS52" s="27"/>
      <c r="BT52" s="27"/>
      <c r="BU52" s="23"/>
      <c r="BV52" s="27"/>
      <c r="BW52" s="27"/>
      <c r="BX52" s="27"/>
      <c r="BY52" s="27"/>
      <c r="BZ52" s="27"/>
      <c r="CA52" s="27"/>
      <c r="CB52" s="23"/>
      <c r="CC52" s="27"/>
      <c r="CD52" s="27"/>
      <c r="CE52" s="27"/>
      <c r="CF52" s="27"/>
      <c r="CG52" s="27"/>
      <c r="CI52" s="23"/>
      <c r="CP52" s="23"/>
      <c r="CW52" s="23"/>
      <c r="DD52" s="23"/>
    </row>
    <row r="53" spans="1:110" ht="15.75" customHeight="1">
      <c r="B53" s="18" t="s">
        <v>88</v>
      </c>
      <c r="C53" s="18"/>
      <c r="J53" s="25"/>
      <c r="Q53" s="26"/>
      <c r="X53" s="26"/>
      <c r="AE53" s="23"/>
      <c r="AL53" s="23"/>
      <c r="AN53" s="24"/>
      <c r="AS53" s="23"/>
      <c r="AZ53" s="23"/>
      <c r="BG53" s="23"/>
      <c r="BN53" s="23"/>
      <c r="BU53" s="23"/>
      <c r="CB53" s="23"/>
      <c r="CH53" s="27" t="s">
        <v>89</v>
      </c>
      <c r="CI53" s="23"/>
      <c r="CJ53" s="27"/>
      <c r="CK53" s="27">
        <v>3</v>
      </c>
      <c r="CP53" s="23"/>
      <c r="CW53" s="23"/>
      <c r="DD53" s="23"/>
    </row>
    <row r="54" spans="1:110" ht="15.75" customHeight="1">
      <c r="A54" s="37"/>
      <c r="B54" s="8" t="s">
        <v>90</v>
      </c>
      <c r="C54" s="8"/>
      <c r="D54" s="38"/>
      <c r="E54" s="39"/>
      <c r="F54" s="39"/>
      <c r="G54" s="39"/>
      <c r="H54" s="39"/>
      <c r="I54" s="37"/>
      <c r="J54" s="40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1"/>
      <c r="AO54" s="38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ht="15.75" customHeight="1">
      <c r="B55" s="18" t="s">
        <v>91</v>
      </c>
      <c r="C55" s="18"/>
      <c r="J55" s="25"/>
      <c r="Q55" s="26"/>
      <c r="X55" s="26"/>
      <c r="AE55" s="23"/>
      <c r="AL55" s="23"/>
      <c r="AN55" s="24"/>
      <c r="AS55" s="23"/>
      <c r="AZ55" s="23"/>
      <c r="BG55" s="23"/>
      <c r="BN55" s="23"/>
      <c r="BU55" s="23"/>
      <c r="CB55" s="23"/>
      <c r="CI55" s="23"/>
      <c r="CL55" s="27" t="s">
        <v>92</v>
      </c>
      <c r="CM55" s="27"/>
      <c r="CN55" s="27"/>
      <c r="CP55" s="23"/>
      <c r="CW55" s="23"/>
      <c r="DD55" s="23"/>
    </row>
    <row r="56" spans="1:110" ht="15.75" customHeight="1">
      <c r="B56" s="18" t="s">
        <v>93</v>
      </c>
      <c r="C56" s="18"/>
      <c r="J56" s="25"/>
      <c r="Q56" s="26"/>
      <c r="X56" s="26"/>
      <c r="AE56" s="23"/>
      <c r="AL56" s="23"/>
      <c r="AN56" s="24"/>
      <c r="AS56" s="23"/>
      <c r="AZ56" s="23"/>
      <c r="BG56" s="23"/>
      <c r="BN56" s="23"/>
      <c r="BU56" s="23"/>
      <c r="CB56" s="23"/>
      <c r="CI56" s="23"/>
      <c r="CO56" s="27" t="s">
        <v>94</v>
      </c>
      <c r="CP56" s="23"/>
      <c r="CQ56" s="27"/>
      <c r="CR56" s="27"/>
      <c r="CW56" s="23"/>
      <c r="DD56" s="23"/>
    </row>
    <row r="57" spans="1:110" ht="15.75" customHeight="1">
      <c r="A57" s="43"/>
      <c r="B57" s="8" t="s">
        <v>95</v>
      </c>
      <c r="C57" s="8"/>
      <c r="D57" s="43"/>
      <c r="E57" s="43"/>
      <c r="F57" s="43"/>
      <c r="G57" s="43"/>
      <c r="H57" s="43"/>
      <c r="I57" s="43"/>
      <c r="J57" s="44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39"/>
      <c r="AF57" s="43"/>
      <c r="AG57" s="43"/>
      <c r="AH57" s="43"/>
      <c r="AI57" s="43"/>
      <c r="AJ57" s="43"/>
      <c r="AK57" s="43"/>
      <c r="AL57" s="39"/>
      <c r="AM57" s="43"/>
      <c r="AN57" s="45"/>
      <c r="AO57" s="43"/>
      <c r="AP57" s="43"/>
      <c r="AQ57" s="43"/>
      <c r="AR57" s="43"/>
      <c r="AS57" s="39"/>
      <c r="AT57" s="43"/>
      <c r="AU57" s="43"/>
      <c r="AV57" s="43"/>
      <c r="AW57" s="43"/>
      <c r="AX57" s="43"/>
      <c r="AY57" s="43"/>
      <c r="AZ57" s="39"/>
      <c r="BA57" s="43"/>
      <c r="BB57" s="43"/>
      <c r="BC57" s="43"/>
      <c r="BD57" s="43"/>
      <c r="BE57" s="43"/>
      <c r="BF57" s="43"/>
      <c r="BG57" s="39"/>
      <c r="BH57" s="43"/>
      <c r="BI57" s="43"/>
      <c r="BJ57" s="43"/>
      <c r="BK57" s="43"/>
      <c r="BL57" s="43"/>
      <c r="BM57" s="43"/>
      <c r="BN57" s="39"/>
      <c r="BO57" s="43"/>
      <c r="BP57" s="43"/>
      <c r="BQ57" s="43"/>
      <c r="BR57" s="43"/>
      <c r="BS57" s="43"/>
      <c r="BT57" s="43"/>
      <c r="BU57" s="39"/>
      <c r="BV57" s="43"/>
      <c r="BW57" s="43"/>
      <c r="BX57" s="43"/>
      <c r="BY57" s="43"/>
      <c r="BZ57" s="43"/>
      <c r="CA57" s="43"/>
      <c r="CB57" s="39"/>
      <c r="CC57" s="43"/>
      <c r="CD57" s="43"/>
      <c r="CE57" s="43"/>
      <c r="CF57" s="43"/>
      <c r="CG57" s="43"/>
      <c r="CH57" s="43"/>
      <c r="CI57" s="39"/>
      <c r="CJ57" s="43"/>
      <c r="CK57" s="43"/>
      <c r="CL57" s="43"/>
      <c r="CM57" s="43"/>
      <c r="CN57" s="43"/>
      <c r="CO57" s="43"/>
      <c r="CP57" s="39"/>
      <c r="CQ57" s="43"/>
      <c r="CR57" s="43"/>
      <c r="CS57" s="43"/>
      <c r="CT57" s="43"/>
      <c r="CU57" s="43"/>
      <c r="CV57" s="43"/>
      <c r="CW57" s="39"/>
      <c r="CX57" s="43"/>
      <c r="CY57" s="43"/>
      <c r="CZ57" s="43"/>
      <c r="DA57" s="43"/>
      <c r="DB57" s="43"/>
      <c r="DC57" s="43"/>
      <c r="DD57" s="39"/>
      <c r="DE57" s="43"/>
      <c r="DF57" s="43"/>
    </row>
    <row r="58" spans="1:110" ht="15.75" customHeight="1">
      <c r="B58" s="18" t="s">
        <v>96</v>
      </c>
      <c r="C58" s="18"/>
      <c r="J58" s="25"/>
      <c r="Q58" s="26"/>
      <c r="X58" s="26"/>
      <c r="AE58" s="23"/>
      <c r="AL58" s="23"/>
      <c r="AN58" s="24"/>
      <c r="AS58" s="23"/>
      <c r="AZ58" s="23"/>
      <c r="BG58" s="23"/>
      <c r="BN58" s="23"/>
      <c r="BU58" s="23"/>
      <c r="CB58" s="23"/>
      <c r="CI58" s="23"/>
      <c r="CP58" s="23"/>
      <c r="CS58" s="27" t="s">
        <v>97</v>
      </c>
      <c r="CT58" s="27"/>
      <c r="CU58" s="27"/>
      <c r="CW58" s="23"/>
      <c r="DD58" s="23"/>
    </row>
    <row r="59" spans="1:110" ht="15.75" customHeight="1">
      <c r="A59" s="43"/>
      <c r="B59" s="8" t="s">
        <v>98</v>
      </c>
      <c r="C59" s="8"/>
      <c r="D59" s="43"/>
      <c r="E59" s="43"/>
      <c r="F59" s="43"/>
      <c r="G59" s="43"/>
      <c r="H59" s="43"/>
      <c r="I59" s="43"/>
      <c r="J59" s="44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39"/>
      <c r="AF59" s="43"/>
      <c r="AG59" s="43"/>
      <c r="AH59" s="43"/>
      <c r="AI59" s="43"/>
      <c r="AJ59" s="43"/>
      <c r="AK59" s="43"/>
      <c r="AL59" s="39"/>
      <c r="AM59" s="43"/>
      <c r="AN59" s="45"/>
      <c r="AO59" s="43"/>
      <c r="AP59" s="43"/>
      <c r="AQ59" s="43"/>
      <c r="AR59" s="43"/>
      <c r="AS59" s="39"/>
      <c r="AT59" s="43"/>
      <c r="AU59" s="43"/>
      <c r="AV59" s="43"/>
      <c r="AW59" s="43"/>
      <c r="AX59" s="43"/>
      <c r="AY59" s="43"/>
      <c r="AZ59" s="39"/>
      <c r="BA59" s="43"/>
      <c r="BB59" s="43"/>
      <c r="BC59" s="43"/>
      <c r="BD59" s="43"/>
      <c r="BE59" s="43"/>
      <c r="BF59" s="43"/>
      <c r="BG59" s="39"/>
      <c r="BH59" s="43"/>
      <c r="BI59" s="43"/>
      <c r="BJ59" s="43"/>
      <c r="BK59" s="43"/>
      <c r="BL59" s="43"/>
      <c r="BM59" s="43"/>
      <c r="BN59" s="39"/>
      <c r="BO59" s="43"/>
      <c r="BP59" s="43"/>
      <c r="BQ59" s="43"/>
      <c r="BR59" s="43"/>
      <c r="BS59" s="43"/>
      <c r="BT59" s="43"/>
      <c r="BU59" s="39"/>
      <c r="BV59" s="43"/>
      <c r="BW59" s="43"/>
      <c r="BX59" s="43"/>
      <c r="BY59" s="43"/>
      <c r="BZ59" s="43"/>
      <c r="CA59" s="43"/>
      <c r="CB59" s="39"/>
      <c r="CC59" s="43"/>
      <c r="CD59" s="43"/>
      <c r="CE59" s="43"/>
      <c r="CF59" s="43"/>
      <c r="CG59" s="43"/>
      <c r="CH59" s="43"/>
      <c r="CI59" s="39"/>
      <c r="CJ59" s="43"/>
      <c r="CK59" s="43"/>
      <c r="CL59" s="43"/>
      <c r="CM59" s="43"/>
      <c r="CN59" s="43"/>
      <c r="CO59" s="43"/>
      <c r="CP59" s="39"/>
      <c r="CQ59" s="43"/>
      <c r="CR59" s="43"/>
      <c r="CS59" s="43"/>
      <c r="CT59" s="43"/>
      <c r="CU59" s="43"/>
      <c r="CV59" s="43"/>
      <c r="CW59" s="39"/>
      <c r="CX59" s="43"/>
      <c r="CY59" s="43"/>
      <c r="CZ59" s="43"/>
      <c r="DA59" s="43"/>
      <c r="DB59" s="43"/>
      <c r="DC59" s="43"/>
      <c r="DD59" s="39"/>
      <c r="DE59" s="43"/>
      <c r="DF59" s="43"/>
    </row>
    <row r="60" spans="1:110" ht="15.75" customHeight="1">
      <c r="B60" s="18" t="s">
        <v>99</v>
      </c>
      <c r="C60" s="18"/>
      <c r="J60" s="25"/>
      <c r="Q60" s="26"/>
      <c r="X60" s="26"/>
      <c r="AE60" s="23"/>
      <c r="AL60" s="23"/>
      <c r="AN60" s="24"/>
      <c r="AS60" s="23"/>
      <c r="AZ60" s="23"/>
      <c r="BG60" s="23"/>
      <c r="BN60" s="23"/>
      <c r="BU60" s="23"/>
      <c r="CB60" s="23"/>
      <c r="CI60" s="23"/>
      <c r="CP60" s="23"/>
      <c r="CV60" s="27" t="s">
        <v>100</v>
      </c>
      <c r="CW60" s="23"/>
      <c r="CX60" s="27"/>
      <c r="DD60" s="23"/>
    </row>
    <row r="61" spans="1:110" ht="15.75" customHeight="1">
      <c r="B61" s="18" t="s">
        <v>101</v>
      </c>
      <c r="C61" s="18"/>
      <c r="J61" s="25"/>
      <c r="Q61" s="26"/>
      <c r="X61" s="26"/>
      <c r="AE61" s="23"/>
      <c r="AL61" s="23"/>
      <c r="AN61" s="24"/>
      <c r="AS61" s="23"/>
      <c r="AZ61" s="23"/>
      <c r="BG61" s="23"/>
      <c r="BN61" s="23"/>
      <c r="BU61" s="23"/>
      <c r="CB61" s="23"/>
      <c r="CI61" s="23"/>
      <c r="CP61" s="23"/>
      <c r="CW61" s="23"/>
      <c r="CY61" s="27" t="s">
        <v>102</v>
      </c>
      <c r="CZ61" s="27"/>
      <c r="DA61" s="27"/>
      <c r="DB61" s="27"/>
      <c r="DD61" s="23"/>
    </row>
    <row r="62" spans="1:110" ht="15.75" customHeight="1">
      <c r="A62" s="43"/>
      <c r="B62" s="8" t="s">
        <v>103</v>
      </c>
      <c r="C62" s="8"/>
      <c r="D62" s="43"/>
      <c r="E62" s="43"/>
      <c r="F62" s="43"/>
      <c r="G62" s="43"/>
      <c r="H62" s="43"/>
      <c r="I62" s="43"/>
      <c r="J62" s="44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39"/>
      <c r="AF62" s="43"/>
      <c r="AG62" s="43"/>
      <c r="AH62" s="43"/>
      <c r="AI62" s="43"/>
      <c r="AJ62" s="43"/>
      <c r="AK62" s="43"/>
      <c r="AL62" s="39"/>
      <c r="AM62" s="43"/>
      <c r="AN62" s="45"/>
      <c r="AO62" s="43"/>
      <c r="AP62" s="43"/>
      <c r="AQ62" s="43"/>
      <c r="AR62" s="43"/>
      <c r="AS62" s="39"/>
      <c r="AT62" s="43"/>
      <c r="AU62" s="43"/>
      <c r="AV62" s="43"/>
      <c r="AW62" s="43"/>
      <c r="AX62" s="43"/>
      <c r="AY62" s="43"/>
      <c r="AZ62" s="39"/>
      <c r="BA62" s="43"/>
      <c r="BB62" s="43"/>
      <c r="BC62" s="43"/>
      <c r="BD62" s="43"/>
      <c r="BE62" s="43"/>
      <c r="BF62" s="43"/>
      <c r="BG62" s="39"/>
      <c r="BH62" s="43"/>
      <c r="BI62" s="43"/>
      <c r="BJ62" s="43"/>
      <c r="BK62" s="43"/>
      <c r="BL62" s="43"/>
      <c r="BM62" s="43"/>
      <c r="BN62" s="39"/>
      <c r="BO62" s="43"/>
      <c r="BP62" s="43"/>
      <c r="BQ62" s="43"/>
      <c r="BR62" s="43"/>
      <c r="BS62" s="43"/>
      <c r="BT62" s="43"/>
      <c r="BU62" s="39"/>
      <c r="BV62" s="43"/>
      <c r="BW62" s="43"/>
      <c r="BX62" s="43"/>
      <c r="BY62" s="43"/>
      <c r="BZ62" s="43"/>
      <c r="CA62" s="43"/>
      <c r="CB62" s="39"/>
      <c r="CC62" s="43"/>
      <c r="CD62" s="43"/>
      <c r="CE62" s="43"/>
      <c r="CF62" s="43"/>
      <c r="CG62" s="43"/>
      <c r="CH62" s="43"/>
      <c r="CI62" s="39"/>
      <c r="CJ62" s="43"/>
      <c r="CK62" s="43"/>
      <c r="CL62" s="43"/>
      <c r="CM62" s="43"/>
      <c r="CN62" s="43"/>
      <c r="CO62" s="43"/>
      <c r="CP62" s="39"/>
      <c r="CQ62" s="43"/>
      <c r="CR62" s="43"/>
      <c r="CS62" s="43"/>
      <c r="CT62" s="43"/>
      <c r="CU62" s="43"/>
      <c r="CV62" s="43"/>
      <c r="CW62" s="39"/>
      <c r="CX62" s="43"/>
      <c r="CY62" s="43"/>
      <c r="CZ62" s="43"/>
      <c r="DA62" s="43"/>
      <c r="DB62" s="43"/>
      <c r="DC62" s="39"/>
      <c r="DD62" s="39"/>
      <c r="DE62" s="39"/>
      <c r="DF62" s="39"/>
    </row>
    <row r="63" spans="1:110" ht="15.75" customHeight="1">
      <c r="B63" s="18" t="s">
        <v>104</v>
      </c>
      <c r="C63" s="18"/>
      <c r="D63" s="1"/>
      <c r="E63" s="1"/>
      <c r="F63" s="1"/>
      <c r="G63" s="1"/>
      <c r="H63" s="1"/>
      <c r="I63" s="1"/>
      <c r="J63" s="46"/>
      <c r="K63" s="1"/>
      <c r="L63" s="1"/>
      <c r="M63" s="1"/>
      <c r="N63" s="1"/>
      <c r="O63" s="1"/>
      <c r="P63" s="1"/>
      <c r="Q63" s="47"/>
      <c r="R63" s="1"/>
      <c r="S63" s="1"/>
      <c r="T63" s="1"/>
      <c r="U63" s="1"/>
      <c r="V63" s="1"/>
      <c r="W63" s="1"/>
      <c r="X63" s="47"/>
      <c r="Y63" s="1"/>
      <c r="Z63" s="20"/>
      <c r="AA63" s="20"/>
      <c r="AB63" s="20"/>
      <c r="AC63" s="20"/>
      <c r="AD63" s="20"/>
      <c r="AE63" s="23"/>
      <c r="AF63" s="20" t="s">
        <v>105</v>
      </c>
      <c r="AL63" s="23"/>
      <c r="AN63" s="24"/>
      <c r="AS63" s="23"/>
      <c r="AZ63" s="23"/>
      <c r="BG63" s="23"/>
      <c r="BN63" s="23"/>
      <c r="BU63" s="23"/>
      <c r="CB63" s="23"/>
      <c r="CI63" s="23"/>
      <c r="CP63" s="23"/>
      <c r="CW63" s="23"/>
      <c r="DD63" s="23"/>
    </row>
    <row r="64" spans="1:110" ht="15.75" customHeight="1">
      <c r="B64" s="4" t="s">
        <v>106</v>
      </c>
      <c r="C64" s="4"/>
      <c r="J64" s="25"/>
      <c r="Q64" s="26"/>
      <c r="X64" s="26"/>
      <c r="AE64" s="23"/>
      <c r="AK64" s="48"/>
      <c r="AL64" s="23"/>
      <c r="AM64" s="48"/>
      <c r="AN64" s="24"/>
      <c r="AS64" s="23"/>
      <c r="AZ64" s="23"/>
      <c r="BG64" s="23"/>
      <c r="BN64" s="23"/>
      <c r="BU64" s="23"/>
      <c r="CB64" s="23"/>
      <c r="CI64" s="23"/>
      <c r="CP64" s="23"/>
      <c r="CW64" s="23"/>
      <c r="DD64" s="23"/>
    </row>
    <row r="65" spans="2:108" ht="15.75" customHeight="1">
      <c r="B65" s="4" t="s">
        <v>107</v>
      </c>
      <c r="C65" s="4"/>
      <c r="J65" s="25"/>
      <c r="Q65" s="26"/>
      <c r="X65" s="26"/>
      <c r="AE65" s="23"/>
      <c r="AG65" s="27"/>
      <c r="AH65" s="27"/>
      <c r="AI65" s="27"/>
      <c r="AJ65" s="27"/>
      <c r="AK65" s="27" t="s">
        <v>108</v>
      </c>
      <c r="AL65" s="23"/>
      <c r="AN65" s="24"/>
      <c r="AS65" s="23"/>
      <c r="AZ65" s="23"/>
      <c r="BG65" s="23"/>
      <c r="BN65" s="23"/>
      <c r="BU65" s="23"/>
      <c r="CB65" s="23"/>
      <c r="CI65" s="23"/>
      <c r="CP65" s="23"/>
      <c r="CW65" s="23"/>
      <c r="DD65" s="23"/>
    </row>
    <row r="66" spans="2:108" ht="15.75" customHeight="1">
      <c r="B66" s="18" t="s">
        <v>109</v>
      </c>
      <c r="C66" s="18"/>
      <c r="J66" s="25"/>
      <c r="Q66" s="26"/>
      <c r="X66" s="26"/>
      <c r="AE66" s="23"/>
      <c r="AL66" s="23"/>
      <c r="AS66" s="23"/>
      <c r="AX66" s="27"/>
      <c r="AY66" s="31"/>
      <c r="AZ66" s="23"/>
      <c r="BA66" s="27"/>
      <c r="BB66" s="27"/>
      <c r="BG66" s="23"/>
      <c r="BN66" s="23"/>
      <c r="BU66" s="23"/>
      <c r="CB66" s="23"/>
      <c r="CI66" s="23"/>
      <c r="CP66" s="23"/>
      <c r="CW66" s="23"/>
      <c r="DD66" s="23"/>
    </row>
    <row r="67" spans="2:108" ht="15.75" customHeight="1">
      <c r="B67" s="18" t="s">
        <v>110</v>
      </c>
      <c r="C67" s="18"/>
      <c r="J67" s="25"/>
      <c r="Q67" s="26"/>
      <c r="X67" s="26"/>
      <c r="AE67" s="23"/>
      <c r="AL67" s="23"/>
      <c r="AN67" s="24"/>
      <c r="AS67" s="23"/>
      <c r="AX67" s="27" t="s">
        <v>111</v>
      </c>
      <c r="AY67" s="27"/>
      <c r="AZ67" s="23"/>
      <c r="BA67" s="27"/>
      <c r="BB67" s="27"/>
      <c r="BG67" s="23"/>
      <c r="BN67" s="23"/>
      <c r="BU67" s="23"/>
      <c r="CB67" s="23"/>
      <c r="CI67" s="23"/>
      <c r="CP67" s="23"/>
      <c r="CW67" s="23"/>
      <c r="DD67" s="23"/>
    </row>
    <row r="68" spans="2:108" ht="15.75" customHeight="1">
      <c r="B68" s="18" t="s">
        <v>112</v>
      </c>
      <c r="C68" s="18"/>
      <c r="J68" s="25"/>
      <c r="Q68" s="26"/>
      <c r="X68" s="26"/>
      <c r="AE68" s="23"/>
      <c r="AL68" s="23"/>
      <c r="AN68" s="24"/>
      <c r="AS68" s="23"/>
      <c r="AT68" s="1"/>
      <c r="AU68" s="1"/>
      <c r="AV68" s="1"/>
      <c r="AW68" s="1"/>
      <c r="AX68" s="1"/>
      <c r="AY68" s="1"/>
      <c r="AZ68" s="23"/>
      <c r="BA68" s="1"/>
      <c r="BB68" s="1"/>
      <c r="BG68" s="23"/>
      <c r="BN68" s="23"/>
      <c r="BU68" s="23"/>
      <c r="CB68" s="23"/>
      <c r="CI68" s="23"/>
      <c r="CL68" s="27" t="s">
        <v>113</v>
      </c>
      <c r="CM68" s="27"/>
      <c r="CO68" s="1"/>
      <c r="CP68" s="23"/>
      <c r="CQ68" s="1"/>
      <c r="CR68" s="1"/>
      <c r="CS68" s="1"/>
      <c r="CT68" s="1"/>
      <c r="CU68" s="1"/>
      <c r="CV68" s="1"/>
      <c r="CW68" s="23"/>
      <c r="DD68" s="23"/>
    </row>
    <row r="69" spans="2:108" ht="15.75" customHeight="1">
      <c r="B69" s="18" t="s">
        <v>114</v>
      </c>
      <c r="C69" s="18"/>
      <c r="J69" s="25"/>
      <c r="Q69" s="26"/>
      <c r="X69" s="26"/>
      <c r="AE69" s="23"/>
      <c r="AL69" s="23"/>
      <c r="AN69" s="24"/>
      <c r="AS69" s="23"/>
      <c r="AZ69" s="23"/>
      <c r="BG69" s="23"/>
      <c r="BN69" s="23"/>
      <c r="BU69" s="23"/>
      <c r="CB69" s="23"/>
      <c r="CI69" s="23"/>
      <c r="CM69" s="1"/>
      <c r="CN69" s="1"/>
      <c r="CO69" s="27" t="s">
        <v>115</v>
      </c>
      <c r="CP69" s="23"/>
      <c r="CQ69" s="27"/>
      <c r="CR69" s="27"/>
      <c r="CW69" s="23"/>
      <c r="DD69" s="23"/>
    </row>
    <row r="70" spans="2:108" ht="15.75" customHeight="1">
      <c r="B70" s="18" t="s">
        <v>116</v>
      </c>
      <c r="C70" s="18"/>
      <c r="J70" s="49"/>
      <c r="K70" s="50"/>
      <c r="L70" s="50"/>
      <c r="M70" s="50"/>
      <c r="N70" s="50"/>
      <c r="O70" s="50"/>
      <c r="P70" s="50"/>
      <c r="Q70" s="51"/>
      <c r="R70" s="50"/>
      <c r="S70" s="50"/>
      <c r="T70" s="50"/>
      <c r="U70" s="50"/>
      <c r="V70" s="50"/>
      <c r="W70" s="50"/>
      <c r="X70" s="51"/>
      <c r="Y70" s="50"/>
      <c r="Z70" s="50"/>
      <c r="AA70" s="50"/>
      <c r="AB70" s="50"/>
      <c r="AC70" s="50"/>
      <c r="AD70" s="50"/>
      <c r="AE70" s="52"/>
      <c r="AF70" s="50"/>
      <c r="AG70" s="50"/>
      <c r="AH70" s="50"/>
      <c r="AI70" s="50"/>
      <c r="AJ70" s="50"/>
      <c r="AK70" s="50"/>
      <c r="AL70" s="52"/>
      <c r="AM70" s="50"/>
      <c r="AN70" s="53"/>
      <c r="AS70" s="23"/>
      <c r="AZ70" s="23"/>
      <c r="BG70" s="23"/>
      <c r="BN70" s="23"/>
      <c r="BU70" s="23"/>
      <c r="CB70" s="23"/>
      <c r="CI70" s="23"/>
      <c r="CP70" s="23"/>
      <c r="CV70" s="27" t="s">
        <v>117</v>
      </c>
      <c r="CW70" s="23"/>
      <c r="CX70" s="27"/>
      <c r="DD70" s="23"/>
    </row>
    <row r="71" spans="2:108" ht="15.75" customHeight="1">
      <c r="B71" s="1"/>
      <c r="C71" s="1"/>
      <c r="J71" s="26"/>
      <c r="Q71" s="26"/>
      <c r="X71" s="26"/>
      <c r="AE71" s="15"/>
      <c r="AL71" s="15"/>
      <c r="AS71" s="23"/>
      <c r="AZ71" s="23"/>
      <c r="BG71" s="23"/>
      <c r="BN71" s="23"/>
      <c r="BU71" s="23"/>
      <c r="CB71" s="23"/>
      <c r="CI71" s="23"/>
      <c r="CP71" s="23"/>
      <c r="CW71" s="23"/>
      <c r="DD71" s="23"/>
    </row>
    <row r="72" spans="2:108" ht="15.75" customHeight="1">
      <c r="B72" s="1"/>
      <c r="C72" s="1"/>
      <c r="J72" s="26"/>
      <c r="Q72" s="26"/>
      <c r="X72" s="26"/>
      <c r="AE72" s="23"/>
      <c r="AL72" s="23"/>
      <c r="AS72" s="23"/>
      <c r="AZ72" s="23"/>
      <c r="BG72" s="23"/>
      <c r="BN72" s="23"/>
      <c r="BU72" s="23"/>
      <c r="CB72" s="23"/>
      <c r="CI72" s="23"/>
      <c r="CP72" s="23"/>
      <c r="CW72" s="23"/>
      <c r="DD72" s="23"/>
    </row>
    <row r="73" spans="2:108" ht="15.75" customHeight="1">
      <c r="B73" s="54"/>
      <c r="C73" s="54"/>
      <c r="J73" s="26"/>
      <c r="Q73" s="26"/>
      <c r="X73" s="26"/>
      <c r="AE73" s="23"/>
      <c r="AL73" s="23"/>
      <c r="AS73" s="23"/>
      <c r="AZ73" s="23"/>
      <c r="BG73" s="23"/>
      <c r="BN73" s="23"/>
      <c r="BU73" s="23"/>
      <c r="CB73" s="23"/>
      <c r="CI73" s="23"/>
      <c r="CP73" s="23"/>
      <c r="CW73" s="23"/>
      <c r="DD73" s="23"/>
    </row>
    <row r="74" spans="2:108" ht="15.75" customHeight="1">
      <c r="B74" s="1"/>
      <c r="C74" s="1"/>
      <c r="J74" s="26"/>
      <c r="Q74" s="26"/>
      <c r="X74" s="26"/>
      <c r="AE74" s="23"/>
      <c r="AL74" s="23"/>
      <c r="AS74" s="23"/>
      <c r="AZ74" s="23"/>
      <c r="BG74" s="23"/>
      <c r="BN74" s="23"/>
      <c r="BU74" s="23"/>
      <c r="CB74" s="23"/>
      <c r="CI74" s="23"/>
      <c r="CP74" s="23"/>
      <c r="CW74" s="23"/>
      <c r="DD74" s="23"/>
    </row>
    <row r="75" spans="2:108" ht="15.75" customHeight="1">
      <c r="B75" s="1"/>
      <c r="C75" s="1"/>
      <c r="J75" s="26"/>
      <c r="Q75" s="26"/>
      <c r="X75" s="26"/>
      <c r="AE75" s="23"/>
      <c r="AL75" s="23"/>
      <c r="AS75" s="23"/>
      <c r="AZ75" s="23"/>
      <c r="BG75" s="23"/>
      <c r="BN75" s="23"/>
      <c r="BU75" s="23"/>
      <c r="CB75" s="23"/>
      <c r="CI75" s="23"/>
      <c r="CP75" s="23"/>
      <c r="CW75" s="23"/>
      <c r="DD75" s="23"/>
    </row>
    <row r="76" spans="2:108" ht="15.75" customHeight="1">
      <c r="B76" s="1"/>
      <c r="C76" s="1"/>
      <c r="J76" s="26"/>
      <c r="Q76" s="26"/>
      <c r="X76" s="26"/>
      <c r="AE76" s="23"/>
      <c r="AL76" s="23"/>
      <c r="AS76" s="23"/>
      <c r="AZ76" s="23"/>
      <c r="BG76" s="23"/>
      <c r="BN76" s="23"/>
      <c r="BU76" s="23"/>
      <c r="CB76" s="23"/>
      <c r="CI76" s="23"/>
      <c r="CP76" s="23"/>
      <c r="CW76" s="23"/>
      <c r="DD76" s="23"/>
    </row>
    <row r="77" spans="2:108" ht="15.75" customHeight="1">
      <c r="B77" s="1"/>
      <c r="C77" s="1"/>
      <c r="J77" s="26"/>
      <c r="Q77" s="26"/>
      <c r="X77" s="26"/>
      <c r="AE77" s="23"/>
      <c r="AL77" s="23"/>
      <c r="AS77" s="23"/>
      <c r="AZ77" s="23"/>
      <c r="BG77" s="23"/>
      <c r="BN77" s="23"/>
      <c r="BU77" s="23"/>
      <c r="CB77" s="23"/>
      <c r="CI77" s="23"/>
      <c r="CP77" s="23"/>
      <c r="CW77" s="23"/>
      <c r="DD77" s="23"/>
    </row>
    <row r="78" spans="2:108" ht="15.75" customHeight="1">
      <c r="B78" s="1"/>
      <c r="C78" s="1"/>
      <c r="J78" s="26"/>
      <c r="Q78" s="26"/>
      <c r="X78" s="26"/>
      <c r="AE78" s="23"/>
      <c r="AL78" s="23"/>
      <c r="AS78" s="23"/>
      <c r="AZ78" s="23"/>
      <c r="BG78" s="23"/>
      <c r="BN78" s="23"/>
      <c r="BU78" s="23"/>
      <c r="CB78" s="23"/>
      <c r="CI78" s="23"/>
      <c r="CP78" s="23"/>
      <c r="CW78" s="23"/>
      <c r="DD78" s="23"/>
    </row>
    <row r="79" spans="2:108" ht="15.75" customHeight="1">
      <c r="B79" s="1"/>
      <c r="C79" s="1"/>
      <c r="J79" s="26"/>
      <c r="Q79" s="26"/>
      <c r="X79" s="26"/>
      <c r="AE79" s="23"/>
      <c r="AL79" s="23"/>
      <c r="AS79" s="23"/>
      <c r="AZ79" s="23"/>
      <c r="BG79" s="23"/>
      <c r="BN79" s="23"/>
      <c r="BU79" s="23"/>
      <c r="CB79" s="23"/>
      <c r="CI79" s="23"/>
      <c r="CP79" s="23"/>
      <c r="CW79" s="23"/>
      <c r="DD79" s="23"/>
    </row>
    <row r="80" spans="2:108" ht="15.75" customHeight="1">
      <c r="B80" s="1"/>
      <c r="C80" s="1"/>
      <c r="J80" s="26"/>
      <c r="Q80" s="26"/>
      <c r="X80" s="26"/>
      <c r="AE80" s="23"/>
      <c r="AL80" s="23"/>
      <c r="AS80" s="23"/>
      <c r="AZ80" s="23"/>
      <c r="BG80" s="23"/>
      <c r="BN80" s="23"/>
      <c r="BU80" s="23"/>
      <c r="CB80" s="23"/>
      <c r="CI80" s="23"/>
      <c r="CP80" s="23"/>
      <c r="CW80" s="23"/>
      <c r="DD80" s="23"/>
    </row>
    <row r="81" spans="2:108" ht="15.75" customHeight="1">
      <c r="B81" s="1"/>
      <c r="C81" s="1"/>
      <c r="J81" s="26"/>
      <c r="Q81" s="26"/>
      <c r="X81" s="26"/>
      <c r="AE81" s="23"/>
      <c r="AL81" s="23"/>
      <c r="AS81" s="23"/>
      <c r="AZ81" s="23"/>
      <c r="BG81" s="23"/>
      <c r="BN81" s="23"/>
      <c r="BU81" s="23"/>
      <c r="CB81" s="23"/>
      <c r="CI81" s="23"/>
      <c r="CP81" s="23"/>
      <c r="CW81" s="23"/>
      <c r="DD81" s="23"/>
    </row>
    <row r="82" spans="2:108" ht="15.75" customHeight="1">
      <c r="B82" s="1"/>
      <c r="C82" s="1"/>
      <c r="J82" s="26"/>
      <c r="Q82" s="26"/>
      <c r="X82" s="26"/>
      <c r="AE82" s="23"/>
      <c r="AL82" s="23"/>
      <c r="AS82" s="23"/>
      <c r="AZ82" s="23"/>
      <c r="BG82" s="23"/>
      <c r="BN82" s="23"/>
      <c r="BU82" s="23"/>
      <c r="CB82" s="23"/>
      <c r="CI82" s="23"/>
      <c r="CP82" s="23"/>
      <c r="CW82" s="23"/>
      <c r="DD82" s="23"/>
    </row>
    <row r="83" spans="2:108" ht="15.75" customHeight="1">
      <c r="B83" s="1"/>
      <c r="C83" s="1"/>
      <c r="J83" s="26"/>
      <c r="Q83" s="26"/>
      <c r="X83" s="26"/>
      <c r="AE83" s="23"/>
      <c r="AL83" s="23"/>
      <c r="AS83" s="23"/>
      <c r="AZ83" s="23"/>
      <c r="BG83" s="23"/>
      <c r="BN83" s="23"/>
      <c r="BU83" s="23"/>
      <c r="CB83" s="23"/>
      <c r="CI83" s="23"/>
      <c r="CP83" s="23"/>
      <c r="CW83" s="23"/>
      <c r="DD83" s="23"/>
    </row>
    <row r="84" spans="2:108" ht="15.75" customHeight="1">
      <c r="B84" s="1"/>
      <c r="C84" s="1"/>
      <c r="J84" s="26"/>
      <c r="Q84" s="26"/>
      <c r="X84" s="26"/>
      <c r="AE84" s="23"/>
      <c r="AL84" s="23"/>
      <c r="AS84" s="23"/>
      <c r="AZ84" s="23"/>
      <c r="BG84" s="23"/>
      <c r="BN84" s="23"/>
      <c r="BU84" s="23"/>
      <c r="CB84" s="23"/>
      <c r="CI84" s="23"/>
      <c r="CP84" s="23"/>
      <c r="CW84" s="23"/>
      <c r="DD84" s="23"/>
    </row>
    <row r="85" spans="2:108" ht="15.75" customHeight="1">
      <c r="B85" s="1"/>
      <c r="C85" s="1"/>
      <c r="J85" s="26"/>
      <c r="Q85" s="26"/>
      <c r="X85" s="26"/>
      <c r="AE85" s="23"/>
      <c r="AL85" s="23"/>
      <c r="AS85" s="23"/>
      <c r="AZ85" s="23"/>
      <c r="BG85" s="23"/>
      <c r="BN85" s="23"/>
      <c r="BU85" s="23"/>
      <c r="CB85" s="23"/>
      <c r="CI85" s="23"/>
      <c r="CP85" s="23"/>
      <c r="CW85" s="23"/>
      <c r="DD85" s="23"/>
    </row>
    <row r="86" spans="2:108" ht="15.75" customHeight="1">
      <c r="B86" s="1"/>
      <c r="C86" s="1"/>
      <c r="J86" s="26"/>
      <c r="Q86" s="26"/>
      <c r="X86" s="26"/>
      <c r="AE86" s="23"/>
      <c r="AL86" s="23"/>
      <c r="AS86" s="23"/>
      <c r="AZ86" s="23"/>
      <c r="BG86" s="23"/>
      <c r="BN86" s="23"/>
      <c r="BU86" s="23"/>
      <c r="CB86" s="23"/>
      <c r="CI86" s="23"/>
      <c r="CP86" s="23"/>
      <c r="CW86" s="23"/>
      <c r="DD86" s="23"/>
    </row>
    <row r="87" spans="2:108" ht="15.75" customHeight="1">
      <c r="B87" s="1"/>
      <c r="C87" s="1"/>
      <c r="J87" s="26"/>
      <c r="Q87" s="26"/>
      <c r="X87" s="26"/>
      <c r="AE87" s="23"/>
      <c r="AL87" s="23"/>
      <c r="AS87" s="23"/>
      <c r="AZ87" s="23"/>
      <c r="BG87" s="23"/>
      <c r="BN87" s="23"/>
      <c r="BU87" s="23"/>
      <c r="CB87" s="23"/>
      <c r="CI87" s="23"/>
      <c r="CP87" s="23"/>
      <c r="CW87" s="23"/>
      <c r="DD87" s="23"/>
    </row>
    <row r="88" spans="2:108" ht="15.75" customHeight="1">
      <c r="B88" s="1"/>
      <c r="C88" s="1"/>
      <c r="J88" s="26"/>
      <c r="Q88" s="26"/>
      <c r="X88" s="26"/>
      <c r="AE88" s="23"/>
      <c r="AL88" s="23"/>
      <c r="AS88" s="23"/>
      <c r="AZ88" s="23"/>
      <c r="BG88" s="23"/>
      <c r="BN88" s="23"/>
      <c r="BU88" s="23"/>
      <c r="CB88" s="23"/>
      <c r="CI88" s="23"/>
      <c r="CP88" s="23"/>
      <c r="CW88" s="23"/>
      <c r="DD88" s="23"/>
    </row>
    <row r="89" spans="2:108" ht="15.75" customHeight="1">
      <c r="B89" s="1"/>
      <c r="C89" s="1"/>
      <c r="J89" s="26"/>
      <c r="Q89" s="26"/>
      <c r="X89" s="26"/>
      <c r="AE89" s="23"/>
      <c r="AL89" s="23"/>
      <c r="AS89" s="23"/>
      <c r="AZ89" s="23"/>
      <c r="BG89" s="23"/>
      <c r="BN89" s="23"/>
      <c r="BU89" s="23"/>
      <c r="CB89" s="23"/>
      <c r="CI89" s="23"/>
      <c r="CP89" s="23"/>
      <c r="CW89" s="23"/>
      <c r="DD89" s="23"/>
    </row>
    <row r="90" spans="2:108" ht="15.75" customHeight="1">
      <c r="B90" s="1"/>
      <c r="C90" s="1"/>
      <c r="J90" s="26"/>
      <c r="Q90" s="26"/>
      <c r="X90" s="26"/>
      <c r="AE90" s="23"/>
      <c r="AL90" s="23"/>
      <c r="AS90" s="23"/>
      <c r="AZ90" s="23"/>
      <c r="BG90" s="23"/>
      <c r="BN90" s="23"/>
      <c r="BU90" s="23"/>
      <c r="CB90" s="23"/>
      <c r="CI90" s="23"/>
      <c r="CP90" s="23"/>
      <c r="CW90" s="23"/>
      <c r="DD90" s="23"/>
    </row>
    <row r="91" spans="2:108" ht="15.75" customHeight="1">
      <c r="B91" s="1"/>
      <c r="C91" s="1"/>
      <c r="J91" s="26"/>
      <c r="Q91" s="26"/>
      <c r="X91" s="26"/>
      <c r="AE91" s="23"/>
      <c r="AL91" s="23"/>
      <c r="AS91" s="23"/>
      <c r="AZ91" s="23"/>
      <c r="BG91" s="23"/>
      <c r="BN91" s="23"/>
      <c r="BU91" s="23"/>
      <c r="CB91" s="23"/>
      <c r="CI91" s="23"/>
      <c r="CP91" s="23"/>
      <c r="CW91" s="23"/>
      <c r="DD91" s="23"/>
    </row>
    <row r="92" spans="2:108" ht="15.75" customHeight="1">
      <c r="B92" s="1"/>
      <c r="C92" s="1"/>
      <c r="J92" s="26"/>
      <c r="Q92" s="26"/>
      <c r="X92" s="26"/>
      <c r="AE92" s="23"/>
      <c r="AL92" s="23"/>
      <c r="AS92" s="23"/>
      <c r="AZ92" s="23"/>
      <c r="BG92" s="23"/>
      <c r="BN92" s="23"/>
      <c r="BU92" s="23"/>
      <c r="CB92" s="23"/>
      <c r="CI92" s="23"/>
      <c r="CP92" s="23"/>
      <c r="CW92" s="23"/>
      <c r="DD92" s="23"/>
    </row>
    <row r="93" spans="2:108" ht="15.75" customHeight="1">
      <c r="B93" s="1"/>
      <c r="C93" s="1"/>
      <c r="J93" s="26"/>
      <c r="Q93" s="26"/>
      <c r="X93" s="26"/>
      <c r="AE93" s="23"/>
      <c r="AL93" s="23"/>
      <c r="AS93" s="23"/>
      <c r="AZ93" s="23"/>
      <c r="BG93" s="23"/>
      <c r="BN93" s="23"/>
      <c r="BU93" s="23"/>
      <c r="CB93" s="23"/>
      <c r="CI93" s="23"/>
      <c r="CP93" s="23"/>
      <c r="CW93" s="23"/>
      <c r="DD93" s="23"/>
    </row>
    <row r="94" spans="2:108" ht="15.75" customHeight="1">
      <c r="B94" s="1"/>
      <c r="C94" s="1"/>
      <c r="J94" s="26"/>
      <c r="Q94" s="26"/>
      <c r="X94" s="26"/>
      <c r="AE94" s="23"/>
      <c r="AL94" s="23"/>
      <c r="AS94" s="23"/>
      <c r="AZ94" s="23"/>
      <c r="BG94" s="23"/>
      <c r="BN94" s="23"/>
      <c r="BU94" s="23"/>
      <c r="CB94" s="23"/>
      <c r="CI94" s="23"/>
      <c r="CP94" s="23"/>
      <c r="CW94" s="23"/>
      <c r="DD94" s="23"/>
    </row>
    <row r="95" spans="2:108" ht="15.75" customHeight="1">
      <c r="B95" s="1"/>
      <c r="C95" s="1"/>
      <c r="J95" s="26"/>
      <c r="Q95" s="26"/>
      <c r="X95" s="26"/>
      <c r="AE95" s="23"/>
      <c r="AL95" s="23"/>
      <c r="AS95" s="23"/>
      <c r="AZ95" s="23"/>
      <c r="BG95" s="23"/>
      <c r="BN95" s="23"/>
      <c r="BU95" s="23"/>
      <c r="CB95" s="23"/>
      <c r="CI95" s="23"/>
      <c r="CP95" s="23"/>
      <c r="CW95" s="23"/>
      <c r="DD95" s="23"/>
    </row>
    <row r="96" spans="2:108" ht="15.75" customHeight="1">
      <c r="B96" s="1"/>
      <c r="C96" s="1"/>
      <c r="J96" s="26"/>
      <c r="Q96" s="26"/>
      <c r="X96" s="26"/>
      <c r="AE96" s="23"/>
      <c r="AL96" s="23"/>
      <c r="AS96" s="23"/>
      <c r="AZ96" s="23"/>
      <c r="BG96" s="23"/>
      <c r="BN96" s="23"/>
      <c r="BU96" s="23"/>
      <c r="CB96" s="23"/>
      <c r="CI96" s="23"/>
      <c r="CP96" s="23"/>
      <c r="CW96" s="23"/>
      <c r="DD96" s="23"/>
    </row>
    <row r="97" spans="2:108" ht="15.75" customHeight="1">
      <c r="B97" s="1"/>
      <c r="C97" s="1"/>
      <c r="J97" s="26"/>
      <c r="Q97" s="26"/>
      <c r="X97" s="26"/>
      <c r="AE97" s="23"/>
      <c r="AL97" s="23"/>
      <c r="AS97" s="23"/>
      <c r="AZ97" s="23"/>
      <c r="BG97" s="23"/>
      <c r="BN97" s="23"/>
      <c r="BU97" s="23"/>
      <c r="CB97" s="23"/>
      <c r="CI97" s="23"/>
      <c r="CP97" s="23"/>
      <c r="CW97" s="23"/>
      <c r="DD97" s="23"/>
    </row>
    <row r="98" spans="2:108" ht="15.75" customHeight="1">
      <c r="B98" s="1"/>
      <c r="C98" s="1"/>
      <c r="J98" s="26"/>
      <c r="Q98" s="26"/>
      <c r="X98" s="26"/>
      <c r="AE98" s="23"/>
      <c r="AL98" s="23"/>
      <c r="AS98" s="23"/>
      <c r="AZ98" s="23"/>
      <c r="BG98" s="23"/>
      <c r="BN98" s="23"/>
      <c r="BU98" s="23"/>
      <c r="CB98" s="23"/>
      <c r="CI98" s="23"/>
      <c r="CP98" s="23"/>
      <c r="CW98" s="23"/>
      <c r="DD98" s="23"/>
    </row>
    <row r="99" spans="2:108" ht="15.75" customHeight="1">
      <c r="B99" s="1"/>
      <c r="C99" s="1"/>
      <c r="J99" s="26"/>
      <c r="Q99" s="26"/>
      <c r="X99" s="26"/>
      <c r="AE99" s="23"/>
      <c r="AL99" s="23"/>
      <c r="AS99" s="23"/>
      <c r="AZ99" s="23"/>
      <c r="BG99" s="23"/>
      <c r="BN99" s="23"/>
      <c r="BU99" s="23"/>
      <c r="CB99" s="23"/>
      <c r="CI99" s="23"/>
      <c r="CP99" s="23"/>
      <c r="CW99" s="23"/>
      <c r="DD99" s="23"/>
    </row>
    <row r="100" spans="2:108" ht="15.75" customHeight="1">
      <c r="B100" s="1"/>
      <c r="C100" s="1"/>
      <c r="J100" s="26"/>
      <c r="Q100" s="26"/>
      <c r="X100" s="26"/>
      <c r="AE100" s="23"/>
      <c r="AL100" s="23"/>
      <c r="AS100" s="23"/>
      <c r="AZ100" s="23"/>
      <c r="BG100" s="23"/>
      <c r="BN100" s="23"/>
      <c r="BU100" s="23"/>
      <c r="CB100" s="23"/>
      <c r="CI100" s="23"/>
      <c r="CP100" s="23"/>
      <c r="CW100" s="23"/>
      <c r="DD100" s="23"/>
    </row>
    <row r="101" spans="2:108" ht="15.75" customHeight="1">
      <c r="B101" s="1"/>
      <c r="C101" s="1"/>
      <c r="J101" s="26"/>
      <c r="Q101" s="26"/>
      <c r="X101" s="26"/>
      <c r="AE101" s="23"/>
      <c r="AL101" s="23"/>
      <c r="AS101" s="23"/>
      <c r="AZ101" s="23"/>
      <c r="BG101" s="23"/>
      <c r="BN101" s="23"/>
      <c r="BU101" s="23"/>
      <c r="CB101" s="23"/>
      <c r="CI101" s="23"/>
      <c r="CP101" s="23"/>
      <c r="CW101" s="23"/>
      <c r="DD101" s="23"/>
    </row>
    <row r="102" spans="2:108" ht="15.75" customHeight="1">
      <c r="B102" s="1"/>
      <c r="C102" s="1"/>
      <c r="J102" s="26"/>
      <c r="Q102" s="26"/>
      <c r="X102" s="26"/>
      <c r="AE102" s="23"/>
      <c r="AL102" s="23"/>
      <c r="AS102" s="23"/>
      <c r="AZ102" s="23"/>
      <c r="BG102" s="23"/>
      <c r="BN102" s="23"/>
      <c r="BU102" s="23"/>
      <c r="CB102" s="23"/>
      <c r="CI102" s="23"/>
      <c r="CP102" s="23"/>
      <c r="CW102" s="23"/>
      <c r="DD102" s="23"/>
    </row>
    <row r="103" spans="2:108" ht="15.75" customHeight="1">
      <c r="B103" s="1"/>
      <c r="C103" s="1"/>
      <c r="J103" s="26"/>
      <c r="Q103" s="26"/>
      <c r="X103" s="26"/>
      <c r="AE103" s="23"/>
      <c r="AL103" s="23"/>
      <c r="AS103" s="23"/>
      <c r="AZ103" s="23"/>
      <c r="BG103" s="23"/>
      <c r="BN103" s="23"/>
      <c r="BU103" s="23"/>
      <c r="CB103" s="23"/>
      <c r="CI103" s="23"/>
      <c r="CP103" s="23"/>
      <c r="CW103" s="23"/>
      <c r="DD103" s="23"/>
    </row>
    <row r="104" spans="2:108" ht="15.75" customHeight="1">
      <c r="B104" s="1"/>
      <c r="C104" s="1"/>
      <c r="J104" s="26"/>
      <c r="Q104" s="26"/>
      <c r="X104" s="26"/>
      <c r="AE104" s="23"/>
      <c r="AL104" s="23"/>
      <c r="AS104" s="23"/>
      <c r="AZ104" s="23"/>
      <c r="BG104" s="23"/>
      <c r="BN104" s="23"/>
      <c r="BU104" s="23"/>
      <c r="CB104" s="23"/>
      <c r="CI104" s="23"/>
      <c r="CP104" s="23"/>
      <c r="CW104" s="23"/>
      <c r="DD104" s="23"/>
    </row>
    <row r="105" spans="2:108" ht="15.75" customHeight="1">
      <c r="B105" s="1"/>
      <c r="C105" s="1"/>
      <c r="J105" s="26"/>
      <c r="Q105" s="26"/>
      <c r="X105" s="26"/>
      <c r="AE105" s="23"/>
      <c r="AL105" s="23"/>
      <c r="AS105" s="23"/>
      <c r="AZ105" s="23"/>
      <c r="BG105" s="23"/>
      <c r="BN105" s="23"/>
      <c r="BU105" s="23"/>
      <c r="CB105" s="23"/>
      <c r="CI105" s="23"/>
      <c r="CP105" s="23"/>
      <c r="CW105" s="23"/>
      <c r="DD105" s="23"/>
    </row>
    <row r="106" spans="2:108" ht="15.75" customHeight="1">
      <c r="B106" s="1"/>
      <c r="C106" s="1"/>
      <c r="J106" s="26"/>
      <c r="Q106" s="26"/>
      <c r="X106" s="26"/>
      <c r="AE106" s="23"/>
      <c r="AL106" s="23"/>
      <c r="AS106" s="23"/>
      <c r="AZ106" s="23"/>
      <c r="BG106" s="23"/>
      <c r="BN106" s="23"/>
      <c r="BU106" s="23"/>
      <c r="CB106" s="23"/>
      <c r="CI106" s="23"/>
      <c r="CP106" s="23"/>
      <c r="CW106" s="23"/>
      <c r="DD106" s="23"/>
    </row>
    <row r="107" spans="2:108" ht="15.75" customHeight="1">
      <c r="B107" s="1"/>
      <c r="C107" s="1"/>
      <c r="J107" s="26"/>
      <c r="Q107" s="26"/>
      <c r="X107" s="26"/>
      <c r="AE107" s="23"/>
      <c r="AL107" s="23"/>
      <c r="AS107" s="23"/>
      <c r="AZ107" s="23"/>
      <c r="BG107" s="23"/>
      <c r="BN107" s="23"/>
      <c r="BU107" s="23"/>
      <c r="CB107" s="23"/>
      <c r="CI107" s="23"/>
      <c r="CP107" s="23"/>
      <c r="CW107" s="23"/>
      <c r="DD107" s="23"/>
    </row>
    <row r="108" spans="2:108" ht="15.75" customHeight="1">
      <c r="B108" s="1"/>
      <c r="C108" s="1"/>
      <c r="J108" s="26"/>
      <c r="Q108" s="26"/>
      <c r="X108" s="26"/>
      <c r="AE108" s="23"/>
      <c r="AL108" s="23"/>
      <c r="AS108" s="23"/>
      <c r="AZ108" s="23"/>
      <c r="BG108" s="23"/>
      <c r="BN108" s="23"/>
      <c r="BU108" s="23"/>
      <c r="CB108" s="23"/>
      <c r="CI108" s="23"/>
      <c r="CP108" s="23"/>
      <c r="CW108" s="23"/>
      <c r="DD108" s="23"/>
    </row>
    <row r="109" spans="2:108" ht="15.75" customHeight="1">
      <c r="B109" s="1"/>
      <c r="C109" s="1"/>
      <c r="J109" s="26"/>
      <c r="Q109" s="26"/>
      <c r="X109" s="26"/>
      <c r="AE109" s="23"/>
      <c r="AL109" s="23"/>
      <c r="AS109" s="23"/>
      <c r="AZ109" s="23"/>
      <c r="BG109" s="23"/>
      <c r="BN109" s="23"/>
      <c r="BU109" s="23"/>
      <c r="CB109" s="23"/>
      <c r="CI109" s="23"/>
      <c r="CP109" s="23"/>
      <c r="CW109" s="23"/>
      <c r="DD109" s="23"/>
    </row>
    <row r="110" spans="2:108" ht="15.75" customHeight="1">
      <c r="B110" s="1"/>
      <c r="C110" s="1"/>
      <c r="J110" s="26"/>
      <c r="Q110" s="26"/>
      <c r="X110" s="26"/>
      <c r="AE110" s="23"/>
      <c r="AL110" s="23"/>
      <c r="AS110" s="23"/>
      <c r="AZ110" s="23"/>
      <c r="BG110" s="23"/>
      <c r="BN110" s="23"/>
      <c r="BU110" s="23"/>
      <c r="CB110" s="23"/>
      <c r="CI110" s="23"/>
      <c r="CP110" s="23"/>
      <c r="CW110" s="23"/>
      <c r="DD110" s="23"/>
    </row>
    <row r="111" spans="2:108" ht="15.75" customHeight="1">
      <c r="B111" s="1"/>
      <c r="C111" s="1"/>
      <c r="J111" s="26"/>
      <c r="Q111" s="26"/>
      <c r="X111" s="26"/>
      <c r="AE111" s="23"/>
      <c r="AL111" s="23"/>
      <c r="AS111" s="23"/>
      <c r="AZ111" s="23"/>
      <c r="BG111" s="23"/>
      <c r="BN111" s="23"/>
      <c r="BU111" s="23"/>
      <c r="CB111" s="23"/>
      <c r="CI111" s="23"/>
      <c r="CP111" s="23"/>
      <c r="CW111" s="23"/>
      <c r="DD111" s="23"/>
    </row>
    <row r="112" spans="2:108" ht="15.75" customHeight="1">
      <c r="B112" s="1"/>
      <c r="C112" s="1"/>
      <c r="J112" s="26"/>
      <c r="Q112" s="26"/>
      <c r="X112" s="26"/>
      <c r="AE112" s="23"/>
      <c r="AL112" s="23"/>
      <c r="AS112" s="23"/>
      <c r="AZ112" s="23"/>
      <c r="BG112" s="23"/>
      <c r="BN112" s="23"/>
      <c r="BU112" s="23"/>
      <c r="CB112" s="23"/>
      <c r="CI112" s="23"/>
      <c r="CP112" s="23"/>
      <c r="CW112" s="23"/>
      <c r="DD112" s="23"/>
    </row>
    <row r="113" spans="2:108" ht="15.75" customHeight="1">
      <c r="B113" s="1"/>
      <c r="C113" s="1"/>
      <c r="J113" s="26"/>
      <c r="Q113" s="26"/>
      <c r="X113" s="26"/>
      <c r="AE113" s="23"/>
      <c r="AL113" s="23"/>
      <c r="AS113" s="23"/>
      <c r="AZ113" s="23"/>
      <c r="BG113" s="23"/>
      <c r="BN113" s="23"/>
      <c r="BU113" s="23"/>
      <c r="CB113" s="23"/>
      <c r="CI113" s="23"/>
      <c r="CP113" s="23"/>
      <c r="CW113" s="23"/>
      <c r="DD113" s="23"/>
    </row>
    <row r="114" spans="2:108" ht="15.75" customHeight="1">
      <c r="B114" s="1"/>
      <c r="C114" s="1"/>
      <c r="J114" s="26"/>
      <c r="Q114" s="26"/>
      <c r="X114" s="26"/>
      <c r="AE114" s="23"/>
      <c r="AL114" s="23"/>
      <c r="AS114" s="23"/>
      <c r="AZ114" s="23"/>
      <c r="BG114" s="23"/>
      <c r="BN114" s="23"/>
      <c r="BU114" s="23"/>
      <c r="CB114" s="23"/>
      <c r="CI114" s="23"/>
      <c r="CP114" s="23"/>
      <c r="CW114" s="23"/>
      <c r="DD114" s="23"/>
    </row>
    <row r="115" spans="2:108" ht="15.75" customHeight="1">
      <c r="B115" s="1"/>
      <c r="C115" s="1"/>
      <c r="J115" s="26"/>
      <c r="Q115" s="26"/>
      <c r="X115" s="26"/>
      <c r="AE115" s="23"/>
      <c r="AL115" s="23"/>
      <c r="AS115" s="23"/>
      <c r="AZ115" s="23"/>
      <c r="BG115" s="23"/>
      <c r="BN115" s="23"/>
      <c r="BU115" s="23"/>
      <c r="CB115" s="23"/>
      <c r="CI115" s="23"/>
      <c r="CP115" s="23"/>
      <c r="CW115" s="23"/>
      <c r="DD115" s="23"/>
    </row>
    <row r="116" spans="2:108" ht="15.75" customHeight="1">
      <c r="B116" s="1"/>
      <c r="C116" s="1"/>
      <c r="J116" s="26"/>
      <c r="Q116" s="26"/>
      <c r="X116" s="26"/>
      <c r="AE116" s="23"/>
      <c r="AL116" s="23"/>
      <c r="AS116" s="23"/>
      <c r="AZ116" s="23"/>
      <c r="BG116" s="23"/>
      <c r="BN116" s="23"/>
      <c r="BU116" s="23"/>
      <c r="CB116" s="23"/>
      <c r="CI116" s="23"/>
      <c r="CP116" s="23"/>
      <c r="CW116" s="23"/>
      <c r="DD116" s="23"/>
    </row>
    <row r="117" spans="2:108" ht="15.75" customHeight="1">
      <c r="B117" s="1"/>
      <c r="C117" s="1"/>
      <c r="J117" s="26"/>
      <c r="Q117" s="26"/>
      <c r="X117" s="26"/>
      <c r="AE117" s="23"/>
      <c r="AL117" s="23"/>
      <c r="AS117" s="23"/>
      <c r="AZ117" s="23"/>
      <c r="BG117" s="23"/>
      <c r="BN117" s="23"/>
      <c r="BU117" s="23"/>
      <c r="CB117" s="23"/>
      <c r="CI117" s="23"/>
      <c r="CP117" s="23"/>
      <c r="CW117" s="23"/>
      <c r="DD117" s="23"/>
    </row>
    <row r="118" spans="2:108" ht="15.75" customHeight="1">
      <c r="B118" s="1"/>
      <c r="C118" s="1"/>
      <c r="J118" s="26"/>
      <c r="Q118" s="26"/>
      <c r="X118" s="26"/>
      <c r="AE118" s="23"/>
      <c r="AL118" s="23"/>
      <c r="AS118" s="23"/>
      <c r="AZ118" s="23"/>
      <c r="BG118" s="23"/>
      <c r="BN118" s="23"/>
      <c r="BU118" s="23"/>
      <c r="CB118" s="23"/>
      <c r="CI118" s="23"/>
      <c r="CP118" s="23"/>
      <c r="CW118" s="23"/>
      <c r="DD118" s="23"/>
    </row>
    <row r="119" spans="2:108" ht="15.75" customHeight="1">
      <c r="B119" s="1"/>
      <c r="C119" s="1"/>
      <c r="J119" s="26"/>
      <c r="Q119" s="26"/>
      <c r="X119" s="26"/>
      <c r="AE119" s="23"/>
      <c r="AL119" s="23"/>
      <c r="AS119" s="23"/>
      <c r="AZ119" s="23"/>
      <c r="BG119" s="23"/>
      <c r="BN119" s="23"/>
      <c r="BU119" s="23"/>
      <c r="CB119" s="23"/>
      <c r="CI119" s="23"/>
      <c r="CP119" s="23"/>
      <c r="CW119" s="23"/>
      <c r="DD119" s="23"/>
    </row>
    <row r="120" spans="2:108" ht="15.75" customHeight="1">
      <c r="B120" s="1"/>
      <c r="C120" s="1"/>
      <c r="J120" s="26"/>
      <c r="Q120" s="26"/>
      <c r="X120" s="26"/>
      <c r="AE120" s="23"/>
      <c r="AL120" s="23"/>
      <c r="AS120" s="23"/>
      <c r="AZ120" s="23"/>
      <c r="BG120" s="23"/>
      <c r="BN120" s="23"/>
      <c r="BU120" s="23"/>
      <c r="CB120" s="23"/>
      <c r="CI120" s="23"/>
      <c r="CP120" s="23"/>
      <c r="CW120" s="23"/>
      <c r="DD120" s="23"/>
    </row>
    <row r="121" spans="2:108" ht="15.75" customHeight="1">
      <c r="B121" s="1"/>
      <c r="C121" s="1"/>
      <c r="J121" s="26"/>
      <c r="Q121" s="26"/>
      <c r="X121" s="26"/>
      <c r="AE121" s="23"/>
      <c r="AL121" s="23"/>
      <c r="AS121" s="23"/>
      <c r="AZ121" s="23"/>
      <c r="BG121" s="23"/>
      <c r="BN121" s="23"/>
      <c r="BU121" s="23"/>
      <c r="CB121" s="23"/>
      <c r="CI121" s="23"/>
      <c r="CP121" s="23"/>
      <c r="CW121" s="23"/>
      <c r="DD121" s="23"/>
    </row>
    <row r="122" spans="2:108" ht="15.75" customHeight="1">
      <c r="B122" s="1"/>
      <c r="C122" s="1"/>
      <c r="J122" s="26"/>
      <c r="Q122" s="26"/>
      <c r="X122" s="26"/>
      <c r="AE122" s="23"/>
      <c r="AL122" s="23"/>
      <c r="AS122" s="23"/>
      <c r="AZ122" s="23"/>
      <c r="BG122" s="23"/>
      <c r="BN122" s="23"/>
      <c r="BU122" s="23"/>
      <c r="CB122" s="23"/>
      <c r="CI122" s="23"/>
      <c r="CP122" s="23"/>
      <c r="CW122" s="23"/>
      <c r="DD122" s="23"/>
    </row>
    <row r="123" spans="2:108" ht="15.75" customHeight="1">
      <c r="B123" s="1"/>
      <c r="C123" s="1"/>
      <c r="J123" s="26"/>
      <c r="Q123" s="26"/>
      <c r="X123" s="26"/>
      <c r="AE123" s="23"/>
      <c r="AL123" s="23"/>
      <c r="AS123" s="23"/>
      <c r="AZ123" s="23"/>
      <c r="BG123" s="23"/>
      <c r="BN123" s="23"/>
      <c r="BU123" s="23"/>
      <c r="CB123" s="23"/>
      <c r="CI123" s="23"/>
      <c r="CP123" s="23"/>
      <c r="CW123" s="23"/>
      <c r="DD123" s="23"/>
    </row>
    <row r="124" spans="2:108" ht="15.75" customHeight="1">
      <c r="B124" s="1"/>
      <c r="C124" s="1"/>
      <c r="J124" s="26"/>
      <c r="Q124" s="26"/>
      <c r="X124" s="26"/>
      <c r="AE124" s="23"/>
      <c r="AL124" s="23"/>
      <c r="AS124" s="23"/>
      <c r="AZ124" s="23"/>
      <c r="BG124" s="23"/>
      <c r="BN124" s="23"/>
      <c r="BU124" s="23"/>
      <c r="CB124" s="23"/>
      <c r="CI124" s="23"/>
      <c r="CP124" s="23"/>
      <c r="CW124" s="23"/>
      <c r="DD124" s="23"/>
    </row>
    <row r="125" spans="2:108" ht="15.75" customHeight="1">
      <c r="B125" s="1"/>
      <c r="C125" s="1"/>
      <c r="J125" s="26"/>
      <c r="Q125" s="26"/>
      <c r="X125" s="26"/>
      <c r="AE125" s="23"/>
      <c r="AL125" s="23"/>
      <c r="AS125" s="23"/>
      <c r="AZ125" s="23"/>
      <c r="BG125" s="23"/>
      <c r="BN125" s="23"/>
      <c r="BU125" s="23"/>
      <c r="CB125" s="23"/>
      <c r="CI125" s="23"/>
      <c r="CP125" s="23"/>
      <c r="CW125" s="23"/>
      <c r="DD125" s="23"/>
    </row>
    <row r="126" spans="2:108" ht="15.75" customHeight="1">
      <c r="B126" s="1"/>
      <c r="C126" s="1"/>
      <c r="J126" s="26"/>
      <c r="Q126" s="26"/>
      <c r="X126" s="26"/>
      <c r="AE126" s="23"/>
      <c r="AL126" s="23"/>
      <c r="AS126" s="23"/>
      <c r="AZ126" s="23"/>
      <c r="BG126" s="23"/>
      <c r="BN126" s="23"/>
      <c r="BU126" s="23"/>
      <c r="CB126" s="23"/>
      <c r="CI126" s="23"/>
      <c r="CP126" s="23"/>
      <c r="CW126" s="23"/>
      <c r="DD126" s="23"/>
    </row>
    <row r="127" spans="2:108" ht="15.75" customHeight="1">
      <c r="B127" s="1"/>
      <c r="C127" s="1"/>
      <c r="J127" s="26"/>
      <c r="Q127" s="26"/>
      <c r="X127" s="26"/>
      <c r="AE127" s="23"/>
      <c r="AL127" s="23"/>
      <c r="AS127" s="23"/>
      <c r="AZ127" s="23"/>
      <c r="BG127" s="23"/>
      <c r="BN127" s="23"/>
      <c r="BU127" s="23"/>
      <c r="CB127" s="23"/>
      <c r="CI127" s="23"/>
      <c r="CP127" s="23"/>
      <c r="CW127" s="23"/>
      <c r="DD127" s="23"/>
    </row>
    <row r="128" spans="2:108" ht="15.75" customHeight="1">
      <c r="B128" s="1"/>
      <c r="C128" s="1"/>
      <c r="J128" s="26"/>
      <c r="Q128" s="26"/>
      <c r="X128" s="26"/>
      <c r="AE128" s="23"/>
      <c r="AL128" s="23"/>
      <c r="AS128" s="23"/>
      <c r="AZ128" s="23"/>
      <c r="BG128" s="23"/>
      <c r="BN128" s="23"/>
      <c r="BU128" s="23"/>
      <c r="CB128" s="23"/>
      <c r="CI128" s="23"/>
      <c r="CP128" s="23"/>
      <c r="CW128" s="23"/>
      <c r="DD128" s="23"/>
    </row>
    <row r="129" spans="2:108" ht="15.75" customHeight="1">
      <c r="B129" s="1"/>
      <c r="C129" s="1"/>
      <c r="J129" s="26"/>
      <c r="Q129" s="26"/>
      <c r="X129" s="26"/>
      <c r="AE129" s="23"/>
      <c r="AL129" s="23"/>
      <c r="AS129" s="23"/>
      <c r="AZ129" s="23"/>
      <c r="BG129" s="23"/>
      <c r="BN129" s="23"/>
      <c r="BU129" s="23"/>
      <c r="CB129" s="23"/>
      <c r="CI129" s="23"/>
      <c r="CP129" s="23"/>
      <c r="CW129" s="23"/>
      <c r="DD129" s="23"/>
    </row>
    <row r="130" spans="2:108" ht="15.75" customHeight="1">
      <c r="B130" s="1"/>
      <c r="C130" s="1"/>
      <c r="J130" s="26"/>
      <c r="Q130" s="26"/>
      <c r="X130" s="26"/>
      <c r="AE130" s="23"/>
      <c r="AL130" s="23"/>
      <c r="AS130" s="23"/>
      <c r="AZ130" s="23"/>
      <c r="BG130" s="23"/>
      <c r="BN130" s="23"/>
      <c r="BU130" s="23"/>
      <c r="CB130" s="23"/>
      <c r="CI130" s="23"/>
      <c r="CP130" s="23"/>
      <c r="CW130" s="23"/>
      <c r="DD130" s="23"/>
    </row>
    <row r="131" spans="2:108" ht="15.75" customHeight="1">
      <c r="B131" s="1"/>
      <c r="C131" s="1"/>
      <c r="J131" s="26"/>
      <c r="Q131" s="26"/>
      <c r="X131" s="26"/>
      <c r="AE131" s="23"/>
      <c r="AL131" s="23"/>
      <c r="AS131" s="23"/>
      <c r="AZ131" s="23"/>
      <c r="BG131" s="23"/>
      <c r="BN131" s="23"/>
      <c r="BU131" s="23"/>
      <c r="CB131" s="23"/>
      <c r="CI131" s="23"/>
      <c r="CP131" s="23"/>
      <c r="CW131" s="23"/>
      <c r="DD131" s="23"/>
    </row>
    <row r="132" spans="2:108" ht="15.75" customHeight="1">
      <c r="B132" s="1"/>
      <c r="C132" s="1"/>
      <c r="J132" s="26"/>
      <c r="Q132" s="26"/>
      <c r="X132" s="26"/>
      <c r="AE132" s="23"/>
      <c r="AL132" s="23"/>
      <c r="AS132" s="23"/>
      <c r="AZ132" s="23"/>
      <c r="BG132" s="23"/>
      <c r="BN132" s="23"/>
      <c r="BU132" s="23"/>
      <c r="CB132" s="23"/>
      <c r="CI132" s="23"/>
      <c r="CP132" s="23"/>
      <c r="CW132" s="23"/>
      <c r="DD132" s="23"/>
    </row>
    <row r="133" spans="2:108" ht="15.75" customHeight="1">
      <c r="B133" s="1"/>
      <c r="C133" s="1"/>
      <c r="J133" s="26"/>
      <c r="Q133" s="26"/>
      <c r="X133" s="26"/>
      <c r="AE133" s="23"/>
      <c r="AL133" s="23"/>
      <c r="AS133" s="23"/>
      <c r="AZ133" s="23"/>
      <c r="BG133" s="23"/>
      <c r="BN133" s="23"/>
      <c r="BU133" s="23"/>
      <c r="CB133" s="23"/>
      <c r="CI133" s="23"/>
      <c r="CP133" s="23"/>
      <c r="CW133" s="23"/>
      <c r="DD133" s="23"/>
    </row>
    <row r="134" spans="2:108" ht="15.75" customHeight="1">
      <c r="B134" s="1"/>
      <c r="C134" s="1"/>
      <c r="J134" s="26"/>
      <c r="Q134" s="26"/>
      <c r="X134" s="26"/>
      <c r="AE134" s="23"/>
      <c r="AL134" s="23"/>
      <c r="AS134" s="23"/>
      <c r="AZ134" s="23"/>
      <c r="BG134" s="23"/>
      <c r="BN134" s="23"/>
      <c r="BU134" s="23"/>
      <c r="CB134" s="23"/>
      <c r="CI134" s="23"/>
      <c r="CP134" s="23"/>
      <c r="CW134" s="23"/>
      <c r="DD134" s="23"/>
    </row>
    <row r="135" spans="2:108" ht="15.75" customHeight="1">
      <c r="B135" s="1"/>
      <c r="C135" s="1"/>
      <c r="J135" s="26"/>
      <c r="Q135" s="26"/>
      <c r="X135" s="26"/>
      <c r="AE135" s="23"/>
      <c r="AL135" s="23"/>
      <c r="AS135" s="23"/>
      <c r="AZ135" s="23"/>
      <c r="BG135" s="23"/>
      <c r="BN135" s="23"/>
      <c r="BU135" s="23"/>
      <c r="CB135" s="23"/>
      <c r="CI135" s="23"/>
      <c r="CP135" s="23"/>
      <c r="CW135" s="23"/>
      <c r="DD135" s="23"/>
    </row>
    <row r="136" spans="2:108" ht="15.75" customHeight="1">
      <c r="B136" s="1"/>
      <c r="C136" s="1"/>
      <c r="J136" s="26"/>
      <c r="Q136" s="26"/>
      <c r="X136" s="26"/>
      <c r="AE136" s="23"/>
      <c r="AL136" s="23"/>
      <c r="AS136" s="23"/>
      <c r="AZ136" s="23"/>
      <c r="BG136" s="23"/>
      <c r="BN136" s="23"/>
      <c r="BU136" s="23"/>
      <c r="CB136" s="23"/>
      <c r="CI136" s="23"/>
      <c r="CP136" s="23"/>
      <c r="CW136" s="23"/>
      <c r="DD136" s="23"/>
    </row>
    <row r="137" spans="2:108" ht="15.75" customHeight="1">
      <c r="B137" s="1"/>
      <c r="C137" s="1"/>
      <c r="J137" s="26"/>
      <c r="Q137" s="26"/>
      <c r="X137" s="26"/>
      <c r="AE137" s="23"/>
      <c r="AL137" s="23"/>
      <c r="AS137" s="23"/>
      <c r="AZ137" s="23"/>
      <c r="BG137" s="23"/>
      <c r="BN137" s="23"/>
      <c r="BU137" s="23"/>
      <c r="CB137" s="23"/>
      <c r="CI137" s="23"/>
      <c r="CP137" s="23"/>
      <c r="CW137" s="23"/>
      <c r="DD137" s="23"/>
    </row>
    <row r="138" spans="2:108" ht="15.75" customHeight="1">
      <c r="B138" s="1"/>
      <c r="C138" s="1"/>
      <c r="J138" s="26"/>
      <c r="Q138" s="26"/>
      <c r="X138" s="26"/>
      <c r="AE138" s="23"/>
      <c r="AL138" s="23"/>
      <c r="AS138" s="23"/>
      <c r="AZ138" s="23"/>
      <c r="BG138" s="23"/>
      <c r="BN138" s="23"/>
      <c r="BU138" s="23"/>
      <c r="CB138" s="23"/>
      <c r="CI138" s="23"/>
      <c r="CP138" s="23"/>
      <c r="CW138" s="23"/>
      <c r="DD138" s="23"/>
    </row>
    <row r="139" spans="2:108" ht="15.75" customHeight="1">
      <c r="B139" s="1"/>
      <c r="C139" s="1"/>
      <c r="J139" s="26"/>
      <c r="Q139" s="26"/>
      <c r="X139" s="26"/>
      <c r="AE139" s="23"/>
      <c r="AL139" s="23"/>
      <c r="AS139" s="23"/>
      <c r="AZ139" s="23"/>
      <c r="BG139" s="23"/>
      <c r="BN139" s="23"/>
      <c r="BU139" s="23"/>
      <c r="CB139" s="23"/>
      <c r="CI139" s="23"/>
      <c r="CP139" s="23"/>
      <c r="CW139" s="23"/>
      <c r="DD139" s="23"/>
    </row>
    <row r="140" spans="2:108" ht="15.75" customHeight="1">
      <c r="B140" s="1"/>
      <c r="C140" s="1"/>
      <c r="J140" s="26"/>
      <c r="Q140" s="26"/>
      <c r="X140" s="26"/>
      <c r="AE140" s="23"/>
      <c r="AL140" s="23"/>
      <c r="AS140" s="23"/>
      <c r="AZ140" s="23"/>
      <c r="BG140" s="23"/>
      <c r="BN140" s="23"/>
      <c r="BU140" s="23"/>
      <c r="CB140" s="23"/>
      <c r="CI140" s="23"/>
      <c r="CP140" s="23"/>
      <c r="CW140" s="23"/>
      <c r="DD140" s="23"/>
    </row>
    <row r="141" spans="2:108" ht="15.75" customHeight="1">
      <c r="B141" s="1"/>
      <c r="C141" s="1"/>
      <c r="J141" s="26"/>
      <c r="Q141" s="26"/>
      <c r="X141" s="26"/>
      <c r="AE141" s="23"/>
      <c r="AL141" s="23"/>
      <c r="AS141" s="23"/>
      <c r="AZ141" s="23"/>
      <c r="BG141" s="23"/>
      <c r="BN141" s="23"/>
      <c r="BU141" s="23"/>
      <c r="CB141" s="23"/>
      <c r="CI141" s="23"/>
      <c r="CP141" s="23"/>
      <c r="CW141" s="23"/>
      <c r="DD141" s="23"/>
    </row>
    <row r="142" spans="2:108" ht="15.75" customHeight="1">
      <c r="B142" s="1"/>
      <c r="C142" s="1"/>
      <c r="J142" s="26"/>
      <c r="Q142" s="26"/>
      <c r="X142" s="26"/>
      <c r="AE142" s="23"/>
      <c r="AL142" s="23"/>
      <c r="AS142" s="23"/>
      <c r="AZ142" s="23"/>
      <c r="BG142" s="23"/>
      <c r="BN142" s="23"/>
      <c r="BU142" s="23"/>
      <c r="CB142" s="23"/>
      <c r="CI142" s="23"/>
      <c r="CP142" s="23"/>
      <c r="CW142" s="23"/>
      <c r="DD142" s="23"/>
    </row>
    <row r="143" spans="2:108" ht="15.75" customHeight="1">
      <c r="B143" s="1"/>
      <c r="C143" s="1"/>
      <c r="J143" s="26"/>
      <c r="Q143" s="26"/>
      <c r="X143" s="26"/>
      <c r="AE143" s="23"/>
      <c r="AL143" s="23"/>
      <c r="AS143" s="23"/>
      <c r="AZ143" s="23"/>
      <c r="BG143" s="23"/>
      <c r="BN143" s="23"/>
      <c r="BU143" s="23"/>
      <c r="CB143" s="23"/>
      <c r="CI143" s="23"/>
      <c r="CP143" s="23"/>
      <c r="CW143" s="23"/>
      <c r="DD143" s="23"/>
    </row>
    <row r="144" spans="2:108" ht="15.75" customHeight="1">
      <c r="B144" s="1"/>
      <c r="C144" s="1"/>
      <c r="J144" s="26"/>
      <c r="Q144" s="26"/>
      <c r="X144" s="26"/>
      <c r="AE144" s="23"/>
      <c r="AL144" s="23"/>
      <c r="AS144" s="23"/>
      <c r="AZ144" s="23"/>
      <c r="BG144" s="23"/>
      <c r="BN144" s="23"/>
      <c r="BU144" s="23"/>
      <c r="CB144" s="23"/>
      <c r="CI144" s="23"/>
      <c r="CP144" s="23"/>
      <c r="CW144" s="23"/>
      <c r="DD144" s="23"/>
    </row>
    <row r="145" spans="2:108" ht="15.75" customHeight="1">
      <c r="B145" s="1"/>
      <c r="C145" s="1"/>
      <c r="J145" s="26"/>
      <c r="Q145" s="26"/>
      <c r="X145" s="26"/>
      <c r="AE145" s="23"/>
      <c r="AL145" s="23"/>
      <c r="AS145" s="23"/>
      <c r="AZ145" s="23"/>
      <c r="BG145" s="23"/>
      <c r="BN145" s="23"/>
      <c r="BU145" s="23"/>
      <c r="CB145" s="23"/>
      <c r="CI145" s="23"/>
      <c r="CP145" s="23"/>
      <c r="CW145" s="23"/>
      <c r="DD145" s="23"/>
    </row>
    <row r="146" spans="2:108" ht="15.75" customHeight="1">
      <c r="B146" s="1"/>
      <c r="C146" s="1"/>
      <c r="J146" s="26"/>
      <c r="Q146" s="26"/>
      <c r="X146" s="26"/>
      <c r="AE146" s="23"/>
      <c r="AL146" s="23"/>
      <c r="AS146" s="23"/>
      <c r="AZ146" s="23"/>
      <c r="BG146" s="23"/>
      <c r="BN146" s="23"/>
      <c r="BU146" s="23"/>
      <c r="CB146" s="23"/>
      <c r="CI146" s="23"/>
      <c r="CP146" s="23"/>
      <c r="CW146" s="23"/>
      <c r="DD146" s="23"/>
    </row>
    <row r="147" spans="2:108" ht="15.75" customHeight="1">
      <c r="B147" s="1"/>
      <c r="C147" s="1"/>
      <c r="J147" s="26"/>
      <c r="Q147" s="26"/>
      <c r="X147" s="26"/>
      <c r="AE147" s="23"/>
      <c r="AL147" s="23"/>
      <c r="AS147" s="23"/>
      <c r="AZ147" s="23"/>
      <c r="BG147" s="23"/>
      <c r="BN147" s="23"/>
      <c r="BU147" s="23"/>
      <c r="CB147" s="23"/>
      <c r="CI147" s="23"/>
      <c r="CP147" s="23"/>
      <c r="CW147" s="23"/>
      <c r="DD147" s="23"/>
    </row>
    <row r="148" spans="2:108" ht="15.75" customHeight="1">
      <c r="B148" s="1"/>
      <c r="C148" s="1"/>
      <c r="J148" s="26"/>
      <c r="Q148" s="26"/>
      <c r="X148" s="26"/>
      <c r="AE148" s="23"/>
      <c r="AL148" s="23"/>
      <c r="AS148" s="23"/>
      <c r="AZ148" s="23"/>
      <c r="BG148" s="23"/>
      <c r="BN148" s="23"/>
      <c r="BU148" s="23"/>
      <c r="CB148" s="23"/>
      <c r="CI148" s="23"/>
      <c r="CP148" s="23"/>
      <c r="CW148" s="23"/>
      <c r="DD148" s="23"/>
    </row>
    <row r="149" spans="2:108" ht="15.75" customHeight="1">
      <c r="B149" s="1"/>
      <c r="C149" s="1"/>
      <c r="J149" s="26"/>
      <c r="Q149" s="26"/>
      <c r="X149" s="26"/>
      <c r="AE149" s="23"/>
      <c r="AL149" s="23"/>
      <c r="AS149" s="23"/>
      <c r="AZ149" s="23"/>
      <c r="BG149" s="23"/>
      <c r="BN149" s="23"/>
      <c r="BU149" s="23"/>
      <c r="CB149" s="23"/>
      <c r="CI149" s="23"/>
      <c r="CP149" s="23"/>
      <c r="CW149" s="23"/>
      <c r="DD149" s="23"/>
    </row>
    <row r="150" spans="2:108" ht="15.75" customHeight="1">
      <c r="B150" s="1"/>
      <c r="C150" s="1"/>
      <c r="J150" s="26"/>
      <c r="Q150" s="26"/>
      <c r="X150" s="26"/>
      <c r="AE150" s="23"/>
      <c r="AL150" s="23"/>
      <c r="AS150" s="23"/>
      <c r="AZ150" s="23"/>
      <c r="BG150" s="23"/>
      <c r="BN150" s="23"/>
      <c r="BU150" s="23"/>
      <c r="CB150" s="23"/>
      <c r="CI150" s="23"/>
      <c r="CP150" s="23"/>
      <c r="CW150" s="23"/>
      <c r="DD150" s="23"/>
    </row>
    <row r="151" spans="2:108" ht="15.75" customHeight="1">
      <c r="B151" s="1"/>
      <c r="C151" s="1"/>
      <c r="J151" s="26"/>
      <c r="Q151" s="26"/>
      <c r="X151" s="26"/>
      <c r="AE151" s="23"/>
      <c r="AL151" s="23"/>
      <c r="AS151" s="23"/>
      <c r="AZ151" s="23"/>
      <c r="BG151" s="23"/>
      <c r="BN151" s="23"/>
      <c r="BU151" s="23"/>
      <c r="CB151" s="23"/>
      <c r="CI151" s="23"/>
      <c r="CP151" s="23"/>
      <c r="CW151" s="23"/>
      <c r="DD151" s="23"/>
    </row>
    <row r="152" spans="2:108" ht="15.75" customHeight="1">
      <c r="B152" s="1"/>
      <c r="C152" s="1"/>
      <c r="J152" s="26"/>
      <c r="Q152" s="26"/>
      <c r="X152" s="26"/>
      <c r="AE152" s="23"/>
      <c r="AL152" s="23"/>
      <c r="AS152" s="23"/>
      <c r="AZ152" s="23"/>
      <c r="BG152" s="23"/>
      <c r="BN152" s="23"/>
      <c r="BU152" s="23"/>
      <c r="CB152" s="23"/>
      <c r="CI152" s="23"/>
      <c r="CP152" s="23"/>
      <c r="CW152" s="23"/>
      <c r="DD152" s="23"/>
    </row>
    <row r="153" spans="2:108" ht="15.75" customHeight="1">
      <c r="B153" s="1"/>
      <c r="C153" s="1"/>
      <c r="J153" s="26"/>
      <c r="Q153" s="26"/>
      <c r="X153" s="26"/>
      <c r="AE153" s="23"/>
      <c r="AL153" s="23"/>
      <c r="AS153" s="23"/>
      <c r="AZ153" s="23"/>
      <c r="BG153" s="23"/>
      <c r="BN153" s="23"/>
      <c r="BU153" s="23"/>
      <c r="CB153" s="23"/>
      <c r="CI153" s="23"/>
      <c r="CP153" s="23"/>
      <c r="CW153" s="23"/>
      <c r="DD153" s="23"/>
    </row>
    <row r="154" spans="2:108" ht="15.75" customHeight="1">
      <c r="B154" s="1"/>
      <c r="C154" s="1"/>
      <c r="J154" s="26"/>
      <c r="Q154" s="26"/>
      <c r="X154" s="26"/>
      <c r="AE154" s="23"/>
      <c r="AL154" s="23"/>
      <c r="AS154" s="23"/>
      <c r="AZ154" s="23"/>
      <c r="BG154" s="23"/>
      <c r="BN154" s="23"/>
      <c r="BU154" s="23"/>
      <c r="CB154" s="23"/>
      <c r="CI154" s="23"/>
      <c r="CP154" s="23"/>
      <c r="CW154" s="23"/>
      <c r="DD154" s="23"/>
    </row>
    <row r="155" spans="2:108" ht="15.75" customHeight="1">
      <c r="B155" s="1"/>
      <c r="C155" s="1"/>
      <c r="J155" s="26"/>
      <c r="Q155" s="26"/>
      <c r="X155" s="26"/>
      <c r="AE155" s="23"/>
      <c r="AL155" s="23"/>
      <c r="AS155" s="23"/>
      <c r="AZ155" s="23"/>
      <c r="BG155" s="23"/>
      <c r="BN155" s="23"/>
      <c r="BU155" s="23"/>
      <c r="CB155" s="23"/>
      <c r="CI155" s="23"/>
      <c r="CP155" s="23"/>
      <c r="CW155" s="23"/>
      <c r="DD155" s="23"/>
    </row>
    <row r="156" spans="2:108" ht="15.75" customHeight="1">
      <c r="B156" s="1"/>
      <c r="C156" s="1"/>
      <c r="J156" s="26"/>
      <c r="Q156" s="26"/>
      <c r="X156" s="26"/>
      <c r="AE156" s="23"/>
      <c r="AL156" s="23"/>
      <c r="AS156" s="23"/>
      <c r="AZ156" s="23"/>
      <c r="BG156" s="23"/>
      <c r="BN156" s="23"/>
      <c r="BU156" s="23"/>
      <c r="CB156" s="23"/>
      <c r="CI156" s="23"/>
      <c r="CP156" s="23"/>
      <c r="CW156" s="23"/>
      <c r="DD156" s="23"/>
    </row>
    <row r="157" spans="2:108" ht="15.75" customHeight="1">
      <c r="B157" s="1"/>
      <c r="C157" s="1"/>
      <c r="J157" s="26"/>
      <c r="Q157" s="26"/>
      <c r="X157" s="26"/>
      <c r="AE157" s="23"/>
      <c r="AL157" s="23"/>
      <c r="AS157" s="23"/>
      <c r="AZ157" s="23"/>
      <c r="BG157" s="23"/>
      <c r="BN157" s="23"/>
      <c r="BU157" s="23"/>
      <c r="CB157" s="23"/>
      <c r="CI157" s="23"/>
      <c r="CP157" s="23"/>
      <c r="CW157" s="23"/>
      <c r="DD157" s="23"/>
    </row>
    <row r="158" spans="2:108" ht="15.75" customHeight="1">
      <c r="B158" s="1"/>
      <c r="C158" s="1"/>
      <c r="J158" s="26"/>
      <c r="Q158" s="26"/>
      <c r="X158" s="26"/>
      <c r="AE158" s="23"/>
      <c r="AL158" s="23"/>
      <c r="AS158" s="23"/>
      <c r="AZ158" s="23"/>
      <c r="BG158" s="23"/>
      <c r="BN158" s="23"/>
      <c r="BU158" s="23"/>
      <c r="CB158" s="23"/>
      <c r="CI158" s="23"/>
      <c r="CP158" s="23"/>
      <c r="CW158" s="23"/>
      <c r="DD158" s="23"/>
    </row>
    <row r="159" spans="2:108" ht="15.75" customHeight="1">
      <c r="B159" s="1"/>
      <c r="C159" s="1"/>
      <c r="J159" s="26"/>
      <c r="Q159" s="26"/>
      <c r="X159" s="26"/>
      <c r="AE159" s="23"/>
      <c r="AL159" s="23"/>
      <c r="AS159" s="23"/>
      <c r="AZ159" s="23"/>
      <c r="BG159" s="23"/>
      <c r="BN159" s="23"/>
      <c r="BU159" s="23"/>
      <c r="CB159" s="23"/>
      <c r="CI159" s="23"/>
      <c r="CP159" s="23"/>
      <c r="CW159" s="23"/>
      <c r="DD159" s="23"/>
    </row>
    <row r="160" spans="2:108" ht="15.75" customHeight="1">
      <c r="B160" s="1"/>
      <c r="C160" s="1"/>
      <c r="J160" s="26"/>
      <c r="Q160" s="26"/>
      <c r="X160" s="26"/>
      <c r="AE160" s="23"/>
      <c r="AL160" s="23"/>
      <c r="AS160" s="23"/>
      <c r="AZ160" s="23"/>
      <c r="BG160" s="23"/>
      <c r="BN160" s="23"/>
      <c r="BU160" s="23"/>
      <c r="CB160" s="23"/>
      <c r="CI160" s="23"/>
      <c r="CP160" s="23"/>
      <c r="CW160" s="23"/>
      <c r="DD160" s="23"/>
    </row>
    <row r="161" spans="2:108" ht="15.75" customHeight="1">
      <c r="B161" s="1"/>
      <c r="C161" s="1"/>
      <c r="J161" s="26"/>
      <c r="Q161" s="26"/>
      <c r="X161" s="26"/>
      <c r="AE161" s="23"/>
      <c r="AL161" s="23"/>
      <c r="AS161" s="23"/>
      <c r="AZ161" s="23"/>
      <c r="BG161" s="23"/>
      <c r="BN161" s="23"/>
      <c r="BU161" s="23"/>
      <c r="CB161" s="23"/>
      <c r="CI161" s="23"/>
      <c r="CP161" s="23"/>
      <c r="CW161" s="23"/>
      <c r="DD161" s="23"/>
    </row>
    <row r="162" spans="2:108" ht="15.75" customHeight="1">
      <c r="B162" s="1"/>
      <c r="C162" s="1"/>
      <c r="J162" s="26"/>
      <c r="Q162" s="26"/>
      <c r="X162" s="26"/>
      <c r="AE162" s="23"/>
      <c r="AL162" s="23"/>
      <c r="AS162" s="23"/>
      <c r="AZ162" s="23"/>
      <c r="BG162" s="23"/>
      <c r="BN162" s="23"/>
      <c r="BU162" s="23"/>
      <c r="CB162" s="23"/>
      <c r="CI162" s="23"/>
      <c r="CP162" s="23"/>
      <c r="CW162" s="23"/>
      <c r="DD162" s="23"/>
    </row>
    <row r="163" spans="2:108" ht="15.75" customHeight="1">
      <c r="B163" s="1"/>
      <c r="C163" s="1"/>
      <c r="J163" s="26"/>
      <c r="Q163" s="26"/>
      <c r="X163" s="26"/>
      <c r="AE163" s="23"/>
      <c r="AL163" s="23"/>
      <c r="AS163" s="23"/>
      <c r="AZ163" s="23"/>
      <c r="BG163" s="23"/>
      <c r="BN163" s="23"/>
      <c r="BU163" s="23"/>
      <c r="CB163" s="23"/>
      <c r="CI163" s="23"/>
      <c r="CP163" s="23"/>
      <c r="CW163" s="23"/>
      <c r="DD163" s="23"/>
    </row>
    <row r="164" spans="2:108" ht="15.75" customHeight="1">
      <c r="B164" s="1"/>
      <c r="C164" s="1"/>
      <c r="J164" s="26"/>
      <c r="Q164" s="26"/>
      <c r="X164" s="26"/>
      <c r="AE164" s="23"/>
      <c r="AL164" s="23"/>
      <c r="AS164" s="23"/>
      <c r="AZ164" s="23"/>
      <c r="BG164" s="23"/>
      <c r="BN164" s="23"/>
      <c r="BU164" s="23"/>
      <c r="CB164" s="23"/>
      <c r="CI164" s="23"/>
      <c r="CP164" s="23"/>
      <c r="CW164" s="23"/>
      <c r="DD164" s="23"/>
    </row>
    <row r="165" spans="2:108" ht="15.75" customHeight="1">
      <c r="B165" s="1"/>
      <c r="C165" s="1"/>
      <c r="J165" s="26"/>
      <c r="Q165" s="26"/>
      <c r="X165" s="26"/>
      <c r="AE165" s="23"/>
      <c r="AL165" s="23"/>
      <c r="AS165" s="23"/>
      <c r="AZ165" s="23"/>
      <c r="BG165" s="23"/>
      <c r="BN165" s="23"/>
      <c r="BU165" s="23"/>
      <c r="CB165" s="23"/>
      <c r="CI165" s="23"/>
      <c r="CP165" s="23"/>
      <c r="CW165" s="23"/>
      <c r="DD165" s="23"/>
    </row>
    <row r="166" spans="2:108" ht="15.75" customHeight="1">
      <c r="B166" s="1"/>
      <c r="C166" s="1"/>
      <c r="J166" s="26"/>
      <c r="Q166" s="26"/>
      <c r="X166" s="26"/>
      <c r="AE166" s="23"/>
      <c r="AL166" s="23"/>
      <c r="AS166" s="23"/>
      <c r="AZ166" s="23"/>
      <c r="BG166" s="23"/>
      <c r="BN166" s="23"/>
      <c r="BU166" s="23"/>
      <c r="CB166" s="23"/>
      <c r="CI166" s="23"/>
      <c r="CP166" s="23"/>
      <c r="CW166" s="23"/>
      <c r="DD166" s="23"/>
    </row>
    <row r="167" spans="2:108" ht="15.75" customHeight="1">
      <c r="B167" s="1"/>
      <c r="C167" s="1"/>
      <c r="J167" s="26"/>
      <c r="Q167" s="26"/>
      <c r="X167" s="26"/>
      <c r="AE167" s="23"/>
      <c r="AL167" s="23"/>
      <c r="AS167" s="23"/>
      <c r="AZ167" s="23"/>
      <c r="BG167" s="23"/>
      <c r="BN167" s="23"/>
      <c r="BU167" s="23"/>
      <c r="CB167" s="23"/>
      <c r="CI167" s="23"/>
      <c r="CP167" s="23"/>
      <c r="CW167" s="23"/>
      <c r="DD167" s="23"/>
    </row>
    <row r="168" spans="2:108" ht="15.75" customHeight="1">
      <c r="B168" s="1"/>
      <c r="C168" s="1"/>
      <c r="J168" s="26"/>
      <c r="Q168" s="26"/>
      <c r="X168" s="26"/>
      <c r="AE168" s="23"/>
      <c r="AL168" s="23"/>
      <c r="AS168" s="23"/>
      <c r="AZ168" s="23"/>
      <c r="BG168" s="23"/>
      <c r="BN168" s="23"/>
      <c r="BU168" s="23"/>
      <c r="CB168" s="23"/>
      <c r="CI168" s="23"/>
      <c r="CP168" s="23"/>
      <c r="CW168" s="23"/>
      <c r="DD168" s="23"/>
    </row>
    <row r="169" spans="2:108" ht="15.75" customHeight="1">
      <c r="B169" s="1"/>
      <c r="C169" s="1"/>
      <c r="J169" s="26"/>
      <c r="Q169" s="26"/>
      <c r="X169" s="26"/>
      <c r="AE169" s="23"/>
      <c r="AL169" s="23"/>
      <c r="AS169" s="23"/>
      <c r="AZ169" s="23"/>
      <c r="BG169" s="23"/>
      <c r="BN169" s="23"/>
      <c r="BU169" s="23"/>
      <c r="CB169" s="23"/>
      <c r="CI169" s="23"/>
      <c r="CP169" s="23"/>
      <c r="CW169" s="23"/>
      <c r="DD169" s="23"/>
    </row>
    <row r="170" spans="2:108" ht="15.75" customHeight="1">
      <c r="B170" s="1"/>
      <c r="C170" s="1"/>
      <c r="J170" s="26"/>
      <c r="Q170" s="26"/>
      <c r="X170" s="26"/>
      <c r="AE170" s="23"/>
      <c r="AL170" s="23"/>
      <c r="AS170" s="23"/>
      <c r="AZ170" s="23"/>
      <c r="BG170" s="23"/>
      <c r="BN170" s="23"/>
      <c r="BU170" s="23"/>
      <c r="CB170" s="23"/>
      <c r="CI170" s="23"/>
      <c r="CP170" s="23"/>
      <c r="CW170" s="23"/>
      <c r="DD170" s="23"/>
    </row>
    <row r="171" spans="2:108" ht="15.75" customHeight="1">
      <c r="B171" s="1"/>
      <c r="C171" s="1"/>
      <c r="J171" s="26"/>
      <c r="Q171" s="26"/>
      <c r="X171" s="26"/>
      <c r="AE171" s="23"/>
      <c r="AL171" s="23"/>
      <c r="AS171" s="23"/>
      <c r="AZ171" s="23"/>
      <c r="BG171" s="23"/>
      <c r="BN171" s="23"/>
      <c r="BU171" s="23"/>
      <c r="CB171" s="23"/>
      <c r="CI171" s="23"/>
      <c r="CP171" s="23"/>
      <c r="CW171" s="23"/>
      <c r="DD171" s="23"/>
    </row>
    <row r="172" spans="2:108" ht="15.75" customHeight="1">
      <c r="B172" s="1"/>
      <c r="C172" s="1"/>
      <c r="J172" s="26"/>
      <c r="Q172" s="26"/>
      <c r="X172" s="26"/>
      <c r="AE172" s="23"/>
      <c r="AL172" s="23"/>
      <c r="AS172" s="23"/>
      <c r="AZ172" s="23"/>
      <c r="BG172" s="23"/>
      <c r="BN172" s="23"/>
      <c r="BU172" s="23"/>
      <c r="CB172" s="23"/>
      <c r="CI172" s="23"/>
      <c r="CP172" s="23"/>
      <c r="CW172" s="23"/>
      <c r="DD172" s="23"/>
    </row>
    <row r="173" spans="2:108" ht="15.75" customHeight="1">
      <c r="B173" s="1"/>
      <c r="C173" s="1"/>
      <c r="J173" s="26"/>
      <c r="Q173" s="26"/>
      <c r="X173" s="26"/>
      <c r="AE173" s="23"/>
      <c r="AL173" s="23"/>
      <c r="AS173" s="23"/>
      <c r="AZ173" s="23"/>
      <c r="BG173" s="23"/>
      <c r="BN173" s="23"/>
      <c r="BU173" s="23"/>
      <c r="CB173" s="23"/>
      <c r="CI173" s="23"/>
      <c r="CP173" s="23"/>
      <c r="CW173" s="23"/>
      <c r="DD173" s="23"/>
    </row>
    <row r="174" spans="2:108" ht="15.75" customHeight="1">
      <c r="B174" s="1"/>
      <c r="C174" s="1"/>
      <c r="J174" s="26"/>
      <c r="Q174" s="26"/>
      <c r="X174" s="26"/>
      <c r="AE174" s="23"/>
      <c r="AL174" s="23"/>
      <c r="AS174" s="23"/>
      <c r="AZ174" s="23"/>
      <c r="BG174" s="23"/>
      <c r="BN174" s="23"/>
      <c r="BU174" s="23"/>
      <c r="CB174" s="23"/>
      <c r="CI174" s="23"/>
      <c r="CP174" s="23"/>
      <c r="CW174" s="23"/>
      <c r="DD174" s="23"/>
    </row>
    <row r="175" spans="2:108" ht="15.75" customHeight="1">
      <c r="B175" s="1"/>
      <c r="C175" s="1"/>
      <c r="J175" s="26"/>
      <c r="Q175" s="26"/>
      <c r="X175" s="26"/>
      <c r="AE175" s="23"/>
      <c r="AL175" s="23"/>
      <c r="AS175" s="23"/>
      <c r="AZ175" s="23"/>
      <c r="BG175" s="23"/>
      <c r="BN175" s="23"/>
      <c r="BU175" s="23"/>
      <c r="CB175" s="23"/>
      <c r="CI175" s="23"/>
      <c r="CP175" s="23"/>
      <c r="CW175" s="23"/>
      <c r="DD175" s="23"/>
    </row>
    <row r="176" spans="2:108" ht="15.75" customHeight="1">
      <c r="B176" s="1"/>
      <c r="C176" s="1"/>
      <c r="J176" s="26"/>
      <c r="Q176" s="26"/>
      <c r="X176" s="26"/>
      <c r="AE176" s="23"/>
      <c r="AL176" s="23"/>
      <c r="AS176" s="23"/>
      <c r="AZ176" s="23"/>
      <c r="BG176" s="23"/>
      <c r="BN176" s="23"/>
      <c r="BU176" s="23"/>
      <c r="CB176" s="23"/>
      <c r="CI176" s="23"/>
      <c r="CP176" s="23"/>
      <c r="CW176" s="23"/>
      <c r="DD176" s="23"/>
    </row>
    <row r="177" spans="2:108" ht="15.75" customHeight="1">
      <c r="B177" s="1"/>
      <c r="C177" s="1"/>
      <c r="J177" s="26"/>
      <c r="Q177" s="26"/>
      <c r="X177" s="26"/>
      <c r="AE177" s="23"/>
      <c r="AL177" s="23"/>
      <c r="AS177" s="23"/>
      <c r="AZ177" s="23"/>
      <c r="BG177" s="23"/>
      <c r="BN177" s="23"/>
      <c r="BU177" s="23"/>
      <c r="CB177" s="23"/>
      <c r="CI177" s="23"/>
      <c r="CP177" s="23"/>
      <c r="CW177" s="23"/>
      <c r="DD177" s="23"/>
    </row>
    <row r="178" spans="2:108" ht="15.75" customHeight="1">
      <c r="B178" s="1"/>
      <c r="C178" s="1"/>
      <c r="J178" s="26"/>
      <c r="Q178" s="26"/>
      <c r="X178" s="26"/>
      <c r="AE178" s="23"/>
      <c r="AL178" s="23"/>
      <c r="AS178" s="23"/>
      <c r="AZ178" s="23"/>
      <c r="BG178" s="23"/>
      <c r="BN178" s="23"/>
      <c r="BU178" s="23"/>
      <c r="CB178" s="23"/>
      <c r="CI178" s="23"/>
      <c r="CP178" s="23"/>
      <c r="CW178" s="23"/>
      <c r="DD178" s="23"/>
    </row>
    <row r="179" spans="2:108" ht="15.75" customHeight="1">
      <c r="B179" s="1"/>
      <c r="C179" s="1"/>
      <c r="J179" s="26"/>
      <c r="Q179" s="26"/>
      <c r="X179" s="26"/>
      <c r="AE179" s="23"/>
      <c r="AL179" s="23"/>
      <c r="AS179" s="23"/>
      <c r="AZ179" s="23"/>
      <c r="BG179" s="23"/>
      <c r="BN179" s="23"/>
      <c r="BU179" s="23"/>
      <c r="CB179" s="23"/>
      <c r="CI179" s="23"/>
      <c r="CP179" s="23"/>
      <c r="CW179" s="23"/>
      <c r="DD179" s="23"/>
    </row>
    <row r="180" spans="2:108" ht="15.75" customHeight="1">
      <c r="B180" s="1"/>
      <c r="C180" s="1"/>
      <c r="J180" s="26"/>
      <c r="Q180" s="26"/>
      <c r="X180" s="26"/>
      <c r="AE180" s="23"/>
      <c r="AL180" s="23"/>
      <c r="AS180" s="23"/>
      <c r="AZ180" s="23"/>
      <c r="BG180" s="23"/>
      <c r="BN180" s="23"/>
      <c r="BU180" s="23"/>
      <c r="CB180" s="23"/>
      <c r="CI180" s="23"/>
      <c r="CP180" s="23"/>
      <c r="CW180" s="23"/>
      <c r="DD180" s="23"/>
    </row>
    <row r="181" spans="2:108" ht="15.75" customHeight="1">
      <c r="B181" s="1"/>
      <c r="C181" s="1"/>
      <c r="J181" s="26"/>
      <c r="Q181" s="26"/>
      <c r="X181" s="26"/>
      <c r="AE181" s="23"/>
      <c r="AL181" s="23"/>
      <c r="AS181" s="23"/>
      <c r="AZ181" s="23"/>
      <c r="BG181" s="23"/>
      <c r="BN181" s="23"/>
      <c r="BU181" s="23"/>
      <c r="CB181" s="23"/>
      <c r="CI181" s="23"/>
      <c r="CP181" s="23"/>
      <c r="CW181" s="23"/>
      <c r="DD181" s="23"/>
    </row>
    <row r="182" spans="2:108" ht="15.75" customHeight="1">
      <c r="B182" s="1"/>
      <c r="C182" s="1"/>
      <c r="J182" s="26"/>
      <c r="Q182" s="26"/>
      <c r="X182" s="26"/>
      <c r="AE182" s="23"/>
      <c r="AL182" s="23"/>
      <c r="AS182" s="23"/>
      <c r="AZ182" s="23"/>
      <c r="BG182" s="23"/>
      <c r="BN182" s="23"/>
      <c r="BU182" s="23"/>
      <c r="CB182" s="23"/>
      <c r="CI182" s="23"/>
      <c r="CP182" s="23"/>
      <c r="CW182" s="23"/>
      <c r="DD182" s="23"/>
    </row>
    <row r="183" spans="2:108" ht="15.75" customHeight="1">
      <c r="B183" s="1"/>
      <c r="C183" s="1"/>
      <c r="J183" s="26"/>
      <c r="Q183" s="26"/>
      <c r="X183" s="26"/>
      <c r="AE183" s="23"/>
      <c r="AL183" s="23"/>
      <c r="AS183" s="23"/>
      <c r="AZ183" s="23"/>
      <c r="BG183" s="23"/>
      <c r="BN183" s="23"/>
      <c r="BU183" s="23"/>
      <c r="CB183" s="23"/>
      <c r="CI183" s="23"/>
      <c r="CP183" s="23"/>
      <c r="CW183" s="23"/>
      <c r="DD183" s="23"/>
    </row>
    <row r="184" spans="2:108" ht="15.75" customHeight="1">
      <c r="B184" s="1"/>
      <c r="C184" s="1"/>
      <c r="J184" s="26"/>
      <c r="Q184" s="26"/>
      <c r="X184" s="26"/>
      <c r="AE184" s="23"/>
      <c r="AL184" s="23"/>
      <c r="AS184" s="23"/>
      <c r="AZ184" s="23"/>
      <c r="BG184" s="23"/>
      <c r="BN184" s="23"/>
      <c r="BU184" s="23"/>
      <c r="CB184" s="23"/>
      <c r="CI184" s="23"/>
      <c r="CP184" s="23"/>
      <c r="CW184" s="23"/>
      <c r="DD184" s="23"/>
    </row>
    <row r="185" spans="2:108" ht="15.75" customHeight="1">
      <c r="B185" s="1"/>
      <c r="C185" s="1"/>
      <c r="J185" s="26"/>
      <c r="Q185" s="26"/>
      <c r="X185" s="26"/>
      <c r="AE185" s="23"/>
      <c r="AL185" s="23"/>
      <c r="AS185" s="23"/>
      <c r="AZ185" s="23"/>
      <c r="BG185" s="23"/>
      <c r="BN185" s="23"/>
      <c r="BU185" s="23"/>
      <c r="CB185" s="23"/>
      <c r="CI185" s="23"/>
      <c r="CP185" s="23"/>
      <c r="CW185" s="23"/>
      <c r="DD185" s="23"/>
    </row>
    <row r="186" spans="2:108" ht="15.75" customHeight="1">
      <c r="B186" s="1"/>
      <c r="C186" s="1"/>
      <c r="J186" s="26"/>
      <c r="Q186" s="26"/>
      <c r="X186" s="26"/>
      <c r="AE186" s="23"/>
      <c r="AL186" s="23"/>
      <c r="AS186" s="23"/>
      <c r="AZ186" s="23"/>
      <c r="BG186" s="23"/>
      <c r="BN186" s="23"/>
      <c r="BU186" s="23"/>
      <c r="CB186" s="23"/>
      <c r="CI186" s="23"/>
      <c r="CP186" s="23"/>
      <c r="CW186" s="23"/>
      <c r="DD186" s="23"/>
    </row>
    <row r="187" spans="2:108" ht="15.75" customHeight="1">
      <c r="B187" s="1"/>
      <c r="C187" s="1"/>
      <c r="J187" s="26"/>
      <c r="Q187" s="26"/>
      <c r="X187" s="26"/>
      <c r="AE187" s="23"/>
      <c r="AL187" s="23"/>
      <c r="AS187" s="23"/>
      <c r="AZ187" s="23"/>
      <c r="BG187" s="23"/>
      <c r="BN187" s="23"/>
      <c r="BU187" s="23"/>
      <c r="CB187" s="23"/>
      <c r="CI187" s="23"/>
      <c r="CP187" s="23"/>
      <c r="CW187" s="23"/>
      <c r="DD187" s="23"/>
    </row>
    <row r="188" spans="2:108" ht="15.75" customHeight="1">
      <c r="B188" s="1"/>
      <c r="C188" s="1"/>
      <c r="J188" s="26"/>
      <c r="Q188" s="26"/>
      <c r="X188" s="26"/>
      <c r="AE188" s="23"/>
      <c r="AL188" s="23"/>
      <c r="AS188" s="23"/>
      <c r="AZ188" s="23"/>
      <c r="BG188" s="23"/>
      <c r="BN188" s="23"/>
      <c r="BU188" s="23"/>
      <c r="CB188" s="23"/>
      <c r="CI188" s="23"/>
      <c r="CP188" s="23"/>
      <c r="CW188" s="23"/>
      <c r="DD188" s="23"/>
    </row>
    <row r="189" spans="2:108" ht="15.75" customHeight="1">
      <c r="B189" s="1"/>
      <c r="C189" s="1"/>
      <c r="J189" s="26"/>
      <c r="Q189" s="26"/>
      <c r="X189" s="26"/>
      <c r="AE189" s="23"/>
      <c r="AL189" s="23"/>
      <c r="AS189" s="23"/>
      <c r="AZ189" s="23"/>
      <c r="BG189" s="23"/>
      <c r="BN189" s="23"/>
      <c r="BU189" s="23"/>
      <c r="CB189" s="23"/>
      <c r="CI189" s="23"/>
      <c r="CP189" s="23"/>
      <c r="CW189" s="23"/>
      <c r="DD189" s="23"/>
    </row>
    <row r="190" spans="2:108" ht="15.75" customHeight="1">
      <c r="B190" s="1"/>
      <c r="C190" s="1"/>
      <c r="J190" s="26"/>
      <c r="Q190" s="26"/>
      <c r="X190" s="26"/>
      <c r="AE190" s="23"/>
      <c r="AL190" s="23"/>
      <c r="AS190" s="23"/>
      <c r="AZ190" s="23"/>
      <c r="BG190" s="23"/>
      <c r="BN190" s="23"/>
      <c r="BU190" s="23"/>
      <c r="CB190" s="23"/>
      <c r="CI190" s="23"/>
      <c r="CP190" s="23"/>
      <c r="CW190" s="23"/>
      <c r="DD190" s="23"/>
    </row>
    <row r="191" spans="2:108" ht="15.75" customHeight="1">
      <c r="B191" s="1"/>
      <c r="C191" s="1"/>
      <c r="J191" s="26"/>
      <c r="Q191" s="26"/>
      <c r="X191" s="26"/>
      <c r="AE191" s="23"/>
      <c r="AL191" s="23"/>
      <c r="AS191" s="23"/>
      <c r="AZ191" s="23"/>
      <c r="BG191" s="23"/>
      <c r="BN191" s="23"/>
      <c r="BU191" s="23"/>
      <c r="CB191" s="23"/>
      <c r="CI191" s="23"/>
      <c r="CP191" s="23"/>
      <c r="CW191" s="23"/>
      <c r="DD191" s="23"/>
    </row>
    <row r="192" spans="2:108" ht="15.75" customHeight="1">
      <c r="B192" s="1"/>
      <c r="C192" s="1"/>
      <c r="J192" s="26"/>
      <c r="Q192" s="26"/>
      <c r="X192" s="26"/>
      <c r="AE192" s="23"/>
      <c r="AL192" s="23"/>
      <c r="AS192" s="23"/>
      <c r="AZ192" s="23"/>
      <c r="BG192" s="23"/>
      <c r="BN192" s="23"/>
      <c r="BU192" s="23"/>
      <c r="CB192" s="23"/>
      <c r="CI192" s="23"/>
      <c r="CP192" s="23"/>
      <c r="CW192" s="23"/>
      <c r="DD192" s="23"/>
    </row>
    <row r="193" spans="2:108" ht="15.75" customHeight="1">
      <c r="B193" s="1"/>
      <c r="C193" s="1"/>
      <c r="J193" s="26"/>
      <c r="Q193" s="26"/>
      <c r="X193" s="26"/>
      <c r="AE193" s="23"/>
      <c r="AL193" s="23"/>
      <c r="AS193" s="23"/>
      <c r="AZ193" s="23"/>
      <c r="BG193" s="23"/>
      <c r="BN193" s="23"/>
      <c r="BU193" s="23"/>
      <c r="CB193" s="23"/>
      <c r="CI193" s="23"/>
      <c r="CP193" s="23"/>
      <c r="CW193" s="23"/>
      <c r="DD193" s="23"/>
    </row>
    <row r="194" spans="2:108" ht="15.75" customHeight="1">
      <c r="B194" s="1"/>
      <c r="C194" s="1"/>
      <c r="J194" s="26"/>
      <c r="Q194" s="26"/>
      <c r="X194" s="26"/>
      <c r="AE194" s="23"/>
      <c r="AL194" s="23"/>
      <c r="AS194" s="23"/>
      <c r="AZ194" s="23"/>
      <c r="BG194" s="23"/>
      <c r="BN194" s="23"/>
      <c r="BU194" s="23"/>
      <c r="CB194" s="23"/>
      <c r="CI194" s="23"/>
      <c r="CP194" s="23"/>
      <c r="CW194" s="23"/>
      <c r="DD194" s="23"/>
    </row>
    <row r="195" spans="2:108" ht="15.75" customHeight="1">
      <c r="B195" s="1"/>
      <c r="C195" s="1"/>
      <c r="J195" s="26"/>
      <c r="Q195" s="26"/>
      <c r="X195" s="26"/>
      <c r="AE195" s="23"/>
      <c r="AL195" s="23"/>
      <c r="AS195" s="23"/>
      <c r="AZ195" s="23"/>
      <c r="BG195" s="23"/>
      <c r="BN195" s="23"/>
      <c r="BU195" s="23"/>
      <c r="CB195" s="23"/>
      <c r="CI195" s="23"/>
      <c r="CP195" s="23"/>
      <c r="CW195" s="23"/>
      <c r="DD195" s="23"/>
    </row>
    <row r="196" spans="2:108" ht="15.75" customHeight="1">
      <c r="B196" s="1"/>
      <c r="C196" s="1"/>
      <c r="J196" s="26"/>
      <c r="Q196" s="26"/>
      <c r="X196" s="26"/>
      <c r="AE196" s="23"/>
      <c r="AL196" s="23"/>
      <c r="AS196" s="23"/>
      <c r="AZ196" s="23"/>
      <c r="BG196" s="23"/>
      <c r="BN196" s="23"/>
      <c r="BU196" s="23"/>
      <c r="CB196" s="23"/>
      <c r="CI196" s="23"/>
      <c r="CP196" s="23"/>
      <c r="CW196" s="23"/>
      <c r="DD196" s="23"/>
    </row>
    <row r="197" spans="2:108" ht="15.75" customHeight="1">
      <c r="B197" s="1"/>
      <c r="C197" s="1"/>
      <c r="J197" s="26"/>
      <c r="Q197" s="26"/>
      <c r="X197" s="26"/>
      <c r="AE197" s="23"/>
      <c r="AL197" s="23"/>
      <c r="AS197" s="23"/>
      <c r="AZ197" s="23"/>
      <c r="BG197" s="23"/>
      <c r="BN197" s="23"/>
      <c r="BU197" s="23"/>
      <c r="CB197" s="23"/>
      <c r="CI197" s="23"/>
      <c r="CP197" s="23"/>
      <c r="CW197" s="23"/>
      <c r="DD197" s="23"/>
    </row>
    <row r="198" spans="2:108" ht="15.75" customHeight="1">
      <c r="B198" s="1"/>
      <c r="C198" s="1"/>
      <c r="J198" s="26"/>
      <c r="Q198" s="26"/>
      <c r="X198" s="26"/>
      <c r="AE198" s="23"/>
      <c r="AL198" s="23"/>
      <c r="AS198" s="23"/>
      <c r="AZ198" s="23"/>
      <c r="BG198" s="23"/>
      <c r="BN198" s="23"/>
      <c r="BU198" s="23"/>
      <c r="CB198" s="23"/>
      <c r="CI198" s="23"/>
      <c r="CP198" s="23"/>
      <c r="CW198" s="23"/>
      <c r="DD198" s="23"/>
    </row>
    <row r="199" spans="2:108" ht="15.75" customHeight="1">
      <c r="B199" s="1"/>
      <c r="C199" s="1"/>
      <c r="J199" s="26"/>
      <c r="Q199" s="26"/>
      <c r="X199" s="26"/>
      <c r="AE199" s="23"/>
      <c r="AL199" s="23"/>
      <c r="AS199" s="23"/>
      <c r="AZ199" s="23"/>
      <c r="BG199" s="23"/>
      <c r="BN199" s="23"/>
      <c r="BU199" s="23"/>
      <c r="CB199" s="23"/>
      <c r="CI199" s="23"/>
      <c r="CP199" s="23"/>
      <c r="CW199" s="23"/>
      <c r="DD199" s="23"/>
    </row>
    <row r="200" spans="2:108" ht="15.75" customHeight="1">
      <c r="B200" s="1"/>
      <c r="C200" s="1"/>
      <c r="J200" s="26"/>
      <c r="Q200" s="26"/>
      <c r="X200" s="26"/>
      <c r="AE200" s="23"/>
      <c r="AL200" s="23"/>
      <c r="AS200" s="23"/>
      <c r="AZ200" s="23"/>
      <c r="BG200" s="23"/>
      <c r="BN200" s="23"/>
      <c r="BU200" s="23"/>
      <c r="CB200" s="23"/>
      <c r="CI200" s="23"/>
      <c r="CP200" s="23"/>
      <c r="CW200" s="23"/>
      <c r="DD200" s="23"/>
    </row>
    <row r="201" spans="2:108" ht="15.75" customHeight="1">
      <c r="B201" s="1"/>
      <c r="C201" s="1"/>
      <c r="J201" s="26"/>
      <c r="Q201" s="26"/>
      <c r="X201" s="26"/>
      <c r="AE201" s="23"/>
      <c r="AL201" s="23"/>
      <c r="AS201" s="23"/>
      <c r="AZ201" s="23"/>
      <c r="BG201" s="23"/>
      <c r="BN201" s="23"/>
      <c r="BU201" s="23"/>
      <c r="CB201" s="23"/>
      <c r="CI201" s="23"/>
      <c r="CP201" s="23"/>
      <c r="CW201" s="23"/>
      <c r="DD201" s="23"/>
    </row>
    <row r="202" spans="2:108" ht="15.75" customHeight="1">
      <c r="B202" s="1"/>
      <c r="C202" s="1"/>
      <c r="J202" s="26"/>
      <c r="Q202" s="26"/>
      <c r="X202" s="26"/>
      <c r="AE202" s="23"/>
      <c r="AL202" s="23"/>
      <c r="AS202" s="23"/>
      <c r="AZ202" s="23"/>
      <c r="BG202" s="23"/>
      <c r="BN202" s="23"/>
      <c r="BU202" s="23"/>
      <c r="CB202" s="23"/>
      <c r="CI202" s="23"/>
      <c r="CP202" s="23"/>
      <c r="CW202" s="23"/>
      <c r="DD202" s="23"/>
    </row>
    <row r="203" spans="2:108" ht="15.75" customHeight="1">
      <c r="B203" s="1"/>
      <c r="C203" s="1"/>
      <c r="J203" s="26"/>
      <c r="Q203" s="26"/>
      <c r="X203" s="26"/>
      <c r="AE203" s="23"/>
      <c r="AL203" s="23"/>
      <c r="AS203" s="23"/>
      <c r="AZ203" s="23"/>
      <c r="BG203" s="23"/>
      <c r="BN203" s="23"/>
      <c r="BU203" s="23"/>
      <c r="CB203" s="23"/>
      <c r="CI203" s="23"/>
      <c r="CP203" s="23"/>
      <c r="CW203" s="23"/>
      <c r="DD203" s="23"/>
    </row>
    <row r="204" spans="2:108" ht="15.75" customHeight="1">
      <c r="B204" s="1"/>
      <c r="C204" s="1"/>
      <c r="J204" s="26"/>
      <c r="Q204" s="26"/>
      <c r="X204" s="26"/>
      <c r="AE204" s="23"/>
      <c r="AL204" s="23"/>
      <c r="AS204" s="23"/>
      <c r="AZ204" s="23"/>
      <c r="BG204" s="23"/>
      <c r="BN204" s="23"/>
      <c r="BU204" s="23"/>
      <c r="CB204" s="23"/>
      <c r="CI204" s="23"/>
      <c r="CP204" s="23"/>
      <c r="CW204" s="23"/>
      <c r="DD204" s="23"/>
    </row>
    <row r="205" spans="2:108" ht="15.75" customHeight="1">
      <c r="B205" s="1"/>
      <c r="C205" s="1"/>
      <c r="J205" s="26"/>
      <c r="Q205" s="26"/>
      <c r="X205" s="26"/>
      <c r="AE205" s="23"/>
      <c r="AL205" s="23"/>
      <c r="AS205" s="23"/>
      <c r="AZ205" s="23"/>
      <c r="BG205" s="23"/>
      <c r="BN205" s="23"/>
      <c r="BU205" s="23"/>
      <c r="CB205" s="23"/>
      <c r="CI205" s="23"/>
      <c r="CP205" s="23"/>
      <c r="CW205" s="23"/>
      <c r="DD205" s="23"/>
    </row>
    <row r="206" spans="2:108" ht="15.75" customHeight="1">
      <c r="B206" s="1"/>
      <c r="C206" s="1"/>
      <c r="J206" s="26"/>
      <c r="Q206" s="26"/>
      <c r="X206" s="26"/>
      <c r="AE206" s="23"/>
      <c r="AL206" s="23"/>
      <c r="AS206" s="23"/>
      <c r="AZ206" s="23"/>
      <c r="BG206" s="23"/>
      <c r="BN206" s="23"/>
      <c r="BU206" s="23"/>
      <c r="CB206" s="23"/>
      <c r="CI206" s="23"/>
      <c r="CP206" s="23"/>
      <c r="CW206" s="23"/>
      <c r="DD206" s="23"/>
    </row>
    <row r="207" spans="2:108" ht="15.75" customHeight="1">
      <c r="B207" s="1"/>
      <c r="C207" s="1"/>
      <c r="J207" s="26"/>
      <c r="Q207" s="26"/>
      <c r="X207" s="26"/>
      <c r="AE207" s="23"/>
      <c r="AL207" s="23"/>
      <c r="AS207" s="23"/>
      <c r="AZ207" s="23"/>
      <c r="BG207" s="23"/>
      <c r="BN207" s="23"/>
      <c r="BU207" s="23"/>
      <c r="CB207" s="23"/>
      <c r="CI207" s="23"/>
      <c r="CP207" s="23"/>
      <c r="CW207" s="23"/>
      <c r="DD207" s="23"/>
    </row>
    <row r="208" spans="2:108" ht="15.75" customHeight="1">
      <c r="B208" s="1"/>
      <c r="C208" s="1"/>
      <c r="J208" s="26"/>
      <c r="Q208" s="26"/>
      <c r="X208" s="26"/>
      <c r="AE208" s="23"/>
      <c r="AL208" s="23"/>
      <c r="AS208" s="23"/>
      <c r="AZ208" s="23"/>
      <c r="BG208" s="23"/>
      <c r="BN208" s="23"/>
      <c r="BU208" s="23"/>
      <c r="CB208" s="23"/>
      <c r="CI208" s="23"/>
      <c r="CP208" s="23"/>
      <c r="CW208" s="23"/>
      <c r="DD208" s="23"/>
    </row>
    <row r="209" spans="2:108" ht="15.75" customHeight="1">
      <c r="B209" s="1"/>
      <c r="C209" s="1"/>
      <c r="J209" s="26"/>
      <c r="Q209" s="26"/>
      <c r="X209" s="26"/>
      <c r="AE209" s="23"/>
      <c r="AL209" s="23"/>
      <c r="AS209" s="23"/>
      <c r="AZ209" s="23"/>
      <c r="BG209" s="23"/>
      <c r="BN209" s="23"/>
      <c r="BU209" s="23"/>
      <c r="CB209" s="23"/>
      <c r="CI209" s="23"/>
      <c r="CP209" s="23"/>
      <c r="CW209" s="23"/>
      <c r="DD209" s="23"/>
    </row>
    <row r="210" spans="2:108" ht="15.75" customHeight="1">
      <c r="B210" s="1"/>
      <c r="C210" s="1"/>
      <c r="J210" s="26"/>
      <c r="Q210" s="26"/>
      <c r="X210" s="26"/>
      <c r="AE210" s="23"/>
      <c r="AL210" s="23"/>
      <c r="AS210" s="23"/>
      <c r="AZ210" s="23"/>
      <c r="BG210" s="23"/>
      <c r="BN210" s="23"/>
      <c r="BU210" s="23"/>
      <c r="CB210" s="23"/>
      <c r="CI210" s="23"/>
      <c r="CP210" s="23"/>
      <c r="CW210" s="23"/>
      <c r="DD210" s="23"/>
    </row>
    <row r="211" spans="2:108" ht="15.75" customHeight="1">
      <c r="B211" s="1"/>
      <c r="C211" s="1"/>
      <c r="J211" s="26"/>
      <c r="Q211" s="26"/>
      <c r="X211" s="26"/>
      <c r="AE211" s="23"/>
      <c r="AL211" s="23"/>
      <c r="AS211" s="23"/>
      <c r="AZ211" s="23"/>
      <c r="BG211" s="23"/>
      <c r="BN211" s="23"/>
      <c r="BU211" s="23"/>
      <c r="CB211" s="23"/>
      <c r="CI211" s="23"/>
      <c r="CP211" s="23"/>
      <c r="CW211" s="23"/>
      <c r="DD211" s="23"/>
    </row>
    <row r="212" spans="2:108" ht="15.75" customHeight="1">
      <c r="B212" s="1"/>
      <c r="C212" s="1"/>
      <c r="J212" s="26"/>
      <c r="Q212" s="26"/>
      <c r="X212" s="26"/>
      <c r="AE212" s="23"/>
      <c r="AL212" s="23"/>
      <c r="AS212" s="23"/>
      <c r="AZ212" s="23"/>
      <c r="BG212" s="23"/>
      <c r="BN212" s="23"/>
      <c r="BU212" s="23"/>
      <c r="CB212" s="23"/>
      <c r="CI212" s="23"/>
      <c r="CP212" s="23"/>
      <c r="CW212" s="23"/>
      <c r="DD212" s="23"/>
    </row>
    <row r="213" spans="2:108" ht="15.75" customHeight="1">
      <c r="B213" s="1"/>
      <c r="C213" s="1"/>
      <c r="J213" s="26"/>
      <c r="Q213" s="26"/>
      <c r="X213" s="26"/>
      <c r="AE213" s="23"/>
      <c r="AL213" s="23"/>
      <c r="AS213" s="23"/>
      <c r="AZ213" s="23"/>
      <c r="BG213" s="23"/>
      <c r="BN213" s="23"/>
      <c r="BU213" s="23"/>
      <c r="CB213" s="23"/>
      <c r="CI213" s="23"/>
      <c r="CP213" s="23"/>
      <c r="CW213" s="23"/>
      <c r="DD213" s="23"/>
    </row>
    <row r="214" spans="2:108" ht="15.75" customHeight="1">
      <c r="B214" s="1"/>
      <c r="C214" s="1"/>
      <c r="J214" s="26"/>
      <c r="Q214" s="26"/>
      <c r="X214" s="26"/>
      <c r="AE214" s="23"/>
      <c r="AL214" s="23"/>
      <c r="AS214" s="23"/>
      <c r="AZ214" s="23"/>
      <c r="BG214" s="23"/>
      <c r="BN214" s="23"/>
      <c r="BU214" s="23"/>
      <c r="CB214" s="23"/>
      <c r="CI214" s="23"/>
      <c r="CP214" s="23"/>
      <c r="CW214" s="23"/>
      <c r="DD214" s="23"/>
    </row>
    <row r="215" spans="2:108" ht="15.75" customHeight="1">
      <c r="B215" s="1"/>
      <c r="C215" s="1"/>
      <c r="J215" s="26"/>
      <c r="Q215" s="26"/>
      <c r="X215" s="26"/>
      <c r="AE215" s="23"/>
      <c r="AL215" s="23"/>
      <c r="AS215" s="23"/>
      <c r="AZ215" s="23"/>
      <c r="BG215" s="23"/>
      <c r="BN215" s="23"/>
      <c r="BU215" s="23"/>
      <c r="CB215" s="23"/>
      <c r="CI215" s="23"/>
      <c r="CP215" s="23"/>
      <c r="CW215" s="23"/>
      <c r="DD215" s="23"/>
    </row>
    <row r="216" spans="2:108" ht="15.75" customHeight="1">
      <c r="B216" s="1"/>
      <c r="C216" s="1"/>
      <c r="J216" s="26"/>
      <c r="Q216" s="26"/>
      <c r="X216" s="26"/>
      <c r="AE216" s="23"/>
      <c r="AL216" s="23"/>
      <c r="AS216" s="23"/>
      <c r="AZ216" s="23"/>
      <c r="BG216" s="23"/>
      <c r="BN216" s="23"/>
      <c r="BU216" s="23"/>
      <c r="CB216" s="23"/>
      <c r="CI216" s="23"/>
      <c r="CP216" s="23"/>
      <c r="CW216" s="23"/>
      <c r="DD216" s="23"/>
    </row>
    <row r="217" spans="2:108" ht="15.75" customHeight="1">
      <c r="B217" s="1"/>
      <c r="C217" s="1"/>
      <c r="J217" s="26"/>
      <c r="Q217" s="26"/>
      <c r="X217" s="26"/>
      <c r="AE217" s="23"/>
      <c r="AL217" s="23"/>
      <c r="AS217" s="23"/>
      <c r="AZ217" s="23"/>
      <c r="BG217" s="23"/>
      <c r="BN217" s="23"/>
      <c r="BU217" s="23"/>
      <c r="CB217" s="23"/>
      <c r="CI217" s="23"/>
      <c r="CP217" s="23"/>
      <c r="CW217" s="23"/>
      <c r="DD217" s="23"/>
    </row>
    <row r="218" spans="2:108" ht="15.75" customHeight="1">
      <c r="B218" s="1"/>
      <c r="C218" s="1"/>
      <c r="J218" s="26"/>
      <c r="Q218" s="26"/>
      <c r="X218" s="26"/>
      <c r="AE218" s="23"/>
      <c r="AL218" s="23"/>
      <c r="AS218" s="23"/>
      <c r="AZ218" s="23"/>
      <c r="BG218" s="23"/>
      <c r="BN218" s="23"/>
      <c r="BU218" s="23"/>
      <c r="CB218" s="23"/>
      <c r="CI218" s="23"/>
      <c r="CP218" s="23"/>
      <c r="CW218" s="23"/>
      <c r="DD218" s="23"/>
    </row>
    <row r="219" spans="2:108" ht="15.75" customHeight="1">
      <c r="B219" s="1"/>
      <c r="C219" s="1"/>
      <c r="J219" s="26"/>
      <c r="Q219" s="26"/>
      <c r="X219" s="26"/>
      <c r="AE219" s="23"/>
      <c r="AL219" s="23"/>
      <c r="AS219" s="23"/>
      <c r="AZ219" s="23"/>
      <c r="BG219" s="23"/>
      <c r="BN219" s="23"/>
      <c r="BU219" s="23"/>
      <c r="CB219" s="23"/>
      <c r="CI219" s="23"/>
      <c r="CP219" s="23"/>
      <c r="CW219" s="23"/>
      <c r="DD219" s="23"/>
    </row>
    <row r="220" spans="2:108" ht="15.75" customHeight="1">
      <c r="B220" s="1"/>
      <c r="C220" s="1"/>
      <c r="J220" s="26"/>
      <c r="Q220" s="26"/>
      <c r="X220" s="26"/>
      <c r="AE220" s="23"/>
      <c r="AL220" s="23"/>
      <c r="AS220" s="23"/>
      <c r="AZ220" s="23"/>
      <c r="BG220" s="23"/>
      <c r="BN220" s="23"/>
      <c r="BU220" s="23"/>
      <c r="CB220" s="23"/>
      <c r="CI220" s="23"/>
      <c r="CP220" s="23"/>
      <c r="CW220" s="23"/>
      <c r="DD220" s="23"/>
    </row>
    <row r="221" spans="2:108" ht="15.75" customHeight="1">
      <c r="B221" s="1"/>
      <c r="C221" s="1"/>
      <c r="J221" s="26"/>
      <c r="Q221" s="26"/>
      <c r="X221" s="26"/>
      <c r="AE221" s="23"/>
      <c r="AL221" s="23"/>
      <c r="AS221" s="23"/>
      <c r="AZ221" s="23"/>
      <c r="BG221" s="23"/>
      <c r="BN221" s="23"/>
      <c r="BU221" s="23"/>
      <c r="CB221" s="23"/>
      <c r="CI221" s="23"/>
      <c r="CP221" s="23"/>
      <c r="CW221" s="23"/>
      <c r="DD221" s="23"/>
    </row>
    <row r="222" spans="2:108" ht="15.75" customHeight="1">
      <c r="B222" s="1"/>
      <c r="C222" s="1"/>
      <c r="J222" s="26"/>
      <c r="Q222" s="26"/>
      <c r="X222" s="26"/>
      <c r="AE222" s="23"/>
      <c r="AL222" s="23"/>
      <c r="AS222" s="23"/>
      <c r="AZ222" s="23"/>
      <c r="BG222" s="23"/>
      <c r="BN222" s="23"/>
      <c r="BU222" s="23"/>
      <c r="CB222" s="23"/>
      <c r="CI222" s="23"/>
      <c r="CP222" s="23"/>
      <c r="CW222" s="23"/>
      <c r="DD222" s="23"/>
    </row>
    <row r="223" spans="2:108" ht="15.75" customHeight="1">
      <c r="B223" s="1"/>
      <c r="C223" s="1"/>
      <c r="J223" s="26"/>
      <c r="Q223" s="26"/>
      <c r="X223" s="26"/>
      <c r="AE223" s="23"/>
      <c r="AL223" s="23"/>
      <c r="AS223" s="23"/>
      <c r="AZ223" s="23"/>
      <c r="BG223" s="23"/>
      <c r="BN223" s="23"/>
      <c r="BU223" s="23"/>
      <c r="CB223" s="23"/>
      <c r="CI223" s="23"/>
      <c r="CP223" s="23"/>
      <c r="CW223" s="23"/>
      <c r="DD223" s="23"/>
    </row>
    <row r="224" spans="2:108" ht="15.75" customHeight="1">
      <c r="B224" s="1"/>
      <c r="C224" s="1"/>
      <c r="J224" s="26"/>
      <c r="Q224" s="26"/>
      <c r="X224" s="26"/>
      <c r="AE224" s="23"/>
      <c r="AL224" s="23"/>
      <c r="AS224" s="23"/>
      <c r="AZ224" s="23"/>
      <c r="BG224" s="23"/>
      <c r="BN224" s="23"/>
      <c r="BU224" s="23"/>
      <c r="CB224" s="23"/>
      <c r="CI224" s="23"/>
      <c r="CP224" s="23"/>
      <c r="CW224" s="23"/>
      <c r="DD224" s="23"/>
    </row>
    <row r="225" spans="2:108" ht="15.75" customHeight="1">
      <c r="B225" s="1"/>
      <c r="C225" s="1"/>
      <c r="J225" s="26"/>
      <c r="Q225" s="26"/>
      <c r="X225" s="26"/>
      <c r="AE225" s="23"/>
      <c r="AL225" s="23"/>
      <c r="AS225" s="23"/>
      <c r="AZ225" s="23"/>
      <c r="BG225" s="23"/>
      <c r="BN225" s="23"/>
      <c r="BU225" s="23"/>
      <c r="CB225" s="23"/>
      <c r="CI225" s="23"/>
      <c r="CP225" s="23"/>
      <c r="CW225" s="23"/>
      <c r="DD225" s="23"/>
    </row>
    <row r="226" spans="2:108" ht="15.75" customHeight="1">
      <c r="B226" s="1"/>
      <c r="C226" s="1"/>
      <c r="J226" s="26"/>
      <c r="Q226" s="26"/>
      <c r="X226" s="26"/>
      <c r="AE226" s="23"/>
      <c r="AL226" s="23"/>
      <c r="AS226" s="23"/>
      <c r="AZ226" s="23"/>
      <c r="BG226" s="23"/>
      <c r="BN226" s="23"/>
      <c r="BU226" s="23"/>
      <c r="CB226" s="23"/>
      <c r="CI226" s="23"/>
      <c r="CP226" s="23"/>
      <c r="CW226" s="23"/>
      <c r="DD226" s="23"/>
    </row>
    <row r="227" spans="2:108" ht="15.75" customHeight="1">
      <c r="B227" s="1"/>
      <c r="C227" s="1"/>
      <c r="J227" s="26"/>
      <c r="Q227" s="26"/>
      <c r="X227" s="26"/>
      <c r="AE227" s="23"/>
      <c r="AL227" s="23"/>
      <c r="AS227" s="23"/>
      <c r="AZ227" s="23"/>
      <c r="BG227" s="23"/>
      <c r="BN227" s="23"/>
      <c r="BU227" s="23"/>
      <c r="CB227" s="23"/>
      <c r="CI227" s="23"/>
      <c r="CP227" s="23"/>
      <c r="CW227" s="23"/>
      <c r="DD227" s="23"/>
    </row>
    <row r="228" spans="2:108" ht="15.75" customHeight="1">
      <c r="B228" s="1"/>
      <c r="C228" s="1"/>
      <c r="J228" s="26"/>
      <c r="Q228" s="26"/>
      <c r="X228" s="26"/>
      <c r="AE228" s="23"/>
      <c r="AL228" s="23"/>
      <c r="AS228" s="23"/>
      <c r="AZ228" s="23"/>
      <c r="BG228" s="23"/>
      <c r="BN228" s="23"/>
      <c r="BU228" s="23"/>
      <c r="CB228" s="23"/>
      <c r="CI228" s="23"/>
      <c r="CP228" s="23"/>
      <c r="CW228" s="23"/>
      <c r="DD228" s="23"/>
    </row>
    <row r="229" spans="2:108" ht="15.75" customHeight="1">
      <c r="B229" s="1"/>
      <c r="C229" s="1"/>
      <c r="J229" s="26"/>
      <c r="Q229" s="26"/>
      <c r="X229" s="26"/>
      <c r="AE229" s="23"/>
      <c r="AL229" s="23"/>
      <c r="AS229" s="23"/>
      <c r="AZ229" s="23"/>
      <c r="BG229" s="23"/>
      <c r="BN229" s="23"/>
      <c r="BU229" s="23"/>
      <c r="CB229" s="23"/>
      <c r="CI229" s="23"/>
      <c r="CP229" s="23"/>
      <c r="CW229" s="23"/>
      <c r="DD229" s="23"/>
    </row>
    <row r="230" spans="2:108" ht="15.75" customHeight="1">
      <c r="B230" s="1"/>
      <c r="C230" s="1"/>
      <c r="J230" s="26"/>
      <c r="Q230" s="26"/>
      <c r="X230" s="26"/>
      <c r="AE230" s="23"/>
      <c r="AL230" s="23"/>
      <c r="AS230" s="23"/>
      <c r="AZ230" s="23"/>
      <c r="BG230" s="23"/>
      <c r="BN230" s="23"/>
      <c r="BU230" s="23"/>
      <c r="CB230" s="23"/>
      <c r="CI230" s="23"/>
      <c r="CP230" s="23"/>
      <c r="CW230" s="23"/>
      <c r="DD230" s="23"/>
    </row>
    <row r="231" spans="2:108" ht="15.75" customHeight="1">
      <c r="B231" s="1"/>
      <c r="C231" s="1"/>
      <c r="J231" s="26"/>
      <c r="Q231" s="26"/>
      <c r="X231" s="26"/>
      <c r="AE231" s="23"/>
      <c r="AL231" s="23"/>
      <c r="AS231" s="23"/>
      <c r="AZ231" s="23"/>
      <c r="BG231" s="23"/>
      <c r="BN231" s="23"/>
      <c r="BU231" s="23"/>
      <c r="CB231" s="23"/>
      <c r="CI231" s="23"/>
      <c r="CP231" s="23"/>
      <c r="CW231" s="23"/>
      <c r="DD231" s="23"/>
    </row>
    <row r="232" spans="2:108" ht="15.75" customHeight="1">
      <c r="B232" s="1"/>
      <c r="C232" s="1"/>
      <c r="J232" s="26"/>
      <c r="Q232" s="26"/>
      <c r="X232" s="26"/>
      <c r="AE232" s="23"/>
      <c r="AL232" s="23"/>
      <c r="AS232" s="23"/>
      <c r="AZ232" s="23"/>
      <c r="BG232" s="23"/>
      <c r="BN232" s="23"/>
      <c r="BU232" s="23"/>
      <c r="CB232" s="23"/>
      <c r="CI232" s="23"/>
      <c r="CP232" s="23"/>
      <c r="CW232" s="23"/>
      <c r="DD232" s="23"/>
    </row>
    <row r="233" spans="2:108" ht="15.75" customHeight="1">
      <c r="B233" s="1"/>
      <c r="C233" s="1"/>
      <c r="J233" s="26"/>
      <c r="Q233" s="26"/>
      <c r="X233" s="26"/>
      <c r="AE233" s="23"/>
      <c r="AL233" s="23"/>
      <c r="AS233" s="23"/>
      <c r="AZ233" s="23"/>
      <c r="BG233" s="23"/>
      <c r="BN233" s="23"/>
      <c r="BU233" s="23"/>
      <c r="CB233" s="23"/>
      <c r="CI233" s="23"/>
      <c r="CP233" s="23"/>
      <c r="CW233" s="23"/>
      <c r="DD233" s="23"/>
    </row>
    <row r="234" spans="2:108" ht="15.75" customHeight="1">
      <c r="B234" s="1"/>
      <c r="C234" s="1"/>
      <c r="J234" s="26"/>
      <c r="Q234" s="26"/>
      <c r="X234" s="26"/>
      <c r="AE234" s="23"/>
      <c r="AL234" s="23"/>
      <c r="AS234" s="23"/>
      <c r="AZ234" s="23"/>
      <c r="BG234" s="23"/>
      <c r="BN234" s="23"/>
      <c r="BU234" s="23"/>
      <c r="CB234" s="23"/>
      <c r="CI234" s="23"/>
      <c r="CP234" s="23"/>
      <c r="CW234" s="23"/>
      <c r="DD234" s="23"/>
    </row>
    <row r="235" spans="2:108" ht="15.75" customHeight="1">
      <c r="B235" s="1"/>
      <c r="C235" s="1"/>
      <c r="J235" s="26"/>
      <c r="Q235" s="26"/>
      <c r="X235" s="26"/>
      <c r="AE235" s="23"/>
      <c r="AL235" s="23"/>
      <c r="AS235" s="23"/>
      <c r="AZ235" s="23"/>
      <c r="BG235" s="23"/>
      <c r="BN235" s="23"/>
      <c r="BU235" s="23"/>
      <c r="CB235" s="23"/>
      <c r="CI235" s="23"/>
      <c r="CP235" s="23"/>
      <c r="CW235" s="23"/>
      <c r="DD235" s="23"/>
    </row>
    <row r="236" spans="2:108" ht="15.75" customHeight="1">
      <c r="B236" s="1"/>
      <c r="C236" s="1"/>
      <c r="J236" s="26"/>
      <c r="Q236" s="26"/>
      <c r="X236" s="26"/>
      <c r="AE236" s="23"/>
      <c r="AL236" s="23"/>
      <c r="AS236" s="23"/>
      <c r="AZ236" s="23"/>
      <c r="BG236" s="23"/>
      <c r="BN236" s="23"/>
      <c r="BU236" s="23"/>
      <c r="CB236" s="23"/>
      <c r="CI236" s="23"/>
      <c r="CP236" s="23"/>
      <c r="CW236" s="23"/>
      <c r="DD236" s="23"/>
    </row>
    <row r="237" spans="2:108" ht="15.75" customHeight="1">
      <c r="B237" s="1"/>
      <c r="C237" s="1"/>
      <c r="J237" s="26"/>
      <c r="Q237" s="26"/>
      <c r="X237" s="26"/>
      <c r="AE237" s="23"/>
      <c r="AL237" s="23"/>
      <c r="AS237" s="23"/>
      <c r="AZ237" s="23"/>
      <c r="BG237" s="23"/>
      <c r="BN237" s="23"/>
      <c r="BU237" s="23"/>
      <c r="CB237" s="23"/>
      <c r="CI237" s="23"/>
      <c r="CP237" s="23"/>
      <c r="CW237" s="23"/>
      <c r="DD237" s="23"/>
    </row>
    <row r="238" spans="2:108" ht="15.75" customHeight="1">
      <c r="B238" s="1"/>
      <c r="C238" s="1"/>
      <c r="J238" s="26"/>
      <c r="Q238" s="26"/>
      <c r="X238" s="26"/>
      <c r="AE238" s="23"/>
      <c r="AL238" s="23"/>
      <c r="AS238" s="23"/>
      <c r="AZ238" s="23"/>
      <c r="BG238" s="23"/>
      <c r="BN238" s="23"/>
      <c r="BU238" s="23"/>
      <c r="CB238" s="23"/>
      <c r="CI238" s="23"/>
      <c r="CP238" s="23"/>
      <c r="CW238" s="23"/>
      <c r="DD238" s="23"/>
    </row>
    <row r="239" spans="2:108" ht="15.75" customHeight="1">
      <c r="B239" s="1"/>
      <c r="C239" s="1"/>
      <c r="J239" s="26"/>
      <c r="Q239" s="26"/>
      <c r="X239" s="26"/>
      <c r="AE239" s="23"/>
      <c r="AL239" s="23"/>
      <c r="AS239" s="23"/>
      <c r="AZ239" s="23"/>
      <c r="BG239" s="23"/>
      <c r="BN239" s="23"/>
      <c r="BU239" s="23"/>
      <c r="CB239" s="23"/>
      <c r="CI239" s="23"/>
      <c r="CP239" s="23"/>
      <c r="CW239" s="23"/>
      <c r="DD239" s="23"/>
    </row>
    <row r="240" spans="2:108" ht="15.75" customHeight="1">
      <c r="B240" s="1"/>
      <c r="C240" s="1"/>
      <c r="J240" s="26"/>
      <c r="Q240" s="26"/>
      <c r="X240" s="26"/>
      <c r="AE240" s="23"/>
      <c r="AL240" s="23"/>
      <c r="AS240" s="23"/>
      <c r="AZ240" s="23"/>
      <c r="BG240" s="23"/>
      <c r="BN240" s="23"/>
      <c r="BU240" s="23"/>
      <c r="CB240" s="23"/>
      <c r="CI240" s="23"/>
      <c r="CP240" s="23"/>
      <c r="CW240" s="23"/>
      <c r="DD240" s="23"/>
    </row>
    <row r="241" spans="2:108" ht="15.75" customHeight="1">
      <c r="B241" s="1"/>
      <c r="C241" s="1"/>
      <c r="J241" s="26"/>
      <c r="Q241" s="26"/>
      <c r="X241" s="26"/>
      <c r="AE241" s="23"/>
      <c r="AL241" s="23"/>
      <c r="AS241" s="23"/>
      <c r="AZ241" s="23"/>
      <c r="BG241" s="23"/>
      <c r="BN241" s="23"/>
      <c r="BU241" s="23"/>
      <c r="CB241" s="23"/>
      <c r="CI241" s="23"/>
      <c r="CP241" s="23"/>
      <c r="CW241" s="23"/>
      <c r="DD241" s="23"/>
    </row>
    <row r="242" spans="2:108" ht="15.75" customHeight="1">
      <c r="B242" s="1"/>
      <c r="C242" s="1"/>
      <c r="J242" s="26"/>
      <c r="Q242" s="26"/>
      <c r="X242" s="26"/>
      <c r="AE242" s="23"/>
      <c r="AL242" s="23"/>
      <c r="AS242" s="23"/>
      <c r="AZ242" s="23"/>
      <c r="BG242" s="23"/>
      <c r="BN242" s="23"/>
      <c r="BU242" s="23"/>
      <c r="CB242" s="23"/>
      <c r="CI242" s="23"/>
      <c r="CP242" s="23"/>
      <c r="CW242" s="23"/>
      <c r="DD242" s="23"/>
    </row>
    <row r="243" spans="2:108" ht="15.75" customHeight="1">
      <c r="B243" s="1"/>
      <c r="C243" s="1"/>
      <c r="J243" s="26"/>
      <c r="Q243" s="26"/>
      <c r="X243" s="26"/>
      <c r="AE243" s="23"/>
      <c r="AL243" s="23"/>
      <c r="AS243" s="23"/>
      <c r="AZ243" s="23"/>
      <c r="BG243" s="23"/>
      <c r="BN243" s="23"/>
      <c r="BU243" s="23"/>
      <c r="CB243" s="23"/>
      <c r="CI243" s="23"/>
      <c r="CP243" s="23"/>
      <c r="CW243" s="23"/>
      <c r="DD243" s="23"/>
    </row>
    <row r="244" spans="2:108" ht="15.75" customHeight="1">
      <c r="B244" s="1"/>
      <c r="C244" s="1"/>
      <c r="J244" s="26"/>
      <c r="Q244" s="26"/>
      <c r="X244" s="26"/>
      <c r="AE244" s="23"/>
      <c r="AL244" s="23"/>
      <c r="AS244" s="23"/>
      <c r="AZ244" s="23"/>
      <c r="BG244" s="23"/>
      <c r="BN244" s="23"/>
      <c r="BU244" s="23"/>
      <c r="CB244" s="23"/>
      <c r="CI244" s="23"/>
      <c r="CP244" s="23"/>
      <c r="CW244" s="23"/>
      <c r="DD244" s="23"/>
    </row>
    <row r="245" spans="2:108" ht="15.75" customHeight="1">
      <c r="B245" s="1"/>
      <c r="C245" s="1"/>
      <c r="J245" s="26"/>
      <c r="Q245" s="26"/>
      <c r="X245" s="26"/>
      <c r="AE245" s="23"/>
      <c r="AL245" s="23"/>
      <c r="AS245" s="23"/>
      <c r="AZ245" s="23"/>
      <c r="BG245" s="23"/>
      <c r="BN245" s="23"/>
      <c r="BU245" s="23"/>
      <c r="CB245" s="23"/>
      <c r="CI245" s="23"/>
      <c r="CP245" s="23"/>
      <c r="CW245" s="23"/>
      <c r="DD245" s="23"/>
    </row>
    <row r="246" spans="2:108" ht="15.75" customHeight="1">
      <c r="B246" s="1"/>
      <c r="C246" s="1"/>
      <c r="J246" s="26"/>
      <c r="Q246" s="26"/>
      <c r="X246" s="26"/>
      <c r="AE246" s="23"/>
      <c r="AL246" s="23"/>
      <c r="AS246" s="23"/>
      <c r="AZ246" s="23"/>
      <c r="BG246" s="23"/>
      <c r="BN246" s="23"/>
      <c r="BU246" s="23"/>
      <c r="CB246" s="23"/>
      <c r="CI246" s="23"/>
      <c r="CP246" s="23"/>
      <c r="CW246" s="23"/>
      <c r="DD246" s="23"/>
    </row>
    <row r="247" spans="2:108" ht="15.75" customHeight="1">
      <c r="B247" s="1"/>
      <c r="C247" s="1"/>
      <c r="J247" s="26"/>
      <c r="Q247" s="26"/>
      <c r="X247" s="26"/>
      <c r="AE247" s="23"/>
      <c r="AL247" s="23"/>
      <c r="AS247" s="23"/>
      <c r="AZ247" s="23"/>
      <c r="BG247" s="23"/>
      <c r="BN247" s="23"/>
      <c r="BU247" s="23"/>
      <c r="CB247" s="23"/>
      <c r="CI247" s="23"/>
      <c r="CP247" s="23"/>
      <c r="CW247" s="23"/>
      <c r="DD247" s="23"/>
    </row>
    <row r="248" spans="2:108" ht="15.75" customHeight="1">
      <c r="B248" s="1"/>
      <c r="C248" s="1"/>
      <c r="J248" s="26"/>
      <c r="Q248" s="26"/>
      <c r="X248" s="26"/>
      <c r="AE248" s="23"/>
      <c r="AL248" s="23"/>
      <c r="AS248" s="23"/>
      <c r="AZ248" s="23"/>
      <c r="BG248" s="23"/>
      <c r="BN248" s="23"/>
      <c r="BU248" s="23"/>
      <c r="CB248" s="23"/>
      <c r="CI248" s="23"/>
      <c r="CP248" s="23"/>
      <c r="CW248" s="23"/>
      <c r="DD248" s="23"/>
    </row>
    <row r="249" spans="2:108" ht="15.75" customHeight="1">
      <c r="B249" s="1"/>
      <c r="C249" s="1"/>
      <c r="J249" s="26"/>
      <c r="Q249" s="26"/>
      <c r="X249" s="26"/>
      <c r="AE249" s="23"/>
      <c r="AL249" s="23"/>
      <c r="AS249" s="23"/>
      <c r="AZ249" s="23"/>
      <c r="BG249" s="23"/>
      <c r="BN249" s="23"/>
      <c r="BU249" s="23"/>
      <c r="CB249" s="23"/>
      <c r="CI249" s="23"/>
      <c r="CP249" s="23"/>
      <c r="CW249" s="23"/>
      <c r="DD249" s="23"/>
    </row>
    <row r="250" spans="2:108" ht="15.75" customHeight="1">
      <c r="B250" s="1"/>
      <c r="C250" s="1"/>
      <c r="J250" s="26"/>
      <c r="Q250" s="26"/>
      <c r="X250" s="26"/>
      <c r="AE250" s="23"/>
      <c r="AL250" s="23"/>
      <c r="AS250" s="23"/>
      <c r="AZ250" s="23"/>
      <c r="BG250" s="23"/>
      <c r="BN250" s="23"/>
      <c r="BU250" s="23"/>
      <c r="CB250" s="23"/>
      <c r="CI250" s="23"/>
      <c r="CP250" s="23"/>
      <c r="CW250" s="23"/>
      <c r="DD250" s="23"/>
    </row>
    <row r="251" spans="2:108" ht="15.75" customHeight="1">
      <c r="B251" s="1"/>
      <c r="C251" s="1"/>
      <c r="J251" s="26"/>
      <c r="Q251" s="26"/>
      <c r="X251" s="26"/>
      <c r="AE251" s="23"/>
      <c r="AL251" s="23"/>
      <c r="AS251" s="23"/>
      <c r="AZ251" s="23"/>
      <c r="BG251" s="23"/>
      <c r="BN251" s="23"/>
      <c r="BU251" s="23"/>
      <c r="CB251" s="23"/>
      <c r="CI251" s="23"/>
      <c r="CP251" s="23"/>
      <c r="CW251" s="23"/>
      <c r="DD251" s="23"/>
    </row>
    <row r="252" spans="2:108" ht="15.75" customHeight="1">
      <c r="B252" s="1"/>
      <c r="C252" s="1"/>
      <c r="J252" s="26"/>
      <c r="Q252" s="26"/>
      <c r="X252" s="26"/>
      <c r="AE252" s="23"/>
      <c r="AL252" s="23"/>
      <c r="AS252" s="23"/>
      <c r="AZ252" s="23"/>
      <c r="BG252" s="23"/>
      <c r="BN252" s="23"/>
      <c r="BU252" s="23"/>
      <c r="CB252" s="23"/>
      <c r="CI252" s="23"/>
      <c r="CP252" s="23"/>
      <c r="CW252" s="23"/>
      <c r="DD252" s="23"/>
    </row>
    <row r="253" spans="2:108" ht="15.75" customHeight="1">
      <c r="B253" s="1"/>
      <c r="C253" s="1"/>
      <c r="J253" s="26"/>
      <c r="Q253" s="26"/>
      <c r="X253" s="26"/>
      <c r="AE253" s="23"/>
      <c r="AL253" s="23"/>
      <c r="AS253" s="23"/>
      <c r="AZ253" s="23"/>
      <c r="BG253" s="23"/>
      <c r="BN253" s="23"/>
      <c r="BU253" s="23"/>
      <c r="CB253" s="23"/>
      <c r="CI253" s="23"/>
      <c r="CP253" s="23"/>
      <c r="CW253" s="23"/>
      <c r="DD253" s="23"/>
    </row>
    <row r="254" spans="2:108" ht="15.75" customHeight="1">
      <c r="B254" s="1"/>
      <c r="C254" s="1"/>
      <c r="J254" s="26"/>
      <c r="Q254" s="26"/>
      <c r="X254" s="26"/>
      <c r="AE254" s="23"/>
      <c r="AL254" s="23"/>
      <c r="AS254" s="23"/>
      <c r="AZ254" s="23"/>
      <c r="BG254" s="23"/>
      <c r="BN254" s="23"/>
      <c r="BU254" s="23"/>
      <c r="CB254" s="23"/>
      <c r="CI254" s="23"/>
      <c r="CP254" s="23"/>
      <c r="CW254" s="23"/>
      <c r="DD254" s="23"/>
    </row>
    <row r="255" spans="2:108" ht="15.75" customHeight="1">
      <c r="B255" s="1"/>
      <c r="C255" s="1"/>
      <c r="J255" s="26"/>
      <c r="Q255" s="26"/>
      <c r="X255" s="26"/>
      <c r="AE255" s="23"/>
      <c r="AL255" s="23"/>
      <c r="AS255" s="23"/>
      <c r="AZ255" s="23"/>
      <c r="BG255" s="23"/>
      <c r="BN255" s="23"/>
      <c r="BU255" s="23"/>
      <c r="CB255" s="23"/>
      <c r="CI255" s="23"/>
      <c r="CP255" s="23"/>
      <c r="CW255" s="23"/>
      <c r="DD255" s="23"/>
    </row>
    <row r="256" spans="2:108" ht="15.75" customHeight="1">
      <c r="B256" s="1"/>
      <c r="C256" s="1"/>
      <c r="J256" s="26"/>
      <c r="Q256" s="26"/>
      <c r="X256" s="26"/>
      <c r="AE256" s="23"/>
      <c r="AL256" s="23"/>
      <c r="AS256" s="23"/>
      <c r="AZ256" s="23"/>
      <c r="BG256" s="23"/>
      <c r="BN256" s="23"/>
      <c r="BU256" s="23"/>
      <c r="CB256" s="23"/>
      <c r="CI256" s="23"/>
      <c r="CP256" s="23"/>
      <c r="CW256" s="23"/>
      <c r="DD256" s="23"/>
    </row>
    <row r="257" spans="2:108" ht="15.75" customHeight="1">
      <c r="B257" s="1"/>
      <c r="C257" s="1"/>
      <c r="J257" s="26"/>
      <c r="Q257" s="26"/>
      <c r="X257" s="26"/>
      <c r="AE257" s="23"/>
      <c r="AL257" s="23"/>
      <c r="AS257" s="23"/>
      <c r="AZ257" s="23"/>
      <c r="BG257" s="23"/>
      <c r="BN257" s="23"/>
      <c r="BU257" s="23"/>
      <c r="CB257" s="23"/>
      <c r="CI257" s="23"/>
      <c r="CP257" s="23"/>
      <c r="CW257" s="23"/>
      <c r="DD257" s="23"/>
    </row>
    <row r="258" spans="2:108" ht="15.75" customHeight="1">
      <c r="B258" s="1"/>
      <c r="C258" s="1"/>
      <c r="J258" s="26"/>
      <c r="Q258" s="26"/>
      <c r="X258" s="26"/>
      <c r="AE258" s="23"/>
      <c r="AL258" s="23"/>
      <c r="AS258" s="23"/>
      <c r="AZ258" s="23"/>
      <c r="BG258" s="23"/>
      <c r="BN258" s="23"/>
      <c r="BU258" s="23"/>
      <c r="CB258" s="23"/>
      <c r="CI258" s="23"/>
      <c r="CP258" s="23"/>
      <c r="CW258" s="23"/>
      <c r="DD258" s="23"/>
    </row>
    <row r="259" spans="2:108" ht="15.75" customHeight="1">
      <c r="B259" s="1"/>
      <c r="C259" s="1"/>
      <c r="J259" s="26"/>
      <c r="Q259" s="26"/>
      <c r="X259" s="26"/>
      <c r="AE259" s="23"/>
      <c r="AL259" s="23"/>
      <c r="AS259" s="23"/>
      <c r="AZ259" s="23"/>
      <c r="BG259" s="23"/>
      <c r="BN259" s="23"/>
      <c r="BU259" s="23"/>
      <c r="CB259" s="23"/>
      <c r="CI259" s="23"/>
      <c r="CP259" s="23"/>
      <c r="CW259" s="23"/>
      <c r="DD259" s="23"/>
    </row>
    <row r="260" spans="2:108" ht="15.75" customHeight="1">
      <c r="B260" s="1"/>
      <c r="C260" s="1"/>
      <c r="J260" s="26"/>
      <c r="Q260" s="26"/>
      <c r="X260" s="26"/>
      <c r="AE260" s="23"/>
      <c r="AL260" s="23"/>
      <c r="AS260" s="23"/>
      <c r="AZ260" s="23"/>
      <c r="BG260" s="23"/>
      <c r="BN260" s="23"/>
      <c r="BU260" s="23"/>
      <c r="CB260" s="23"/>
      <c r="CI260" s="23"/>
      <c r="CP260" s="23"/>
      <c r="CW260" s="23"/>
      <c r="DD260" s="23"/>
    </row>
    <row r="261" spans="2:108" ht="15.75" customHeight="1">
      <c r="B261" s="1"/>
      <c r="C261" s="1"/>
      <c r="J261" s="26"/>
      <c r="Q261" s="26"/>
      <c r="X261" s="26"/>
      <c r="AE261" s="23"/>
      <c r="AL261" s="23"/>
      <c r="AS261" s="23"/>
      <c r="AZ261" s="23"/>
      <c r="BG261" s="23"/>
      <c r="BN261" s="23"/>
      <c r="BU261" s="23"/>
      <c r="CB261" s="23"/>
      <c r="CI261" s="23"/>
      <c r="CP261" s="23"/>
      <c r="CW261" s="23"/>
      <c r="DD261" s="23"/>
    </row>
    <row r="262" spans="2:108" ht="15.75" customHeight="1">
      <c r="B262" s="1"/>
      <c r="C262" s="1"/>
      <c r="J262" s="26"/>
      <c r="Q262" s="26"/>
      <c r="X262" s="26"/>
      <c r="AE262" s="23"/>
      <c r="AL262" s="23"/>
      <c r="AS262" s="23"/>
      <c r="AZ262" s="23"/>
      <c r="BG262" s="23"/>
      <c r="BN262" s="23"/>
      <c r="BU262" s="23"/>
      <c r="CB262" s="23"/>
      <c r="CI262" s="23"/>
      <c r="CP262" s="23"/>
      <c r="CW262" s="23"/>
      <c r="DD262" s="23"/>
    </row>
    <row r="263" spans="2:108" ht="15.75" customHeight="1">
      <c r="B263" s="1"/>
      <c r="C263" s="1"/>
      <c r="J263" s="26"/>
      <c r="Q263" s="26"/>
      <c r="X263" s="26"/>
      <c r="AE263" s="23"/>
      <c r="AL263" s="23"/>
      <c r="AS263" s="23"/>
      <c r="AZ263" s="23"/>
      <c r="BG263" s="23"/>
      <c r="BN263" s="23"/>
      <c r="BU263" s="23"/>
      <c r="CB263" s="23"/>
      <c r="CI263" s="23"/>
      <c r="CP263" s="23"/>
      <c r="CW263" s="23"/>
      <c r="DD263" s="23"/>
    </row>
    <row r="264" spans="2:108" ht="15.75" customHeight="1">
      <c r="B264" s="1"/>
      <c r="C264" s="1"/>
      <c r="J264" s="26"/>
      <c r="Q264" s="26"/>
      <c r="X264" s="26"/>
      <c r="AE264" s="23"/>
      <c r="AL264" s="23"/>
      <c r="AS264" s="23"/>
      <c r="AZ264" s="23"/>
      <c r="BG264" s="23"/>
      <c r="BN264" s="23"/>
      <c r="BU264" s="23"/>
      <c r="CB264" s="23"/>
      <c r="CI264" s="23"/>
      <c r="CP264" s="23"/>
      <c r="CW264" s="23"/>
      <c r="DD264" s="23"/>
    </row>
    <row r="265" spans="2:108" ht="15.75" customHeight="1">
      <c r="B265" s="1"/>
      <c r="C265" s="1"/>
      <c r="J265" s="26"/>
      <c r="Q265" s="26"/>
      <c r="X265" s="26"/>
      <c r="AE265" s="23"/>
      <c r="AL265" s="23"/>
      <c r="AS265" s="23"/>
      <c r="AZ265" s="23"/>
      <c r="BG265" s="23"/>
      <c r="BN265" s="23"/>
      <c r="BU265" s="23"/>
      <c r="CB265" s="23"/>
      <c r="CI265" s="23"/>
      <c r="CP265" s="23"/>
      <c r="CW265" s="23"/>
      <c r="DD265" s="23"/>
    </row>
    <row r="266" spans="2:108" ht="15.75" customHeight="1">
      <c r="B266" s="1"/>
      <c r="C266" s="1"/>
      <c r="J266" s="26"/>
      <c r="Q266" s="26"/>
      <c r="X266" s="26"/>
      <c r="AE266" s="23"/>
      <c r="AL266" s="23"/>
      <c r="AS266" s="23"/>
      <c r="AZ266" s="23"/>
      <c r="BG266" s="23"/>
      <c r="BN266" s="23"/>
      <c r="BU266" s="23"/>
      <c r="CB266" s="23"/>
      <c r="CI266" s="23"/>
      <c r="CP266" s="23"/>
      <c r="CW266" s="23"/>
      <c r="DD266" s="23"/>
    </row>
    <row r="267" spans="2:108" ht="15.75" customHeight="1">
      <c r="B267" s="1"/>
      <c r="C267" s="1"/>
      <c r="J267" s="26"/>
      <c r="Q267" s="26"/>
      <c r="X267" s="26"/>
      <c r="AE267" s="23"/>
      <c r="AL267" s="23"/>
      <c r="AS267" s="23"/>
      <c r="AZ267" s="23"/>
      <c r="BG267" s="23"/>
      <c r="BN267" s="23"/>
      <c r="BU267" s="23"/>
      <c r="CB267" s="23"/>
      <c r="CI267" s="23"/>
      <c r="CP267" s="23"/>
      <c r="CW267" s="23"/>
      <c r="DD267" s="23"/>
    </row>
    <row r="268" spans="2:108" ht="15.75" customHeight="1">
      <c r="B268" s="1"/>
      <c r="C268" s="1"/>
      <c r="J268" s="26"/>
      <c r="Q268" s="26"/>
      <c r="X268" s="26"/>
      <c r="AE268" s="23"/>
      <c r="AL268" s="23"/>
      <c r="AS268" s="23"/>
      <c r="AZ268" s="23"/>
      <c r="BG268" s="23"/>
      <c r="BN268" s="23"/>
      <c r="BU268" s="23"/>
      <c r="CB268" s="23"/>
      <c r="CI268" s="23"/>
      <c r="CP268" s="23"/>
      <c r="CW268" s="23"/>
      <c r="DD268" s="23"/>
    </row>
    <row r="269" spans="2:108" ht="15.75" customHeight="1">
      <c r="B269" s="1"/>
      <c r="C269" s="1"/>
      <c r="J269" s="26"/>
      <c r="Q269" s="26"/>
      <c r="X269" s="26"/>
      <c r="AE269" s="23"/>
      <c r="AL269" s="23"/>
      <c r="AS269" s="23"/>
      <c r="AZ269" s="23"/>
      <c r="BG269" s="23"/>
      <c r="BN269" s="23"/>
      <c r="BU269" s="23"/>
      <c r="CB269" s="23"/>
      <c r="CI269" s="23"/>
      <c r="CP269" s="23"/>
      <c r="CW269" s="23"/>
      <c r="DD269" s="23"/>
    </row>
    <row r="270" spans="2:108" ht="15.75" customHeight="1">
      <c r="B270" s="1"/>
      <c r="C270" s="1"/>
      <c r="J270" s="26"/>
      <c r="Q270" s="26"/>
      <c r="X270" s="26"/>
      <c r="AE270" s="23"/>
      <c r="AL270" s="23"/>
      <c r="AS270" s="23"/>
      <c r="AZ270" s="23"/>
      <c r="BG270" s="23"/>
      <c r="BN270" s="23"/>
      <c r="BU270" s="23"/>
      <c r="CB270" s="23"/>
      <c r="CI270" s="23"/>
      <c r="CP270" s="23"/>
      <c r="CW270" s="23"/>
      <c r="DD270" s="23"/>
    </row>
    <row r="271" spans="2:108" ht="15.75" customHeight="1">
      <c r="B271" s="1"/>
      <c r="C271" s="1"/>
      <c r="J271" s="26"/>
      <c r="Q271" s="26"/>
      <c r="X271" s="26"/>
      <c r="AE271" s="23"/>
      <c r="AL271" s="23"/>
      <c r="AS271" s="23"/>
      <c r="AZ271" s="23"/>
      <c r="BG271" s="23"/>
      <c r="BN271" s="23"/>
      <c r="BU271" s="23"/>
      <c r="CB271" s="23"/>
      <c r="CI271" s="23"/>
      <c r="CP271" s="23"/>
      <c r="CW271" s="23"/>
      <c r="DD271" s="23"/>
    </row>
    <row r="272" spans="2:108" ht="15.75" customHeight="1">
      <c r="B272" s="1"/>
      <c r="C272" s="1"/>
      <c r="J272" s="26"/>
      <c r="Q272" s="26"/>
      <c r="X272" s="26"/>
      <c r="AE272" s="23"/>
      <c r="AL272" s="23"/>
      <c r="AS272" s="23"/>
      <c r="AZ272" s="23"/>
      <c r="BG272" s="23"/>
      <c r="BN272" s="23"/>
      <c r="BU272" s="23"/>
      <c r="CB272" s="23"/>
      <c r="CI272" s="23"/>
      <c r="CP272" s="23"/>
      <c r="CW272" s="23"/>
      <c r="DD272" s="23"/>
    </row>
    <row r="273" spans="2:108" ht="15.75" customHeight="1">
      <c r="B273" s="1"/>
      <c r="C273" s="1"/>
      <c r="J273" s="26"/>
      <c r="Q273" s="26"/>
      <c r="X273" s="26"/>
      <c r="AE273" s="23"/>
      <c r="AL273" s="23"/>
      <c r="AS273" s="23"/>
      <c r="AZ273" s="23"/>
      <c r="BG273" s="23"/>
      <c r="BN273" s="23"/>
      <c r="BU273" s="23"/>
      <c r="CB273" s="23"/>
      <c r="CI273" s="23"/>
      <c r="CP273" s="23"/>
      <c r="CW273" s="23"/>
      <c r="DD273" s="23"/>
    </row>
    <row r="274" spans="2:108" ht="15.75" customHeight="1">
      <c r="B274" s="1"/>
      <c r="C274" s="1"/>
      <c r="J274" s="26"/>
      <c r="Q274" s="26"/>
      <c r="X274" s="26"/>
      <c r="AE274" s="23"/>
      <c r="AL274" s="23"/>
      <c r="AS274" s="23"/>
      <c r="AZ274" s="23"/>
      <c r="BG274" s="23"/>
      <c r="BN274" s="23"/>
      <c r="BU274" s="23"/>
      <c r="CB274" s="23"/>
      <c r="CI274" s="23"/>
      <c r="CP274" s="23"/>
      <c r="CW274" s="23"/>
      <c r="DD274" s="23"/>
    </row>
    <row r="275" spans="2:108" ht="15.75" customHeight="1">
      <c r="B275" s="1"/>
      <c r="C275" s="1"/>
      <c r="J275" s="26"/>
      <c r="Q275" s="26"/>
      <c r="X275" s="26"/>
      <c r="AE275" s="23"/>
      <c r="AL275" s="23"/>
      <c r="AS275" s="23"/>
      <c r="AZ275" s="23"/>
      <c r="BG275" s="23"/>
      <c r="BN275" s="23"/>
      <c r="BU275" s="23"/>
      <c r="CB275" s="23"/>
      <c r="CI275" s="23"/>
      <c r="CP275" s="23"/>
      <c r="CW275" s="23"/>
      <c r="DD275" s="23"/>
    </row>
    <row r="276" spans="2:108" ht="15.75" customHeight="1">
      <c r="B276" s="1"/>
      <c r="C276" s="1"/>
      <c r="J276" s="26"/>
      <c r="Q276" s="26"/>
      <c r="X276" s="26"/>
      <c r="AE276" s="23"/>
      <c r="AL276" s="23"/>
      <c r="AS276" s="23"/>
      <c r="AZ276" s="23"/>
      <c r="BG276" s="23"/>
      <c r="BN276" s="23"/>
      <c r="BU276" s="23"/>
      <c r="CB276" s="23"/>
      <c r="CI276" s="23"/>
      <c r="CP276" s="23"/>
      <c r="CW276" s="23"/>
      <c r="DD276" s="23"/>
    </row>
    <row r="277" spans="2:108" ht="15.75" customHeight="1">
      <c r="B277" s="1"/>
      <c r="C277" s="1"/>
      <c r="J277" s="26"/>
      <c r="Q277" s="26"/>
      <c r="X277" s="26"/>
      <c r="AE277" s="23"/>
      <c r="AL277" s="23"/>
      <c r="AS277" s="23"/>
      <c r="AZ277" s="23"/>
      <c r="BG277" s="23"/>
      <c r="BN277" s="23"/>
      <c r="BU277" s="23"/>
      <c r="CB277" s="23"/>
      <c r="CI277" s="23"/>
      <c r="CP277" s="23"/>
      <c r="CW277" s="23"/>
      <c r="DD277" s="23"/>
    </row>
    <row r="278" spans="2:108" ht="15.75" customHeight="1">
      <c r="B278" s="1"/>
      <c r="C278" s="1"/>
      <c r="J278" s="26"/>
      <c r="Q278" s="26"/>
      <c r="X278" s="26"/>
      <c r="AE278" s="23"/>
      <c r="AL278" s="23"/>
      <c r="AS278" s="23"/>
      <c r="AZ278" s="23"/>
      <c r="BG278" s="23"/>
      <c r="BN278" s="23"/>
      <c r="BU278" s="23"/>
      <c r="CB278" s="23"/>
      <c r="CI278" s="23"/>
      <c r="CP278" s="23"/>
      <c r="CW278" s="23"/>
      <c r="DD278" s="23"/>
    </row>
    <row r="279" spans="2:108" ht="15.75" customHeight="1">
      <c r="B279" s="1"/>
      <c r="C279" s="1"/>
      <c r="J279" s="26"/>
      <c r="Q279" s="26"/>
      <c r="X279" s="26"/>
      <c r="AE279" s="23"/>
      <c r="AL279" s="23"/>
      <c r="AS279" s="23"/>
      <c r="AZ279" s="23"/>
      <c r="BG279" s="23"/>
      <c r="BN279" s="23"/>
      <c r="BU279" s="23"/>
      <c r="CB279" s="23"/>
      <c r="CI279" s="23"/>
      <c r="CP279" s="23"/>
      <c r="CW279" s="23"/>
      <c r="DD279" s="23"/>
    </row>
    <row r="280" spans="2:108" ht="15.75" customHeight="1">
      <c r="B280" s="1"/>
      <c r="C280" s="1"/>
      <c r="J280" s="26"/>
      <c r="Q280" s="26"/>
      <c r="X280" s="26"/>
      <c r="AE280" s="23"/>
      <c r="AL280" s="23"/>
      <c r="AS280" s="23"/>
      <c r="AZ280" s="23"/>
      <c r="BG280" s="23"/>
      <c r="BN280" s="23"/>
      <c r="BU280" s="23"/>
      <c r="CB280" s="23"/>
      <c r="CI280" s="23"/>
      <c r="CP280" s="23"/>
      <c r="CW280" s="23"/>
      <c r="DD280" s="23"/>
    </row>
    <row r="281" spans="2:108" ht="15.75" customHeight="1">
      <c r="B281" s="1"/>
      <c r="C281" s="1"/>
      <c r="J281" s="26"/>
      <c r="Q281" s="26"/>
      <c r="X281" s="26"/>
      <c r="AE281" s="23"/>
      <c r="AL281" s="23"/>
      <c r="AS281" s="23"/>
      <c r="AZ281" s="23"/>
      <c r="BG281" s="23"/>
      <c r="BN281" s="23"/>
      <c r="BU281" s="23"/>
      <c r="CB281" s="23"/>
      <c r="CI281" s="23"/>
      <c r="CP281" s="23"/>
      <c r="CW281" s="23"/>
      <c r="DD281" s="23"/>
    </row>
    <row r="282" spans="2:108" ht="15.75" customHeight="1">
      <c r="B282" s="1"/>
      <c r="C282" s="1"/>
      <c r="J282" s="26"/>
      <c r="Q282" s="26"/>
      <c r="X282" s="26"/>
      <c r="AE282" s="23"/>
      <c r="AL282" s="23"/>
      <c r="AS282" s="23"/>
      <c r="AZ282" s="23"/>
      <c r="BG282" s="23"/>
      <c r="BN282" s="23"/>
      <c r="BU282" s="23"/>
      <c r="CB282" s="23"/>
      <c r="CI282" s="23"/>
      <c r="CP282" s="23"/>
      <c r="CW282" s="23"/>
      <c r="DD282" s="23"/>
    </row>
    <row r="283" spans="2:108" ht="15.75" customHeight="1">
      <c r="B283" s="1"/>
      <c r="C283" s="1"/>
      <c r="J283" s="26"/>
      <c r="Q283" s="26"/>
      <c r="X283" s="26"/>
      <c r="AE283" s="23"/>
      <c r="AL283" s="23"/>
      <c r="AS283" s="23"/>
      <c r="AZ283" s="23"/>
      <c r="BG283" s="23"/>
      <c r="BN283" s="23"/>
      <c r="BU283" s="23"/>
      <c r="CB283" s="23"/>
      <c r="CI283" s="23"/>
      <c r="CP283" s="23"/>
      <c r="CW283" s="23"/>
      <c r="DD283" s="23"/>
    </row>
    <row r="284" spans="2:108" ht="15.75" customHeight="1">
      <c r="B284" s="1"/>
      <c r="C284" s="1"/>
      <c r="J284" s="26"/>
      <c r="Q284" s="26"/>
      <c r="X284" s="26"/>
      <c r="AE284" s="23"/>
      <c r="AL284" s="23"/>
      <c r="AS284" s="23"/>
      <c r="AZ284" s="23"/>
      <c r="BG284" s="23"/>
      <c r="BN284" s="23"/>
      <c r="BU284" s="23"/>
      <c r="CB284" s="23"/>
      <c r="CI284" s="23"/>
      <c r="CP284" s="23"/>
      <c r="CW284" s="23"/>
      <c r="DD284" s="23"/>
    </row>
    <row r="285" spans="2:108" ht="15.75" customHeight="1">
      <c r="B285" s="1"/>
      <c r="C285" s="1"/>
      <c r="J285" s="26"/>
      <c r="Q285" s="26"/>
      <c r="X285" s="26"/>
      <c r="AE285" s="23"/>
      <c r="AL285" s="23"/>
      <c r="AS285" s="23"/>
      <c r="AZ285" s="23"/>
      <c r="BG285" s="23"/>
      <c r="BN285" s="23"/>
      <c r="BU285" s="23"/>
      <c r="CB285" s="23"/>
      <c r="CI285" s="23"/>
      <c r="CP285" s="23"/>
      <c r="CW285" s="23"/>
      <c r="DD285" s="23"/>
    </row>
    <row r="286" spans="2:108" ht="15.75" customHeight="1">
      <c r="B286" s="1"/>
      <c r="C286" s="1"/>
      <c r="J286" s="26"/>
      <c r="Q286" s="26"/>
      <c r="X286" s="26"/>
      <c r="AE286" s="23"/>
      <c r="AL286" s="23"/>
      <c r="AS286" s="23"/>
      <c r="AZ286" s="23"/>
      <c r="BG286" s="23"/>
      <c r="BN286" s="23"/>
      <c r="BU286" s="23"/>
      <c r="CB286" s="23"/>
      <c r="CI286" s="23"/>
      <c r="CP286" s="23"/>
      <c r="CW286" s="23"/>
      <c r="DD286" s="23"/>
    </row>
    <row r="287" spans="2:108" ht="15.75" customHeight="1">
      <c r="B287" s="1"/>
      <c r="C287" s="1"/>
      <c r="J287" s="26"/>
      <c r="Q287" s="26"/>
      <c r="X287" s="26"/>
      <c r="AE287" s="23"/>
      <c r="AL287" s="23"/>
      <c r="AS287" s="23"/>
      <c r="AZ287" s="23"/>
      <c r="BG287" s="23"/>
      <c r="BN287" s="23"/>
      <c r="BU287" s="23"/>
      <c r="CB287" s="23"/>
      <c r="CI287" s="23"/>
      <c r="CP287" s="23"/>
      <c r="CW287" s="23"/>
      <c r="DD287" s="23"/>
    </row>
    <row r="288" spans="2:108" ht="15.75" customHeight="1">
      <c r="B288" s="1"/>
      <c r="C288" s="1"/>
      <c r="J288" s="26"/>
      <c r="Q288" s="26"/>
      <c r="X288" s="26"/>
      <c r="AE288" s="23"/>
      <c r="AL288" s="23"/>
      <c r="AS288" s="23"/>
      <c r="AZ288" s="23"/>
      <c r="BG288" s="23"/>
      <c r="BN288" s="23"/>
      <c r="BU288" s="23"/>
      <c r="CB288" s="23"/>
      <c r="CI288" s="23"/>
      <c r="CP288" s="23"/>
      <c r="CW288" s="23"/>
      <c r="DD288" s="23"/>
    </row>
    <row r="289" spans="2:108" ht="15.75" customHeight="1">
      <c r="B289" s="1"/>
      <c r="C289" s="1"/>
      <c r="J289" s="26"/>
      <c r="Q289" s="26"/>
      <c r="X289" s="26"/>
      <c r="AE289" s="23"/>
      <c r="AL289" s="23"/>
      <c r="AS289" s="23"/>
      <c r="AZ289" s="23"/>
      <c r="BG289" s="23"/>
      <c r="BN289" s="23"/>
      <c r="BU289" s="23"/>
      <c r="CB289" s="23"/>
      <c r="CI289" s="23"/>
      <c r="CP289" s="23"/>
      <c r="CW289" s="23"/>
      <c r="DD289" s="23"/>
    </row>
    <row r="290" spans="2:108" ht="15.75" customHeight="1">
      <c r="B290" s="1"/>
      <c r="C290" s="1"/>
      <c r="J290" s="26"/>
      <c r="Q290" s="26"/>
      <c r="X290" s="26"/>
      <c r="AE290" s="23"/>
      <c r="AL290" s="23"/>
      <c r="AS290" s="23"/>
      <c r="AZ290" s="23"/>
      <c r="BG290" s="23"/>
      <c r="BN290" s="23"/>
      <c r="BU290" s="23"/>
      <c r="CB290" s="23"/>
      <c r="CI290" s="23"/>
      <c r="CP290" s="23"/>
      <c r="CW290" s="23"/>
      <c r="DD290" s="23"/>
    </row>
    <row r="291" spans="2:108" ht="15.75" customHeight="1">
      <c r="B291" s="1"/>
      <c r="C291" s="1"/>
      <c r="J291" s="26"/>
      <c r="Q291" s="26"/>
      <c r="X291" s="26"/>
      <c r="AE291" s="23"/>
      <c r="AL291" s="23"/>
      <c r="AS291" s="23"/>
      <c r="AZ291" s="23"/>
      <c r="BG291" s="23"/>
      <c r="BN291" s="23"/>
      <c r="BU291" s="23"/>
      <c r="CB291" s="23"/>
      <c r="CI291" s="23"/>
      <c r="CP291" s="23"/>
      <c r="CW291" s="23"/>
      <c r="DD291" s="23"/>
    </row>
    <row r="292" spans="2:108" ht="15.75" customHeight="1">
      <c r="B292" s="1"/>
      <c r="C292" s="1"/>
      <c r="J292" s="26"/>
      <c r="Q292" s="26"/>
      <c r="X292" s="26"/>
      <c r="AE292" s="23"/>
      <c r="AL292" s="23"/>
      <c r="AS292" s="23"/>
      <c r="AZ292" s="23"/>
      <c r="BG292" s="23"/>
      <c r="BN292" s="23"/>
      <c r="BU292" s="23"/>
      <c r="CB292" s="23"/>
      <c r="CI292" s="23"/>
      <c r="CP292" s="23"/>
      <c r="CW292" s="23"/>
      <c r="DD292" s="23"/>
    </row>
    <row r="293" spans="2:108" ht="15.75" customHeight="1">
      <c r="B293" s="1"/>
      <c r="C293" s="1"/>
      <c r="J293" s="26"/>
      <c r="Q293" s="26"/>
      <c r="X293" s="26"/>
      <c r="AE293" s="23"/>
      <c r="AL293" s="23"/>
      <c r="AS293" s="23"/>
      <c r="AZ293" s="23"/>
      <c r="BG293" s="23"/>
      <c r="BN293" s="23"/>
      <c r="BU293" s="23"/>
      <c r="CB293" s="23"/>
      <c r="CI293" s="23"/>
      <c r="CP293" s="23"/>
      <c r="CW293" s="23"/>
      <c r="DD293" s="23"/>
    </row>
    <row r="294" spans="2:108" ht="15.75" customHeight="1">
      <c r="B294" s="1"/>
      <c r="C294" s="1"/>
      <c r="J294" s="26"/>
      <c r="Q294" s="26"/>
      <c r="X294" s="26"/>
      <c r="AE294" s="23"/>
      <c r="AL294" s="23"/>
      <c r="AS294" s="23"/>
      <c r="AZ294" s="23"/>
      <c r="BG294" s="23"/>
      <c r="BN294" s="23"/>
      <c r="BU294" s="23"/>
      <c r="CB294" s="23"/>
      <c r="CI294" s="23"/>
      <c r="CP294" s="23"/>
      <c r="CW294" s="23"/>
      <c r="DD294" s="23"/>
    </row>
    <row r="295" spans="2:108" ht="15.75" customHeight="1">
      <c r="B295" s="1"/>
      <c r="C295" s="1"/>
      <c r="J295" s="26"/>
      <c r="Q295" s="26"/>
      <c r="X295" s="26"/>
      <c r="AE295" s="23"/>
      <c r="AL295" s="23"/>
      <c r="AS295" s="23"/>
      <c r="AZ295" s="23"/>
      <c r="BG295" s="23"/>
      <c r="BN295" s="23"/>
      <c r="BU295" s="23"/>
      <c r="CB295" s="23"/>
      <c r="CI295" s="23"/>
      <c r="CP295" s="23"/>
      <c r="CW295" s="23"/>
      <c r="DD295" s="23"/>
    </row>
    <row r="296" spans="2:108" ht="15.75" customHeight="1">
      <c r="B296" s="1"/>
      <c r="C296" s="1"/>
      <c r="J296" s="26"/>
      <c r="Q296" s="26"/>
      <c r="X296" s="26"/>
      <c r="AE296" s="23"/>
      <c r="AL296" s="23"/>
      <c r="AS296" s="23"/>
      <c r="AZ296" s="23"/>
      <c r="BG296" s="23"/>
      <c r="BN296" s="23"/>
      <c r="BU296" s="23"/>
      <c r="CB296" s="23"/>
      <c r="CI296" s="23"/>
      <c r="CP296" s="23"/>
      <c r="CW296" s="23"/>
      <c r="DD296" s="23"/>
    </row>
    <row r="297" spans="2:108" ht="15.75" customHeight="1">
      <c r="B297" s="1"/>
      <c r="C297" s="1"/>
      <c r="J297" s="26"/>
      <c r="Q297" s="26"/>
      <c r="X297" s="26"/>
      <c r="AE297" s="23"/>
      <c r="AL297" s="23"/>
      <c r="AS297" s="23"/>
      <c r="AZ297" s="23"/>
      <c r="BG297" s="23"/>
      <c r="BN297" s="23"/>
      <c r="BU297" s="23"/>
      <c r="CB297" s="23"/>
      <c r="CI297" s="23"/>
      <c r="CP297" s="23"/>
      <c r="CW297" s="23"/>
      <c r="DD297" s="23"/>
    </row>
    <row r="298" spans="2:108" ht="15.75" customHeight="1">
      <c r="B298" s="1"/>
      <c r="C298" s="1"/>
      <c r="J298" s="26"/>
      <c r="Q298" s="26"/>
      <c r="X298" s="26"/>
      <c r="AE298" s="23"/>
      <c r="AL298" s="23"/>
      <c r="AS298" s="23"/>
      <c r="AZ298" s="23"/>
      <c r="BG298" s="23"/>
      <c r="BN298" s="23"/>
      <c r="BU298" s="23"/>
      <c r="CB298" s="23"/>
      <c r="CI298" s="23"/>
      <c r="CP298" s="23"/>
      <c r="CW298" s="23"/>
      <c r="DD298" s="23"/>
    </row>
    <row r="299" spans="2:108" ht="15.75" customHeight="1">
      <c r="B299" s="1"/>
      <c r="C299" s="1"/>
      <c r="J299" s="26"/>
      <c r="Q299" s="26"/>
      <c r="X299" s="26"/>
      <c r="AE299" s="23"/>
      <c r="AL299" s="23"/>
      <c r="AS299" s="23"/>
      <c r="AZ299" s="23"/>
      <c r="BG299" s="23"/>
      <c r="BN299" s="23"/>
      <c r="BU299" s="23"/>
      <c r="CB299" s="23"/>
      <c r="CI299" s="23"/>
      <c r="CP299" s="23"/>
      <c r="CW299" s="23"/>
      <c r="DD299" s="23"/>
    </row>
    <row r="300" spans="2:108" ht="15.75" customHeight="1">
      <c r="B300" s="1"/>
      <c r="C300" s="1"/>
      <c r="J300" s="26"/>
      <c r="Q300" s="26"/>
      <c r="X300" s="26"/>
      <c r="AE300" s="23"/>
      <c r="AL300" s="23"/>
      <c r="AS300" s="23"/>
      <c r="AZ300" s="23"/>
      <c r="BG300" s="23"/>
      <c r="BN300" s="23"/>
      <c r="BU300" s="23"/>
      <c r="CB300" s="23"/>
      <c r="CI300" s="23"/>
      <c r="CP300" s="23"/>
      <c r="CW300" s="23"/>
      <c r="DD300" s="23"/>
    </row>
    <row r="301" spans="2:108" ht="15.75" customHeight="1">
      <c r="B301" s="1"/>
      <c r="C301" s="1"/>
      <c r="J301" s="26"/>
      <c r="Q301" s="26"/>
      <c r="X301" s="26"/>
      <c r="AE301" s="23"/>
      <c r="AL301" s="23"/>
      <c r="AS301" s="23"/>
      <c r="AZ301" s="23"/>
      <c r="BG301" s="23"/>
      <c r="BN301" s="23"/>
      <c r="BU301" s="23"/>
      <c r="CB301" s="23"/>
      <c r="CI301" s="23"/>
      <c r="CP301" s="23"/>
      <c r="CW301" s="23"/>
      <c r="DD301" s="23"/>
    </row>
    <row r="302" spans="2:108" ht="15.75" customHeight="1">
      <c r="B302" s="1"/>
      <c r="C302" s="1"/>
      <c r="J302" s="26"/>
      <c r="Q302" s="26"/>
      <c r="X302" s="26"/>
      <c r="AE302" s="23"/>
      <c r="AL302" s="23"/>
      <c r="AS302" s="23"/>
      <c r="AZ302" s="23"/>
      <c r="BG302" s="23"/>
      <c r="BN302" s="23"/>
      <c r="BU302" s="23"/>
      <c r="CB302" s="23"/>
      <c r="CI302" s="23"/>
      <c r="CP302" s="23"/>
      <c r="CW302" s="23"/>
      <c r="DD302" s="23"/>
    </row>
    <row r="303" spans="2:108" ht="15.75" customHeight="1">
      <c r="B303" s="1"/>
      <c r="C303" s="1"/>
      <c r="J303" s="26"/>
      <c r="Q303" s="26"/>
      <c r="X303" s="26"/>
      <c r="AE303" s="23"/>
      <c r="AL303" s="23"/>
      <c r="AS303" s="23"/>
      <c r="AZ303" s="23"/>
      <c r="BG303" s="23"/>
      <c r="BN303" s="23"/>
      <c r="BU303" s="23"/>
      <c r="CB303" s="23"/>
      <c r="CI303" s="23"/>
      <c r="CP303" s="23"/>
      <c r="CW303" s="23"/>
      <c r="DD303" s="23"/>
    </row>
    <row r="304" spans="2:108" ht="15.75" customHeight="1">
      <c r="B304" s="1"/>
      <c r="C304" s="1"/>
      <c r="J304" s="26"/>
      <c r="Q304" s="26"/>
      <c r="X304" s="26"/>
      <c r="AE304" s="23"/>
      <c r="AL304" s="23"/>
      <c r="AS304" s="23"/>
      <c r="AZ304" s="23"/>
      <c r="BG304" s="23"/>
      <c r="BN304" s="23"/>
      <c r="BU304" s="23"/>
      <c r="CB304" s="23"/>
      <c r="CI304" s="23"/>
      <c r="CP304" s="23"/>
      <c r="CW304" s="23"/>
      <c r="DD304" s="23"/>
    </row>
    <row r="305" spans="2:108" ht="15.75" customHeight="1">
      <c r="B305" s="1"/>
      <c r="C305" s="1"/>
      <c r="J305" s="26"/>
      <c r="Q305" s="26"/>
      <c r="X305" s="26"/>
      <c r="AE305" s="23"/>
      <c r="AL305" s="23"/>
      <c r="AS305" s="23"/>
      <c r="AZ305" s="23"/>
      <c r="BG305" s="23"/>
      <c r="BN305" s="23"/>
      <c r="BU305" s="23"/>
      <c r="CB305" s="23"/>
      <c r="CI305" s="23"/>
      <c r="CP305" s="23"/>
      <c r="CW305" s="23"/>
      <c r="DD305" s="23"/>
    </row>
    <row r="306" spans="2:108" ht="15.75" customHeight="1">
      <c r="B306" s="1"/>
      <c r="C306" s="1"/>
      <c r="J306" s="26"/>
      <c r="Q306" s="26"/>
      <c r="X306" s="26"/>
      <c r="AE306" s="23"/>
      <c r="AL306" s="23"/>
      <c r="AS306" s="23"/>
      <c r="AZ306" s="23"/>
      <c r="BG306" s="23"/>
      <c r="BN306" s="23"/>
      <c r="BU306" s="23"/>
      <c r="CB306" s="23"/>
      <c r="CI306" s="23"/>
      <c r="CP306" s="23"/>
      <c r="CW306" s="23"/>
      <c r="DD306" s="23"/>
    </row>
    <row r="307" spans="2:108" ht="15.75" customHeight="1">
      <c r="B307" s="1"/>
      <c r="C307" s="1"/>
      <c r="J307" s="26"/>
      <c r="Q307" s="26"/>
      <c r="X307" s="26"/>
      <c r="AE307" s="23"/>
      <c r="AL307" s="23"/>
      <c r="AS307" s="23"/>
      <c r="AZ307" s="23"/>
      <c r="BG307" s="23"/>
      <c r="BN307" s="23"/>
      <c r="BU307" s="23"/>
      <c r="CB307" s="23"/>
      <c r="CI307" s="23"/>
      <c r="CP307" s="23"/>
      <c r="CW307" s="23"/>
      <c r="DD307" s="23"/>
    </row>
    <row r="308" spans="2:108" ht="15.75" customHeight="1">
      <c r="B308" s="1"/>
      <c r="C308" s="1"/>
      <c r="J308" s="26"/>
      <c r="Q308" s="26"/>
      <c r="X308" s="26"/>
      <c r="AE308" s="23"/>
      <c r="AL308" s="23"/>
      <c r="AS308" s="23"/>
      <c r="AZ308" s="23"/>
      <c r="BG308" s="23"/>
      <c r="BN308" s="23"/>
      <c r="BU308" s="23"/>
      <c r="CB308" s="23"/>
      <c r="CI308" s="23"/>
      <c r="CP308" s="23"/>
      <c r="CW308" s="23"/>
      <c r="DD308" s="23"/>
    </row>
    <row r="309" spans="2:108" ht="15.75" customHeight="1">
      <c r="B309" s="1"/>
      <c r="C309" s="1"/>
      <c r="J309" s="26"/>
      <c r="Q309" s="26"/>
      <c r="X309" s="26"/>
      <c r="AE309" s="23"/>
      <c r="AL309" s="23"/>
      <c r="AS309" s="23"/>
      <c r="AZ309" s="23"/>
      <c r="BG309" s="23"/>
      <c r="BN309" s="23"/>
      <c r="BU309" s="23"/>
      <c r="CB309" s="23"/>
      <c r="CI309" s="23"/>
      <c r="CP309" s="23"/>
      <c r="CW309" s="23"/>
      <c r="DD309" s="23"/>
    </row>
    <row r="310" spans="2:108" ht="15.75" customHeight="1">
      <c r="B310" s="1"/>
      <c r="C310" s="1"/>
      <c r="J310" s="26"/>
      <c r="Q310" s="26"/>
      <c r="X310" s="26"/>
      <c r="AE310" s="23"/>
      <c r="AL310" s="23"/>
      <c r="AS310" s="23"/>
      <c r="AZ310" s="23"/>
      <c r="BG310" s="23"/>
      <c r="BN310" s="23"/>
      <c r="BU310" s="23"/>
      <c r="CB310" s="23"/>
      <c r="CI310" s="23"/>
      <c r="CP310" s="23"/>
      <c r="CW310" s="23"/>
      <c r="DD310" s="23"/>
    </row>
    <row r="311" spans="2:108" ht="15.75" customHeight="1">
      <c r="B311" s="1"/>
      <c r="C311" s="1"/>
      <c r="J311" s="26"/>
      <c r="Q311" s="26"/>
      <c r="X311" s="26"/>
      <c r="AE311" s="23"/>
      <c r="AL311" s="23"/>
      <c r="AS311" s="23"/>
      <c r="AZ311" s="23"/>
      <c r="BG311" s="23"/>
      <c r="BN311" s="23"/>
      <c r="BU311" s="23"/>
      <c r="CB311" s="23"/>
      <c r="CI311" s="23"/>
      <c r="CP311" s="23"/>
      <c r="CW311" s="23"/>
      <c r="DD311" s="23"/>
    </row>
    <row r="312" spans="2:108" ht="15.75" customHeight="1">
      <c r="B312" s="1"/>
      <c r="C312" s="1"/>
      <c r="J312" s="26"/>
      <c r="Q312" s="26"/>
      <c r="X312" s="26"/>
      <c r="AE312" s="23"/>
      <c r="AL312" s="23"/>
      <c r="AS312" s="23"/>
      <c r="AZ312" s="23"/>
      <c r="BG312" s="23"/>
      <c r="BN312" s="23"/>
      <c r="BU312" s="23"/>
      <c r="CB312" s="23"/>
      <c r="CI312" s="23"/>
      <c r="CP312" s="23"/>
      <c r="CW312" s="23"/>
      <c r="DD312" s="23"/>
    </row>
    <row r="313" spans="2:108" ht="15.75" customHeight="1">
      <c r="B313" s="1"/>
      <c r="C313" s="1"/>
      <c r="J313" s="26"/>
      <c r="Q313" s="26"/>
      <c r="X313" s="26"/>
      <c r="AE313" s="23"/>
      <c r="AL313" s="23"/>
      <c r="AS313" s="23"/>
      <c r="AZ313" s="23"/>
      <c r="BG313" s="23"/>
      <c r="BN313" s="23"/>
      <c r="BU313" s="23"/>
      <c r="CB313" s="23"/>
      <c r="CI313" s="23"/>
      <c r="CP313" s="23"/>
      <c r="CW313" s="23"/>
      <c r="DD313" s="23"/>
    </row>
    <row r="314" spans="2:108" ht="15.75" customHeight="1">
      <c r="B314" s="1"/>
      <c r="C314" s="1"/>
      <c r="J314" s="26"/>
      <c r="Q314" s="26"/>
      <c r="X314" s="26"/>
      <c r="AE314" s="23"/>
      <c r="AL314" s="23"/>
      <c r="AS314" s="23"/>
      <c r="AZ314" s="23"/>
      <c r="BG314" s="23"/>
      <c r="BN314" s="23"/>
      <c r="BU314" s="23"/>
      <c r="CB314" s="23"/>
      <c r="CI314" s="23"/>
      <c r="CP314" s="23"/>
      <c r="CW314" s="23"/>
      <c r="DD314" s="23"/>
    </row>
    <row r="315" spans="2:108" ht="15.75" customHeight="1">
      <c r="B315" s="1"/>
      <c r="C315" s="1"/>
      <c r="J315" s="26"/>
      <c r="Q315" s="26"/>
      <c r="X315" s="26"/>
      <c r="AE315" s="23"/>
      <c r="AL315" s="23"/>
      <c r="AS315" s="23"/>
      <c r="AZ315" s="23"/>
      <c r="BG315" s="23"/>
      <c r="BN315" s="23"/>
      <c r="BU315" s="23"/>
      <c r="CB315" s="23"/>
      <c r="CI315" s="23"/>
      <c r="CP315" s="23"/>
      <c r="CW315" s="23"/>
      <c r="DD315" s="23"/>
    </row>
    <row r="316" spans="2:108" ht="15.75" customHeight="1">
      <c r="B316" s="1"/>
      <c r="C316" s="1"/>
      <c r="J316" s="26"/>
      <c r="Q316" s="26"/>
      <c r="X316" s="26"/>
      <c r="AE316" s="23"/>
      <c r="AL316" s="23"/>
      <c r="AS316" s="23"/>
      <c r="AZ316" s="23"/>
      <c r="BG316" s="23"/>
      <c r="BN316" s="23"/>
      <c r="BU316" s="23"/>
      <c r="CB316" s="23"/>
      <c r="CI316" s="23"/>
      <c r="CP316" s="23"/>
      <c r="CW316" s="23"/>
      <c r="DD316" s="23"/>
    </row>
    <row r="317" spans="2:108" ht="15.75" customHeight="1">
      <c r="B317" s="1"/>
      <c r="C317" s="1"/>
      <c r="J317" s="26"/>
      <c r="Q317" s="26"/>
      <c r="X317" s="26"/>
      <c r="AE317" s="23"/>
      <c r="AL317" s="23"/>
      <c r="AS317" s="23"/>
      <c r="AZ317" s="23"/>
      <c r="BG317" s="23"/>
      <c r="BN317" s="23"/>
      <c r="BU317" s="23"/>
      <c r="CB317" s="23"/>
      <c r="CI317" s="23"/>
      <c r="CP317" s="23"/>
      <c r="CW317" s="23"/>
      <c r="DD317" s="23"/>
    </row>
    <row r="318" spans="2:108" ht="15.75" customHeight="1">
      <c r="B318" s="1"/>
      <c r="C318" s="1"/>
      <c r="J318" s="26"/>
      <c r="Q318" s="26"/>
      <c r="X318" s="26"/>
      <c r="AE318" s="23"/>
      <c r="AL318" s="23"/>
      <c r="AS318" s="23"/>
      <c r="AZ318" s="23"/>
      <c r="BG318" s="23"/>
      <c r="BN318" s="23"/>
      <c r="BU318" s="23"/>
      <c r="CB318" s="23"/>
      <c r="CI318" s="23"/>
      <c r="CP318" s="23"/>
      <c r="CW318" s="23"/>
      <c r="DD318" s="23"/>
    </row>
    <row r="319" spans="2:108" ht="15.75" customHeight="1">
      <c r="B319" s="1"/>
      <c r="C319" s="1"/>
      <c r="J319" s="26"/>
      <c r="Q319" s="26"/>
      <c r="X319" s="26"/>
      <c r="AE319" s="23"/>
      <c r="AL319" s="23"/>
      <c r="AS319" s="23"/>
      <c r="AZ319" s="23"/>
      <c r="BG319" s="23"/>
      <c r="BN319" s="23"/>
      <c r="BU319" s="23"/>
      <c r="CB319" s="23"/>
      <c r="CI319" s="23"/>
      <c r="CP319" s="23"/>
      <c r="CW319" s="23"/>
      <c r="DD319" s="23"/>
    </row>
    <row r="320" spans="2:108" ht="15.75" customHeight="1">
      <c r="B320" s="1"/>
      <c r="C320" s="1"/>
      <c r="J320" s="26"/>
      <c r="Q320" s="26"/>
      <c r="X320" s="26"/>
      <c r="AE320" s="23"/>
      <c r="AL320" s="23"/>
      <c r="AS320" s="23"/>
      <c r="AZ320" s="23"/>
      <c r="BG320" s="23"/>
      <c r="BN320" s="23"/>
      <c r="BU320" s="23"/>
      <c r="CB320" s="23"/>
      <c r="CI320" s="23"/>
      <c r="CP320" s="23"/>
      <c r="CW320" s="23"/>
      <c r="DD320" s="23"/>
    </row>
    <row r="321" spans="2:108" ht="15.75" customHeight="1">
      <c r="B321" s="1"/>
      <c r="C321" s="1"/>
      <c r="J321" s="26"/>
      <c r="Q321" s="26"/>
      <c r="X321" s="26"/>
      <c r="AE321" s="23"/>
      <c r="AL321" s="23"/>
      <c r="AS321" s="23"/>
      <c r="AZ321" s="23"/>
      <c r="BG321" s="23"/>
      <c r="BN321" s="23"/>
      <c r="BU321" s="23"/>
      <c r="CB321" s="23"/>
      <c r="CI321" s="23"/>
      <c r="CP321" s="23"/>
      <c r="CW321" s="23"/>
      <c r="DD321" s="23"/>
    </row>
    <row r="322" spans="2:108" ht="15.75" customHeight="1">
      <c r="B322" s="1"/>
      <c r="C322" s="1"/>
      <c r="J322" s="26"/>
      <c r="Q322" s="26"/>
      <c r="X322" s="26"/>
      <c r="AE322" s="23"/>
      <c r="AL322" s="23"/>
      <c r="AS322" s="23"/>
      <c r="AZ322" s="23"/>
      <c r="BG322" s="23"/>
      <c r="BN322" s="23"/>
      <c r="BU322" s="23"/>
      <c r="CB322" s="23"/>
      <c r="CI322" s="23"/>
      <c r="CP322" s="23"/>
      <c r="CW322" s="23"/>
      <c r="DD322" s="23"/>
    </row>
    <row r="323" spans="2:108" ht="15.75" customHeight="1">
      <c r="B323" s="1"/>
      <c r="C323" s="1"/>
      <c r="J323" s="26"/>
      <c r="Q323" s="26"/>
      <c r="X323" s="26"/>
      <c r="AE323" s="23"/>
      <c r="AL323" s="23"/>
      <c r="AS323" s="23"/>
      <c r="AZ323" s="23"/>
      <c r="BG323" s="23"/>
      <c r="BN323" s="23"/>
      <c r="BU323" s="23"/>
      <c r="CB323" s="23"/>
      <c r="CI323" s="23"/>
      <c r="CP323" s="23"/>
      <c r="CW323" s="23"/>
      <c r="DD323" s="23"/>
    </row>
    <row r="324" spans="2:108" ht="15.75" customHeight="1">
      <c r="B324" s="1"/>
      <c r="C324" s="1"/>
      <c r="J324" s="26"/>
      <c r="Q324" s="26"/>
      <c r="X324" s="26"/>
      <c r="AE324" s="23"/>
      <c r="AL324" s="23"/>
      <c r="AS324" s="23"/>
      <c r="AZ324" s="23"/>
      <c r="BG324" s="23"/>
      <c r="BN324" s="23"/>
      <c r="BU324" s="23"/>
      <c r="CB324" s="23"/>
      <c r="CI324" s="23"/>
      <c r="CP324" s="23"/>
      <c r="CW324" s="23"/>
      <c r="DD324" s="23"/>
    </row>
    <row r="325" spans="2:108" ht="15.75" customHeight="1">
      <c r="B325" s="1"/>
      <c r="C325" s="1"/>
      <c r="J325" s="26"/>
      <c r="Q325" s="26"/>
      <c r="X325" s="26"/>
      <c r="AE325" s="23"/>
      <c r="AL325" s="23"/>
      <c r="AS325" s="23"/>
      <c r="AZ325" s="23"/>
      <c r="BG325" s="23"/>
      <c r="BN325" s="23"/>
      <c r="BU325" s="23"/>
      <c r="CB325" s="23"/>
      <c r="CI325" s="23"/>
      <c r="CP325" s="23"/>
      <c r="CW325" s="23"/>
      <c r="DD325" s="23"/>
    </row>
    <row r="326" spans="2:108" ht="15.75" customHeight="1">
      <c r="B326" s="1"/>
      <c r="C326" s="1"/>
      <c r="J326" s="26"/>
      <c r="Q326" s="26"/>
      <c r="X326" s="26"/>
      <c r="AE326" s="23"/>
      <c r="AL326" s="23"/>
      <c r="AS326" s="23"/>
      <c r="AZ326" s="23"/>
      <c r="BG326" s="23"/>
      <c r="BN326" s="23"/>
      <c r="BU326" s="23"/>
      <c r="CB326" s="23"/>
      <c r="CI326" s="23"/>
      <c r="CP326" s="23"/>
      <c r="CW326" s="23"/>
      <c r="DD326" s="23"/>
    </row>
    <row r="327" spans="2:108" ht="15.75" customHeight="1">
      <c r="B327" s="1"/>
      <c r="C327" s="1"/>
      <c r="J327" s="26"/>
      <c r="Q327" s="26"/>
      <c r="X327" s="26"/>
      <c r="AE327" s="23"/>
      <c r="AL327" s="23"/>
      <c r="AS327" s="23"/>
      <c r="AZ327" s="23"/>
      <c r="BG327" s="23"/>
      <c r="BN327" s="23"/>
      <c r="BU327" s="23"/>
      <c r="CB327" s="23"/>
      <c r="CI327" s="23"/>
      <c r="CP327" s="23"/>
      <c r="CW327" s="23"/>
      <c r="DD327" s="23"/>
    </row>
    <row r="328" spans="2:108" ht="15.75" customHeight="1">
      <c r="B328" s="1"/>
      <c r="C328" s="1"/>
      <c r="J328" s="26"/>
      <c r="Q328" s="26"/>
      <c r="X328" s="26"/>
      <c r="AE328" s="23"/>
      <c r="AL328" s="23"/>
      <c r="AS328" s="23"/>
      <c r="AZ328" s="23"/>
      <c r="BG328" s="23"/>
      <c r="BN328" s="23"/>
      <c r="BU328" s="23"/>
      <c r="CB328" s="23"/>
      <c r="CI328" s="23"/>
      <c r="CP328" s="23"/>
      <c r="CW328" s="23"/>
      <c r="DD328" s="23"/>
    </row>
    <row r="329" spans="2:108" ht="15.75" customHeight="1">
      <c r="B329" s="1"/>
      <c r="C329" s="1"/>
      <c r="J329" s="26"/>
      <c r="Q329" s="26"/>
      <c r="X329" s="26"/>
      <c r="AE329" s="23"/>
      <c r="AL329" s="23"/>
      <c r="AS329" s="23"/>
      <c r="AZ329" s="23"/>
      <c r="BG329" s="23"/>
      <c r="BN329" s="23"/>
      <c r="BU329" s="23"/>
      <c r="CB329" s="23"/>
      <c r="CI329" s="23"/>
      <c r="CP329" s="23"/>
      <c r="CW329" s="23"/>
      <c r="DD329" s="23"/>
    </row>
    <row r="330" spans="2:108" ht="15.75" customHeight="1">
      <c r="B330" s="1"/>
      <c r="C330" s="1"/>
      <c r="J330" s="26"/>
      <c r="Q330" s="26"/>
      <c r="X330" s="26"/>
      <c r="AE330" s="23"/>
      <c r="AL330" s="23"/>
      <c r="AS330" s="23"/>
      <c r="AZ330" s="23"/>
      <c r="BG330" s="23"/>
      <c r="BN330" s="23"/>
      <c r="BU330" s="23"/>
      <c r="CB330" s="23"/>
      <c r="CI330" s="23"/>
      <c r="CP330" s="23"/>
      <c r="CW330" s="23"/>
      <c r="DD330" s="23"/>
    </row>
    <row r="331" spans="2:108" ht="15.75" customHeight="1">
      <c r="B331" s="1"/>
      <c r="C331" s="1"/>
      <c r="J331" s="26"/>
      <c r="Q331" s="26"/>
      <c r="X331" s="26"/>
      <c r="AE331" s="23"/>
      <c r="AL331" s="23"/>
      <c r="AS331" s="23"/>
      <c r="AZ331" s="23"/>
      <c r="BG331" s="23"/>
      <c r="BN331" s="23"/>
      <c r="BU331" s="23"/>
      <c r="CB331" s="23"/>
      <c r="CI331" s="23"/>
      <c r="CP331" s="23"/>
      <c r="CW331" s="23"/>
      <c r="DD331" s="23"/>
    </row>
    <row r="332" spans="2:108" ht="15.75" customHeight="1">
      <c r="B332" s="1"/>
      <c r="C332" s="1"/>
      <c r="J332" s="26"/>
      <c r="Q332" s="26"/>
      <c r="X332" s="26"/>
      <c r="AE332" s="23"/>
      <c r="AL332" s="23"/>
      <c r="AS332" s="23"/>
      <c r="AZ332" s="23"/>
      <c r="BG332" s="23"/>
      <c r="BN332" s="23"/>
      <c r="BU332" s="23"/>
      <c r="CB332" s="23"/>
      <c r="CI332" s="23"/>
      <c r="CP332" s="23"/>
      <c r="CW332" s="23"/>
      <c r="DD332" s="23"/>
    </row>
    <row r="333" spans="2:108" ht="15.75" customHeight="1">
      <c r="B333" s="1"/>
      <c r="C333" s="1"/>
      <c r="J333" s="26"/>
      <c r="Q333" s="26"/>
      <c r="X333" s="26"/>
      <c r="AE333" s="23"/>
      <c r="AL333" s="23"/>
      <c r="AS333" s="23"/>
      <c r="AZ333" s="23"/>
      <c r="BG333" s="23"/>
      <c r="BN333" s="23"/>
      <c r="BU333" s="23"/>
      <c r="CB333" s="23"/>
      <c r="CI333" s="23"/>
      <c r="CP333" s="23"/>
      <c r="CW333" s="23"/>
      <c r="DD333" s="23"/>
    </row>
    <row r="334" spans="2:108" ht="15.75" customHeight="1">
      <c r="B334" s="1"/>
      <c r="C334" s="1"/>
      <c r="J334" s="26"/>
      <c r="Q334" s="26"/>
      <c r="X334" s="26"/>
      <c r="AE334" s="23"/>
      <c r="AL334" s="23"/>
      <c r="AS334" s="23"/>
      <c r="AZ334" s="23"/>
      <c r="BG334" s="23"/>
      <c r="BN334" s="23"/>
      <c r="BU334" s="23"/>
      <c r="CB334" s="23"/>
      <c r="CI334" s="23"/>
      <c r="CP334" s="23"/>
      <c r="CW334" s="23"/>
      <c r="DD334" s="23"/>
    </row>
    <row r="335" spans="2:108" ht="15.75" customHeight="1">
      <c r="B335" s="1"/>
      <c r="C335" s="1"/>
      <c r="J335" s="26"/>
      <c r="Q335" s="26"/>
      <c r="X335" s="26"/>
      <c r="AE335" s="23"/>
      <c r="AL335" s="23"/>
      <c r="AS335" s="23"/>
      <c r="AZ335" s="23"/>
      <c r="BG335" s="23"/>
      <c r="BN335" s="23"/>
      <c r="BU335" s="23"/>
      <c r="CB335" s="23"/>
      <c r="CI335" s="23"/>
      <c r="CP335" s="23"/>
      <c r="CW335" s="23"/>
      <c r="DD335" s="23"/>
    </row>
    <row r="336" spans="2:108" ht="15.75" customHeight="1">
      <c r="B336" s="1"/>
      <c r="C336" s="1"/>
      <c r="J336" s="26"/>
      <c r="Q336" s="26"/>
      <c r="X336" s="26"/>
      <c r="AE336" s="23"/>
      <c r="AL336" s="23"/>
      <c r="AS336" s="23"/>
      <c r="AZ336" s="23"/>
      <c r="BG336" s="23"/>
      <c r="BN336" s="23"/>
      <c r="BU336" s="23"/>
      <c r="CB336" s="23"/>
      <c r="CI336" s="23"/>
      <c r="CP336" s="23"/>
      <c r="CW336" s="23"/>
      <c r="DD336" s="23"/>
    </row>
    <row r="337" spans="2:108" ht="15.75" customHeight="1">
      <c r="B337" s="1"/>
      <c r="C337" s="1"/>
      <c r="J337" s="26"/>
      <c r="Q337" s="26"/>
      <c r="X337" s="26"/>
      <c r="AE337" s="23"/>
      <c r="AL337" s="23"/>
      <c r="AS337" s="23"/>
      <c r="AZ337" s="23"/>
      <c r="BG337" s="23"/>
      <c r="BN337" s="23"/>
      <c r="BU337" s="23"/>
      <c r="CB337" s="23"/>
      <c r="CI337" s="23"/>
      <c r="CP337" s="23"/>
      <c r="CW337" s="23"/>
      <c r="DD337" s="23"/>
    </row>
    <row r="338" spans="2:108" ht="15.75" customHeight="1">
      <c r="B338" s="1"/>
      <c r="C338" s="1"/>
      <c r="J338" s="26"/>
      <c r="Q338" s="26"/>
      <c r="X338" s="26"/>
      <c r="AE338" s="23"/>
      <c r="AL338" s="23"/>
      <c r="AS338" s="23"/>
      <c r="AZ338" s="23"/>
      <c r="BG338" s="23"/>
      <c r="BN338" s="23"/>
      <c r="BU338" s="23"/>
      <c r="CB338" s="23"/>
      <c r="CI338" s="23"/>
      <c r="CP338" s="23"/>
      <c r="CW338" s="23"/>
      <c r="DD338" s="23"/>
    </row>
    <row r="339" spans="2:108" ht="15.75" customHeight="1">
      <c r="B339" s="1"/>
      <c r="C339" s="1"/>
      <c r="J339" s="26"/>
      <c r="Q339" s="26"/>
      <c r="X339" s="26"/>
      <c r="AE339" s="23"/>
      <c r="AL339" s="23"/>
      <c r="AS339" s="23"/>
      <c r="AZ339" s="23"/>
      <c r="BG339" s="23"/>
      <c r="BN339" s="23"/>
      <c r="BU339" s="23"/>
      <c r="CB339" s="23"/>
      <c r="CI339" s="23"/>
      <c r="CP339" s="23"/>
      <c r="CW339" s="23"/>
      <c r="DD339" s="23"/>
    </row>
    <row r="340" spans="2:108" ht="15.75" customHeight="1">
      <c r="B340" s="1"/>
      <c r="C340" s="1"/>
      <c r="J340" s="26"/>
      <c r="Q340" s="26"/>
      <c r="X340" s="26"/>
      <c r="AE340" s="23"/>
      <c r="AL340" s="23"/>
      <c r="AS340" s="23"/>
      <c r="AZ340" s="23"/>
      <c r="BG340" s="23"/>
      <c r="BN340" s="23"/>
      <c r="BU340" s="23"/>
      <c r="CB340" s="23"/>
      <c r="CI340" s="23"/>
      <c r="CP340" s="23"/>
      <c r="CW340" s="23"/>
      <c r="DD340" s="23"/>
    </row>
    <row r="341" spans="2:108" ht="15.75" customHeight="1">
      <c r="B341" s="1"/>
      <c r="C341" s="1"/>
      <c r="J341" s="26"/>
      <c r="Q341" s="26"/>
      <c r="X341" s="26"/>
      <c r="AE341" s="23"/>
      <c r="AL341" s="23"/>
      <c r="AS341" s="23"/>
      <c r="AZ341" s="23"/>
      <c r="BG341" s="23"/>
      <c r="BN341" s="23"/>
      <c r="BU341" s="23"/>
      <c r="CB341" s="23"/>
      <c r="CI341" s="23"/>
      <c r="CP341" s="23"/>
      <c r="CW341" s="23"/>
      <c r="DD341" s="23"/>
    </row>
    <row r="342" spans="2:108" ht="15.75" customHeight="1">
      <c r="B342" s="1"/>
      <c r="C342" s="1"/>
      <c r="J342" s="26"/>
      <c r="Q342" s="26"/>
      <c r="X342" s="26"/>
      <c r="AE342" s="23"/>
      <c r="AL342" s="23"/>
      <c r="AS342" s="23"/>
      <c r="AZ342" s="23"/>
      <c r="BG342" s="23"/>
      <c r="BN342" s="23"/>
      <c r="BU342" s="23"/>
      <c r="CB342" s="23"/>
      <c r="CI342" s="23"/>
      <c r="CP342" s="23"/>
      <c r="CW342" s="23"/>
      <c r="DD342" s="23"/>
    </row>
    <row r="343" spans="2:108" ht="15.75" customHeight="1">
      <c r="B343" s="1"/>
      <c r="C343" s="1"/>
      <c r="J343" s="26"/>
      <c r="Q343" s="26"/>
      <c r="X343" s="26"/>
      <c r="AE343" s="23"/>
      <c r="AL343" s="23"/>
      <c r="AS343" s="23"/>
      <c r="AZ343" s="23"/>
      <c r="BG343" s="23"/>
      <c r="BN343" s="23"/>
      <c r="BU343" s="23"/>
      <c r="CB343" s="23"/>
      <c r="CI343" s="23"/>
      <c r="CP343" s="23"/>
      <c r="CW343" s="23"/>
      <c r="DD343" s="23"/>
    </row>
    <row r="344" spans="2:108" ht="15.75" customHeight="1">
      <c r="B344" s="1"/>
      <c r="C344" s="1"/>
      <c r="J344" s="26"/>
      <c r="Q344" s="26"/>
      <c r="X344" s="26"/>
      <c r="AE344" s="23"/>
      <c r="AL344" s="23"/>
      <c r="AS344" s="23"/>
      <c r="AZ344" s="23"/>
      <c r="BG344" s="23"/>
      <c r="BN344" s="23"/>
      <c r="BU344" s="23"/>
      <c r="CB344" s="23"/>
      <c r="CI344" s="23"/>
      <c r="CP344" s="23"/>
      <c r="CW344" s="23"/>
      <c r="DD344" s="23"/>
    </row>
    <row r="345" spans="2:108" ht="15.75" customHeight="1">
      <c r="B345" s="1"/>
      <c r="C345" s="1"/>
      <c r="J345" s="26"/>
      <c r="Q345" s="26"/>
      <c r="X345" s="26"/>
      <c r="AE345" s="23"/>
      <c r="AL345" s="23"/>
      <c r="AS345" s="23"/>
      <c r="AZ345" s="23"/>
      <c r="BG345" s="23"/>
      <c r="BN345" s="23"/>
      <c r="BU345" s="23"/>
      <c r="CB345" s="23"/>
      <c r="CI345" s="23"/>
      <c r="CP345" s="23"/>
      <c r="CW345" s="23"/>
      <c r="DD345" s="23"/>
    </row>
    <row r="346" spans="2:108" ht="15.75" customHeight="1">
      <c r="B346" s="1"/>
      <c r="C346" s="1"/>
      <c r="J346" s="26"/>
      <c r="Q346" s="26"/>
      <c r="X346" s="26"/>
      <c r="AE346" s="23"/>
      <c r="AL346" s="23"/>
      <c r="AS346" s="23"/>
      <c r="AZ346" s="23"/>
      <c r="BG346" s="23"/>
      <c r="BN346" s="23"/>
      <c r="BU346" s="23"/>
      <c r="CB346" s="23"/>
      <c r="CI346" s="23"/>
      <c r="CP346" s="23"/>
      <c r="CW346" s="23"/>
      <c r="DD346" s="23"/>
    </row>
    <row r="347" spans="2:108" ht="15.75" customHeight="1">
      <c r="B347" s="1"/>
      <c r="C347" s="1"/>
      <c r="J347" s="26"/>
      <c r="Q347" s="26"/>
      <c r="X347" s="26"/>
      <c r="AE347" s="23"/>
      <c r="AL347" s="23"/>
      <c r="AS347" s="23"/>
      <c r="AZ347" s="23"/>
      <c r="BG347" s="23"/>
      <c r="BN347" s="23"/>
      <c r="BU347" s="23"/>
      <c r="CB347" s="23"/>
      <c r="CI347" s="23"/>
      <c r="CP347" s="23"/>
      <c r="CW347" s="23"/>
      <c r="DD347" s="23"/>
    </row>
    <row r="348" spans="2:108" ht="15.75" customHeight="1">
      <c r="B348" s="1"/>
      <c r="C348" s="1"/>
      <c r="J348" s="26"/>
      <c r="Q348" s="26"/>
      <c r="X348" s="26"/>
      <c r="AE348" s="23"/>
      <c r="AL348" s="23"/>
      <c r="AS348" s="23"/>
      <c r="AZ348" s="23"/>
      <c r="BG348" s="23"/>
      <c r="BN348" s="23"/>
      <c r="BU348" s="23"/>
      <c r="CB348" s="23"/>
      <c r="CI348" s="23"/>
      <c r="CP348" s="23"/>
      <c r="CW348" s="23"/>
      <c r="DD348" s="23"/>
    </row>
    <row r="349" spans="2:108" ht="15.75" customHeight="1">
      <c r="B349" s="1"/>
      <c r="C349" s="1"/>
      <c r="J349" s="26"/>
      <c r="Q349" s="26"/>
      <c r="X349" s="26"/>
      <c r="AE349" s="23"/>
      <c r="AL349" s="23"/>
      <c r="AS349" s="23"/>
      <c r="AZ349" s="23"/>
      <c r="BG349" s="23"/>
      <c r="BN349" s="23"/>
      <c r="BU349" s="23"/>
      <c r="CB349" s="23"/>
      <c r="CI349" s="23"/>
      <c r="CP349" s="23"/>
      <c r="CW349" s="23"/>
      <c r="DD349" s="23"/>
    </row>
    <row r="350" spans="2:108" ht="15.75" customHeight="1">
      <c r="B350" s="1"/>
      <c r="C350" s="1"/>
      <c r="J350" s="26"/>
      <c r="Q350" s="26"/>
      <c r="X350" s="26"/>
      <c r="AE350" s="23"/>
      <c r="AL350" s="23"/>
      <c r="AS350" s="23"/>
      <c r="AZ350" s="23"/>
      <c r="BG350" s="23"/>
      <c r="BN350" s="23"/>
      <c r="BU350" s="23"/>
      <c r="CB350" s="23"/>
      <c r="CI350" s="23"/>
      <c r="CP350" s="23"/>
      <c r="CW350" s="23"/>
      <c r="DD350" s="23"/>
    </row>
    <row r="351" spans="2:108" ht="15.75" customHeight="1">
      <c r="B351" s="1"/>
      <c r="C351" s="1"/>
      <c r="J351" s="26"/>
      <c r="Q351" s="26"/>
      <c r="X351" s="26"/>
      <c r="AE351" s="23"/>
      <c r="AL351" s="23"/>
      <c r="AS351" s="23"/>
      <c r="AZ351" s="23"/>
      <c r="BG351" s="23"/>
      <c r="BN351" s="23"/>
      <c r="BU351" s="23"/>
      <c r="CB351" s="23"/>
      <c r="CI351" s="23"/>
      <c r="CP351" s="23"/>
      <c r="CW351" s="23"/>
      <c r="DD351" s="23"/>
    </row>
    <row r="352" spans="2:108" ht="15.75" customHeight="1">
      <c r="B352" s="1"/>
      <c r="C352" s="1"/>
      <c r="J352" s="26"/>
      <c r="Q352" s="26"/>
      <c r="X352" s="26"/>
      <c r="AE352" s="23"/>
      <c r="AL352" s="23"/>
      <c r="AS352" s="23"/>
      <c r="AZ352" s="23"/>
      <c r="BG352" s="23"/>
      <c r="BN352" s="23"/>
      <c r="BU352" s="23"/>
      <c r="CB352" s="23"/>
      <c r="CI352" s="23"/>
      <c r="CP352" s="23"/>
      <c r="CW352" s="23"/>
      <c r="DD352" s="23"/>
    </row>
    <row r="353" spans="2:108" ht="15.75" customHeight="1">
      <c r="B353" s="1"/>
      <c r="C353" s="1"/>
      <c r="J353" s="26"/>
      <c r="Q353" s="26"/>
      <c r="X353" s="26"/>
      <c r="AE353" s="23"/>
      <c r="AL353" s="23"/>
      <c r="AS353" s="23"/>
      <c r="AZ353" s="23"/>
      <c r="BG353" s="23"/>
      <c r="BN353" s="23"/>
      <c r="BU353" s="23"/>
      <c r="CB353" s="23"/>
      <c r="CI353" s="23"/>
      <c r="CP353" s="23"/>
      <c r="CW353" s="23"/>
      <c r="DD353" s="23"/>
    </row>
    <row r="354" spans="2:108" ht="15.75" customHeight="1">
      <c r="B354" s="1"/>
      <c r="C354" s="1"/>
      <c r="J354" s="26"/>
      <c r="Q354" s="26"/>
      <c r="X354" s="26"/>
      <c r="AE354" s="23"/>
      <c r="AL354" s="23"/>
      <c r="AS354" s="23"/>
      <c r="AZ354" s="23"/>
      <c r="BG354" s="23"/>
      <c r="BN354" s="23"/>
      <c r="BU354" s="23"/>
      <c r="CB354" s="23"/>
      <c r="CI354" s="23"/>
      <c r="CP354" s="23"/>
      <c r="CW354" s="23"/>
      <c r="DD354" s="23"/>
    </row>
    <row r="355" spans="2:108" ht="15.75" customHeight="1">
      <c r="B355" s="1"/>
      <c r="C355" s="1"/>
      <c r="J355" s="26"/>
      <c r="Q355" s="26"/>
      <c r="X355" s="26"/>
      <c r="AE355" s="23"/>
      <c r="AL355" s="23"/>
      <c r="AS355" s="23"/>
      <c r="AZ355" s="23"/>
      <c r="BG355" s="23"/>
      <c r="BN355" s="23"/>
      <c r="BU355" s="23"/>
      <c r="CB355" s="23"/>
      <c r="CI355" s="23"/>
      <c r="CP355" s="23"/>
      <c r="CW355" s="23"/>
      <c r="DD355" s="23"/>
    </row>
    <row r="356" spans="2:108" ht="15.75" customHeight="1">
      <c r="B356" s="1"/>
      <c r="C356" s="1"/>
      <c r="J356" s="26"/>
      <c r="Q356" s="26"/>
      <c r="X356" s="26"/>
      <c r="AE356" s="23"/>
      <c r="AL356" s="23"/>
      <c r="AS356" s="23"/>
      <c r="AZ356" s="23"/>
      <c r="BG356" s="23"/>
      <c r="BN356" s="23"/>
      <c r="BU356" s="23"/>
      <c r="CB356" s="23"/>
      <c r="CI356" s="23"/>
      <c r="CP356" s="23"/>
      <c r="CW356" s="23"/>
      <c r="DD356" s="23"/>
    </row>
    <row r="357" spans="2:108" ht="15.75" customHeight="1">
      <c r="B357" s="1"/>
      <c r="C357" s="1"/>
      <c r="J357" s="26"/>
      <c r="Q357" s="26"/>
      <c r="X357" s="26"/>
      <c r="AE357" s="23"/>
      <c r="AL357" s="23"/>
      <c r="AS357" s="23"/>
      <c r="AZ357" s="23"/>
      <c r="BG357" s="23"/>
      <c r="BN357" s="23"/>
      <c r="BU357" s="23"/>
      <c r="CB357" s="23"/>
      <c r="CI357" s="23"/>
      <c r="CP357" s="23"/>
      <c r="CW357" s="23"/>
      <c r="DD357" s="23"/>
    </row>
    <row r="358" spans="2:108" ht="15.75" customHeight="1">
      <c r="B358" s="1"/>
      <c r="C358" s="1"/>
      <c r="J358" s="26"/>
      <c r="Q358" s="26"/>
      <c r="X358" s="26"/>
      <c r="AE358" s="23"/>
      <c r="AL358" s="23"/>
      <c r="AS358" s="23"/>
      <c r="AZ358" s="23"/>
      <c r="BG358" s="23"/>
      <c r="BN358" s="23"/>
      <c r="BU358" s="23"/>
      <c r="CB358" s="23"/>
      <c r="CI358" s="23"/>
      <c r="CP358" s="23"/>
      <c r="CW358" s="23"/>
      <c r="DD358" s="23"/>
    </row>
    <row r="359" spans="2:108" ht="15.75" customHeight="1">
      <c r="B359" s="1"/>
      <c r="C359" s="1"/>
      <c r="J359" s="26"/>
      <c r="Q359" s="26"/>
      <c r="X359" s="26"/>
      <c r="AE359" s="23"/>
      <c r="AL359" s="23"/>
      <c r="AS359" s="23"/>
      <c r="AZ359" s="23"/>
      <c r="BG359" s="23"/>
      <c r="BN359" s="23"/>
      <c r="BU359" s="23"/>
      <c r="CB359" s="23"/>
      <c r="CI359" s="23"/>
      <c r="CP359" s="23"/>
      <c r="CW359" s="23"/>
      <c r="DD359" s="23"/>
    </row>
    <row r="360" spans="2:108" ht="15.75" customHeight="1">
      <c r="B360" s="1"/>
      <c r="C360" s="1"/>
      <c r="J360" s="26"/>
      <c r="Q360" s="26"/>
      <c r="X360" s="26"/>
      <c r="AE360" s="23"/>
      <c r="AL360" s="23"/>
      <c r="AS360" s="23"/>
      <c r="AZ360" s="23"/>
      <c r="BG360" s="23"/>
      <c r="BN360" s="23"/>
      <c r="BU360" s="23"/>
      <c r="CB360" s="23"/>
      <c r="CI360" s="23"/>
      <c r="CP360" s="23"/>
      <c r="CW360" s="23"/>
      <c r="DD360" s="23"/>
    </row>
    <row r="361" spans="2:108" ht="15.75" customHeight="1">
      <c r="B361" s="1"/>
      <c r="C361" s="1"/>
      <c r="J361" s="26"/>
      <c r="Q361" s="26"/>
      <c r="X361" s="26"/>
      <c r="AE361" s="23"/>
      <c r="AL361" s="23"/>
      <c r="AS361" s="23"/>
      <c r="AZ361" s="23"/>
      <c r="BG361" s="23"/>
      <c r="BN361" s="23"/>
      <c r="BU361" s="23"/>
      <c r="CB361" s="23"/>
      <c r="CI361" s="23"/>
      <c r="CP361" s="23"/>
      <c r="CW361" s="23"/>
      <c r="DD361" s="23"/>
    </row>
    <row r="362" spans="2:108" ht="15.75" customHeight="1">
      <c r="B362" s="1"/>
      <c r="C362" s="1"/>
      <c r="J362" s="26"/>
      <c r="Q362" s="26"/>
      <c r="X362" s="26"/>
      <c r="AE362" s="23"/>
      <c r="AL362" s="23"/>
      <c r="AS362" s="23"/>
      <c r="AZ362" s="23"/>
      <c r="BG362" s="23"/>
      <c r="BN362" s="23"/>
      <c r="BU362" s="23"/>
      <c r="CB362" s="23"/>
      <c r="CI362" s="23"/>
      <c r="CP362" s="23"/>
      <c r="CW362" s="23"/>
      <c r="DD362" s="23"/>
    </row>
    <row r="363" spans="2:108" ht="15.75" customHeight="1">
      <c r="B363" s="1"/>
      <c r="C363" s="1"/>
      <c r="J363" s="26"/>
      <c r="Q363" s="26"/>
      <c r="X363" s="26"/>
      <c r="AE363" s="23"/>
      <c r="AL363" s="23"/>
      <c r="AS363" s="23"/>
      <c r="AZ363" s="23"/>
      <c r="BG363" s="23"/>
      <c r="BN363" s="23"/>
      <c r="BU363" s="23"/>
      <c r="CB363" s="23"/>
      <c r="CI363" s="23"/>
      <c r="CP363" s="23"/>
      <c r="CW363" s="23"/>
      <c r="DD363" s="23"/>
    </row>
    <row r="364" spans="2:108" ht="15.75" customHeight="1">
      <c r="B364" s="1"/>
      <c r="C364" s="1"/>
      <c r="J364" s="26"/>
      <c r="Q364" s="26"/>
      <c r="X364" s="26"/>
      <c r="AE364" s="23"/>
      <c r="AL364" s="23"/>
      <c r="AS364" s="23"/>
      <c r="AZ364" s="23"/>
      <c r="BG364" s="23"/>
      <c r="BN364" s="23"/>
      <c r="BU364" s="23"/>
      <c r="CB364" s="23"/>
      <c r="CI364" s="23"/>
      <c r="CP364" s="23"/>
      <c r="CW364" s="23"/>
      <c r="DD364" s="23"/>
    </row>
    <row r="365" spans="2:108" ht="15.75" customHeight="1">
      <c r="B365" s="1"/>
      <c r="C365" s="1"/>
      <c r="J365" s="26"/>
      <c r="Q365" s="26"/>
      <c r="X365" s="26"/>
      <c r="AE365" s="23"/>
      <c r="AL365" s="23"/>
      <c r="AS365" s="23"/>
      <c r="AZ365" s="23"/>
      <c r="BG365" s="23"/>
      <c r="BN365" s="23"/>
      <c r="BU365" s="23"/>
      <c r="CB365" s="23"/>
      <c r="CI365" s="23"/>
      <c r="CP365" s="23"/>
      <c r="CW365" s="23"/>
      <c r="DD365" s="23"/>
    </row>
    <row r="366" spans="2:108" ht="15.75" customHeight="1">
      <c r="B366" s="1"/>
      <c r="C366" s="1"/>
      <c r="J366" s="26"/>
      <c r="Q366" s="26"/>
      <c r="X366" s="26"/>
      <c r="AE366" s="23"/>
      <c r="AL366" s="23"/>
      <c r="AS366" s="23"/>
      <c r="AZ366" s="23"/>
      <c r="BG366" s="23"/>
      <c r="BN366" s="23"/>
      <c r="BU366" s="23"/>
      <c r="CB366" s="23"/>
      <c r="CI366" s="23"/>
      <c r="CP366" s="23"/>
      <c r="CW366" s="23"/>
      <c r="DD366" s="23"/>
    </row>
    <row r="367" spans="2:108" ht="15.75" customHeight="1">
      <c r="B367" s="1"/>
      <c r="C367" s="1"/>
      <c r="J367" s="26"/>
      <c r="Q367" s="26"/>
      <c r="X367" s="26"/>
      <c r="AE367" s="23"/>
      <c r="AL367" s="23"/>
      <c r="AS367" s="23"/>
      <c r="AZ367" s="23"/>
      <c r="BG367" s="23"/>
      <c r="BN367" s="23"/>
      <c r="BU367" s="23"/>
      <c r="CB367" s="23"/>
      <c r="CI367" s="23"/>
      <c r="CP367" s="23"/>
      <c r="CW367" s="23"/>
      <c r="DD367" s="23"/>
    </row>
    <row r="368" spans="2:108" ht="15.75" customHeight="1">
      <c r="B368" s="1"/>
      <c r="C368" s="1"/>
      <c r="J368" s="26"/>
      <c r="Q368" s="26"/>
      <c r="X368" s="26"/>
      <c r="AE368" s="23"/>
      <c r="AL368" s="23"/>
      <c r="AS368" s="23"/>
      <c r="AZ368" s="23"/>
      <c r="BG368" s="23"/>
      <c r="BN368" s="23"/>
      <c r="BU368" s="23"/>
      <c r="CB368" s="23"/>
      <c r="CI368" s="23"/>
      <c r="CP368" s="23"/>
      <c r="CW368" s="23"/>
      <c r="DD368" s="23"/>
    </row>
    <row r="369" spans="2:108" ht="15.75" customHeight="1">
      <c r="B369" s="1"/>
      <c r="C369" s="1"/>
      <c r="J369" s="26"/>
      <c r="Q369" s="26"/>
      <c r="X369" s="26"/>
      <c r="AE369" s="23"/>
      <c r="AL369" s="23"/>
      <c r="AS369" s="23"/>
      <c r="AZ369" s="23"/>
      <c r="BG369" s="23"/>
      <c r="BN369" s="23"/>
      <c r="BU369" s="23"/>
      <c r="CB369" s="23"/>
      <c r="CI369" s="23"/>
      <c r="CP369" s="23"/>
      <c r="CW369" s="23"/>
      <c r="DD369" s="23"/>
    </row>
    <row r="370" spans="2:108" ht="15.75" customHeight="1">
      <c r="B370" s="1"/>
      <c r="C370" s="1"/>
      <c r="J370" s="26"/>
      <c r="Q370" s="26"/>
      <c r="X370" s="26"/>
      <c r="AE370" s="23"/>
      <c r="AL370" s="23"/>
      <c r="AS370" s="23"/>
      <c r="AZ370" s="23"/>
      <c r="BG370" s="23"/>
      <c r="BN370" s="23"/>
      <c r="BU370" s="23"/>
      <c r="CB370" s="23"/>
      <c r="CI370" s="23"/>
      <c r="CP370" s="23"/>
      <c r="CW370" s="23"/>
      <c r="DD370" s="23"/>
    </row>
    <row r="371" spans="2:108" ht="15.75" customHeight="1">
      <c r="B371" s="1"/>
      <c r="C371" s="1"/>
      <c r="J371" s="26"/>
      <c r="Q371" s="26"/>
      <c r="X371" s="26"/>
      <c r="AE371" s="23"/>
      <c r="AL371" s="23"/>
      <c r="AS371" s="23"/>
      <c r="AZ371" s="23"/>
      <c r="BG371" s="23"/>
      <c r="BN371" s="23"/>
      <c r="BU371" s="23"/>
      <c r="CB371" s="23"/>
      <c r="CI371" s="23"/>
      <c r="CP371" s="23"/>
      <c r="CW371" s="23"/>
      <c r="DD371" s="23"/>
    </row>
    <row r="372" spans="2:108" ht="15.75" customHeight="1">
      <c r="B372" s="1"/>
      <c r="C372" s="1"/>
      <c r="J372" s="26"/>
      <c r="Q372" s="26"/>
      <c r="X372" s="26"/>
      <c r="AE372" s="23"/>
      <c r="AL372" s="23"/>
      <c r="AS372" s="23"/>
      <c r="AZ372" s="23"/>
      <c r="BG372" s="23"/>
      <c r="BN372" s="23"/>
      <c r="BU372" s="23"/>
      <c r="CB372" s="23"/>
      <c r="CI372" s="23"/>
      <c r="CP372" s="23"/>
      <c r="CW372" s="23"/>
      <c r="DD372" s="23"/>
    </row>
    <row r="373" spans="2:108" ht="15.75" customHeight="1">
      <c r="B373" s="1"/>
      <c r="C373" s="1"/>
      <c r="J373" s="26"/>
      <c r="Q373" s="26"/>
      <c r="X373" s="26"/>
      <c r="AE373" s="23"/>
      <c r="AL373" s="23"/>
      <c r="AS373" s="23"/>
      <c r="AZ373" s="23"/>
      <c r="BG373" s="23"/>
      <c r="BN373" s="23"/>
      <c r="BU373" s="23"/>
      <c r="CB373" s="23"/>
      <c r="CI373" s="23"/>
      <c r="CP373" s="23"/>
      <c r="CW373" s="23"/>
      <c r="DD373" s="23"/>
    </row>
    <row r="374" spans="2:108" ht="15.75" customHeight="1">
      <c r="B374" s="1"/>
      <c r="C374" s="1"/>
      <c r="J374" s="26"/>
      <c r="Q374" s="26"/>
      <c r="X374" s="26"/>
      <c r="AE374" s="23"/>
      <c r="AL374" s="23"/>
      <c r="AS374" s="23"/>
      <c r="AZ374" s="23"/>
      <c r="BG374" s="23"/>
      <c r="BN374" s="23"/>
      <c r="BU374" s="23"/>
      <c r="CB374" s="23"/>
      <c r="CI374" s="23"/>
      <c r="CP374" s="23"/>
      <c r="CW374" s="23"/>
      <c r="DD374" s="23"/>
    </row>
    <row r="375" spans="2:108" ht="15.75" customHeight="1">
      <c r="B375" s="1"/>
      <c r="C375" s="1"/>
      <c r="J375" s="26"/>
      <c r="Q375" s="26"/>
      <c r="X375" s="26"/>
      <c r="AE375" s="23"/>
      <c r="AL375" s="23"/>
      <c r="AS375" s="23"/>
      <c r="AZ375" s="23"/>
      <c r="BG375" s="23"/>
      <c r="BN375" s="23"/>
      <c r="BU375" s="23"/>
      <c r="CB375" s="23"/>
      <c r="CI375" s="23"/>
      <c r="CP375" s="23"/>
      <c r="CW375" s="23"/>
      <c r="DD375" s="23"/>
    </row>
    <row r="376" spans="2:108" ht="15.75" customHeight="1">
      <c r="B376" s="1"/>
      <c r="C376" s="1"/>
      <c r="J376" s="26"/>
      <c r="Q376" s="26"/>
      <c r="X376" s="26"/>
      <c r="AE376" s="23"/>
      <c r="AL376" s="23"/>
      <c r="AS376" s="23"/>
      <c r="AZ376" s="23"/>
      <c r="BG376" s="23"/>
      <c r="BN376" s="23"/>
      <c r="BU376" s="23"/>
      <c r="CB376" s="23"/>
      <c r="CI376" s="23"/>
      <c r="CP376" s="23"/>
      <c r="CW376" s="23"/>
      <c r="DD376" s="23"/>
    </row>
    <row r="377" spans="2:108" ht="15.75" customHeight="1">
      <c r="B377" s="1"/>
      <c r="C377" s="1"/>
      <c r="J377" s="26"/>
      <c r="Q377" s="26"/>
      <c r="X377" s="26"/>
      <c r="AE377" s="23"/>
      <c r="AL377" s="23"/>
      <c r="AS377" s="23"/>
      <c r="AZ377" s="23"/>
      <c r="BG377" s="23"/>
      <c r="BN377" s="23"/>
      <c r="BU377" s="23"/>
      <c r="CB377" s="23"/>
      <c r="CI377" s="23"/>
      <c r="CP377" s="23"/>
      <c r="CW377" s="23"/>
      <c r="DD377" s="23"/>
    </row>
    <row r="378" spans="2:108" ht="15.75" customHeight="1">
      <c r="B378" s="1"/>
      <c r="C378" s="1"/>
      <c r="J378" s="26"/>
      <c r="Q378" s="26"/>
      <c r="X378" s="26"/>
      <c r="AE378" s="23"/>
      <c r="AL378" s="23"/>
      <c r="AS378" s="23"/>
      <c r="AZ378" s="23"/>
      <c r="BG378" s="23"/>
      <c r="BN378" s="23"/>
      <c r="BU378" s="23"/>
      <c r="CB378" s="23"/>
      <c r="CI378" s="23"/>
      <c r="CP378" s="23"/>
      <c r="CW378" s="23"/>
      <c r="DD378" s="23"/>
    </row>
    <row r="379" spans="2:108" ht="15.75" customHeight="1">
      <c r="B379" s="1"/>
      <c r="C379" s="1"/>
      <c r="J379" s="26"/>
      <c r="Q379" s="26"/>
      <c r="X379" s="26"/>
      <c r="AE379" s="23"/>
      <c r="AL379" s="23"/>
      <c r="AS379" s="23"/>
      <c r="AZ379" s="23"/>
      <c r="BG379" s="23"/>
      <c r="BN379" s="23"/>
      <c r="BU379" s="23"/>
      <c r="CB379" s="23"/>
      <c r="CI379" s="23"/>
      <c r="CP379" s="23"/>
      <c r="CW379" s="23"/>
      <c r="DD379" s="23"/>
    </row>
    <row r="380" spans="2:108" ht="15.75" customHeight="1">
      <c r="B380" s="1"/>
      <c r="C380" s="1"/>
      <c r="J380" s="26"/>
      <c r="Q380" s="26"/>
      <c r="X380" s="26"/>
      <c r="AE380" s="23"/>
      <c r="AL380" s="23"/>
      <c r="AS380" s="23"/>
      <c r="AZ380" s="23"/>
      <c r="BG380" s="23"/>
      <c r="BN380" s="23"/>
      <c r="BU380" s="23"/>
      <c r="CB380" s="23"/>
      <c r="CI380" s="23"/>
      <c r="CP380" s="23"/>
      <c r="CW380" s="23"/>
      <c r="DD380" s="23"/>
    </row>
    <row r="381" spans="2:108" ht="15.75" customHeight="1">
      <c r="B381" s="1"/>
      <c r="C381" s="1"/>
      <c r="J381" s="26"/>
      <c r="Q381" s="26"/>
      <c r="X381" s="26"/>
      <c r="AE381" s="23"/>
      <c r="AL381" s="23"/>
      <c r="AS381" s="23"/>
      <c r="AZ381" s="23"/>
      <c r="BG381" s="23"/>
      <c r="BN381" s="23"/>
      <c r="BU381" s="23"/>
      <c r="CB381" s="23"/>
      <c r="CI381" s="23"/>
      <c r="CP381" s="23"/>
      <c r="CW381" s="23"/>
      <c r="DD381" s="23"/>
    </row>
    <row r="382" spans="2:108" ht="15.75" customHeight="1">
      <c r="B382" s="1"/>
      <c r="C382" s="1"/>
      <c r="J382" s="26"/>
      <c r="Q382" s="26"/>
      <c r="X382" s="26"/>
      <c r="AE382" s="23"/>
      <c r="AL382" s="23"/>
      <c r="AS382" s="23"/>
      <c r="AZ382" s="23"/>
      <c r="BG382" s="23"/>
      <c r="BN382" s="23"/>
      <c r="BU382" s="23"/>
      <c r="CB382" s="23"/>
      <c r="CI382" s="23"/>
      <c r="CP382" s="23"/>
      <c r="CW382" s="23"/>
      <c r="DD382" s="23"/>
    </row>
    <row r="383" spans="2:108" ht="15.75" customHeight="1">
      <c r="B383" s="1"/>
      <c r="C383" s="1"/>
      <c r="J383" s="26"/>
      <c r="Q383" s="26"/>
      <c r="X383" s="26"/>
      <c r="AE383" s="23"/>
      <c r="AL383" s="23"/>
      <c r="AS383" s="23"/>
      <c r="AZ383" s="23"/>
      <c r="BG383" s="23"/>
      <c r="BN383" s="23"/>
      <c r="BU383" s="23"/>
      <c r="CB383" s="23"/>
      <c r="CI383" s="23"/>
      <c r="CP383" s="23"/>
      <c r="CW383" s="23"/>
      <c r="DD383" s="23"/>
    </row>
    <row r="384" spans="2:108" ht="15.75" customHeight="1">
      <c r="B384" s="1"/>
      <c r="C384" s="1"/>
      <c r="J384" s="26"/>
      <c r="Q384" s="26"/>
      <c r="X384" s="26"/>
      <c r="AE384" s="23"/>
      <c r="AL384" s="23"/>
      <c r="AS384" s="23"/>
      <c r="AZ384" s="23"/>
      <c r="BG384" s="23"/>
      <c r="BN384" s="23"/>
      <c r="BU384" s="23"/>
      <c r="CB384" s="23"/>
      <c r="CI384" s="23"/>
      <c r="CP384" s="23"/>
      <c r="CW384" s="23"/>
      <c r="DD384" s="23"/>
    </row>
    <row r="385" spans="2:108" ht="15.75" customHeight="1">
      <c r="B385" s="1"/>
      <c r="C385" s="1"/>
      <c r="J385" s="26"/>
      <c r="Q385" s="26"/>
      <c r="X385" s="26"/>
      <c r="AE385" s="23"/>
      <c r="AL385" s="23"/>
      <c r="AS385" s="23"/>
      <c r="AZ385" s="23"/>
      <c r="BG385" s="23"/>
      <c r="BN385" s="23"/>
      <c r="BU385" s="23"/>
      <c r="CB385" s="23"/>
      <c r="CI385" s="23"/>
      <c r="CP385" s="23"/>
      <c r="CW385" s="23"/>
      <c r="DD385" s="23"/>
    </row>
    <row r="386" spans="2:108" ht="15.75" customHeight="1">
      <c r="B386" s="1"/>
      <c r="C386" s="1"/>
      <c r="J386" s="26"/>
      <c r="Q386" s="26"/>
      <c r="X386" s="26"/>
      <c r="AE386" s="23"/>
      <c r="AL386" s="23"/>
      <c r="AS386" s="23"/>
      <c r="AZ386" s="23"/>
      <c r="BG386" s="23"/>
      <c r="BN386" s="23"/>
      <c r="BU386" s="23"/>
      <c r="CB386" s="23"/>
      <c r="CI386" s="23"/>
      <c r="CP386" s="23"/>
      <c r="CW386" s="23"/>
      <c r="DD386" s="23"/>
    </row>
    <row r="387" spans="2:108" ht="15.75" customHeight="1">
      <c r="B387" s="1"/>
      <c r="C387" s="1"/>
      <c r="J387" s="26"/>
      <c r="Q387" s="26"/>
      <c r="X387" s="26"/>
      <c r="AE387" s="23"/>
      <c r="AL387" s="23"/>
      <c r="AS387" s="23"/>
      <c r="AZ387" s="23"/>
      <c r="BG387" s="23"/>
      <c r="BN387" s="23"/>
      <c r="BU387" s="23"/>
      <c r="CB387" s="23"/>
      <c r="CI387" s="23"/>
      <c r="CP387" s="23"/>
      <c r="CW387" s="23"/>
      <c r="DD387" s="23"/>
    </row>
    <row r="388" spans="2:108" ht="15.75" customHeight="1">
      <c r="B388" s="1"/>
      <c r="C388" s="1"/>
      <c r="J388" s="26"/>
      <c r="Q388" s="26"/>
      <c r="X388" s="26"/>
      <c r="AE388" s="23"/>
      <c r="AL388" s="23"/>
      <c r="AS388" s="23"/>
      <c r="AZ388" s="23"/>
      <c r="BG388" s="23"/>
      <c r="BN388" s="23"/>
      <c r="BU388" s="23"/>
      <c r="CB388" s="23"/>
      <c r="CI388" s="23"/>
      <c r="CP388" s="23"/>
      <c r="CW388" s="23"/>
      <c r="DD388" s="23"/>
    </row>
    <row r="389" spans="2:108" ht="15.75" customHeight="1">
      <c r="B389" s="1"/>
      <c r="C389" s="1"/>
      <c r="J389" s="26"/>
      <c r="Q389" s="26"/>
      <c r="X389" s="26"/>
      <c r="AE389" s="23"/>
      <c r="AL389" s="23"/>
      <c r="AS389" s="23"/>
      <c r="AZ389" s="23"/>
      <c r="BG389" s="23"/>
      <c r="BN389" s="23"/>
      <c r="BU389" s="23"/>
      <c r="CB389" s="23"/>
      <c r="CI389" s="23"/>
      <c r="CP389" s="23"/>
      <c r="CW389" s="23"/>
      <c r="DD389" s="23"/>
    </row>
    <row r="390" spans="2:108" ht="15.75" customHeight="1">
      <c r="B390" s="1"/>
      <c r="C390" s="1"/>
      <c r="J390" s="26"/>
      <c r="Q390" s="26"/>
      <c r="X390" s="26"/>
      <c r="AE390" s="23"/>
      <c r="AL390" s="23"/>
      <c r="AS390" s="23"/>
      <c r="AZ390" s="23"/>
      <c r="BG390" s="23"/>
      <c r="BN390" s="23"/>
      <c r="BU390" s="23"/>
      <c r="CB390" s="23"/>
      <c r="CI390" s="23"/>
      <c r="CP390" s="23"/>
      <c r="CW390" s="23"/>
      <c r="DD390" s="23"/>
    </row>
    <row r="391" spans="2:108" ht="15.75" customHeight="1">
      <c r="B391" s="1"/>
      <c r="C391" s="1"/>
      <c r="J391" s="26"/>
      <c r="Q391" s="26"/>
      <c r="X391" s="26"/>
      <c r="AE391" s="23"/>
      <c r="AL391" s="23"/>
      <c r="AS391" s="23"/>
      <c r="AZ391" s="23"/>
      <c r="BG391" s="23"/>
      <c r="BN391" s="23"/>
      <c r="BU391" s="23"/>
      <c r="CB391" s="23"/>
      <c r="CI391" s="23"/>
      <c r="CP391" s="23"/>
      <c r="CW391" s="23"/>
      <c r="DD391" s="23"/>
    </row>
    <row r="392" spans="2:108" ht="15.75" customHeight="1">
      <c r="B392" s="1"/>
      <c r="C392" s="1"/>
      <c r="J392" s="26"/>
      <c r="Q392" s="26"/>
      <c r="X392" s="26"/>
      <c r="AE392" s="23"/>
      <c r="AL392" s="23"/>
      <c r="AS392" s="23"/>
      <c r="AZ392" s="23"/>
      <c r="BG392" s="23"/>
      <c r="BN392" s="23"/>
      <c r="BU392" s="23"/>
      <c r="CB392" s="23"/>
      <c r="CI392" s="23"/>
      <c r="CP392" s="23"/>
      <c r="CW392" s="23"/>
      <c r="DD392" s="23"/>
    </row>
    <row r="393" spans="2:108" ht="15.75" customHeight="1">
      <c r="B393" s="1"/>
      <c r="C393" s="1"/>
      <c r="J393" s="26"/>
      <c r="Q393" s="26"/>
      <c r="X393" s="26"/>
      <c r="AE393" s="23"/>
      <c r="AL393" s="23"/>
      <c r="AS393" s="23"/>
      <c r="AZ393" s="23"/>
      <c r="BG393" s="23"/>
      <c r="BN393" s="23"/>
      <c r="BU393" s="23"/>
      <c r="CB393" s="23"/>
      <c r="CI393" s="23"/>
      <c r="CP393" s="23"/>
      <c r="CW393" s="23"/>
      <c r="DD393" s="23"/>
    </row>
    <row r="394" spans="2:108" ht="15.75" customHeight="1">
      <c r="B394" s="1"/>
      <c r="C394" s="1"/>
      <c r="J394" s="26"/>
      <c r="Q394" s="26"/>
      <c r="X394" s="26"/>
      <c r="AE394" s="23"/>
      <c r="AL394" s="23"/>
      <c r="AS394" s="23"/>
      <c r="AZ394" s="23"/>
      <c r="BG394" s="23"/>
      <c r="BN394" s="23"/>
      <c r="BU394" s="23"/>
      <c r="CB394" s="23"/>
      <c r="CI394" s="23"/>
      <c r="CP394" s="23"/>
      <c r="CW394" s="23"/>
      <c r="DD394" s="23"/>
    </row>
    <row r="395" spans="2:108" ht="15.75" customHeight="1">
      <c r="B395" s="1"/>
      <c r="C395" s="1"/>
      <c r="J395" s="26"/>
      <c r="Q395" s="26"/>
      <c r="X395" s="26"/>
      <c r="AE395" s="23"/>
      <c r="AL395" s="23"/>
      <c r="AS395" s="23"/>
      <c r="AZ395" s="23"/>
      <c r="BG395" s="23"/>
      <c r="BN395" s="23"/>
      <c r="BU395" s="23"/>
      <c r="CB395" s="23"/>
      <c r="CI395" s="23"/>
      <c r="CP395" s="23"/>
      <c r="CW395" s="23"/>
      <c r="DD395" s="23"/>
    </row>
    <row r="396" spans="2:108" ht="15.75" customHeight="1">
      <c r="B396" s="1"/>
      <c r="C396" s="1"/>
      <c r="J396" s="26"/>
      <c r="Q396" s="26"/>
      <c r="X396" s="26"/>
      <c r="AE396" s="23"/>
      <c r="AL396" s="23"/>
      <c r="AS396" s="23"/>
      <c r="AZ396" s="23"/>
      <c r="BG396" s="23"/>
      <c r="BN396" s="23"/>
      <c r="BU396" s="23"/>
      <c r="CB396" s="23"/>
      <c r="CI396" s="23"/>
      <c r="CP396" s="23"/>
      <c r="CW396" s="23"/>
      <c r="DD396" s="23"/>
    </row>
    <row r="397" spans="2:108" ht="15.75" customHeight="1">
      <c r="B397" s="1"/>
      <c r="C397" s="1"/>
      <c r="J397" s="26"/>
      <c r="Q397" s="26"/>
      <c r="X397" s="26"/>
      <c r="AE397" s="23"/>
      <c r="AL397" s="23"/>
      <c r="AS397" s="23"/>
      <c r="AZ397" s="23"/>
      <c r="BG397" s="23"/>
      <c r="BN397" s="23"/>
      <c r="BU397" s="23"/>
      <c r="CB397" s="23"/>
      <c r="CI397" s="23"/>
      <c r="CP397" s="23"/>
      <c r="CW397" s="23"/>
      <c r="DD397" s="23"/>
    </row>
    <row r="398" spans="2:108" ht="15.75" customHeight="1">
      <c r="B398" s="1"/>
      <c r="C398" s="1"/>
      <c r="J398" s="26"/>
      <c r="Q398" s="26"/>
      <c r="X398" s="26"/>
      <c r="AE398" s="23"/>
      <c r="AL398" s="23"/>
      <c r="AS398" s="23"/>
      <c r="AZ398" s="23"/>
      <c r="BG398" s="23"/>
      <c r="BN398" s="23"/>
      <c r="BU398" s="23"/>
      <c r="CB398" s="23"/>
      <c r="CI398" s="23"/>
      <c r="CP398" s="23"/>
      <c r="CW398" s="23"/>
      <c r="DD398" s="23"/>
    </row>
    <row r="399" spans="2:108" ht="15.75" customHeight="1">
      <c r="B399" s="1"/>
      <c r="C399" s="1"/>
      <c r="J399" s="26"/>
      <c r="Q399" s="26"/>
      <c r="X399" s="26"/>
      <c r="AE399" s="23"/>
      <c r="AL399" s="23"/>
      <c r="AS399" s="23"/>
      <c r="AZ399" s="23"/>
      <c r="BG399" s="23"/>
      <c r="BN399" s="23"/>
      <c r="BU399" s="23"/>
      <c r="CB399" s="23"/>
      <c r="CI399" s="23"/>
      <c r="CP399" s="23"/>
      <c r="CW399" s="23"/>
      <c r="DD399" s="23"/>
    </row>
    <row r="400" spans="2:108" ht="15.75" customHeight="1">
      <c r="B400" s="1"/>
      <c r="C400" s="1"/>
      <c r="J400" s="26"/>
      <c r="Q400" s="26"/>
      <c r="X400" s="26"/>
      <c r="AE400" s="23"/>
      <c r="AL400" s="23"/>
      <c r="AS400" s="23"/>
      <c r="AZ400" s="23"/>
      <c r="BG400" s="23"/>
      <c r="BN400" s="23"/>
      <c r="BU400" s="23"/>
      <c r="CB400" s="23"/>
      <c r="CI400" s="23"/>
      <c r="CP400" s="23"/>
      <c r="CW400" s="23"/>
      <c r="DD400" s="23"/>
    </row>
    <row r="401" spans="2:108" ht="15.75" customHeight="1">
      <c r="B401" s="1"/>
      <c r="C401" s="1"/>
      <c r="J401" s="26"/>
      <c r="Q401" s="26"/>
      <c r="X401" s="26"/>
      <c r="AE401" s="23"/>
      <c r="AL401" s="23"/>
      <c r="AS401" s="23"/>
      <c r="AZ401" s="23"/>
      <c r="BG401" s="23"/>
      <c r="BN401" s="23"/>
      <c r="BU401" s="23"/>
      <c r="CB401" s="23"/>
      <c r="CI401" s="23"/>
      <c r="CP401" s="23"/>
      <c r="CW401" s="23"/>
      <c r="DD401" s="23"/>
    </row>
    <row r="402" spans="2:108" ht="15.75" customHeight="1">
      <c r="B402" s="1"/>
      <c r="C402" s="1"/>
      <c r="J402" s="26"/>
      <c r="Q402" s="26"/>
      <c r="X402" s="26"/>
      <c r="AE402" s="23"/>
      <c r="AL402" s="23"/>
      <c r="AS402" s="23"/>
      <c r="AZ402" s="23"/>
      <c r="BG402" s="23"/>
      <c r="BN402" s="23"/>
      <c r="BU402" s="23"/>
      <c r="CB402" s="23"/>
      <c r="CI402" s="23"/>
      <c r="CP402" s="23"/>
      <c r="CW402" s="23"/>
      <c r="DD402" s="23"/>
    </row>
    <row r="403" spans="2:108" ht="15.75" customHeight="1">
      <c r="B403" s="1"/>
      <c r="C403" s="1"/>
      <c r="J403" s="26"/>
      <c r="Q403" s="26"/>
      <c r="X403" s="26"/>
      <c r="AE403" s="23"/>
      <c r="AL403" s="23"/>
      <c r="AS403" s="23"/>
      <c r="AZ403" s="23"/>
      <c r="BG403" s="23"/>
      <c r="BN403" s="23"/>
      <c r="BU403" s="23"/>
      <c r="CB403" s="23"/>
      <c r="CI403" s="23"/>
      <c r="CP403" s="23"/>
      <c r="CW403" s="23"/>
      <c r="DD403" s="23"/>
    </row>
    <row r="404" spans="2:108" ht="15.75" customHeight="1">
      <c r="B404" s="1"/>
      <c r="C404" s="1"/>
      <c r="J404" s="26"/>
      <c r="Q404" s="26"/>
      <c r="X404" s="26"/>
      <c r="AE404" s="23"/>
      <c r="AL404" s="23"/>
      <c r="AS404" s="23"/>
      <c r="AZ404" s="23"/>
      <c r="BG404" s="23"/>
      <c r="BN404" s="23"/>
      <c r="BU404" s="23"/>
      <c r="CB404" s="23"/>
      <c r="CI404" s="23"/>
      <c r="CP404" s="23"/>
      <c r="CW404" s="23"/>
      <c r="DD404" s="23"/>
    </row>
    <row r="405" spans="2:108" ht="15.75" customHeight="1">
      <c r="B405" s="1"/>
      <c r="C405" s="1"/>
      <c r="J405" s="26"/>
      <c r="Q405" s="26"/>
      <c r="X405" s="26"/>
      <c r="AE405" s="23"/>
      <c r="AL405" s="23"/>
      <c r="AS405" s="23"/>
      <c r="AZ405" s="23"/>
      <c r="BG405" s="23"/>
      <c r="BN405" s="23"/>
      <c r="BU405" s="23"/>
      <c r="CB405" s="23"/>
      <c r="CI405" s="23"/>
      <c r="CP405" s="23"/>
      <c r="CW405" s="23"/>
      <c r="DD405" s="23"/>
    </row>
    <row r="406" spans="2:108" ht="15.75" customHeight="1">
      <c r="B406" s="1"/>
      <c r="C406" s="1"/>
      <c r="J406" s="26"/>
      <c r="Q406" s="26"/>
      <c r="X406" s="26"/>
      <c r="AE406" s="23"/>
      <c r="AL406" s="23"/>
      <c r="AS406" s="23"/>
      <c r="AZ406" s="23"/>
      <c r="BG406" s="23"/>
      <c r="BN406" s="23"/>
      <c r="BU406" s="23"/>
      <c r="CB406" s="23"/>
      <c r="CI406" s="23"/>
      <c r="CP406" s="23"/>
      <c r="CW406" s="23"/>
      <c r="DD406" s="23"/>
    </row>
    <row r="407" spans="2:108" ht="15.75" customHeight="1">
      <c r="B407" s="1"/>
      <c r="C407" s="1"/>
      <c r="J407" s="26"/>
      <c r="Q407" s="26"/>
      <c r="X407" s="26"/>
      <c r="AE407" s="23"/>
      <c r="AL407" s="23"/>
      <c r="AS407" s="23"/>
      <c r="AZ407" s="23"/>
      <c r="BG407" s="23"/>
      <c r="BN407" s="23"/>
      <c r="BU407" s="23"/>
      <c r="CB407" s="23"/>
      <c r="CI407" s="23"/>
      <c r="CP407" s="23"/>
      <c r="CW407" s="23"/>
      <c r="DD407" s="23"/>
    </row>
    <row r="408" spans="2:108" ht="15.75" customHeight="1">
      <c r="B408" s="1"/>
      <c r="C408" s="1"/>
      <c r="J408" s="26"/>
      <c r="Q408" s="26"/>
      <c r="X408" s="26"/>
      <c r="AE408" s="23"/>
      <c r="AL408" s="23"/>
      <c r="AS408" s="23"/>
      <c r="AZ408" s="23"/>
      <c r="BG408" s="23"/>
      <c r="BN408" s="23"/>
      <c r="BU408" s="23"/>
      <c r="CB408" s="23"/>
      <c r="CI408" s="23"/>
      <c r="CP408" s="23"/>
      <c r="CW408" s="23"/>
      <c r="DD408" s="23"/>
    </row>
    <row r="409" spans="2:108" ht="15.75" customHeight="1">
      <c r="B409" s="1"/>
      <c r="C409" s="1"/>
      <c r="J409" s="26"/>
      <c r="Q409" s="26"/>
      <c r="X409" s="26"/>
      <c r="AE409" s="23"/>
      <c r="AL409" s="23"/>
      <c r="AS409" s="23"/>
      <c r="AZ409" s="23"/>
      <c r="BG409" s="23"/>
      <c r="BN409" s="23"/>
      <c r="BU409" s="23"/>
      <c r="CB409" s="23"/>
      <c r="CI409" s="23"/>
      <c r="CP409" s="23"/>
      <c r="CW409" s="23"/>
      <c r="DD409" s="23"/>
    </row>
    <row r="410" spans="2:108" ht="15.75" customHeight="1">
      <c r="B410" s="1"/>
      <c r="C410" s="1"/>
      <c r="J410" s="26"/>
      <c r="Q410" s="26"/>
      <c r="X410" s="26"/>
      <c r="AE410" s="23"/>
      <c r="AL410" s="23"/>
      <c r="AS410" s="23"/>
      <c r="AZ410" s="23"/>
      <c r="BG410" s="23"/>
      <c r="BN410" s="23"/>
      <c r="BU410" s="23"/>
      <c r="CB410" s="23"/>
      <c r="CI410" s="23"/>
      <c r="CP410" s="23"/>
      <c r="CW410" s="23"/>
      <c r="DD410" s="23"/>
    </row>
    <row r="411" spans="2:108" ht="15.75" customHeight="1">
      <c r="B411" s="1"/>
      <c r="C411" s="1"/>
      <c r="J411" s="26"/>
      <c r="Q411" s="26"/>
      <c r="X411" s="26"/>
      <c r="AE411" s="23"/>
      <c r="AL411" s="23"/>
      <c r="AS411" s="23"/>
      <c r="AZ411" s="23"/>
      <c r="BG411" s="23"/>
      <c r="BN411" s="23"/>
      <c r="BU411" s="23"/>
      <c r="CB411" s="23"/>
      <c r="CI411" s="23"/>
      <c r="CP411" s="23"/>
      <c r="CW411" s="23"/>
      <c r="DD411" s="23"/>
    </row>
    <row r="412" spans="2:108" ht="15.75" customHeight="1">
      <c r="B412" s="1"/>
      <c r="C412" s="1"/>
      <c r="J412" s="26"/>
      <c r="Q412" s="26"/>
      <c r="X412" s="26"/>
      <c r="AE412" s="23"/>
      <c r="AL412" s="23"/>
      <c r="AS412" s="23"/>
      <c r="AZ412" s="23"/>
      <c r="BG412" s="23"/>
      <c r="BN412" s="23"/>
      <c r="BU412" s="23"/>
      <c r="CB412" s="23"/>
      <c r="CI412" s="23"/>
      <c r="CP412" s="23"/>
      <c r="CW412" s="23"/>
      <c r="DD412" s="23"/>
    </row>
    <row r="413" spans="2:108" ht="15.75" customHeight="1">
      <c r="B413" s="1"/>
      <c r="C413" s="1"/>
      <c r="J413" s="26"/>
      <c r="Q413" s="26"/>
      <c r="X413" s="26"/>
      <c r="AE413" s="23"/>
      <c r="AL413" s="23"/>
      <c r="AS413" s="23"/>
      <c r="AZ413" s="23"/>
      <c r="BG413" s="23"/>
      <c r="BN413" s="23"/>
      <c r="BU413" s="23"/>
      <c r="CB413" s="23"/>
      <c r="CI413" s="23"/>
      <c r="CP413" s="23"/>
      <c r="CW413" s="23"/>
      <c r="DD413" s="23"/>
    </row>
    <row r="414" spans="2:108" ht="15.75" customHeight="1">
      <c r="B414" s="1"/>
      <c r="C414" s="1"/>
      <c r="J414" s="26"/>
      <c r="Q414" s="26"/>
      <c r="X414" s="26"/>
      <c r="AE414" s="23"/>
      <c r="AL414" s="23"/>
      <c r="AS414" s="23"/>
      <c r="AZ414" s="23"/>
      <c r="BG414" s="23"/>
      <c r="BN414" s="23"/>
      <c r="BU414" s="23"/>
      <c r="CB414" s="23"/>
      <c r="CI414" s="23"/>
      <c r="CP414" s="23"/>
      <c r="CW414" s="23"/>
      <c r="DD414" s="23"/>
    </row>
    <row r="415" spans="2:108" ht="15.75" customHeight="1">
      <c r="B415" s="1"/>
      <c r="C415" s="1"/>
      <c r="J415" s="26"/>
      <c r="Q415" s="26"/>
      <c r="X415" s="26"/>
      <c r="AE415" s="23"/>
      <c r="AL415" s="23"/>
      <c r="AS415" s="23"/>
      <c r="AZ415" s="23"/>
      <c r="BG415" s="23"/>
      <c r="BN415" s="23"/>
      <c r="BU415" s="23"/>
      <c r="CB415" s="23"/>
      <c r="CI415" s="23"/>
      <c r="CP415" s="23"/>
      <c r="CW415" s="23"/>
      <c r="DD415" s="23"/>
    </row>
    <row r="416" spans="2:108" ht="15.75" customHeight="1">
      <c r="B416" s="1"/>
      <c r="C416" s="1"/>
      <c r="J416" s="26"/>
      <c r="Q416" s="26"/>
      <c r="X416" s="26"/>
      <c r="AE416" s="23"/>
      <c r="AL416" s="23"/>
      <c r="AS416" s="23"/>
      <c r="AZ416" s="23"/>
      <c r="BG416" s="23"/>
      <c r="BN416" s="23"/>
      <c r="BU416" s="23"/>
      <c r="CB416" s="23"/>
      <c r="CI416" s="23"/>
      <c r="CP416" s="23"/>
      <c r="CW416" s="23"/>
      <c r="DD416" s="23"/>
    </row>
    <row r="417" spans="2:108" ht="15.75" customHeight="1">
      <c r="B417" s="1"/>
      <c r="C417" s="1"/>
      <c r="J417" s="26"/>
      <c r="Q417" s="26"/>
      <c r="X417" s="26"/>
      <c r="AE417" s="23"/>
      <c r="AL417" s="23"/>
      <c r="AS417" s="23"/>
      <c r="AZ417" s="23"/>
      <c r="BG417" s="23"/>
      <c r="BN417" s="23"/>
      <c r="BU417" s="23"/>
      <c r="CB417" s="23"/>
      <c r="CI417" s="23"/>
      <c r="CP417" s="23"/>
      <c r="CW417" s="23"/>
      <c r="DD417" s="23"/>
    </row>
    <row r="418" spans="2:108" ht="15.75" customHeight="1">
      <c r="B418" s="1"/>
      <c r="C418" s="1"/>
      <c r="J418" s="26"/>
      <c r="Q418" s="26"/>
      <c r="X418" s="26"/>
      <c r="AE418" s="23"/>
      <c r="AL418" s="23"/>
      <c r="AS418" s="23"/>
      <c r="AZ418" s="23"/>
      <c r="BG418" s="23"/>
      <c r="BN418" s="23"/>
      <c r="BU418" s="23"/>
      <c r="CB418" s="23"/>
      <c r="CI418" s="23"/>
      <c r="CP418" s="23"/>
      <c r="CW418" s="23"/>
      <c r="DD418" s="23"/>
    </row>
    <row r="419" spans="2:108" ht="15.75" customHeight="1">
      <c r="B419" s="1"/>
      <c r="C419" s="1"/>
      <c r="J419" s="26"/>
      <c r="Q419" s="26"/>
      <c r="X419" s="26"/>
      <c r="AE419" s="23"/>
      <c r="AL419" s="23"/>
      <c r="AS419" s="23"/>
      <c r="AZ419" s="23"/>
      <c r="BG419" s="23"/>
      <c r="BN419" s="23"/>
      <c r="BU419" s="23"/>
      <c r="CB419" s="23"/>
      <c r="CI419" s="23"/>
      <c r="CP419" s="23"/>
      <c r="CW419" s="23"/>
      <c r="DD419" s="23"/>
    </row>
    <row r="420" spans="2:108" ht="15.75" customHeight="1">
      <c r="B420" s="1"/>
      <c r="C420" s="1"/>
      <c r="J420" s="26"/>
      <c r="Q420" s="26"/>
      <c r="X420" s="26"/>
      <c r="AE420" s="23"/>
      <c r="AL420" s="23"/>
      <c r="AS420" s="23"/>
      <c r="AZ420" s="23"/>
      <c r="BG420" s="23"/>
      <c r="BN420" s="23"/>
      <c r="BU420" s="23"/>
      <c r="CB420" s="23"/>
      <c r="CI420" s="23"/>
      <c r="CP420" s="23"/>
      <c r="CW420" s="23"/>
      <c r="DD420" s="23"/>
    </row>
    <row r="421" spans="2:108" ht="15.75" customHeight="1">
      <c r="B421" s="1"/>
      <c r="C421" s="1"/>
      <c r="J421" s="26"/>
      <c r="Q421" s="26"/>
      <c r="X421" s="26"/>
      <c r="AE421" s="23"/>
      <c r="AL421" s="23"/>
      <c r="AS421" s="23"/>
      <c r="AZ421" s="23"/>
      <c r="BG421" s="23"/>
      <c r="BN421" s="23"/>
      <c r="BU421" s="23"/>
      <c r="CB421" s="23"/>
      <c r="CI421" s="23"/>
      <c r="CP421" s="23"/>
      <c r="CW421" s="23"/>
      <c r="DD421" s="23"/>
    </row>
    <row r="422" spans="2:108" ht="15.75" customHeight="1">
      <c r="B422" s="1"/>
      <c r="C422" s="1"/>
      <c r="J422" s="26"/>
      <c r="Q422" s="26"/>
      <c r="X422" s="26"/>
      <c r="AE422" s="23"/>
      <c r="AL422" s="23"/>
      <c r="AS422" s="23"/>
      <c r="AZ422" s="23"/>
      <c r="BG422" s="23"/>
      <c r="BN422" s="23"/>
      <c r="BU422" s="23"/>
      <c r="CB422" s="23"/>
      <c r="CI422" s="23"/>
      <c r="CP422" s="23"/>
      <c r="CW422" s="23"/>
      <c r="DD422" s="23"/>
    </row>
    <row r="423" spans="2:108" ht="15.75" customHeight="1">
      <c r="B423" s="1"/>
      <c r="C423" s="1"/>
      <c r="J423" s="26"/>
      <c r="Q423" s="26"/>
      <c r="X423" s="26"/>
      <c r="AE423" s="23"/>
      <c r="AL423" s="23"/>
      <c r="AS423" s="23"/>
      <c r="AZ423" s="23"/>
      <c r="BG423" s="23"/>
      <c r="BN423" s="23"/>
      <c r="BU423" s="23"/>
      <c r="CB423" s="23"/>
      <c r="CI423" s="23"/>
      <c r="CP423" s="23"/>
      <c r="CW423" s="23"/>
      <c r="DD423" s="23"/>
    </row>
    <row r="424" spans="2:108" ht="15.75" customHeight="1">
      <c r="B424" s="1"/>
      <c r="C424" s="1"/>
      <c r="J424" s="26"/>
      <c r="Q424" s="26"/>
      <c r="X424" s="26"/>
      <c r="AE424" s="23"/>
      <c r="AL424" s="23"/>
      <c r="AS424" s="23"/>
      <c r="AZ424" s="23"/>
      <c r="BG424" s="23"/>
      <c r="BN424" s="23"/>
      <c r="BU424" s="23"/>
      <c r="CB424" s="23"/>
      <c r="CI424" s="23"/>
      <c r="CP424" s="23"/>
      <c r="CW424" s="23"/>
      <c r="DD424" s="23"/>
    </row>
    <row r="425" spans="2:108" ht="15.75" customHeight="1">
      <c r="B425" s="1"/>
      <c r="C425" s="1"/>
      <c r="J425" s="26"/>
      <c r="Q425" s="26"/>
      <c r="X425" s="26"/>
      <c r="AE425" s="23"/>
      <c r="AL425" s="23"/>
      <c r="AS425" s="23"/>
      <c r="AZ425" s="23"/>
      <c r="BG425" s="23"/>
      <c r="BN425" s="23"/>
      <c r="BU425" s="23"/>
      <c r="CB425" s="23"/>
      <c r="CI425" s="23"/>
      <c r="CP425" s="23"/>
      <c r="CW425" s="23"/>
      <c r="DD425" s="23"/>
    </row>
    <row r="426" spans="2:108" ht="15.75" customHeight="1">
      <c r="B426" s="1"/>
      <c r="C426" s="1"/>
      <c r="J426" s="26"/>
      <c r="Q426" s="26"/>
      <c r="X426" s="26"/>
      <c r="AE426" s="23"/>
      <c r="AL426" s="23"/>
      <c r="AS426" s="23"/>
      <c r="AZ426" s="23"/>
      <c r="BG426" s="23"/>
      <c r="BN426" s="23"/>
      <c r="BU426" s="23"/>
      <c r="CB426" s="23"/>
      <c r="CI426" s="23"/>
      <c r="CP426" s="23"/>
      <c r="CW426" s="23"/>
      <c r="DD426" s="23"/>
    </row>
    <row r="427" spans="2:108" ht="15.75" customHeight="1">
      <c r="B427" s="1"/>
      <c r="C427" s="1"/>
      <c r="J427" s="26"/>
      <c r="Q427" s="26"/>
      <c r="X427" s="26"/>
      <c r="AE427" s="23"/>
      <c r="AL427" s="23"/>
      <c r="AS427" s="23"/>
      <c r="AZ427" s="23"/>
      <c r="BG427" s="23"/>
      <c r="BN427" s="23"/>
      <c r="BU427" s="23"/>
      <c r="CB427" s="23"/>
      <c r="CI427" s="23"/>
      <c r="CP427" s="23"/>
      <c r="CW427" s="23"/>
      <c r="DD427" s="23"/>
    </row>
    <row r="428" spans="2:108" ht="15.75" customHeight="1">
      <c r="B428" s="1"/>
      <c r="C428" s="1"/>
      <c r="J428" s="26"/>
      <c r="Q428" s="26"/>
      <c r="X428" s="26"/>
      <c r="AE428" s="23"/>
      <c r="AL428" s="23"/>
      <c r="AS428" s="23"/>
      <c r="AZ428" s="23"/>
      <c r="BG428" s="23"/>
      <c r="BN428" s="23"/>
      <c r="BU428" s="23"/>
      <c r="CB428" s="23"/>
      <c r="CI428" s="23"/>
      <c r="CP428" s="23"/>
      <c r="CW428" s="23"/>
      <c r="DD428" s="23"/>
    </row>
    <row r="429" spans="2:108" ht="15.75" customHeight="1">
      <c r="B429" s="1"/>
      <c r="C429" s="1"/>
      <c r="J429" s="26"/>
      <c r="Q429" s="26"/>
      <c r="X429" s="26"/>
      <c r="AE429" s="23"/>
      <c r="AL429" s="23"/>
      <c r="AS429" s="23"/>
      <c r="AZ429" s="23"/>
      <c r="BG429" s="23"/>
      <c r="BN429" s="23"/>
      <c r="BU429" s="23"/>
      <c r="CB429" s="23"/>
      <c r="CI429" s="23"/>
      <c r="CP429" s="23"/>
      <c r="CW429" s="23"/>
      <c r="DD429" s="23"/>
    </row>
    <row r="430" spans="2:108" ht="15.75" customHeight="1">
      <c r="B430" s="1"/>
      <c r="C430" s="1"/>
      <c r="J430" s="26"/>
      <c r="Q430" s="26"/>
      <c r="X430" s="26"/>
      <c r="AE430" s="23"/>
      <c r="AL430" s="23"/>
      <c r="AS430" s="23"/>
      <c r="AZ430" s="23"/>
      <c r="BG430" s="23"/>
      <c r="BN430" s="23"/>
      <c r="BU430" s="23"/>
      <c r="CB430" s="23"/>
      <c r="CI430" s="23"/>
      <c r="CP430" s="23"/>
      <c r="CW430" s="23"/>
      <c r="DD430" s="23"/>
    </row>
    <row r="431" spans="2:108" ht="15.75" customHeight="1">
      <c r="B431" s="1"/>
      <c r="C431" s="1"/>
      <c r="J431" s="26"/>
      <c r="Q431" s="26"/>
      <c r="X431" s="26"/>
      <c r="AE431" s="23"/>
      <c r="AL431" s="23"/>
      <c r="AS431" s="23"/>
      <c r="AZ431" s="23"/>
      <c r="BG431" s="23"/>
      <c r="BN431" s="23"/>
      <c r="BU431" s="23"/>
      <c r="CB431" s="23"/>
      <c r="CI431" s="23"/>
      <c r="CP431" s="23"/>
      <c r="CW431" s="23"/>
      <c r="DD431" s="23"/>
    </row>
    <row r="432" spans="2:108" ht="15.75" customHeight="1">
      <c r="B432" s="1"/>
      <c r="C432" s="1"/>
      <c r="J432" s="26"/>
      <c r="Q432" s="26"/>
      <c r="X432" s="26"/>
      <c r="AE432" s="23"/>
      <c r="AL432" s="23"/>
      <c r="AS432" s="23"/>
      <c r="AZ432" s="23"/>
      <c r="BG432" s="23"/>
      <c r="BN432" s="23"/>
      <c r="BU432" s="23"/>
      <c r="CB432" s="23"/>
      <c r="CI432" s="23"/>
      <c r="CP432" s="23"/>
      <c r="CW432" s="23"/>
      <c r="DD432" s="23"/>
    </row>
    <row r="433" spans="2:108" ht="15.75" customHeight="1">
      <c r="B433" s="1"/>
      <c r="C433" s="1"/>
      <c r="J433" s="26"/>
      <c r="Q433" s="26"/>
      <c r="X433" s="26"/>
      <c r="AE433" s="23"/>
      <c r="AL433" s="23"/>
      <c r="AS433" s="23"/>
      <c r="AZ433" s="23"/>
      <c r="BG433" s="23"/>
      <c r="BN433" s="23"/>
      <c r="BU433" s="23"/>
      <c r="CB433" s="23"/>
      <c r="CI433" s="23"/>
      <c r="CP433" s="23"/>
      <c r="CW433" s="23"/>
      <c r="DD433" s="23"/>
    </row>
    <row r="434" spans="2:108" ht="15.75" customHeight="1">
      <c r="B434" s="1"/>
      <c r="C434" s="1"/>
      <c r="J434" s="26"/>
      <c r="Q434" s="26"/>
      <c r="X434" s="26"/>
      <c r="AE434" s="23"/>
      <c r="AL434" s="23"/>
      <c r="AS434" s="23"/>
      <c r="AZ434" s="23"/>
      <c r="BG434" s="23"/>
      <c r="BN434" s="23"/>
      <c r="BU434" s="23"/>
      <c r="CB434" s="23"/>
      <c r="CI434" s="23"/>
      <c r="CP434" s="23"/>
      <c r="CW434" s="23"/>
      <c r="DD434" s="23"/>
    </row>
    <row r="435" spans="2:108" ht="15.75" customHeight="1">
      <c r="B435" s="1"/>
      <c r="C435" s="1"/>
      <c r="J435" s="26"/>
      <c r="Q435" s="26"/>
      <c r="X435" s="26"/>
      <c r="AE435" s="23"/>
      <c r="AL435" s="23"/>
      <c r="AS435" s="23"/>
      <c r="AZ435" s="23"/>
      <c r="BG435" s="23"/>
      <c r="BN435" s="23"/>
      <c r="BU435" s="23"/>
      <c r="CB435" s="23"/>
      <c r="CI435" s="23"/>
      <c r="CP435" s="23"/>
      <c r="CW435" s="23"/>
      <c r="DD435" s="23"/>
    </row>
    <row r="436" spans="2:108" ht="15.75" customHeight="1">
      <c r="B436" s="1"/>
      <c r="C436" s="1"/>
      <c r="J436" s="26"/>
      <c r="Q436" s="26"/>
      <c r="X436" s="26"/>
      <c r="AE436" s="23"/>
      <c r="AL436" s="23"/>
      <c r="AS436" s="23"/>
      <c r="AZ436" s="23"/>
      <c r="BG436" s="23"/>
      <c r="BN436" s="23"/>
      <c r="BU436" s="23"/>
      <c r="CB436" s="23"/>
      <c r="CI436" s="23"/>
      <c r="CP436" s="23"/>
      <c r="CW436" s="23"/>
      <c r="DD436" s="23"/>
    </row>
    <row r="437" spans="2:108" ht="15.75" customHeight="1">
      <c r="B437" s="1"/>
      <c r="C437" s="1"/>
      <c r="J437" s="26"/>
      <c r="Q437" s="26"/>
      <c r="X437" s="26"/>
      <c r="AE437" s="23"/>
      <c r="AL437" s="23"/>
      <c r="AS437" s="23"/>
      <c r="AZ437" s="23"/>
      <c r="BG437" s="23"/>
      <c r="BN437" s="23"/>
      <c r="BU437" s="23"/>
      <c r="CB437" s="23"/>
      <c r="CI437" s="23"/>
      <c r="CP437" s="23"/>
      <c r="CW437" s="23"/>
      <c r="DD437" s="23"/>
    </row>
    <row r="438" spans="2:108" ht="15.75" customHeight="1">
      <c r="B438" s="1"/>
      <c r="C438" s="1"/>
      <c r="J438" s="26"/>
      <c r="Q438" s="26"/>
      <c r="X438" s="26"/>
      <c r="AE438" s="23"/>
      <c r="AL438" s="23"/>
      <c r="AS438" s="23"/>
      <c r="AZ438" s="23"/>
      <c r="BG438" s="23"/>
      <c r="BN438" s="23"/>
      <c r="BU438" s="23"/>
      <c r="CB438" s="23"/>
      <c r="CI438" s="23"/>
      <c r="CP438" s="23"/>
      <c r="CW438" s="23"/>
      <c r="DD438" s="23"/>
    </row>
    <row r="439" spans="2:108" ht="15.75" customHeight="1">
      <c r="B439" s="1"/>
      <c r="C439" s="1"/>
      <c r="J439" s="26"/>
      <c r="Q439" s="26"/>
      <c r="X439" s="26"/>
      <c r="AE439" s="23"/>
      <c r="AL439" s="23"/>
      <c r="AS439" s="23"/>
      <c r="AZ439" s="23"/>
      <c r="BG439" s="23"/>
      <c r="BN439" s="23"/>
      <c r="BU439" s="23"/>
      <c r="CB439" s="23"/>
      <c r="CI439" s="23"/>
      <c r="CP439" s="23"/>
      <c r="CW439" s="23"/>
      <c r="DD439" s="23"/>
    </row>
    <row r="440" spans="2:108" ht="15.75" customHeight="1">
      <c r="B440" s="1"/>
      <c r="C440" s="1"/>
      <c r="J440" s="26"/>
      <c r="Q440" s="26"/>
      <c r="X440" s="26"/>
      <c r="AE440" s="23"/>
      <c r="AL440" s="23"/>
      <c r="AS440" s="23"/>
      <c r="AZ440" s="23"/>
      <c r="BG440" s="23"/>
      <c r="BN440" s="23"/>
      <c r="BU440" s="23"/>
      <c r="CB440" s="23"/>
      <c r="CI440" s="23"/>
      <c r="CP440" s="23"/>
      <c r="CW440" s="23"/>
      <c r="DD440" s="23"/>
    </row>
    <row r="441" spans="2:108" ht="15.75" customHeight="1">
      <c r="B441" s="1"/>
      <c r="C441" s="1"/>
      <c r="J441" s="26"/>
      <c r="Q441" s="26"/>
      <c r="X441" s="26"/>
      <c r="AE441" s="23"/>
      <c r="AL441" s="23"/>
      <c r="AS441" s="23"/>
      <c r="AZ441" s="23"/>
      <c r="BG441" s="23"/>
      <c r="BN441" s="23"/>
      <c r="BU441" s="23"/>
      <c r="CB441" s="23"/>
      <c r="CI441" s="23"/>
      <c r="CP441" s="23"/>
      <c r="CW441" s="23"/>
      <c r="DD441" s="23"/>
    </row>
    <row r="442" spans="2:108" ht="15.75" customHeight="1">
      <c r="B442" s="1"/>
      <c r="C442" s="1"/>
      <c r="J442" s="26"/>
      <c r="Q442" s="26"/>
      <c r="X442" s="26"/>
      <c r="AE442" s="23"/>
      <c r="AL442" s="23"/>
      <c r="AS442" s="23"/>
      <c r="AZ442" s="23"/>
      <c r="BG442" s="23"/>
      <c r="BN442" s="23"/>
      <c r="BU442" s="23"/>
      <c r="CB442" s="23"/>
      <c r="CI442" s="23"/>
      <c r="CP442" s="23"/>
      <c r="CW442" s="23"/>
      <c r="DD442" s="23"/>
    </row>
    <row r="443" spans="2:108" ht="15.75" customHeight="1">
      <c r="B443" s="1"/>
      <c r="C443" s="1"/>
      <c r="J443" s="26"/>
      <c r="Q443" s="26"/>
      <c r="X443" s="26"/>
      <c r="AE443" s="23"/>
      <c r="AL443" s="23"/>
      <c r="AS443" s="23"/>
      <c r="AZ443" s="23"/>
      <c r="BG443" s="23"/>
      <c r="BN443" s="23"/>
      <c r="BU443" s="23"/>
      <c r="CB443" s="23"/>
      <c r="CI443" s="23"/>
      <c r="CP443" s="23"/>
      <c r="CW443" s="23"/>
      <c r="DD443" s="23"/>
    </row>
    <row r="444" spans="2:108" ht="15.75" customHeight="1">
      <c r="B444" s="1"/>
      <c r="C444" s="1"/>
      <c r="J444" s="26"/>
      <c r="Q444" s="26"/>
      <c r="X444" s="26"/>
      <c r="AE444" s="23"/>
      <c r="AL444" s="23"/>
      <c r="AS444" s="23"/>
      <c r="AZ444" s="23"/>
      <c r="BG444" s="23"/>
      <c r="BN444" s="23"/>
      <c r="BU444" s="23"/>
      <c r="CB444" s="23"/>
      <c r="CI444" s="23"/>
      <c r="CP444" s="23"/>
      <c r="CW444" s="23"/>
      <c r="DD444" s="23"/>
    </row>
    <row r="445" spans="2:108" ht="15.75" customHeight="1">
      <c r="B445" s="1"/>
      <c r="C445" s="1"/>
      <c r="J445" s="26"/>
      <c r="Q445" s="26"/>
      <c r="X445" s="26"/>
      <c r="AE445" s="23"/>
      <c r="AL445" s="23"/>
      <c r="AS445" s="23"/>
      <c r="AZ445" s="23"/>
      <c r="BG445" s="23"/>
      <c r="BN445" s="23"/>
      <c r="BU445" s="23"/>
      <c r="CB445" s="23"/>
      <c r="CI445" s="23"/>
      <c r="CP445" s="23"/>
      <c r="CW445" s="23"/>
      <c r="DD445" s="23"/>
    </row>
    <row r="446" spans="2:108" ht="15.75" customHeight="1">
      <c r="B446" s="1"/>
      <c r="C446" s="1"/>
      <c r="J446" s="26"/>
      <c r="Q446" s="26"/>
      <c r="X446" s="26"/>
      <c r="AE446" s="23"/>
      <c r="AL446" s="23"/>
      <c r="AS446" s="23"/>
      <c r="AZ446" s="23"/>
      <c r="BG446" s="23"/>
      <c r="BN446" s="23"/>
      <c r="BU446" s="23"/>
      <c r="CB446" s="23"/>
      <c r="CI446" s="23"/>
      <c r="CP446" s="23"/>
      <c r="CW446" s="23"/>
      <c r="DD446" s="23"/>
    </row>
    <row r="447" spans="2:108" ht="15.75" customHeight="1">
      <c r="B447" s="1"/>
      <c r="C447" s="1"/>
      <c r="J447" s="26"/>
      <c r="Q447" s="26"/>
      <c r="X447" s="26"/>
      <c r="AE447" s="23"/>
      <c r="AL447" s="23"/>
      <c r="AS447" s="23"/>
      <c r="AZ447" s="23"/>
      <c r="BG447" s="23"/>
      <c r="BN447" s="23"/>
      <c r="BU447" s="23"/>
      <c r="CB447" s="23"/>
      <c r="CI447" s="23"/>
      <c r="CP447" s="23"/>
      <c r="CW447" s="23"/>
      <c r="DD447" s="23"/>
    </row>
    <row r="448" spans="2:108" ht="15.75" customHeight="1">
      <c r="B448" s="1"/>
      <c r="C448" s="1"/>
      <c r="J448" s="26"/>
      <c r="Q448" s="26"/>
      <c r="X448" s="26"/>
      <c r="AE448" s="23"/>
      <c r="AL448" s="23"/>
      <c r="AS448" s="23"/>
      <c r="AZ448" s="23"/>
      <c r="BG448" s="23"/>
      <c r="BN448" s="23"/>
      <c r="BU448" s="23"/>
      <c r="CB448" s="23"/>
      <c r="CI448" s="23"/>
      <c r="CP448" s="23"/>
      <c r="CW448" s="23"/>
      <c r="DD448" s="23"/>
    </row>
    <row r="449" spans="2:108" ht="15.75" customHeight="1">
      <c r="B449" s="1"/>
      <c r="C449" s="1"/>
      <c r="J449" s="26"/>
      <c r="Q449" s="26"/>
      <c r="X449" s="26"/>
      <c r="AE449" s="23"/>
      <c r="AL449" s="23"/>
      <c r="AS449" s="23"/>
      <c r="AZ449" s="23"/>
      <c r="BG449" s="23"/>
      <c r="BN449" s="23"/>
      <c r="BU449" s="23"/>
      <c r="CB449" s="23"/>
      <c r="CI449" s="23"/>
      <c r="CP449" s="23"/>
      <c r="CW449" s="23"/>
      <c r="DD449" s="23"/>
    </row>
    <row r="450" spans="2:108" ht="15.75" customHeight="1">
      <c r="B450" s="1"/>
      <c r="C450" s="1"/>
      <c r="J450" s="26"/>
      <c r="Q450" s="26"/>
      <c r="X450" s="26"/>
      <c r="AE450" s="23"/>
      <c r="AL450" s="23"/>
      <c r="AS450" s="23"/>
      <c r="AZ450" s="23"/>
      <c r="BG450" s="23"/>
      <c r="BN450" s="23"/>
      <c r="BU450" s="23"/>
      <c r="CB450" s="23"/>
      <c r="CI450" s="23"/>
      <c r="CP450" s="23"/>
      <c r="CW450" s="23"/>
      <c r="DD450" s="23"/>
    </row>
    <row r="451" spans="2:108" ht="15.75" customHeight="1">
      <c r="B451" s="1"/>
      <c r="C451" s="1"/>
      <c r="J451" s="26"/>
      <c r="Q451" s="26"/>
      <c r="X451" s="26"/>
      <c r="AE451" s="23"/>
      <c r="AL451" s="23"/>
      <c r="AS451" s="23"/>
      <c r="AZ451" s="23"/>
      <c r="BG451" s="23"/>
      <c r="BN451" s="23"/>
      <c r="BU451" s="23"/>
      <c r="CB451" s="23"/>
      <c r="CI451" s="23"/>
      <c r="CP451" s="23"/>
      <c r="CW451" s="23"/>
      <c r="DD451" s="23"/>
    </row>
    <row r="452" spans="2:108" ht="15.75" customHeight="1">
      <c r="B452" s="1"/>
      <c r="C452" s="1"/>
      <c r="J452" s="26"/>
      <c r="Q452" s="26"/>
      <c r="X452" s="26"/>
      <c r="AE452" s="23"/>
      <c r="AL452" s="23"/>
      <c r="AS452" s="23"/>
      <c r="AZ452" s="23"/>
      <c r="BG452" s="23"/>
      <c r="BN452" s="23"/>
      <c r="BU452" s="23"/>
      <c r="CB452" s="23"/>
      <c r="CI452" s="23"/>
      <c r="CP452" s="23"/>
      <c r="CW452" s="23"/>
      <c r="DD452" s="23"/>
    </row>
    <row r="453" spans="2:108" ht="15.75" customHeight="1">
      <c r="B453" s="1"/>
      <c r="C453" s="1"/>
      <c r="J453" s="26"/>
      <c r="Q453" s="26"/>
      <c r="X453" s="26"/>
      <c r="AE453" s="23"/>
      <c r="AL453" s="23"/>
      <c r="AS453" s="23"/>
      <c r="AZ453" s="23"/>
      <c r="BG453" s="23"/>
      <c r="BN453" s="23"/>
      <c r="BU453" s="23"/>
      <c r="CB453" s="23"/>
      <c r="CI453" s="23"/>
      <c r="CP453" s="23"/>
      <c r="CW453" s="23"/>
      <c r="DD453" s="23"/>
    </row>
    <row r="454" spans="2:108" ht="15.75" customHeight="1">
      <c r="B454" s="1"/>
      <c r="C454" s="1"/>
      <c r="J454" s="26"/>
      <c r="Q454" s="26"/>
      <c r="X454" s="26"/>
      <c r="AE454" s="23"/>
      <c r="AL454" s="23"/>
      <c r="AS454" s="23"/>
      <c r="AZ454" s="23"/>
      <c r="BG454" s="23"/>
      <c r="BN454" s="23"/>
      <c r="BU454" s="23"/>
      <c r="CB454" s="23"/>
      <c r="CI454" s="23"/>
      <c r="CP454" s="23"/>
      <c r="CW454" s="23"/>
      <c r="DD454" s="23"/>
    </row>
    <row r="455" spans="2:108" ht="15.75" customHeight="1">
      <c r="B455" s="1"/>
      <c r="C455" s="1"/>
      <c r="J455" s="26"/>
      <c r="Q455" s="26"/>
      <c r="X455" s="26"/>
      <c r="AE455" s="23"/>
      <c r="AL455" s="23"/>
      <c r="AS455" s="23"/>
      <c r="AZ455" s="23"/>
      <c r="BG455" s="23"/>
      <c r="BN455" s="23"/>
      <c r="BU455" s="23"/>
      <c r="CB455" s="23"/>
      <c r="CI455" s="23"/>
      <c r="CP455" s="23"/>
      <c r="CW455" s="23"/>
      <c r="DD455" s="23"/>
    </row>
    <row r="456" spans="2:108" ht="15.75" customHeight="1">
      <c r="B456" s="1"/>
      <c r="C456" s="1"/>
      <c r="J456" s="26"/>
      <c r="Q456" s="26"/>
      <c r="X456" s="26"/>
      <c r="AE456" s="23"/>
      <c r="AL456" s="23"/>
      <c r="AS456" s="23"/>
      <c r="AZ456" s="23"/>
      <c r="BG456" s="23"/>
      <c r="BN456" s="23"/>
      <c r="BU456" s="23"/>
      <c r="CB456" s="23"/>
      <c r="CI456" s="23"/>
      <c r="CP456" s="23"/>
      <c r="CW456" s="23"/>
      <c r="DD456" s="23"/>
    </row>
    <row r="457" spans="2:108" ht="15.75" customHeight="1">
      <c r="B457" s="1"/>
      <c r="C457" s="1"/>
      <c r="J457" s="26"/>
      <c r="Q457" s="26"/>
      <c r="X457" s="26"/>
      <c r="AE457" s="23"/>
      <c r="AL457" s="23"/>
      <c r="AS457" s="23"/>
      <c r="AZ457" s="23"/>
      <c r="BG457" s="23"/>
      <c r="BN457" s="23"/>
      <c r="BU457" s="23"/>
      <c r="CB457" s="23"/>
      <c r="CI457" s="23"/>
      <c r="CP457" s="23"/>
      <c r="CW457" s="23"/>
      <c r="DD457" s="23"/>
    </row>
    <row r="458" spans="2:108" ht="15.75" customHeight="1">
      <c r="B458" s="1"/>
      <c r="C458" s="1"/>
      <c r="J458" s="26"/>
      <c r="Q458" s="26"/>
      <c r="X458" s="26"/>
      <c r="AE458" s="23"/>
      <c r="AL458" s="23"/>
      <c r="AS458" s="23"/>
      <c r="AZ458" s="23"/>
      <c r="BG458" s="23"/>
      <c r="BN458" s="23"/>
      <c r="BU458" s="23"/>
      <c r="CB458" s="23"/>
      <c r="CI458" s="23"/>
      <c r="CP458" s="23"/>
      <c r="CW458" s="23"/>
      <c r="DD458" s="23"/>
    </row>
    <row r="459" spans="2:108" ht="15.75" customHeight="1">
      <c r="B459" s="1"/>
      <c r="C459" s="1"/>
      <c r="J459" s="26"/>
      <c r="Q459" s="26"/>
      <c r="X459" s="26"/>
      <c r="AE459" s="23"/>
      <c r="AL459" s="23"/>
      <c r="AS459" s="23"/>
      <c r="AZ459" s="23"/>
      <c r="BG459" s="23"/>
      <c r="BN459" s="23"/>
      <c r="BU459" s="23"/>
      <c r="CB459" s="23"/>
      <c r="CI459" s="23"/>
      <c r="CP459" s="23"/>
      <c r="CW459" s="23"/>
      <c r="DD459" s="23"/>
    </row>
    <row r="460" spans="2:108" ht="15.75" customHeight="1">
      <c r="B460" s="1"/>
      <c r="C460" s="1"/>
      <c r="J460" s="26"/>
      <c r="Q460" s="26"/>
      <c r="X460" s="26"/>
      <c r="AE460" s="23"/>
      <c r="AL460" s="23"/>
      <c r="AS460" s="23"/>
      <c r="AZ460" s="23"/>
      <c r="BG460" s="23"/>
      <c r="BN460" s="23"/>
      <c r="BU460" s="23"/>
      <c r="CB460" s="23"/>
      <c r="CI460" s="23"/>
      <c r="CP460" s="23"/>
      <c r="CW460" s="23"/>
      <c r="DD460" s="23"/>
    </row>
    <row r="461" spans="2:108" ht="15.75" customHeight="1">
      <c r="B461" s="1"/>
      <c r="C461" s="1"/>
      <c r="J461" s="26"/>
      <c r="Q461" s="26"/>
      <c r="X461" s="26"/>
      <c r="AE461" s="23"/>
      <c r="AL461" s="23"/>
      <c r="AS461" s="23"/>
      <c r="AZ461" s="23"/>
      <c r="BG461" s="23"/>
      <c r="BN461" s="23"/>
      <c r="BU461" s="23"/>
      <c r="CB461" s="23"/>
      <c r="CI461" s="23"/>
      <c r="CP461" s="23"/>
      <c r="CW461" s="23"/>
      <c r="DD461" s="23"/>
    </row>
    <row r="462" spans="2:108" ht="15.75" customHeight="1">
      <c r="B462" s="1"/>
      <c r="C462" s="1"/>
      <c r="J462" s="26"/>
      <c r="Q462" s="26"/>
      <c r="X462" s="26"/>
      <c r="AE462" s="23"/>
      <c r="AL462" s="23"/>
      <c r="AS462" s="23"/>
      <c r="AZ462" s="23"/>
      <c r="BG462" s="23"/>
      <c r="BN462" s="23"/>
      <c r="BU462" s="23"/>
      <c r="CB462" s="23"/>
      <c r="CI462" s="23"/>
      <c r="CP462" s="23"/>
      <c r="CW462" s="23"/>
      <c r="DD462" s="23"/>
    </row>
    <row r="463" spans="2:108" ht="15.75" customHeight="1">
      <c r="B463" s="1"/>
      <c r="C463" s="1"/>
      <c r="J463" s="26"/>
      <c r="Q463" s="26"/>
      <c r="X463" s="26"/>
      <c r="AE463" s="23"/>
      <c r="AL463" s="23"/>
      <c r="AS463" s="23"/>
      <c r="AZ463" s="23"/>
      <c r="BG463" s="23"/>
      <c r="BN463" s="23"/>
      <c r="BU463" s="23"/>
      <c r="CB463" s="23"/>
      <c r="CI463" s="23"/>
      <c r="CP463" s="23"/>
      <c r="CW463" s="23"/>
      <c r="DD463" s="23"/>
    </row>
    <row r="464" spans="2:108" ht="15.75" customHeight="1">
      <c r="B464" s="1"/>
      <c r="C464" s="1"/>
      <c r="J464" s="26"/>
      <c r="Q464" s="26"/>
      <c r="X464" s="26"/>
      <c r="AE464" s="23"/>
      <c r="AL464" s="23"/>
      <c r="AS464" s="23"/>
      <c r="AZ464" s="23"/>
      <c r="BG464" s="23"/>
      <c r="BN464" s="23"/>
      <c r="BU464" s="23"/>
      <c r="CB464" s="23"/>
      <c r="CI464" s="23"/>
      <c r="CP464" s="23"/>
      <c r="CW464" s="23"/>
      <c r="DD464" s="23"/>
    </row>
    <row r="465" spans="2:108" ht="15.75" customHeight="1">
      <c r="B465" s="1"/>
      <c r="C465" s="1"/>
      <c r="J465" s="26"/>
      <c r="Q465" s="26"/>
      <c r="X465" s="26"/>
      <c r="AE465" s="23"/>
      <c r="AL465" s="23"/>
      <c r="AS465" s="23"/>
      <c r="AZ465" s="23"/>
      <c r="BG465" s="23"/>
      <c r="BN465" s="23"/>
      <c r="BU465" s="23"/>
      <c r="CB465" s="23"/>
      <c r="CI465" s="23"/>
      <c r="CP465" s="23"/>
      <c r="CW465" s="23"/>
      <c r="DD465" s="23"/>
    </row>
    <row r="466" spans="2:108" ht="15.75" customHeight="1">
      <c r="B466" s="1"/>
      <c r="C466" s="1"/>
      <c r="J466" s="26"/>
      <c r="Q466" s="26"/>
      <c r="X466" s="26"/>
      <c r="AE466" s="23"/>
      <c r="AL466" s="23"/>
      <c r="AS466" s="23"/>
      <c r="AZ466" s="23"/>
      <c r="BG466" s="23"/>
      <c r="BN466" s="23"/>
      <c r="BU466" s="23"/>
      <c r="CB466" s="23"/>
      <c r="CI466" s="23"/>
      <c r="CP466" s="23"/>
      <c r="CW466" s="23"/>
      <c r="DD466" s="23"/>
    </row>
    <row r="467" spans="2:108" ht="15.75" customHeight="1">
      <c r="B467" s="1"/>
      <c r="C467" s="1"/>
      <c r="J467" s="26"/>
      <c r="Q467" s="26"/>
      <c r="X467" s="26"/>
      <c r="AE467" s="23"/>
      <c r="AL467" s="23"/>
      <c r="AS467" s="23"/>
      <c r="AZ467" s="23"/>
      <c r="BG467" s="23"/>
      <c r="BN467" s="23"/>
      <c r="BU467" s="23"/>
      <c r="CB467" s="23"/>
      <c r="CI467" s="23"/>
      <c r="CP467" s="23"/>
      <c r="CW467" s="23"/>
      <c r="DD467" s="23"/>
    </row>
    <row r="468" spans="2:108" ht="15.75" customHeight="1">
      <c r="B468" s="1"/>
      <c r="C468" s="1"/>
      <c r="J468" s="26"/>
      <c r="Q468" s="26"/>
      <c r="X468" s="26"/>
      <c r="AE468" s="23"/>
      <c r="AL468" s="23"/>
      <c r="AS468" s="23"/>
      <c r="AZ468" s="23"/>
      <c r="BG468" s="23"/>
      <c r="BN468" s="23"/>
      <c r="BU468" s="23"/>
      <c r="CB468" s="23"/>
      <c r="CI468" s="23"/>
      <c r="CP468" s="23"/>
      <c r="CW468" s="23"/>
      <c r="DD468" s="23"/>
    </row>
    <row r="469" spans="2:108" ht="15.75" customHeight="1">
      <c r="B469" s="1"/>
      <c r="C469" s="1"/>
      <c r="J469" s="26"/>
      <c r="Q469" s="26"/>
      <c r="X469" s="26"/>
      <c r="AE469" s="23"/>
      <c r="AL469" s="23"/>
      <c r="AS469" s="23"/>
      <c r="AZ469" s="23"/>
      <c r="BG469" s="23"/>
      <c r="BN469" s="23"/>
      <c r="BU469" s="23"/>
      <c r="CB469" s="23"/>
      <c r="CI469" s="23"/>
      <c r="CP469" s="23"/>
      <c r="CW469" s="23"/>
      <c r="DD469" s="23"/>
    </row>
    <row r="470" spans="2:108" ht="15.75" customHeight="1">
      <c r="B470" s="1"/>
      <c r="C470" s="1"/>
      <c r="J470" s="26"/>
      <c r="Q470" s="26"/>
      <c r="X470" s="26"/>
      <c r="AE470" s="23"/>
      <c r="AL470" s="23"/>
      <c r="AS470" s="23"/>
      <c r="AZ470" s="23"/>
      <c r="BG470" s="23"/>
      <c r="BN470" s="23"/>
      <c r="BU470" s="23"/>
      <c r="CB470" s="23"/>
      <c r="CI470" s="23"/>
      <c r="CP470" s="23"/>
      <c r="CW470" s="23"/>
      <c r="DD470" s="23"/>
    </row>
    <row r="471" spans="2:108" ht="15.75" customHeight="1">
      <c r="B471" s="1"/>
      <c r="C471" s="1"/>
      <c r="J471" s="26"/>
      <c r="Q471" s="26"/>
      <c r="X471" s="26"/>
      <c r="AE471" s="23"/>
      <c r="AL471" s="23"/>
      <c r="AS471" s="23"/>
      <c r="AZ471" s="23"/>
      <c r="BG471" s="23"/>
      <c r="BN471" s="23"/>
      <c r="BU471" s="23"/>
      <c r="CB471" s="23"/>
      <c r="CI471" s="23"/>
      <c r="CP471" s="23"/>
      <c r="CW471" s="23"/>
      <c r="DD471" s="23"/>
    </row>
    <row r="472" spans="2:108" ht="15.75" customHeight="1">
      <c r="B472" s="1"/>
      <c r="C472" s="1"/>
      <c r="J472" s="26"/>
      <c r="Q472" s="26"/>
      <c r="X472" s="26"/>
      <c r="AE472" s="23"/>
      <c r="AL472" s="23"/>
      <c r="AS472" s="23"/>
      <c r="AZ472" s="23"/>
      <c r="BG472" s="23"/>
      <c r="BN472" s="23"/>
      <c r="BU472" s="23"/>
      <c r="CB472" s="23"/>
      <c r="CI472" s="23"/>
      <c r="CP472" s="23"/>
      <c r="CW472" s="23"/>
      <c r="DD472" s="23"/>
    </row>
    <row r="473" spans="2:108" ht="15.75" customHeight="1">
      <c r="B473" s="1"/>
      <c r="C473" s="1"/>
      <c r="J473" s="26"/>
      <c r="Q473" s="26"/>
      <c r="X473" s="26"/>
      <c r="AE473" s="23"/>
      <c r="AL473" s="23"/>
      <c r="AS473" s="23"/>
      <c r="AZ473" s="23"/>
      <c r="BG473" s="23"/>
      <c r="BN473" s="23"/>
      <c r="BU473" s="23"/>
      <c r="CB473" s="23"/>
      <c r="CI473" s="23"/>
      <c r="CP473" s="23"/>
      <c r="CW473" s="23"/>
      <c r="DD473" s="23"/>
    </row>
    <row r="474" spans="2:108" ht="15.75" customHeight="1">
      <c r="B474" s="1"/>
      <c r="C474" s="1"/>
      <c r="J474" s="26"/>
      <c r="Q474" s="26"/>
      <c r="X474" s="26"/>
      <c r="AE474" s="23"/>
      <c r="AL474" s="23"/>
      <c r="AS474" s="23"/>
      <c r="AZ474" s="23"/>
      <c r="BG474" s="23"/>
      <c r="BN474" s="23"/>
      <c r="BU474" s="23"/>
      <c r="CB474" s="23"/>
      <c r="CI474" s="23"/>
      <c r="CP474" s="23"/>
      <c r="CW474" s="23"/>
      <c r="DD474" s="23"/>
    </row>
    <row r="475" spans="2:108" ht="15.75" customHeight="1">
      <c r="B475" s="1"/>
      <c r="C475" s="1"/>
      <c r="J475" s="26"/>
      <c r="Q475" s="26"/>
      <c r="X475" s="26"/>
      <c r="AE475" s="23"/>
      <c r="AL475" s="23"/>
      <c r="AS475" s="23"/>
      <c r="AZ475" s="23"/>
      <c r="BG475" s="23"/>
      <c r="BN475" s="23"/>
      <c r="BU475" s="23"/>
      <c r="CB475" s="23"/>
      <c r="CI475" s="23"/>
      <c r="CP475" s="23"/>
      <c r="CW475" s="23"/>
      <c r="DD475" s="23"/>
    </row>
    <row r="476" spans="2:108" ht="15.75" customHeight="1">
      <c r="B476" s="1"/>
      <c r="C476" s="1"/>
      <c r="J476" s="26"/>
      <c r="Q476" s="26"/>
      <c r="X476" s="26"/>
      <c r="AE476" s="23"/>
      <c r="AL476" s="23"/>
      <c r="AS476" s="23"/>
      <c r="AZ476" s="23"/>
      <c r="BG476" s="23"/>
      <c r="BN476" s="23"/>
      <c r="BU476" s="23"/>
      <c r="CB476" s="23"/>
      <c r="CI476" s="23"/>
      <c r="CP476" s="23"/>
      <c r="CW476" s="23"/>
      <c r="DD476" s="23"/>
    </row>
    <row r="477" spans="2:108" ht="15.75" customHeight="1">
      <c r="B477" s="1"/>
      <c r="C477" s="1"/>
      <c r="J477" s="26"/>
      <c r="Q477" s="26"/>
      <c r="X477" s="26"/>
      <c r="AE477" s="23"/>
      <c r="AL477" s="23"/>
      <c r="AS477" s="23"/>
      <c r="AZ477" s="23"/>
      <c r="BG477" s="23"/>
      <c r="BN477" s="23"/>
      <c r="BU477" s="23"/>
      <c r="CB477" s="23"/>
      <c r="CI477" s="23"/>
      <c r="CP477" s="23"/>
      <c r="CW477" s="23"/>
      <c r="DD477" s="23"/>
    </row>
    <row r="478" spans="2:108" ht="15.75" customHeight="1">
      <c r="B478" s="1"/>
      <c r="C478" s="1"/>
      <c r="J478" s="26"/>
      <c r="Q478" s="26"/>
      <c r="X478" s="26"/>
      <c r="AE478" s="23"/>
      <c r="AL478" s="23"/>
      <c r="AS478" s="23"/>
      <c r="AZ478" s="23"/>
      <c r="BG478" s="23"/>
      <c r="BN478" s="23"/>
      <c r="BU478" s="23"/>
      <c r="CB478" s="23"/>
      <c r="CI478" s="23"/>
      <c r="CP478" s="23"/>
      <c r="CW478" s="23"/>
      <c r="DD478" s="23"/>
    </row>
    <row r="479" spans="2:108" ht="15.75" customHeight="1">
      <c r="B479" s="1"/>
      <c r="C479" s="1"/>
      <c r="J479" s="26"/>
      <c r="Q479" s="26"/>
      <c r="X479" s="26"/>
      <c r="AE479" s="23"/>
      <c r="AL479" s="23"/>
      <c r="AS479" s="23"/>
      <c r="AZ479" s="23"/>
      <c r="BG479" s="23"/>
      <c r="BN479" s="23"/>
      <c r="BU479" s="23"/>
      <c r="CB479" s="23"/>
      <c r="CI479" s="23"/>
      <c r="CP479" s="23"/>
      <c r="CW479" s="23"/>
      <c r="DD479" s="23"/>
    </row>
    <row r="480" spans="2:108" ht="15.75" customHeight="1">
      <c r="B480" s="1"/>
      <c r="C480" s="1"/>
      <c r="J480" s="26"/>
      <c r="Q480" s="26"/>
      <c r="X480" s="26"/>
      <c r="AE480" s="23"/>
      <c r="AL480" s="23"/>
      <c r="AS480" s="23"/>
      <c r="AZ480" s="23"/>
      <c r="BG480" s="23"/>
      <c r="BN480" s="23"/>
      <c r="BU480" s="23"/>
      <c r="CB480" s="23"/>
      <c r="CI480" s="23"/>
      <c r="CP480" s="23"/>
      <c r="CW480" s="23"/>
      <c r="DD480" s="23"/>
    </row>
    <row r="481" spans="2:108" ht="15.75" customHeight="1">
      <c r="B481" s="1"/>
      <c r="C481" s="1"/>
      <c r="J481" s="26"/>
      <c r="Q481" s="26"/>
      <c r="X481" s="26"/>
      <c r="AE481" s="23"/>
      <c r="AL481" s="23"/>
      <c r="AS481" s="23"/>
      <c r="AZ481" s="23"/>
      <c r="BG481" s="23"/>
      <c r="BN481" s="23"/>
      <c r="BU481" s="23"/>
      <c r="CB481" s="23"/>
      <c r="CI481" s="23"/>
      <c r="CP481" s="23"/>
      <c r="CW481" s="23"/>
      <c r="DD481" s="23"/>
    </row>
    <row r="482" spans="2:108" ht="15.75" customHeight="1">
      <c r="B482" s="1"/>
      <c r="C482" s="1"/>
      <c r="J482" s="26"/>
      <c r="Q482" s="26"/>
      <c r="X482" s="26"/>
      <c r="AE482" s="23"/>
      <c r="AL482" s="23"/>
      <c r="AS482" s="23"/>
      <c r="AZ482" s="23"/>
      <c r="BG482" s="23"/>
      <c r="BN482" s="23"/>
      <c r="BU482" s="23"/>
      <c r="CB482" s="23"/>
      <c r="CI482" s="23"/>
      <c r="CP482" s="23"/>
      <c r="CW482" s="23"/>
      <c r="DD482" s="23"/>
    </row>
    <row r="483" spans="2:108" ht="15.75" customHeight="1">
      <c r="B483" s="1"/>
      <c r="C483" s="1"/>
      <c r="J483" s="26"/>
      <c r="Q483" s="26"/>
      <c r="X483" s="26"/>
      <c r="AE483" s="23"/>
      <c r="AL483" s="23"/>
      <c r="AS483" s="23"/>
      <c r="AZ483" s="23"/>
      <c r="BG483" s="23"/>
      <c r="BN483" s="23"/>
      <c r="BU483" s="23"/>
      <c r="CB483" s="23"/>
      <c r="CI483" s="23"/>
      <c r="CP483" s="23"/>
      <c r="CW483" s="23"/>
      <c r="DD483" s="23"/>
    </row>
    <row r="484" spans="2:108" ht="15.75" customHeight="1">
      <c r="B484" s="1"/>
      <c r="C484" s="1"/>
      <c r="J484" s="26"/>
      <c r="Q484" s="26"/>
      <c r="X484" s="26"/>
      <c r="AE484" s="23"/>
      <c r="AL484" s="23"/>
      <c r="AS484" s="23"/>
      <c r="AZ484" s="23"/>
      <c r="BG484" s="23"/>
      <c r="BN484" s="23"/>
      <c r="BU484" s="23"/>
      <c r="CB484" s="23"/>
      <c r="CI484" s="23"/>
      <c r="CP484" s="23"/>
      <c r="CW484" s="23"/>
      <c r="DD484" s="23"/>
    </row>
    <row r="485" spans="2:108" ht="15.75" customHeight="1">
      <c r="B485" s="1"/>
      <c r="C485" s="1"/>
      <c r="J485" s="26"/>
      <c r="Q485" s="26"/>
      <c r="X485" s="26"/>
      <c r="AE485" s="23"/>
      <c r="AL485" s="23"/>
      <c r="AS485" s="23"/>
      <c r="AZ485" s="23"/>
      <c r="BG485" s="23"/>
      <c r="BN485" s="23"/>
      <c r="BU485" s="23"/>
      <c r="CB485" s="23"/>
      <c r="CI485" s="23"/>
      <c r="CP485" s="23"/>
      <c r="CW485" s="23"/>
      <c r="DD485" s="23"/>
    </row>
    <row r="486" spans="2:108" ht="15.75" customHeight="1">
      <c r="B486" s="1"/>
      <c r="C486" s="1"/>
      <c r="J486" s="26"/>
      <c r="Q486" s="26"/>
      <c r="X486" s="26"/>
      <c r="AE486" s="23"/>
      <c r="AL486" s="23"/>
      <c r="AS486" s="23"/>
      <c r="AZ486" s="23"/>
      <c r="BG486" s="23"/>
      <c r="BN486" s="23"/>
      <c r="BU486" s="23"/>
      <c r="CB486" s="23"/>
      <c r="CI486" s="23"/>
      <c r="CP486" s="23"/>
      <c r="CW486" s="23"/>
      <c r="DD486" s="23"/>
    </row>
    <row r="487" spans="2:108" ht="15.75" customHeight="1">
      <c r="B487" s="1"/>
      <c r="C487" s="1"/>
      <c r="J487" s="26"/>
      <c r="Q487" s="26"/>
      <c r="X487" s="26"/>
      <c r="AE487" s="23"/>
      <c r="AL487" s="23"/>
      <c r="AS487" s="23"/>
      <c r="AZ487" s="23"/>
      <c r="BG487" s="23"/>
      <c r="BN487" s="23"/>
      <c r="BU487" s="23"/>
      <c r="CB487" s="23"/>
      <c r="CI487" s="23"/>
      <c r="CP487" s="23"/>
      <c r="CW487" s="23"/>
      <c r="DD487" s="23"/>
    </row>
    <row r="488" spans="2:108" ht="15.75" customHeight="1">
      <c r="B488" s="1"/>
      <c r="C488" s="1"/>
      <c r="J488" s="26"/>
      <c r="Q488" s="26"/>
      <c r="X488" s="26"/>
      <c r="AE488" s="23"/>
      <c r="AL488" s="23"/>
      <c r="AS488" s="23"/>
      <c r="AZ488" s="23"/>
      <c r="BG488" s="23"/>
      <c r="BN488" s="23"/>
      <c r="BU488" s="23"/>
      <c r="CB488" s="23"/>
      <c r="CI488" s="23"/>
      <c r="CP488" s="23"/>
      <c r="CW488" s="23"/>
      <c r="DD488" s="23"/>
    </row>
    <row r="489" spans="2:108" ht="15.75" customHeight="1">
      <c r="B489" s="1"/>
      <c r="C489" s="1"/>
      <c r="J489" s="26"/>
      <c r="Q489" s="26"/>
      <c r="X489" s="26"/>
      <c r="AE489" s="23"/>
      <c r="AL489" s="23"/>
      <c r="AS489" s="23"/>
      <c r="AZ489" s="23"/>
      <c r="BG489" s="23"/>
      <c r="BN489" s="23"/>
      <c r="BU489" s="23"/>
      <c r="CB489" s="23"/>
      <c r="CI489" s="23"/>
      <c r="CP489" s="23"/>
      <c r="CW489" s="23"/>
      <c r="DD489" s="23"/>
    </row>
    <row r="490" spans="2:108" ht="15.75" customHeight="1">
      <c r="B490" s="1"/>
      <c r="C490" s="1"/>
      <c r="J490" s="26"/>
      <c r="Q490" s="26"/>
      <c r="X490" s="26"/>
      <c r="AE490" s="23"/>
      <c r="AL490" s="23"/>
      <c r="AS490" s="23"/>
      <c r="AZ490" s="23"/>
      <c r="BG490" s="23"/>
      <c r="BN490" s="23"/>
      <c r="BU490" s="23"/>
      <c r="CB490" s="23"/>
      <c r="CI490" s="23"/>
      <c r="CP490" s="23"/>
      <c r="CW490" s="23"/>
      <c r="DD490" s="23"/>
    </row>
    <row r="491" spans="2:108" ht="15.75" customHeight="1">
      <c r="B491" s="1"/>
      <c r="C491" s="1"/>
      <c r="J491" s="26"/>
      <c r="Q491" s="26"/>
      <c r="X491" s="26"/>
      <c r="AE491" s="23"/>
      <c r="AL491" s="23"/>
      <c r="AS491" s="23"/>
      <c r="AZ491" s="23"/>
      <c r="BG491" s="23"/>
      <c r="BN491" s="23"/>
      <c r="BU491" s="23"/>
      <c r="CB491" s="23"/>
      <c r="CI491" s="23"/>
      <c r="CP491" s="23"/>
      <c r="CW491" s="23"/>
      <c r="DD491" s="23"/>
    </row>
    <row r="492" spans="2:108" ht="15.75" customHeight="1">
      <c r="B492" s="1"/>
      <c r="C492" s="1"/>
      <c r="J492" s="26"/>
      <c r="Q492" s="26"/>
      <c r="X492" s="26"/>
      <c r="AE492" s="23"/>
      <c r="AL492" s="23"/>
      <c r="AS492" s="23"/>
      <c r="AZ492" s="23"/>
      <c r="BG492" s="23"/>
      <c r="BN492" s="23"/>
      <c r="BU492" s="23"/>
      <c r="CB492" s="23"/>
      <c r="CI492" s="23"/>
      <c r="CP492" s="23"/>
      <c r="CW492" s="23"/>
      <c r="DD492" s="23"/>
    </row>
    <row r="493" spans="2:108" ht="15.75" customHeight="1">
      <c r="B493" s="1"/>
      <c r="C493" s="1"/>
      <c r="J493" s="26"/>
      <c r="Q493" s="26"/>
      <c r="X493" s="26"/>
      <c r="AE493" s="23"/>
      <c r="AL493" s="23"/>
      <c r="AS493" s="23"/>
      <c r="AZ493" s="23"/>
      <c r="BG493" s="23"/>
      <c r="BN493" s="23"/>
      <c r="BU493" s="23"/>
      <c r="CB493" s="23"/>
      <c r="CI493" s="23"/>
      <c r="CP493" s="23"/>
      <c r="CW493" s="23"/>
      <c r="DD493" s="23"/>
    </row>
    <row r="494" spans="2:108" ht="15.75" customHeight="1">
      <c r="B494" s="1"/>
      <c r="C494" s="1"/>
      <c r="J494" s="26"/>
      <c r="Q494" s="26"/>
      <c r="X494" s="26"/>
      <c r="AE494" s="23"/>
      <c r="AL494" s="23"/>
      <c r="AS494" s="23"/>
      <c r="AZ494" s="23"/>
      <c r="BG494" s="23"/>
      <c r="BN494" s="23"/>
      <c r="BU494" s="23"/>
      <c r="CB494" s="23"/>
      <c r="CI494" s="23"/>
      <c r="CP494" s="23"/>
      <c r="CW494" s="23"/>
      <c r="DD494" s="23"/>
    </row>
    <row r="495" spans="2:108" ht="15.75" customHeight="1">
      <c r="B495" s="1"/>
      <c r="C495" s="1"/>
      <c r="J495" s="26"/>
      <c r="Q495" s="26"/>
      <c r="X495" s="26"/>
      <c r="AE495" s="23"/>
      <c r="AL495" s="23"/>
      <c r="AS495" s="23"/>
      <c r="AZ495" s="23"/>
      <c r="BG495" s="23"/>
      <c r="BN495" s="23"/>
      <c r="BU495" s="23"/>
      <c r="CB495" s="23"/>
      <c r="CI495" s="23"/>
      <c r="CP495" s="23"/>
      <c r="CW495" s="23"/>
      <c r="DD495" s="23"/>
    </row>
    <row r="496" spans="2:108" ht="15.75" customHeight="1">
      <c r="B496" s="1"/>
      <c r="C496" s="1"/>
      <c r="J496" s="26"/>
      <c r="Q496" s="26"/>
      <c r="X496" s="26"/>
      <c r="AE496" s="23"/>
      <c r="AL496" s="23"/>
      <c r="AS496" s="23"/>
      <c r="AZ496" s="23"/>
      <c r="BG496" s="23"/>
      <c r="BN496" s="23"/>
      <c r="BU496" s="23"/>
      <c r="CB496" s="23"/>
      <c r="CI496" s="23"/>
      <c r="CP496" s="23"/>
      <c r="CW496" s="23"/>
      <c r="DD496" s="23"/>
    </row>
    <row r="497" spans="2:108" ht="15.75" customHeight="1">
      <c r="B497" s="1"/>
      <c r="C497" s="1"/>
      <c r="J497" s="26"/>
      <c r="Q497" s="26"/>
      <c r="X497" s="26"/>
      <c r="AE497" s="23"/>
      <c r="AL497" s="23"/>
      <c r="AS497" s="23"/>
      <c r="AZ497" s="23"/>
      <c r="BG497" s="23"/>
      <c r="BN497" s="23"/>
      <c r="BU497" s="23"/>
      <c r="CB497" s="23"/>
      <c r="CI497" s="23"/>
      <c r="CP497" s="23"/>
      <c r="CW497" s="23"/>
      <c r="DD497" s="23"/>
    </row>
    <row r="498" spans="2:108" ht="15.75" customHeight="1">
      <c r="B498" s="1"/>
      <c r="C498" s="1"/>
      <c r="J498" s="26"/>
      <c r="Q498" s="26"/>
      <c r="X498" s="26"/>
      <c r="AE498" s="23"/>
      <c r="AL498" s="23"/>
      <c r="AS498" s="23"/>
      <c r="AZ498" s="23"/>
      <c r="BG498" s="23"/>
      <c r="BN498" s="23"/>
      <c r="BU498" s="23"/>
      <c r="CB498" s="23"/>
      <c r="CI498" s="23"/>
      <c r="CP498" s="23"/>
      <c r="CW498" s="23"/>
      <c r="DD498" s="23"/>
    </row>
    <row r="499" spans="2:108" ht="15.75" customHeight="1">
      <c r="B499" s="1"/>
      <c r="C499" s="1"/>
      <c r="J499" s="26"/>
      <c r="Q499" s="26"/>
      <c r="X499" s="26"/>
      <c r="AE499" s="23"/>
      <c r="AL499" s="23"/>
      <c r="AS499" s="23"/>
      <c r="AZ499" s="23"/>
      <c r="BG499" s="23"/>
      <c r="BN499" s="23"/>
      <c r="BU499" s="23"/>
      <c r="CB499" s="23"/>
      <c r="CI499" s="23"/>
      <c r="CP499" s="23"/>
      <c r="CW499" s="23"/>
      <c r="DD499" s="23"/>
    </row>
    <row r="500" spans="2:108" ht="15.75" customHeight="1">
      <c r="B500" s="1"/>
      <c r="C500" s="1"/>
      <c r="J500" s="26"/>
      <c r="Q500" s="26"/>
      <c r="X500" s="26"/>
      <c r="AE500" s="23"/>
      <c r="AL500" s="23"/>
      <c r="AS500" s="23"/>
      <c r="AZ500" s="23"/>
      <c r="BG500" s="23"/>
      <c r="BN500" s="23"/>
      <c r="BU500" s="23"/>
      <c r="CB500" s="23"/>
      <c r="CI500" s="23"/>
      <c r="CP500" s="23"/>
      <c r="CW500" s="23"/>
      <c r="DD500" s="23"/>
    </row>
    <row r="501" spans="2:108" ht="15.75" customHeight="1">
      <c r="B501" s="1"/>
      <c r="C501" s="1"/>
      <c r="J501" s="26"/>
      <c r="Q501" s="26"/>
      <c r="X501" s="26"/>
      <c r="AE501" s="23"/>
      <c r="AL501" s="23"/>
      <c r="AS501" s="23"/>
      <c r="AZ501" s="23"/>
      <c r="BG501" s="23"/>
      <c r="BN501" s="23"/>
      <c r="BU501" s="23"/>
      <c r="CB501" s="23"/>
      <c r="CI501" s="23"/>
      <c r="CP501" s="23"/>
      <c r="CW501" s="23"/>
      <c r="DD501" s="23"/>
    </row>
    <row r="502" spans="2:108" ht="15.75" customHeight="1">
      <c r="B502" s="1"/>
      <c r="C502" s="1"/>
      <c r="J502" s="26"/>
      <c r="Q502" s="26"/>
      <c r="X502" s="26"/>
      <c r="AE502" s="23"/>
      <c r="AL502" s="23"/>
      <c r="AS502" s="23"/>
      <c r="AZ502" s="23"/>
      <c r="BG502" s="23"/>
      <c r="BN502" s="23"/>
      <c r="BU502" s="23"/>
      <c r="CB502" s="23"/>
      <c r="CI502" s="23"/>
      <c r="CP502" s="23"/>
      <c r="CW502" s="23"/>
      <c r="DD502" s="23"/>
    </row>
    <row r="503" spans="2:108" ht="15.75" customHeight="1">
      <c r="B503" s="1"/>
      <c r="C503" s="1"/>
      <c r="J503" s="26"/>
      <c r="Q503" s="26"/>
      <c r="X503" s="26"/>
      <c r="AE503" s="23"/>
      <c r="AL503" s="23"/>
      <c r="AS503" s="23"/>
      <c r="AZ503" s="23"/>
      <c r="BG503" s="23"/>
      <c r="BN503" s="23"/>
      <c r="BU503" s="23"/>
      <c r="CB503" s="23"/>
      <c r="CI503" s="23"/>
      <c r="CP503" s="23"/>
      <c r="CW503" s="23"/>
      <c r="DD503" s="23"/>
    </row>
    <row r="504" spans="2:108" ht="15.75" customHeight="1">
      <c r="B504" s="1"/>
      <c r="C504" s="1"/>
      <c r="J504" s="26"/>
      <c r="Q504" s="26"/>
      <c r="X504" s="26"/>
      <c r="AE504" s="23"/>
      <c r="AL504" s="23"/>
      <c r="AS504" s="23"/>
      <c r="AZ504" s="23"/>
      <c r="BG504" s="23"/>
      <c r="BN504" s="23"/>
      <c r="BU504" s="23"/>
      <c r="CB504" s="23"/>
      <c r="CI504" s="23"/>
      <c r="CP504" s="23"/>
      <c r="CW504" s="23"/>
      <c r="DD504" s="23"/>
    </row>
    <row r="505" spans="2:108" ht="15.75" customHeight="1">
      <c r="B505" s="1"/>
      <c r="C505" s="1"/>
      <c r="J505" s="26"/>
      <c r="Q505" s="26"/>
      <c r="X505" s="26"/>
      <c r="AE505" s="23"/>
      <c r="AL505" s="23"/>
      <c r="AS505" s="23"/>
      <c r="AZ505" s="23"/>
      <c r="BG505" s="23"/>
      <c r="BN505" s="23"/>
      <c r="BU505" s="23"/>
      <c r="CB505" s="23"/>
      <c r="CI505" s="23"/>
      <c r="CP505" s="23"/>
      <c r="CW505" s="23"/>
      <c r="DD505" s="23"/>
    </row>
    <row r="506" spans="2:108" ht="15.75" customHeight="1">
      <c r="B506" s="1"/>
      <c r="C506" s="1"/>
      <c r="J506" s="26"/>
      <c r="Q506" s="26"/>
      <c r="X506" s="26"/>
      <c r="AE506" s="23"/>
      <c r="AL506" s="23"/>
      <c r="AS506" s="23"/>
      <c r="AZ506" s="23"/>
      <c r="BG506" s="23"/>
      <c r="BN506" s="23"/>
      <c r="BU506" s="23"/>
      <c r="CB506" s="23"/>
      <c r="CI506" s="23"/>
      <c r="CP506" s="23"/>
      <c r="CW506" s="23"/>
      <c r="DD506" s="23"/>
    </row>
    <row r="507" spans="2:108" ht="15.75" customHeight="1">
      <c r="B507" s="1"/>
      <c r="C507" s="1"/>
      <c r="J507" s="26"/>
      <c r="Q507" s="26"/>
      <c r="X507" s="26"/>
      <c r="AE507" s="23"/>
      <c r="AL507" s="23"/>
      <c r="AS507" s="23"/>
      <c r="AZ507" s="23"/>
      <c r="BG507" s="23"/>
      <c r="BN507" s="23"/>
      <c r="BU507" s="23"/>
      <c r="CB507" s="23"/>
      <c r="CI507" s="23"/>
      <c r="CP507" s="23"/>
      <c r="CW507" s="23"/>
      <c r="DD507" s="23"/>
    </row>
    <row r="508" spans="2:108" ht="15.75" customHeight="1">
      <c r="B508" s="1"/>
      <c r="C508" s="1"/>
      <c r="J508" s="26"/>
      <c r="Q508" s="26"/>
      <c r="X508" s="26"/>
      <c r="AE508" s="23"/>
      <c r="AL508" s="23"/>
      <c r="AS508" s="23"/>
      <c r="AZ508" s="23"/>
      <c r="BG508" s="23"/>
      <c r="BN508" s="23"/>
      <c r="BU508" s="23"/>
      <c r="CB508" s="23"/>
      <c r="CI508" s="23"/>
      <c r="CP508" s="23"/>
      <c r="CW508" s="23"/>
      <c r="DD508" s="23"/>
    </row>
    <row r="509" spans="2:108" ht="15.75" customHeight="1">
      <c r="B509" s="1"/>
      <c r="C509" s="1"/>
      <c r="J509" s="26"/>
      <c r="Q509" s="26"/>
      <c r="X509" s="26"/>
      <c r="AE509" s="23"/>
      <c r="AL509" s="23"/>
      <c r="AS509" s="23"/>
      <c r="AZ509" s="23"/>
      <c r="BG509" s="23"/>
      <c r="BN509" s="23"/>
      <c r="BU509" s="23"/>
      <c r="CB509" s="23"/>
      <c r="CI509" s="23"/>
      <c r="CP509" s="23"/>
      <c r="CW509" s="23"/>
      <c r="DD509" s="23"/>
    </row>
    <row r="510" spans="2:108" ht="15.75" customHeight="1">
      <c r="B510" s="1"/>
      <c r="C510" s="1"/>
      <c r="J510" s="26"/>
      <c r="Q510" s="26"/>
      <c r="X510" s="26"/>
      <c r="AE510" s="23"/>
      <c r="AL510" s="23"/>
      <c r="AS510" s="23"/>
      <c r="AZ510" s="23"/>
      <c r="BG510" s="23"/>
      <c r="BN510" s="23"/>
      <c r="BU510" s="23"/>
      <c r="CB510" s="23"/>
      <c r="CI510" s="23"/>
      <c r="CP510" s="23"/>
      <c r="CW510" s="23"/>
      <c r="DD510" s="23"/>
    </row>
    <row r="511" spans="2:108" ht="15.75" customHeight="1">
      <c r="B511" s="1"/>
      <c r="C511" s="1"/>
      <c r="J511" s="26"/>
      <c r="Q511" s="26"/>
      <c r="X511" s="26"/>
      <c r="AE511" s="23"/>
      <c r="AL511" s="23"/>
      <c r="AS511" s="23"/>
      <c r="AZ511" s="23"/>
      <c r="BG511" s="23"/>
      <c r="BN511" s="23"/>
      <c r="BU511" s="23"/>
      <c r="CB511" s="23"/>
      <c r="CI511" s="23"/>
      <c r="CP511" s="23"/>
      <c r="CW511" s="23"/>
      <c r="DD511" s="23"/>
    </row>
    <row r="512" spans="2:108" ht="15.75" customHeight="1">
      <c r="B512" s="1"/>
      <c r="C512" s="1"/>
      <c r="J512" s="26"/>
      <c r="Q512" s="26"/>
      <c r="X512" s="26"/>
      <c r="AE512" s="23"/>
      <c r="AL512" s="23"/>
      <c r="AS512" s="23"/>
      <c r="AZ512" s="23"/>
      <c r="BG512" s="23"/>
      <c r="BN512" s="23"/>
      <c r="BU512" s="23"/>
      <c r="CB512" s="23"/>
      <c r="CI512" s="23"/>
      <c r="CP512" s="23"/>
      <c r="CW512" s="23"/>
      <c r="DD512" s="23"/>
    </row>
    <row r="513" spans="2:108" ht="15.75" customHeight="1">
      <c r="B513" s="1"/>
      <c r="C513" s="1"/>
      <c r="J513" s="26"/>
      <c r="Q513" s="26"/>
      <c r="X513" s="26"/>
      <c r="AE513" s="23"/>
      <c r="AL513" s="23"/>
      <c r="AS513" s="23"/>
      <c r="AZ513" s="23"/>
      <c r="BG513" s="23"/>
      <c r="BN513" s="23"/>
      <c r="BU513" s="23"/>
      <c r="CB513" s="23"/>
      <c r="CI513" s="23"/>
      <c r="CP513" s="23"/>
      <c r="CW513" s="23"/>
      <c r="DD513" s="23"/>
    </row>
    <row r="514" spans="2:108" ht="15.75" customHeight="1">
      <c r="B514" s="1"/>
      <c r="C514" s="1"/>
      <c r="J514" s="26"/>
      <c r="Q514" s="26"/>
      <c r="X514" s="26"/>
      <c r="AE514" s="23"/>
      <c r="AL514" s="23"/>
      <c r="AS514" s="23"/>
      <c r="AZ514" s="23"/>
      <c r="BG514" s="23"/>
      <c r="BN514" s="23"/>
      <c r="BU514" s="23"/>
      <c r="CB514" s="23"/>
      <c r="CI514" s="23"/>
      <c r="CP514" s="23"/>
      <c r="CW514" s="23"/>
      <c r="DD514" s="23"/>
    </row>
    <row r="515" spans="2:108" ht="15.75" customHeight="1">
      <c r="B515" s="1"/>
      <c r="C515" s="1"/>
      <c r="J515" s="26"/>
      <c r="Q515" s="26"/>
      <c r="X515" s="26"/>
      <c r="AE515" s="23"/>
      <c r="AL515" s="23"/>
      <c r="AS515" s="23"/>
      <c r="AZ515" s="23"/>
      <c r="BG515" s="23"/>
      <c r="BN515" s="23"/>
      <c r="BU515" s="23"/>
      <c r="CB515" s="23"/>
      <c r="CI515" s="23"/>
      <c r="CP515" s="23"/>
      <c r="CW515" s="23"/>
      <c r="DD515" s="23"/>
    </row>
    <row r="516" spans="2:108" ht="15.75" customHeight="1">
      <c r="B516" s="1"/>
      <c r="C516" s="1"/>
      <c r="J516" s="26"/>
      <c r="Q516" s="26"/>
      <c r="X516" s="26"/>
      <c r="AE516" s="23"/>
      <c r="AL516" s="23"/>
      <c r="AS516" s="23"/>
      <c r="AZ516" s="23"/>
      <c r="BG516" s="23"/>
      <c r="BN516" s="23"/>
      <c r="BU516" s="23"/>
      <c r="CB516" s="23"/>
      <c r="CI516" s="23"/>
      <c r="CP516" s="23"/>
      <c r="CW516" s="23"/>
      <c r="DD516" s="23"/>
    </row>
    <row r="517" spans="2:108" ht="15.75" customHeight="1">
      <c r="B517" s="1"/>
      <c r="C517" s="1"/>
      <c r="J517" s="26"/>
      <c r="Q517" s="26"/>
      <c r="X517" s="26"/>
      <c r="AE517" s="23"/>
      <c r="AL517" s="23"/>
      <c r="AS517" s="23"/>
      <c r="AZ517" s="23"/>
      <c r="BG517" s="23"/>
      <c r="BN517" s="23"/>
      <c r="BU517" s="23"/>
      <c r="CB517" s="23"/>
      <c r="CI517" s="23"/>
      <c r="CP517" s="23"/>
      <c r="CW517" s="23"/>
      <c r="DD517" s="23"/>
    </row>
    <row r="518" spans="2:108" ht="15.75" customHeight="1">
      <c r="B518" s="1"/>
      <c r="C518" s="1"/>
      <c r="J518" s="26"/>
      <c r="Q518" s="26"/>
      <c r="X518" s="26"/>
      <c r="AE518" s="23"/>
      <c r="AL518" s="23"/>
      <c r="AS518" s="23"/>
      <c r="AZ518" s="23"/>
      <c r="BG518" s="23"/>
      <c r="BN518" s="23"/>
      <c r="BU518" s="23"/>
      <c r="CB518" s="23"/>
      <c r="CI518" s="23"/>
      <c r="CP518" s="23"/>
      <c r="CW518" s="23"/>
      <c r="DD518" s="23"/>
    </row>
    <row r="519" spans="2:108" ht="15.75" customHeight="1">
      <c r="B519" s="1"/>
      <c r="C519" s="1"/>
      <c r="J519" s="26"/>
      <c r="Q519" s="26"/>
      <c r="X519" s="26"/>
      <c r="AE519" s="23"/>
      <c r="AL519" s="23"/>
      <c r="AS519" s="23"/>
      <c r="AZ519" s="23"/>
      <c r="BG519" s="23"/>
      <c r="BN519" s="23"/>
      <c r="BU519" s="23"/>
      <c r="CB519" s="23"/>
      <c r="CI519" s="23"/>
      <c r="CP519" s="23"/>
      <c r="CW519" s="23"/>
      <c r="DD519" s="23"/>
    </row>
    <row r="520" spans="2:108" ht="15.75" customHeight="1">
      <c r="B520" s="1"/>
      <c r="C520" s="1"/>
      <c r="J520" s="26"/>
      <c r="Q520" s="26"/>
      <c r="X520" s="26"/>
      <c r="AE520" s="23"/>
      <c r="AL520" s="23"/>
      <c r="AS520" s="23"/>
      <c r="AZ520" s="23"/>
      <c r="BG520" s="23"/>
      <c r="BN520" s="23"/>
      <c r="BU520" s="23"/>
      <c r="CB520" s="23"/>
      <c r="CI520" s="23"/>
      <c r="CP520" s="23"/>
      <c r="CW520" s="23"/>
      <c r="DD520" s="23"/>
    </row>
    <row r="521" spans="2:108" ht="15.75" customHeight="1">
      <c r="B521" s="1"/>
      <c r="C521" s="1"/>
      <c r="J521" s="26"/>
      <c r="Q521" s="26"/>
      <c r="X521" s="26"/>
      <c r="AE521" s="23"/>
      <c r="AL521" s="23"/>
      <c r="AS521" s="23"/>
      <c r="AZ521" s="23"/>
      <c r="BG521" s="23"/>
      <c r="BN521" s="23"/>
      <c r="BU521" s="23"/>
      <c r="CB521" s="23"/>
      <c r="CI521" s="23"/>
      <c r="CP521" s="23"/>
      <c r="CW521" s="23"/>
      <c r="DD521" s="23"/>
    </row>
    <row r="522" spans="2:108" ht="15.75" customHeight="1">
      <c r="B522" s="1"/>
      <c r="C522" s="1"/>
      <c r="J522" s="26"/>
      <c r="Q522" s="26"/>
      <c r="X522" s="26"/>
      <c r="AE522" s="23"/>
      <c r="AL522" s="23"/>
      <c r="AS522" s="23"/>
      <c r="AZ522" s="23"/>
      <c r="BG522" s="23"/>
      <c r="BN522" s="23"/>
      <c r="BU522" s="23"/>
      <c r="CB522" s="23"/>
      <c r="CI522" s="23"/>
      <c r="CP522" s="23"/>
      <c r="CW522" s="23"/>
      <c r="DD522" s="23"/>
    </row>
    <row r="523" spans="2:108" ht="15.75" customHeight="1">
      <c r="B523" s="1"/>
      <c r="C523" s="1"/>
      <c r="J523" s="26"/>
      <c r="Q523" s="26"/>
      <c r="X523" s="26"/>
      <c r="AE523" s="23"/>
      <c r="AL523" s="23"/>
      <c r="AS523" s="23"/>
      <c r="AZ523" s="23"/>
      <c r="BG523" s="23"/>
      <c r="BN523" s="23"/>
      <c r="BU523" s="23"/>
      <c r="CB523" s="23"/>
      <c r="CI523" s="23"/>
      <c r="CP523" s="23"/>
      <c r="CW523" s="23"/>
      <c r="DD523" s="23"/>
    </row>
    <row r="524" spans="2:108" ht="15.75" customHeight="1">
      <c r="B524" s="1"/>
      <c r="C524" s="1"/>
      <c r="J524" s="26"/>
      <c r="Q524" s="26"/>
      <c r="X524" s="26"/>
      <c r="AE524" s="23"/>
      <c r="AL524" s="23"/>
      <c r="AS524" s="23"/>
      <c r="AZ524" s="23"/>
      <c r="BG524" s="23"/>
      <c r="BN524" s="23"/>
      <c r="BU524" s="23"/>
      <c r="CB524" s="23"/>
      <c r="CI524" s="23"/>
      <c r="CP524" s="23"/>
      <c r="CW524" s="23"/>
      <c r="DD524" s="23"/>
    </row>
    <row r="525" spans="2:108" ht="15.75" customHeight="1">
      <c r="B525" s="1"/>
      <c r="C525" s="1"/>
      <c r="J525" s="26"/>
      <c r="Q525" s="26"/>
      <c r="X525" s="26"/>
      <c r="AE525" s="23"/>
      <c r="AL525" s="23"/>
      <c r="AS525" s="23"/>
      <c r="AZ525" s="23"/>
      <c r="BG525" s="23"/>
      <c r="BN525" s="23"/>
      <c r="BU525" s="23"/>
      <c r="CB525" s="23"/>
      <c r="CI525" s="23"/>
      <c r="CP525" s="23"/>
      <c r="CW525" s="23"/>
      <c r="DD525" s="23"/>
    </row>
    <row r="526" spans="2:108" ht="15.75" customHeight="1">
      <c r="B526" s="1"/>
      <c r="C526" s="1"/>
      <c r="J526" s="26"/>
      <c r="Q526" s="26"/>
      <c r="X526" s="26"/>
      <c r="AE526" s="23"/>
      <c r="AL526" s="23"/>
      <c r="AS526" s="23"/>
      <c r="AZ526" s="23"/>
      <c r="BG526" s="23"/>
      <c r="BN526" s="23"/>
      <c r="BU526" s="23"/>
      <c r="CB526" s="23"/>
      <c r="CI526" s="23"/>
      <c r="CP526" s="23"/>
      <c r="CW526" s="23"/>
      <c r="DD526" s="23"/>
    </row>
    <row r="527" spans="2:108" ht="15.75" customHeight="1">
      <c r="B527" s="1"/>
      <c r="C527" s="1"/>
      <c r="J527" s="26"/>
      <c r="Q527" s="26"/>
      <c r="X527" s="26"/>
      <c r="AE527" s="23"/>
      <c r="AL527" s="23"/>
      <c r="AS527" s="23"/>
      <c r="AZ527" s="23"/>
      <c r="BG527" s="23"/>
      <c r="BN527" s="23"/>
      <c r="BU527" s="23"/>
      <c r="CB527" s="23"/>
      <c r="CI527" s="23"/>
      <c r="CP527" s="23"/>
      <c r="CW527" s="23"/>
      <c r="DD527" s="23"/>
    </row>
    <row r="528" spans="2:108" ht="15.75" customHeight="1">
      <c r="B528" s="1"/>
      <c r="C528" s="1"/>
      <c r="J528" s="26"/>
      <c r="Q528" s="26"/>
      <c r="X528" s="26"/>
      <c r="AE528" s="23"/>
      <c r="AL528" s="23"/>
      <c r="AS528" s="23"/>
      <c r="AZ528" s="23"/>
      <c r="BG528" s="23"/>
      <c r="BN528" s="23"/>
      <c r="BU528" s="23"/>
      <c r="CB528" s="23"/>
      <c r="CI528" s="23"/>
      <c r="CP528" s="23"/>
      <c r="CW528" s="23"/>
      <c r="DD528" s="23"/>
    </row>
    <row r="529" spans="2:108" ht="15.75" customHeight="1">
      <c r="B529" s="1"/>
      <c r="C529" s="1"/>
      <c r="J529" s="26"/>
      <c r="Q529" s="26"/>
      <c r="X529" s="26"/>
      <c r="AE529" s="23"/>
      <c r="AL529" s="23"/>
      <c r="AS529" s="23"/>
      <c r="AZ529" s="23"/>
      <c r="BG529" s="23"/>
      <c r="BN529" s="23"/>
      <c r="BU529" s="23"/>
      <c r="CB529" s="23"/>
      <c r="CI529" s="23"/>
      <c r="CP529" s="23"/>
      <c r="CW529" s="23"/>
      <c r="DD529" s="23"/>
    </row>
    <row r="530" spans="2:108" ht="15.75" customHeight="1">
      <c r="B530" s="1"/>
      <c r="C530" s="1"/>
      <c r="J530" s="26"/>
      <c r="Q530" s="26"/>
      <c r="X530" s="26"/>
      <c r="AE530" s="23"/>
      <c r="AL530" s="23"/>
      <c r="AS530" s="23"/>
      <c r="AZ530" s="23"/>
      <c r="BG530" s="23"/>
      <c r="BN530" s="23"/>
      <c r="BU530" s="23"/>
      <c r="CB530" s="23"/>
      <c r="CI530" s="23"/>
      <c r="CP530" s="23"/>
      <c r="CW530" s="23"/>
      <c r="DD530" s="23"/>
    </row>
    <row r="531" spans="2:108" ht="15.75" customHeight="1">
      <c r="B531" s="1"/>
      <c r="C531" s="1"/>
      <c r="J531" s="26"/>
      <c r="Q531" s="26"/>
      <c r="X531" s="26"/>
      <c r="AE531" s="23"/>
      <c r="AL531" s="23"/>
      <c r="AS531" s="23"/>
      <c r="AZ531" s="23"/>
      <c r="BG531" s="23"/>
      <c r="BN531" s="23"/>
      <c r="BU531" s="23"/>
      <c r="CB531" s="23"/>
      <c r="CI531" s="23"/>
      <c r="CP531" s="23"/>
      <c r="CW531" s="23"/>
      <c r="DD531" s="23"/>
    </row>
    <row r="532" spans="2:108" ht="15.75" customHeight="1">
      <c r="B532" s="1"/>
      <c r="C532" s="1"/>
      <c r="J532" s="26"/>
      <c r="Q532" s="26"/>
      <c r="X532" s="26"/>
      <c r="AE532" s="23"/>
      <c r="AL532" s="23"/>
      <c r="AS532" s="23"/>
      <c r="AZ532" s="23"/>
      <c r="BG532" s="23"/>
      <c r="BN532" s="23"/>
      <c r="BU532" s="23"/>
      <c r="CB532" s="23"/>
      <c r="CI532" s="23"/>
      <c r="CP532" s="23"/>
      <c r="CW532" s="23"/>
      <c r="DD532" s="23"/>
    </row>
    <row r="533" spans="2:108" ht="15.75" customHeight="1">
      <c r="B533" s="1"/>
      <c r="C533" s="1"/>
      <c r="J533" s="26"/>
      <c r="Q533" s="26"/>
      <c r="X533" s="26"/>
      <c r="AE533" s="23"/>
      <c r="AL533" s="23"/>
      <c r="AS533" s="23"/>
      <c r="AZ533" s="23"/>
      <c r="BG533" s="23"/>
      <c r="BN533" s="23"/>
      <c r="BU533" s="23"/>
      <c r="CB533" s="23"/>
      <c r="CI533" s="23"/>
      <c r="CP533" s="23"/>
      <c r="CW533" s="23"/>
      <c r="DD533" s="23"/>
    </row>
    <row r="534" spans="2:108" ht="15.75" customHeight="1">
      <c r="B534" s="1"/>
      <c r="C534" s="1"/>
      <c r="J534" s="26"/>
      <c r="Q534" s="26"/>
      <c r="X534" s="26"/>
      <c r="AE534" s="23"/>
      <c r="AL534" s="23"/>
      <c r="AS534" s="23"/>
      <c r="AZ534" s="23"/>
      <c r="BG534" s="23"/>
      <c r="BN534" s="23"/>
      <c r="BU534" s="23"/>
      <c r="CB534" s="23"/>
      <c r="CI534" s="23"/>
      <c r="CP534" s="23"/>
      <c r="CW534" s="23"/>
      <c r="DD534" s="23"/>
    </row>
    <row r="535" spans="2:108" ht="15.75" customHeight="1">
      <c r="B535" s="1"/>
      <c r="C535" s="1"/>
      <c r="J535" s="26"/>
      <c r="Q535" s="26"/>
      <c r="X535" s="26"/>
      <c r="AE535" s="23"/>
      <c r="AL535" s="23"/>
      <c r="AS535" s="23"/>
      <c r="AZ535" s="23"/>
      <c r="BG535" s="23"/>
      <c r="BN535" s="23"/>
      <c r="BU535" s="23"/>
      <c r="CB535" s="23"/>
      <c r="CI535" s="23"/>
      <c r="CP535" s="23"/>
      <c r="CW535" s="23"/>
      <c r="DD535" s="23"/>
    </row>
    <row r="536" spans="2:108" ht="15.75" customHeight="1">
      <c r="B536" s="1"/>
      <c r="C536" s="1"/>
      <c r="J536" s="26"/>
      <c r="Q536" s="26"/>
      <c r="X536" s="26"/>
      <c r="AE536" s="23"/>
      <c r="AL536" s="23"/>
      <c r="AS536" s="23"/>
      <c r="AZ536" s="23"/>
      <c r="BG536" s="23"/>
      <c r="BN536" s="23"/>
      <c r="BU536" s="23"/>
      <c r="CB536" s="23"/>
      <c r="CI536" s="23"/>
      <c r="CP536" s="23"/>
      <c r="CW536" s="23"/>
      <c r="DD536" s="23"/>
    </row>
    <row r="537" spans="2:108" ht="15.75" customHeight="1">
      <c r="B537" s="1"/>
      <c r="C537" s="1"/>
      <c r="J537" s="26"/>
      <c r="Q537" s="26"/>
      <c r="X537" s="26"/>
      <c r="AE537" s="23"/>
      <c r="AL537" s="23"/>
      <c r="AS537" s="23"/>
      <c r="AZ537" s="23"/>
      <c r="BG537" s="23"/>
      <c r="BN537" s="23"/>
      <c r="BU537" s="23"/>
      <c r="CB537" s="23"/>
      <c r="CI537" s="23"/>
      <c r="CP537" s="23"/>
      <c r="CW537" s="23"/>
      <c r="DD537" s="23"/>
    </row>
    <row r="538" spans="2:108" ht="15.75" customHeight="1">
      <c r="B538" s="1"/>
      <c r="C538" s="1"/>
      <c r="J538" s="26"/>
      <c r="Q538" s="26"/>
      <c r="X538" s="26"/>
      <c r="AE538" s="23"/>
      <c r="AL538" s="23"/>
      <c r="AS538" s="23"/>
      <c r="AZ538" s="23"/>
      <c r="BG538" s="23"/>
      <c r="BN538" s="23"/>
      <c r="BU538" s="23"/>
      <c r="CB538" s="23"/>
      <c r="CI538" s="23"/>
      <c r="CP538" s="23"/>
      <c r="CW538" s="23"/>
      <c r="DD538" s="23"/>
    </row>
    <row r="539" spans="2:108" ht="15.75" customHeight="1">
      <c r="B539" s="1"/>
      <c r="C539" s="1"/>
      <c r="J539" s="26"/>
      <c r="Q539" s="26"/>
      <c r="X539" s="26"/>
      <c r="AE539" s="23"/>
      <c r="AL539" s="23"/>
      <c r="AS539" s="23"/>
      <c r="AZ539" s="23"/>
      <c r="BG539" s="23"/>
      <c r="BN539" s="23"/>
      <c r="BU539" s="23"/>
      <c r="CB539" s="23"/>
      <c r="CI539" s="23"/>
      <c r="CP539" s="23"/>
      <c r="CW539" s="23"/>
      <c r="DD539" s="23"/>
    </row>
    <row r="540" spans="2:108" ht="15.75" customHeight="1">
      <c r="B540" s="1"/>
      <c r="C540" s="1"/>
      <c r="J540" s="26"/>
      <c r="Q540" s="26"/>
      <c r="X540" s="26"/>
      <c r="AE540" s="23"/>
      <c r="AL540" s="23"/>
      <c r="AS540" s="23"/>
      <c r="AZ540" s="23"/>
      <c r="BG540" s="23"/>
      <c r="BN540" s="23"/>
      <c r="BU540" s="23"/>
      <c r="CB540" s="23"/>
      <c r="CI540" s="23"/>
      <c r="CP540" s="23"/>
      <c r="CW540" s="23"/>
      <c r="DD540" s="23"/>
    </row>
    <row r="541" spans="2:108" ht="15.75" customHeight="1">
      <c r="B541" s="1"/>
      <c r="C541" s="1"/>
      <c r="J541" s="26"/>
      <c r="Q541" s="26"/>
      <c r="X541" s="26"/>
      <c r="AE541" s="23"/>
      <c r="AL541" s="23"/>
      <c r="AS541" s="23"/>
      <c r="AZ541" s="23"/>
      <c r="BG541" s="23"/>
      <c r="BN541" s="23"/>
      <c r="BU541" s="23"/>
      <c r="CB541" s="23"/>
      <c r="CI541" s="23"/>
      <c r="CP541" s="23"/>
      <c r="CW541" s="23"/>
      <c r="DD541" s="23"/>
    </row>
    <row r="542" spans="2:108" ht="15.75" customHeight="1">
      <c r="B542" s="1"/>
      <c r="C542" s="1"/>
      <c r="J542" s="26"/>
      <c r="Q542" s="26"/>
      <c r="X542" s="26"/>
      <c r="AE542" s="23"/>
      <c r="AL542" s="23"/>
      <c r="AS542" s="23"/>
      <c r="AZ542" s="23"/>
      <c r="BG542" s="23"/>
      <c r="BN542" s="23"/>
      <c r="BU542" s="23"/>
      <c r="CB542" s="23"/>
      <c r="CI542" s="23"/>
      <c r="CP542" s="23"/>
      <c r="CW542" s="23"/>
      <c r="DD542" s="23"/>
    </row>
    <row r="543" spans="2:108" ht="15.75" customHeight="1">
      <c r="B543" s="1"/>
      <c r="C543" s="1"/>
      <c r="J543" s="26"/>
      <c r="Q543" s="26"/>
      <c r="X543" s="26"/>
      <c r="AE543" s="23"/>
      <c r="AL543" s="23"/>
      <c r="AS543" s="23"/>
      <c r="AZ543" s="23"/>
      <c r="BG543" s="23"/>
      <c r="BN543" s="23"/>
      <c r="BU543" s="23"/>
      <c r="CB543" s="23"/>
      <c r="CI543" s="23"/>
      <c r="CP543" s="23"/>
      <c r="CW543" s="23"/>
      <c r="DD543" s="23"/>
    </row>
    <row r="544" spans="2:108" ht="15.75" customHeight="1">
      <c r="B544" s="1"/>
      <c r="C544" s="1"/>
      <c r="J544" s="26"/>
      <c r="Q544" s="26"/>
      <c r="X544" s="26"/>
      <c r="AE544" s="23"/>
      <c r="AL544" s="23"/>
      <c r="AS544" s="23"/>
      <c r="AZ544" s="23"/>
      <c r="BG544" s="23"/>
      <c r="BN544" s="23"/>
      <c r="BU544" s="23"/>
      <c r="CB544" s="23"/>
      <c r="CI544" s="23"/>
      <c r="CP544" s="23"/>
      <c r="CW544" s="23"/>
      <c r="DD544" s="23"/>
    </row>
    <row r="545" spans="2:108" ht="15.75" customHeight="1">
      <c r="B545" s="1"/>
      <c r="C545" s="1"/>
      <c r="J545" s="26"/>
      <c r="Q545" s="26"/>
      <c r="X545" s="26"/>
      <c r="AE545" s="23"/>
      <c r="AL545" s="23"/>
      <c r="AS545" s="23"/>
      <c r="AZ545" s="23"/>
      <c r="BG545" s="23"/>
      <c r="BN545" s="23"/>
      <c r="BU545" s="23"/>
      <c r="CB545" s="23"/>
      <c r="CI545" s="23"/>
      <c r="CP545" s="23"/>
      <c r="CW545" s="23"/>
      <c r="DD545" s="23"/>
    </row>
    <row r="546" spans="2:108" ht="15.75" customHeight="1">
      <c r="B546" s="1"/>
      <c r="C546" s="1"/>
      <c r="J546" s="26"/>
      <c r="Q546" s="26"/>
      <c r="X546" s="26"/>
      <c r="AE546" s="23"/>
      <c r="AL546" s="23"/>
      <c r="AS546" s="23"/>
      <c r="AZ546" s="23"/>
      <c r="BG546" s="23"/>
      <c r="BN546" s="23"/>
      <c r="BU546" s="23"/>
      <c r="CB546" s="23"/>
      <c r="CI546" s="23"/>
      <c r="CP546" s="23"/>
      <c r="CW546" s="23"/>
      <c r="DD546" s="23"/>
    </row>
    <row r="547" spans="2:108" ht="15.75" customHeight="1">
      <c r="B547" s="1"/>
      <c r="C547" s="1"/>
      <c r="J547" s="26"/>
      <c r="Q547" s="26"/>
      <c r="X547" s="26"/>
      <c r="AE547" s="23"/>
      <c r="AL547" s="23"/>
      <c r="AS547" s="23"/>
      <c r="AZ547" s="23"/>
      <c r="BG547" s="23"/>
      <c r="BN547" s="23"/>
      <c r="BU547" s="23"/>
      <c r="CB547" s="23"/>
      <c r="CI547" s="23"/>
      <c r="CP547" s="23"/>
      <c r="CW547" s="23"/>
      <c r="DD547" s="23"/>
    </row>
    <row r="548" spans="2:108" ht="15.75" customHeight="1">
      <c r="B548" s="1"/>
      <c r="C548" s="1"/>
      <c r="J548" s="26"/>
      <c r="Q548" s="26"/>
      <c r="X548" s="26"/>
      <c r="AE548" s="23"/>
      <c r="AL548" s="23"/>
      <c r="AS548" s="23"/>
      <c r="AZ548" s="23"/>
      <c r="BG548" s="23"/>
      <c r="BN548" s="23"/>
      <c r="BU548" s="23"/>
      <c r="CB548" s="23"/>
      <c r="CI548" s="23"/>
      <c r="CP548" s="23"/>
      <c r="CW548" s="23"/>
      <c r="DD548" s="23"/>
    </row>
    <row r="549" spans="2:108" ht="15.75" customHeight="1">
      <c r="B549" s="1"/>
      <c r="C549" s="1"/>
      <c r="J549" s="26"/>
      <c r="Q549" s="26"/>
      <c r="X549" s="26"/>
      <c r="AE549" s="23"/>
      <c r="AL549" s="23"/>
      <c r="AS549" s="23"/>
      <c r="AZ549" s="23"/>
      <c r="BG549" s="23"/>
      <c r="BN549" s="23"/>
      <c r="BU549" s="23"/>
      <c r="CB549" s="23"/>
      <c r="CI549" s="23"/>
      <c r="CP549" s="23"/>
      <c r="CW549" s="23"/>
      <c r="DD549" s="23"/>
    </row>
    <row r="550" spans="2:108" ht="15.75" customHeight="1">
      <c r="B550" s="1"/>
      <c r="C550" s="1"/>
      <c r="J550" s="26"/>
      <c r="Q550" s="26"/>
      <c r="X550" s="26"/>
      <c r="AE550" s="23"/>
      <c r="AL550" s="23"/>
      <c r="AS550" s="23"/>
      <c r="AZ550" s="23"/>
      <c r="BG550" s="23"/>
      <c r="BN550" s="23"/>
      <c r="BU550" s="23"/>
      <c r="CB550" s="23"/>
      <c r="CI550" s="23"/>
      <c r="CP550" s="23"/>
      <c r="CW550" s="23"/>
      <c r="DD550" s="23"/>
    </row>
    <row r="551" spans="2:108" ht="15.75" customHeight="1">
      <c r="B551" s="1"/>
      <c r="C551" s="1"/>
      <c r="J551" s="26"/>
      <c r="Q551" s="26"/>
      <c r="X551" s="26"/>
      <c r="AE551" s="23"/>
      <c r="AL551" s="23"/>
      <c r="AS551" s="23"/>
      <c r="AZ551" s="23"/>
      <c r="BG551" s="23"/>
      <c r="BN551" s="23"/>
      <c r="BU551" s="23"/>
      <c r="CB551" s="23"/>
      <c r="CI551" s="23"/>
      <c r="CP551" s="23"/>
      <c r="CW551" s="23"/>
      <c r="DD551" s="23"/>
    </row>
    <row r="552" spans="2:108" ht="15.75" customHeight="1">
      <c r="B552" s="1"/>
      <c r="C552" s="1"/>
      <c r="J552" s="26"/>
      <c r="Q552" s="26"/>
      <c r="X552" s="26"/>
      <c r="AE552" s="23"/>
      <c r="AL552" s="23"/>
      <c r="AS552" s="23"/>
      <c r="AZ552" s="23"/>
      <c r="BG552" s="23"/>
      <c r="BN552" s="23"/>
      <c r="BU552" s="23"/>
      <c r="CB552" s="23"/>
      <c r="CI552" s="23"/>
      <c r="CP552" s="23"/>
      <c r="CW552" s="23"/>
      <c r="DD552" s="23"/>
    </row>
    <row r="553" spans="2:108" ht="15.75" customHeight="1">
      <c r="B553" s="1"/>
      <c r="C553" s="1"/>
      <c r="J553" s="26"/>
      <c r="Q553" s="26"/>
      <c r="X553" s="26"/>
      <c r="AE553" s="23"/>
      <c r="AL553" s="23"/>
      <c r="AS553" s="23"/>
      <c r="AZ553" s="23"/>
      <c r="BG553" s="23"/>
      <c r="BN553" s="23"/>
      <c r="BU553" s="23"/>
      <c r="CB553" s="23"/>
      <c r="CI553" s="23"/>
      <c r="CP553" s="23"/>
      <c r="CW553" s="23"/>
      <c r="DD553" s="23"/>
    </row>
    <row r="554" spans="2:108" ht="15.75" customHeight="1">
      <c r="B554" s="1"/>
      <c r="C554" s="1"/>
      <c r="J554" s="26"/>
      <c r="Q554" s="26"/>
      <c r="X554" s="26"/>
      <c r="AE554" s="23"/>
      <c r="AL554" s="23"/>
      <c r="AS554" s="23"/>
      <c r="AZ554" s="23"/>
      <c r="BG554" s="23"/>
      <c r="BN554" s="23"/>
      <c r="BU554" s="23"/>
      <c r="CB554" s="23"/>
      <c r="CI554" s="23"/>
      <c r="CP554" s="23"/>
      <c r="CW554" s="23"/>
      <c r="DD554" s="23"/>
    </row>
    <row r="555" spans="2:108" ht="15.75" customHeight="1">
      <c r="B555" s="1"/>
      <c r="C555" s="1"/>
      <c r="J555" s="26"/>
      <c r="Q555" s="26"/>
      <c r="X555" s="26"/>
      <c r="AE555" s="23"/>
      <c r="AL555" s="23"/>
      <c r="AS555" s="23"/>
      <c r="AZ555" s="23"/>
      <c r="BG555" s="23"/>
      <c r="BN555" s="23"/>
      <c r="BU555" s="23"/>
      <c r="CB555" s="23"/>
      <c r="CI555" s="23"/>
      <c r="CP555" s="23"/>
      <c r="CW555" s="23"/>
      <c r="DD555" s="23"/>
    </row>
    <row r="556" spans="2:108" ht="15.75" customHeight="1">
      <c r="B556" s="1"/>
      <c r="C556" s="1"/>
      <c r="J556" s="26"/>
      <c r="Q556" s="26"/>
      <c r="X556" s="26"/>
      <c r="AE556" s="23"/>
      <c r="AL556" s="23"/>
      <c r="AS556" s="23"/>
      <c r="AZ556" s="23"/>
      <c r="BG556" s="23"/>
      <c r="BN556" s="23"/>
      <c r="BU556" s="23"/>
      <c r="CB556" s="23"/>
      <c r="CI556" s="23"/>
      <c r="CP556" s="23"/>
      <c r="CW556" s="23"/>
      <c r="DD556" s="23"/>
    </row>
    <row r="557" spans="2:108" ht="15.75" customHeight="1">
      <c r="B557" s="1"/>
      <c r="C557" s="1"/>
      <c r="J557" s="26"/>
      <c r="Q557" s="26"/>
      <c r="X557" s="26"/>
      <c r="AE557" s="23"/>
      <c r="AL557" s="23"/>
      <c r="AS557" s="23"/>
      <c r="AZ557" s="23"/>
      <c r="BG557" s="23"/>
      <c r="BN557" s="23"/>
      <c r="BU557" s="23"/>
      <c r="CB557" s="23"/>
      <c r="CI557" s="23"/>
      <c r="CP557" s="23"/>
      <c r="CW557" s="23"/>
      <c r="DD557" s="23"/>
    </row>
    <row r="558" spans="2:108" ht="15.75" customHeight="1">
      <c r="B558" s="1"/>
      <c r="C558" s="1"/>
      <c r="J558" s="26"/>
      <c r="Q558" s="26"/>
      <c r="X558" s="26"/>
      <c r="AE558" s="23"/>
      <c r="AL558" s="23"/>
      <c r="AS558" s="23"/>
      <c r="AZ558" s="23"/>
      <c r="BG558" s="23"/>
      <c r="BN558" s="23"/>
      <c r="BU558" s="23"/>
      <c r="CB558" s="23"/>
      <c r="CI558" s="23"/>
      <c r="CP558" s="23"/>
      <c r="CW558" s="23"/>
      <c r="DD558" s="23"/>
    </row>
    <row r="559" spans="2:108" ht="15.75" customHeight="1">
      <c r="B559" s="1"/>
      <c r="C559" s="1"/>
      <c r="J559" s="26"/>
      <c r="Q559" s="26"/>
      <c r="X559" s="26"/>
      <c r="AE559" s="23"/>
      <c r="AL559" s="23"/>
      <c r="AS559" s="23"/>
      <c r="AZ559" s="23"/>
      <c r="BG559" s="23"/>
      <c r="BN559" s="23"/>
      <c r="BU559" s="23"/>
      <c r="CB559" s="23"/>
      <c r="CI559" s="23"/>
      <c r="CP559" s="23"/>
      <c r="CW559" s="23"/>
      <c r="DD559" s="23"/>
    </row>
    <row r="560" spans="2:108" ht="15.75" customHeight="1">
      <c r="B560" s="1"/>
      <c r="C560" s="1"/>
      <c r="J560" s="26"/>
      <c r="Q560" s="26"/>
      <c r="X560" s="26"/>
      <c r="AE560" s="23"/>
      <c r="AL560" s="23"/>
      <c r="AS560" s="23"/>
      <c r="AZ560" s="23"/>
      <c r="BG560" s="23"/>
      <c r="BN560" s="23"/>
      <c r="BU560" s="23"/>
      <c r="CB560" s="23"/>
      <c r="CI560" s="23"/>
      <c r="CP560" s="23"/>
      <c r="CW560" s="23"/>
      <c r="DD560" s="23"/>
    </row>
    <row r="561" spans="2:108" ht="15.75" customHeight="1">
      <c r="B561" s="1"/>
      <c r="C561" s="1"/>
      <c r="J561" s="26"/>
      <c r="Q561" s="26"/>
      <c r="X561" s="26"/>
      <c r="AE561" s="23"/>
      <c r="AL561" s="23"/>
      <c r="AS561" s="23"/>
      <c r="AZ561" s="23"/>
      <c r="BG561" s="23"/>
      <c r="BN561" s="23"/>
      <c r="BU561" s="23"/>
      <c r="CB561" s="23"/>
      <c r="CI561" s="23"/>
      <c r="CP561" s="23"/>
      <c r="CW561" s="23"/>
      <c r="DD561" s="23"/>
    </row>
    <row r="562" spans="2:108" ht="15.75" customHeight="1">
      <c r="B562" s="1"/>
      <c r="C562" s="1"/>
      <c r="J562" s="26"/>
      <c r="Q562" s="26"/>
      <c r="X562" s="26"/>
      <c r="AE562" s="23"/>
      <c r="AL562" s="23"/>
      <c r="AS562" s="23"/>
      <c r="AZ562" s="23"/>
      <c r="BG562" s="23"/>
      <c r="BN562" s="23"/>
      <c r="BU562" s="23"/>
      <c r="CB562" s="23"/>
      <c r="CI562" s="23"/>
      <c r="CP562" s="23"/>
      <c r="CW562" s="23"/>
      <c r="DD562" s="23"/>
    </row>
    <row r="563" spans="2:108" ht="15.75" customHeight="1">
      <c r="B563" s="1"/>
      <c r="C563" s="1"/>
      <c r="J563" s="26"/>
      <c r="Q563" s="26"/>
      <c r="X563" s="26"/>
      <c r="AE563" s="23"/>
      <c r="AL563" s="23"/>
      <c r="AS563" s="23"/>
      <c r="AZ563" s="23"/>
      <c r="BG563" s="23"/>
      <c r="BN563" s="23"/>
      <c r="BU563" s="23"/>
      <c r="CB563" s="23"/>
      <c r="CI563" s="23"/>
      <c r="CP563" s="23"/>
      <c r="CW563" s="23"/>
      <c r="DD563" s="23"/>
    </row>
    <row r="564" spans="2:108" ht="15.75" customHeight="1">
      <c r="B564" s="1"/>
      <c r="C564" s="1"/>
      <c r="J564" s="26"/>
      <c r="Q564" s="26"/>
      <c r="X564" s="26"/>
      <c r="AE564" s="23"/>
      <c r="AL564" s="23"/>
      <c r="AS564" s="23"/>
      <c r="AZ564" s="23"/>
      <c r="BG564" s="23"/>
      <c r="BN564" s="23"/>
      <c r="BU564" s="23"/>
      <c r="CB564" s="23"/>
      <c r="CI564" s="23"/>
      <c r="CP564" s="23"/>
      <c r="CW564" s="23"/>
      <c r="DD564" s="23"/>
    </row>
    <row r="565" spans="2:108" ht="15.75" customHeight="1">
      <c r="B565" s="1"/>
      <c r="C565" s="1"/>
      <c r="J565" s="26"/>
      <c r="Q565" s="26"/>
      <c r="X565" s="26"/>
      <c r="AE565" s="23"/>
      <c r="AL565" s="23"/>
      <c r="AS565" s="23"/>
      <c r="AZ565" s="23"/>
      <c r="BG565" s="23"/>
      <c r="BN565" s="23"/>
      <c r="BU565" s="23"/>
      <c r="CB565" s="23"/>
      <c r="CI565" s="23"/>
      <c r="CP565" s="23"/>
      <c r="CW565" s="23"/>
      <c r="DD565" s="23"/>
    </row>
    <row r="566" spans="2:108" ht="15.75" customHeight="1">
      <c r="B566" s="1"/>
      <c r="C566" s="1"/>
      <c r="J566" s="26"/>
      <c r="Q566" s="26"/>
      <c r="X566" s="26"/>
      <c r="AE566" s="23"/>
      <c r="AL566" s="23"/>
      <c r="AS566" s="23"/>
      <c r="AZ566" s="23"/>
      <c r="BG566" s="23"/>
      <c r="BN566" s="23"/>
      <c r="BU566" s="23"/>
      <c r="CB566" s="23"/>
      <c r="CI566" s="23"/>
      <c r="CP566" s="23"/>
      <c r="CW566" s="23"/>
      <c r="DD566" s="23"/>
    </row>
    <row r="567" spans="2:108" ht="15.75" customHeight="1">
      <c r="B567" s="1"/>
      <c r="C567" s="1"/>
      <c r="J567" s="26"/>
      <c r="Q567" s="26"/>
      <c r="X567" s="26"/>
      <c r="AE567" s="23"/>
      <c r="AL567" s="23"/>
      <c r="AS567" s="23"/>
      <c r="AZ567" s="23"/>
      <c r="BG567" s="23"/>
      <c r="BN567" s="23"/>
      <c r="BU567" s="23"/>
      <c r="CB567" s="23"/>
      <c r="CI567" s="23"/>
      <c r="CP567" s="23"/>
      <c r="CW567" s="23"/>
      <c r="DD567" s="23"/>
    </row>
    <row r="568" spans="2:108" ht="15.75" customHeight="1">
      <c r="B568" s="1"/>
      <c r="C568" s="1"/>
      <c r="J568" s="26"/>
      <c r="Q568" s="26"/>
      <c r="X568" s="26"/>
      <c r="AE568" s="23"/>
      <c r="AL568" s="23"/>
      <c r="AS568" s="23"/>
      <c r="AZ568" s="23"/>
      <c r="BG568" s="23"/>
      <c r="BN568" s="23"/>
      <c r="BU568" s="23"/>
      <c r="CB568" s="23"/>
      <c r="CI568" s="23"/>
      <c r="CP568" s="23"/>
      <c r="CW568" s="23"/>
      <c r="DD568" s="23"/>
    </row>
    <row r="569" spans="2:108" ht="15.75" customHeight="1">
      <c r="B569" s="1"/>
      <c r="C569" s="1"/>
      <c r="J569" s="26"/>
      <c r="Q569" s="26"/>
      <c r="X569" s="26"/>
      <c r="AE569" s="23"/>
      <c r="AL569" s="23"/>
      <c r="AS569" s="23"/>
      <c r="AZ569" s="23"/>
      <c r="BG569" s="23"/>
      <c r="BN569" s="23"/>
      <c r="BU569" s="23"/>
      <c r="CB569" s="23"/>
      <c r="CI569" s="23"/>
      <c r="CP569" s="23"/>
      <c r="CW569" s="23"/>
      <c r="DD569" s="23"/>
    </row>
    <row r="570" spans="2:108" ht="15.75" customHeight="1">
      <c r="B570" s="1"/>
      <c r="C570" s="1"/>
      <c r="J570" s="26"/>
      <c r="Q570" s="26"/>
      <c r="X570" s="26"/>
      <c r="AE570" s="23"/>
      <c r="AL570" s="23"/>
      <c r="AS570" s="23"/>
      <c r="AZ570" s="23"/>
      <c r="BG570" s="23"/>
      <c r="BN570" s="23"/>
      <c r="BU570" s="23"/>
      <c r="CB570" s="23"/>
      <c r="CI570" s="23"/>
      <c r="CP570" s="23"/>
      <c r="CW570" s="23"/>
      <c r="DD570" s="23"/>
    </row>
    <row r="571" spans="2:108" ht="15.75" customHeight="1">
      <c r="B571" s="1"/>
      <c r="C571" s="1"/>
      <c r="J571" s="26"/>
      <c r="Q571" s="26"/>
      <c r="X571" s="26"/>
      <c r="AE571" s="23"/>
      <c r="AL571" s="23"/>
      <c r="AS571" s="23"/>
      <c r="AZ571" s="23"/>
      <c r="BG571" s="23"/>
      <c r="BN571" s="23"/>
      <c r="BU571" s="23"/>
      <c r="CB571" s="23"/>
      <c r="CI571" s="23"/>
      <c r="CP571" s="23"/>
      <c r="CW571" s="23"/>
      <c r="DD571" s="23"/>
    </row>
    <row r="572" spans="2:108" ht="15.75" customHeight="1">
      <c r="B572" s="1"/>
      <c r="C572" s="1"/>
      <c r="J572" s="26"/>
      <c r="Q572" s="26"/>
      <c r="X572" s="26"/>
      <c r="AE572" s="23"/>
      <c r="AL572" s="23"/>
      <c r="AS572" s="23"/>
      <c r="AZ572" s="23"/>
      <c r="BG572" s="23"/>
      <c r="BN572" s="23"/>
      <c r="BU572" s="23"/>
      <c r="CB572" s="23"/>
      <c r="CI572" s="23"/>
      <c r="CP572" s="23"/>
      <c r="CW572" s="23"/>
      <c r="DD572" s="23"/>
    </row>
    <row r="573" spans="2:108" ht="15.75" customHeight="1">
      <c r="B573" s="1"/>
      <c r="C573" s="1"/>
      <c r="J573" s="26"/>
      <c r="Q573" s="26"/>
      <c r="X573" s="26"/>
      <c r="AE573" s="23"/>
      <c r="AL573" s="23"/>
      <c r="AS573" s="23"/>
      <c r="AZ573" s="23"/>
      <c r="BG573" s="23"/>
      <c r="BN573" s="23"/>
      <c r="BU573" s="23"/>
      <c r="CB573" s="23"/>
      <c r="CI573" s="23"/>
      <c r="CP573" s="23"/>
      <c r="CW573" s="23"/>
      <c r="DD573" s="23"/>
    </row>
    <row r="574" spans="2:108" ht="15.75" customHeight="1">
      <c r="B574" s="1"/>
      <c r="C574" s="1"/>
      <c r="J574" s="26"/>
      <c r="Q574" s="26"/>
      <c r="X574" s="26"/>
      <c r="AE574" s="23"/>
      <c r="AL574" s="23"/>
      <c r="AS574" s="23"/>
      <c r="AZ574" s="23"/>
      <c r="BG574" s="23"/>
      <c r="BN574" s="23"/>
      <c r="BU574" s="23"/>
      <c r="CB574" s="23"/>
      <c r="CI574" s="23"/>
      <c r="CP574" s="23"/>
      <c r="CW574" s="23"/>
      <c r="DD574" s="23"/>
    </row>
    <row r="575" spans="2:108" ht="15.75" customHeight="1">
      <c r="B575" s="1"/>
      <c r="C575" s="1"/>
      <c r="J575" s="26"/>
      <c r="Q575" s="26"/>
      <c r="X575" s="26"/>
      <c r="AE575" s="23"/>
      <c r="AL575" s="23"/>
      <c r="AS575" s="23"/>
      <c r="AZ575" s="23"/>
      <c r="BG575" s="23"/>
      <c r="BN575" s="23"/>
      <c r="BU575" s="23"/>
      <c r="CB575" s="23"/>
      <c r="CI575" s="23"/>
      <c r="CP575" s="23"/>
      <c r="CW575" s="23"/>
      <c r="DD575" s="23"/>
    </row>
    <row r="576" spans="2:108" ht="15.75" customHeight="1">
      <c r="B576" s="1"/>
      <c r="C576" s="1"/>
      <c r="J576" s="26"/>
      <c r="Q576" s="26"/>
      <c r="X576" s="26"/>
      <c r="AE576" s="23"/>
      <c r="AL576" s="23"/>
      <c r="AS576" s="23"/>
      <c r="AZ576" s="23"/>
      <c r="BG576" s="23"/>
      <c r="BN576" s="23"/>
      <c r="BU576" s="23"/>
      <c r="CB576" s="23"/>
      <c r="CI576" s="23"/>
      <c r="CP576" s="23"/>
      <c r="CW576" s="23"/>
      <c r="DD576" s="23"/>
    </row>
    <row r="577" spans="2:108" ht="15.75" customHeight="1">
      <c r="B577" s="1"/>
      <c r="C577" s="1"/>
      <c r="J577" s="26"/>
      <c r="Q577" s="26"/>
      <c r="X577" s="26"/>
      <c r="AE577" s="23"/>
      <c r="AL577" s="23"/>
      <c r="AS577" s="23"/>
      <c r="AZ577" s="23"/>
      <c r="BG577" s="23"/>
      <c r="BN577" s="23"/>
      <c r="BU577" s="23"/>
      <c r="CB577" s="23"/>
      <c r="CI577" s="23"/>
      <c r="CP577" s="23"/>
      <c r="CW577" s="23"/>
      <c r="DD577" s="23"/>
    </row>
    <row r="578" spans="2:108" ht="15.75" customHeight="1">
      <c r="B578" s="1"/>
      <c r="C578" s="1"/>
      <c r="J578" s="26"/>
      <c r="Q578" s="26"/>
      <c r="X578" s="26"/>
      <c r="AE578" s="23"/>
      <c r="AL578" s="23"/>
      <c r="AS578" s="23"/>
      <c r="AZ578" s="23"/>
      <c r="BG578" s="23"/>
      <c r="BN578" s="23"/>
      <c r="BU578" s="23"/>
      <c r="CB578" s="23"/>
      <c r="CI578" s="23"/>
      <c r="CP578" s="23"/>
      <c r="CW578" s="23"/>
      <c r="DD578" s="23"/>
    </row>
    <row r="579" spans="2:108" ht="15.75" customHeight="1">
      <c r="B579" s="1"/>
      <c r="C579" s="1"/>
      <c r="J579" s="26"/>
      <c r="Q579" s="26"/>
      <c r="X579" s="26"/>
      <c r="AE579" s="23"/>
      <c r="AL579" s="23"/>
      <c r="AS579" s="23"/>
      <c r="AZ579" s="23"/>
      <c r="BG579" s="23"/>
      <c r="BN579" s="23"/>
      <c r="BU579" s="23"/>
      <c r="CB579" s="23"/>
      <c r="CI579" s="23"/>
      <c r="CP579" s="23"/>
      <c r="CW579" s="23"/>
      <c r="DD579" s="23"/>
    </row>
    <row r="580" spans="2:108" ht="15.75" customHeight="1">
      <c r="B580" s="1"/>
      <c r="C580" s="1"/>
      <c r="J580" s="26"/>
      <c r="Q580" s="26"/>
      <c r="X580" s="26"/>
      <c r="AE580" s="23"/>
      <c r="AL580" s="23"/>
      <c r="AS580" s="23"/>
      <c r="AZ580" s="23"/>
      <c r="BG580" s="23"/>
      <c r="BN580" s="23"/>
      <c r="BU580" s="23"/>
      <c r="CB580" s="23"/>
      <c r="CI580" s="23"/>
      <c r="CP580" s="23"/>
      <c r="CW580" s="23"/>
      <c r="DD580" s="23"/>
    </row>
    <row r="581" spans="2:108" ht="15.75" customHeight="1">
      <c r="B581" s="1"/>
      <c r="C581" s="1"/>
      <c r="J581" s="26"/>
      <c r="Q581" s="26"/>
      <c r="X581" s="26"/>
      <c r="AE581" s="23"/>
      <c r="AL581" s="23"/>
      <c r="AS581" s="23"/>
      <c r="AZ581" s="23"/>
      <c r="BG581" s="23"/>
      <c r="BN581" s="23"/>
      <c r="BU581" s="23"/>
      <c r="CB581" s="23"/>
      <c r="CI581" s="23"/>
      <c r="CP581" s="23"/>
      <c r="CW581" s="23"/>
      <c r="DD581" s="23"/>
    </row>
    <row r="582" spans="2:108" ht="15.75" customHeight="1">
      <c r="B582" s="1"/>
      <c r="C582" s="1"/>
      <c r="J582" s="26"/>
      <c r="Q582" s="26"/>
      <c r="X582" s="26"/>
      <c r="AE582" s="23"/>
      <c r="AL582" s="23"/>
      <c r="AS582" s="23"/>
      <c r="AZ582" s="23"/>
      <c r="BG582" s="23"/>
      <c r="BN582" s="23"/>
      <c r="BU582" s="23"/>
      <c r="CB582" s="23"/>
      <c r="CI582" s="23"/>
      <c r="CP582" s="23"/>
      <c r="CW582" s="23"/>
      <c r="DD582" s="23"/>
    </row>
    <row r="583" spans="2:108" ht="15.75" customHeight="1">
      <c r="B583" s="1"/>
      <c r="C583" s="1"/>
      <c r="J583" s="26"/>
      <c r="Q583" s="26"/>
      <c r="X583" s="26"/>
      <c r="AE583" s="23"/>
      <c r="AL583" s="23"/>
      <c r="AS583" s="23"/>
      <c r="AZ583" s="23"/>
      <c r="BG583" s="23"/>
      <c r="BN583" s="23"/>
      <c r="BU583" s="23"/>
      <c r="CB583" s="23"/>
      <c r="CI583" s="23"/>
      <c r="CP583" s="23"/>
      <c r="CW583" s="23"/>
      <c r="DD583" s="23"/>
    </row>
    <row r="584" spans="2:108" ht="15.75" customHeight="1">
      <c r="B584" s="1"/>
      <c r="C584" s="1"/>
      <c r="J584" s="26"/>
      <c r="Q584" s="26"/>
      <c r="X584" s="26"/>
      <c r="AE584" s="23"/>
      <c r="AL584" s="23"/>
      <c r="AS584" s="23"/>
      <c r="AZ584" s="23"/>
      <c r="BG584" s="23"/>
      <c r="BN584" s="23"/>
      <c r="BU584" s="23"/>
      <c r="CB584" s="23"/>
      <c r="CI584" s="23"/>
      <c r="CP584" s="23"/>
      <c r="CW584" s="23"/>
      <c r="DD584" s="23"/>
    </row>
    <row r="585" spans="2:108" ht="15.75" customHeight="1">
      <c r="B585" s="1"/>
      <c r="C585" s="1"/>
      <c r="J585" s="26"/>
      <c r="Q585" s="26"/>
      <c r="X585" s="26"/>
      <c r="AE585" s="23"/>
      <c r="AL585" s="23"/>
      <c r="AS585" s="23"/>
      <c r="AZ585" s="23"/>
      <c r="BG585" s="23"/>
      <c r="BN585" s="23"/>
      <c r="BU585" s="23"/>
      <c r="CB585" s="23"/>
      <c r="CI585" s="23"/>
      <c r="CP585" s="23"/>
      <c r="CW585" s="23"/>
      <c r="DD585" s="23"/>
    </row>
    <row r="586" spans="2:108" ht="15.75" customHeight="1">
      <c r="B586" s="1"/>
      <c r="C586" s="1"/>
      <c r="J586" s="26"/>
      <c r="Q586" s="26"/>
      <c r="X586" s="26"/>
      <c r="AE586" s="23"/>
      <c r="AL586" s="23"/>
      <c r="AS586" s="23"/>
      <c r="AZ586" s="23"/>
      <c r="BG586" s="23"/>
      <c r="BN586" s="23"/>
      <c r="BU586" s="23"/>
      <c r="CB586" s="23"/>
      <c r="CI586" s="23"/>
      <c r="CP586" s="23"/>
      <c r="CW586" s="23"/>
      <c r="DD586" s="23"/>
    </row>
    <row r="587" spans="2:108" ht="15.75" customHeight="1">
      <c r="B587" s="1"/>
      <c r="C587" s="1"/>
      <c r="J587" s="26"/>
      <c r="Q587" s="26"/>
      <c r="X587" s="26"/>
      <c r="AE587" s="23"/>
      <c r="AL587" s="23"/>
      <c r="AS587" s="23"/>
      <c r="AZ587" s="23"/>
      <c r="BG587" s="23"/>
      <c r="BN587" s="23"/>
      <c r="BU587" s="23"/>
      <c r="CB587" s="23"/>
      <c r="CI587" s="23"/>
      <c r="CP587" s="23"/>
      <c r="CW587" s="23"/>
      <c r="DD587" s="23"/>
    </row>
    <row r="588" spans="2:108" ht="15.75" customHeight="1">
      <c r="B588" s="1"/>
      <c r="C588" s="1"/>
      <c r="J588" s="26"/>
      <c r="Q588" s="26"/>
      <c r="X588" s="26"/>
      <c r="AE588" s="23"/>
      <c r="AL588" s="23"/>
      <c r="AS588" s="23"/>
      <c r="AZ588" s="23"/>
      <c r="BG588" s="23"/>
      <c r="BN588" s="23"/>
      <c r="BU588" s="23"/>
      <c r="CB588" s="23"/>
      <c r="CI588" s="23"/>
      <c r="CP588" s="23"/>
      <c r="CW588" s="23"/>
      <c r="DD588" s="23"/>
    </row>
    <row r="589" spans="2:108" ht="15.75" customHeight="1">
      <c r="B589" s="1"/>
      <c r="C589" s="1"/>
      <c r="J589" s="26"/>
      <c r="Q589" s="26"/>
      <c r="X589" s="26"/>
      <c r="AE589" s="23"/>
      <c r="AL589" s="23"/>
      <c r="AS589" s="23"/>
      <c r="AZ589" s="23"/>
      <c r="BG589" s="23"/>
      <c r="BN589" s="23"/>
      <c r="BU589" s="23"/>
      <c r="CB589" s="23"/>
      <c r="CI589" s="23"/>
      <c r="CP589" s="23"/>
      <c r="CW589" s="23"/>
      <c r="DD589" s="23"/>
    </row>
    <row r="590" spans="2:108" ht="15.75" customHeight="1">
      <c r="B590" s="1"/>
      <c r="C590" s="1"/>
      <c r="J590" s="26"/>
      <c r="Q590" s="26"/>
      <c r="X590" s="26"/>
      <c r="AE590" s="23"/>
      <c r="AL590" s="23"/>
      <c r="AS590" s="23"/>
      <c r="AZ590" s="23"/>
      <c r="BG590" s="23"/>
      <c r="BN590" s="23"/>
      <c r="BU590" s="23"/>
      <c r="CB590" s="23"/>
      <c r="CI590" s="23"/>
      <c r="CP590" s="23"/>
      <c r="CW590" s="23"/>
      <c r="DD590" s="23"/>
    </row>
    <row r="591" spans="2:108" ht="15.75" customHeight="1">
      <c r="B591" s="1"/>
      <c r="C591" s="1"/>
      <c r="J591" s="26"/>
      <c r="Q591" s="26"/>
      <c r="X591" s="26"/>
      <c r="AE591" s="23"/>
      <c r="AL591" s="23"/>
      <c r="AS591" s="23"/>
      <c r="AZ591" s="23"/>
      <c r="BG591" s="23"/>
      <c r="BN591" s="23"/>
      <c r="BU591" s="23"/>
      <c r="CB591" s="23"/>
      <c r="CI591" s="23"/>
      <c r="CP591" s="23"/>
      <c r="CW591" s="23"/>
      <c r="DD591" s="23"/>
    </row>
    <row r="592" spans="2:108" ht="15.75" customHeight="1">
      <c r="B592" s="1"/>
      <c r="C592" s="1"/>
      <c r="J592" s="26"/>
      <c r="Q592" s="26"/>
      <c r="X592" s="26"/>
      <c r="AE592" s="23"/>
      <c r="AL592" s="23"/>
      <c r="AS592" s="23"/>
      <c r="AZ592" s="23"/>
      <c r="BG592" s="23"/>
      <c r="BN592" s="23"/>
      <c r="BU592" s="23"/>
      <c r="CB592" s="23"/>
      <c r="CI592" s="23"/>
      <c r="CP592" s="23"/>
      <c r="CW592" s="23"/>
      <c r="DD592" s="23"/>
    </row>
    <row r="593" spans="2:108" ht="15.75" customHeight="1">
      <c r="B593" s="1"/>
      <c r="C593" s="1"/>
      <c r="J593" s="26"/>
      <c r="Q593" s="26"/>
      <c r="X593" s="26"/>
      <c r="AE593" s="23"/>
      <c r="AL593" s="23"/>
      <c r="AS593" s="23"/>
      <c r="AZ593" s="23"/>
      <c r="BG593" s="23"/>
      <c r="BN593" s="23"/>
      <c r="BU593" s="23"/>
      <c r="CB593" s="23"/>
      <c r="CI593" s="23"/>
      <c r="CP593" s="23"/>
      <c r="CW593" s="23"/>
      <c r="DD593" s="23"/>
    </row>
    <row r="594" spans="2:108" ht="15.75" customHeight="1">
      <c r="B594" s="1"/>
      <c r="C594" s="1"/>
      <c r="J594" s="26"/>
      <c r="Q594" s="26"/>
      <c r="X594" s="26"/>
      <c r="AE594" s="23"/>
      <c r="AL594" s="23"/>
      <c r="AS594" s="23"/>
      <c r="AZ594" s="23"/>
      <c r="BG594" s="23"/>
      <c r="BN594" s="23"/>
      <c r="BU594" s="23"/>
      <c r="CB594" s="23"/>
      <c r="CI594" s="23"/>
      <c r="CP594" s="23"/>
      <c r="CW594" s="23"/>
      <c r="DD594" s="23"/>
    </row>
    <row r="595" spans="2:108" ht="15.75" customHeight="1">
      <c r="B595" s="1"/>
      <c r="C595" s="1"/>
      <c r="J595" s="26"/>
      <c r="Q595" s="26"/>
      <c r="X595" s="26"/>
      <c r="AE595" s="23"/>
      <c r="AL595" s="23"/>
      <c r="AS595" s="23"/>
      <c r="AZ595" s="23"/>
      <c r="BG595" s="23"/>
      <c r="BN595" s="23"/>
      <c r="BU595" s="23"/>
      <c r="CB595" s="23"/>
      <c r="CI595" s="23"/>
      <c r="CP595" s="23"/>
      <c r="CW595" s="23"/>
      <c r="DD595" s="23"/>
    </row>
    <row r="596" spans="2:108" ht="15.75" customHeight="1">
      <c r="B596" s="1"/>
      <c r="C596" s="1"/>
      <c r="J596" s="26"/>
      <c r="Q596" s="26"/>
      <c r="X596" s="26"/>
      <c r="AE596" s="23"/>
      <c r="AL596" s="23"/>
      <c r="AS596" s="23"/>
      <c r="AZ596" s="23"/>
      <c r="BG596" s="23"/>
      <c r="BN596" s="23"/>
      <c r="BU596" s="23"/>
      <c r="CB596" s="23"/>
      <c r="CI596" s="23"/>
      <c r="CP596" s="23"/>
      <c r="CW596" s="23"/>
      <c r="DD596" s="23"/>
    </row>
    <row r="597" spans="2:108" ht="15.75" customHeight="1">
      <c r="B597" s="1"/>
      <c r="C597" s="1"/>
      <c r="J597" s="26"/>
      <c r="Q597" s="26"/>
      <c r="X597" s="26"/>
      <c r="AE597" s="23"/>
      <c r="AL597" s="23"/>
      <c r="AS597" s="23"/>
      <c r="AZ597" s="23"/>
      <c r="BG597" s="23"/>
      <c r="BN597" s="23"/>
      <c r="BU597" s="23"/>
      <c r="CB597" s="23"/>
      <c r="CI597" s="23"/>
      <c r="CP597" s="23"/>
      <c r="CW597" s="23"/>
      <c r="DD597" s="23"/>
    </row>
    <row r="598" spans="2:108" ht="15.75" customHeight="1">
      <c r="B598" s="1"/>
      <c r="C598" s="1"/>
      <c r="J598" s="26"/>
      <c r="Q598" s="26"/>
      <c r="X598" s="26"/>
      <c r="AE598" s="23"/>
      <c r="AL598" s="23"/>
      <c r="AS598" s="23"/>
      <c r="AZ598" s="23"/>
      <c r="BG598" s="23"/>
      <c r="BN598" s="23"/>
      <c r="BU598" s="23"/>
      <c r="CB598" s="23"/>
      <c r="CI598" s="23"/>
      <c r="CP598" s="23"/>
      <c r="CW598" s="23"/>
      <c r="DD598" s="23"/>
    </row>
    <row r="599" spans="2:108" ht="15.75" customHeight="1">
      <c r="B599" s="1"/>
      <c r="C599" s="1"/>
      <c r="J599" s="26"/>
      <c r="Q599" s="26"/>
      <c r="X599" s="26"/>
      <c r="AE599" s="23"/>
      <c r="AL599" s="23"/>
      <c r="AS599" s="23"/>
      <c r="AZ599" s="23"/>
      <c r="BG599" s="23"/>
      <c r="BN599" s="23"/>
      <c r="BU599" s="23"/>
      <c r="CB599" s="23"/>
      <c r="CI599" s="23"/>
      <c r="CP599" s="23"/>
      <c r="CW599" s="23"/>
      <c r="DD599" s="23"/>
    </row>
    <row r="600" spans="2:108" ht="15.75" customHeight="1">
      <c r="B600" s="1"/>
      <c r="C600" s="1"/>
      <c r="J600" s="26"/>
      <c r="Q600" s="26"/>
      <c r="X600" s="26"/>
      <c r="AE600" s="23"/>
      <c r="AL600" s="23"/>
      <c r="AS600" s="23"/>
      <c r="AZ600" s="23"/>
      <c r="BG600" s="23"/>
      <c r="BN600" s="23"/>
      <c r="BU600" s="23"/>
      <c r="CB600" s="23"/>
      <c r="CI600" s="23"/>
      <c r="CP600" s="23"/>
      <c r="CW600" s="23"/>
      <c r="DD600" s="23"/>
    </row>
    <row r="601" spans="2:108" ht="15.75" customHeight="1">
      <c r="B601" s="1"/>
      <c r="C601" s="1"/>
      <c r="J601" s="26"/>
      <c r="Q601" s="26"/>
      <c r="X601" s="26"/>
      <c r="AE601" s="23"/>
      <c r="AL601" s="23"/>
      <c r="AS601" s="23"/>
      <c r="AZ601" s="23"/>
      <c r="BG601" s="23"/>
      <c r="BN601" s="23"/>
      <c r="BU601" s="23"/>
      <c r="CB601" s="23"/>
      <c r="CI601" s="23"/>
      <c r="CP601" s="23"/>
      <c r="CW601" s="23"/>
      <c r="DD601" s="23"/>
    </row>
    <row r="602" spans="2:108" ht="15.75" customHeight="1">
      <c r="B602" s="1"/>
      <c r="C602" s="1"/>
      <c r="J602" s="26"/>
      <c r="Q602" s="26"/>
      <c r="X602" s="26"/>
      <c r="AE602" s="23"/>
      <c r="AL602" s="23"/>
      <c r="AS602" s="23"/>
      <c r="AZ602" s="23"/>
      <c r="BG602" s="23"/>
      <c r="BN602" s="23"/>
      <c r="BU602" s="23"/>
      <c r="CB602" s="23"/>
      <c r="CI602" s="23"/>
      <c r="CP602" s="23"/>
      <c r="CW602" s="23"/>
      <c r="DD602" s="23"/>
    </row>
    <row r="603" spans="2:108" ht="15.75" customHeight="1">
      <c r="B603" s="1"/>
      <c r="C603" s="1"/>
      <c r="J603" s="26"/>
      <c r="Q603" s="26"/>
      <c r="X603" s="26"/>
      <c r="AE603" s="23"/>
      <c r="AL603" s="23"/>
      <c r="AS603" s="23"/>
      <c r="AZ603" s="23"/>
      <c r="BG603" s="23"/>
      <c r="BN603" s="23"/>
      <c r="BU603" s="23"/>
      <c r="CB603" s="23"/>
      <c r="CI603" s="23"/>
      <c r="CP603" s="23"/>
      <c r="CW603" s="23"/>
      <c r="DD603" s="23"/>
    </row>
    <row r="604" spans="2:108" ht="15.75" customHeight="1">
      <c r="B604" s="1"/>
      <c r="C604" s="1"/>
      <c r="J604" s="26"/>
      <c r="Q604" s="26"/>
      <c r="X604" s="26"/>
      <c r="AE604" s="23"/>
      <c r="AL604" s="23"/>
      <c r="AS604" s="23"/>
      <c r="AZ604" s="23"/>
      <c r="BG604" s="23"/>
      <c r="BN604" s="23"/>
      <c r="BU604" s="23"/>
      <c r="CB604" s="23"/>
      <c r="CI604" s="23"/>
      <c r="CP604" s="23"/>
      <c r="CW604" s="23"/>
      <c r="DD604" s="23"/>
    </row>
    <row r="605" spans="2:108" ht="15.75" customHeight="1">
      <c r="B605" s="1"/>
      <c r="C605" s="1"/>
      <c r="J605" s="26"/>
      <c r="Q605" s="26"/>
      <c r="X605" s="26"/>
      <c r="AE605" s="23"/>
      <c r="AL605" s="23"/>
      <c r="AS605" s="23"/>
      <c r="AZ605" s="23"/>
      <c r="BG605" s="23"/>
      <c r="BN605" s="23"/>
      <c r="BU605" s="23"/>
      <c r="CB605" s="23"/>
      <c r="CI605" s="23"/>
      <c r="CP605" s="23"/>
      <c r="CW605" s="23"/>
      <c r="DD605" s="23"/>
    </row>
    <row r="606" spans="2:108" ht="15.75" customHeight="1">
      <c r="B606" s="1"/>
      <c r="C606" s="1"/>
      <c r="J606" s="26"/>
      <c r="Q606" s="26"/>
      <c r="X606" s="26"/>
      <c r="AE606" s="23"/>
      <c r="AL606" s="23"/>
      <c r="AS606" s="23"/>
      <c r="AZ606" s="23"/>
      <c r="BG606" s="23"/>
      <c r="BN606" s="23"/>
      <c r="BU606" s="23"/>
      <c r="CB606" s="23"/>
      <c r="CI606" s="23"/>
      <c r="CP606" s="23"/>
      <c r="CW606" s="23"/>
      <c r="DD606" s="23"/>
    </row>
    <row r="607" spans="2:108" ht="15.75" customHeight="1">
      <c r="B607" s="1"/>
      <c r="C607" s="1"/>
      <c r="J607" s="26"/>
      <c r="Q607" s="26"/>
      <c r="X607" s="26"/>
      <c r="AE607" s="23"/>
      <c r="AL607" s="23"/>
      <c r="AS607" s="23"/>
      <c r="AZ607" s="23"/>
      <c r="BG607" s="23"/>
      <c r="BN607" s="23"/>
      <c r="BU607" s="23"/>
      <c r="CB607" s="23"/>
      <c r="CI607" s="23"/>
      <c r="CP607" s="23"/>
      <c r="CW607" s="23"/>
      <c r="DD607" s="23"/>
    </row>
    <row r="608" spans="2:108" ht="15.75" customHeight="1">
      <c r="B608" s="1"/>
      <c r="C608" s="1"/>
      <c r="J608" s="26"/>
      <c r="Q608" s="26"/>
      <c r="X608" s="26"/>
      <c r="AE608" s="23"/>
      <c r="AL608" s="23"/>
      <c r="AS608" s="23"/>
      <c r="AZ608" s="23"/>
      <c r="BG608" s="23"/>
      <c r="BN608" s="23"/>
      <c r="BU608" s="23"/>
      <c r="CB608" s="23"/>
      <c r="CI608" s="23"/>
      <c r="CP608" s="23"/>
      <c r="CW608" s="23"/>
      <c r="DD608" s="23"/>
    </row>
    <row r="609" spans="2:108" ht="15.75" customHeight="1">
      <c r="B609" s="1"/>
      <c r="C609" s="1"/>
      <c r="J609" s="26"/>
      <c r="Q609" s="26"/>
      <c r="X609" s="26"/>
      <c r="AE609" s="23"/>
      <c r="AL609" s="23"/>
      <c r="AS609" s="23"/>
      <c r="AZ609" s="23"/>
      <c r="BG609" s="23"/>
      <c r="BN609" s="23"/>
      <c r="BU609" s="23"/>
      <c r="CB609" s="23"/>
      <c r="CI609" s="23"/>
      <c r="CP609" s="23"/>
      <c r="CW609" s="23"/>
      <c r="DD609" s="23"/>
    </row>
    <row r="610" spans="2:108" ht="15.75" customHeight="1">
      <c r="B610" s="1"/>
      <c r="C610" s="1"/>
      <c r="J610" s="26"/>
      <c r="Q610" s="26"/>
      <c r="X610" s="26"/>
      <c r="AE610" s="23"/>
      <c r="AL610" s="23"/>
      <c r="AS610" s="23"/>
      <c r="AZ610" s="23"/>
      <c r="BG610" s="23"/>
      <c r="BN610" s="23"/>
      <c r="BU610" s="23"/>
      <c r="CB610" s="23"/>
      <c r="CI610" s="23"/>
      <c r="CP610" s="23"/>
      <c r="CW610" s="23"/>
      <c r="DD610" s="23"/>
    </row>
    <row r="611" spans="2:108" ht="15.75" customHeight="1">
      <c r="B611" s="1"/>
      <c r="C611" s="1"/>
      <c r="J611" s="26"/>
      <c r="Q611" s="26"/>
      <c r="X611" s="26"/>
      <c r="AE611" s="23"/>
      <c r="AL611" s="23"/>
      <c r="AS611" s="23"/>
      <c r="AZ611" s="23"/>
      <c r="BG611" s="23"/>
      <c r="BN611" s="23"/>
      <c r="BU611" s="23"/>
      <c r="CB611" s="23"/>
      <c r="CI611" s="23"/>
      <c r="CP611" s="23"/>
      <c r="CW611" s="23"/>
      <c r="DD611" s="23"/>
    </row>
    <row r="612" spans="2:108" ht="15.75" customHeight="1">
      <c r="B612" s="1"/>
      <c r="C612" s="1"/>
      <c r="J612" s="26"/>
      <c r="Q612" s="26"/>
      <c r="X612" s="26"/>
      <c r="AE612" s="23"/>
      <c r="AL612" s="23"/>
      <c r="AS612" s="23"/>
      <c r="AZ612" s="23"/>
      <c r="BG612" s="23"/>
      <c r="BN612" s="23"/>
      <c r="BU612" s="23"/>
      <c r="CB612" s="23"/>
      <c r="CI612" s="23"/>
      <c r="CP612" s="23"/>
      <c r="CW612" s="23"/>
      <c r="DD612" s="23"/>
    </row>
    <row r="613" spans="2:108" ht="15.75" customHeight="1">
      <c r="B613" s="1"/>
      <c r="C613" s="1"/>
      <c r="J613" s="26"/>
      <c r="Q613" s="26"/>
      <c r="X613" s="26"/>
      <c r="AE613" s="23"/>
      <c r="AL613" s="23"/>
      <c r="AS613" s="23"/>
      <c r="AZ613" s="23"/>
      <c r="BG613" s="23"/>
      <c r="BN613" s="23"/>
      <c r="BU613" s="23"/>
      <c r="CB613" s="23"/>
      <c r="CI613" s="23"/>
      <c r="CP613" s="23"/>
      <c r="CW613" s="23"/>
      <c r="DD613" s="23"/>
    </row>
    <row r="614" spans="2:108" ht="15.75" customHeight="1">
      <c r="B614" s="1"/>
      <c r="C614" s="1"/>
      <c r="J614" s="26"/>
      <c r="Q614" s="26"/>
      <c r="X614" s="26"/>
      <c r="AE614" s="23"/>
      <c r="AL614" s="23"/>
      <c r="AS614" s="23"/>
      <c r="AZ614" s="23"/>
      <c r="BG614" s="23"/>
      <c r="BN614" s="23"/>
      <c r="BU614" s="23"/>
      <c r="CB614" s="23"/>
      <c r="CI614" s="23"/>
      <c r="CP614" s="23"/>
      <c r="CW614" s="23"/>
      <c r="DD614" s="23"/>
    </row>
    <row r="615" spans="2:108" ht="15.75" customHeight="1">
      <c r="B615" s="1"/>
      <c r="C615" s="1"/>
      <c r="J615" s="26"/>
      <c r="Q615" s="26"/>
      <c r="X615" s="26"/>
      <c r="AE615" s="23"/>
      <c r="AL615" s="23"/>
      <c r="AS615" s="23"/>
      <c r="AZ615" s="23"/>
      <c r="BG615" s="23"/>
      <c r="BN615" s="23"/>
      <c r="BU615" s="23"/>
      <c r="CB615" s="23"/>
      <c r="CI615" s="23"/>
      <c r="CP615" s="23"/>
      <c r="CW615" s="23"/>
      <c r="DD615" s="23"/>
    </row>
    <row r="616" spans="2:108" ht="15.75" customHeight="1">
      <c r="B616" s="1"/>
      <c r="C616" s="1"/>
      <c r="J616" s="26"/>
      <c r="Q616" s="26"/>
      <c r="X616" s="26"/>
      <c r="AE616" s="23"/>
      <c r="AL616" s="23"/>
      <c r="AS616" s="23"/>
      <c r="AZ616" s="23"/>
      <c r="BG616" s="23"/>
      <c r="BN616" s="23"/>
      <c r="BU616" s="23"/>
      <c r="CB616" s="23"/>
      <c r="CI616" s="23"/>
      <c r="CP616" s="23"/>
      <c r="CW616" s="23"/>
      <c r="DD616" s="23"/>
    </row>
    <row r="617" spans="2:108" ht="15.75" customHeight="1">
      <c r="B617" s="1"/>
      <c r="C617" s="1"/>
      <c r="J617" s="26"/>
      <c r="Q617" s="26"/>
      <c r="X617" s="26"/>
      <c r="AE617" s="23"/>
      <c r="AL617" s="23"/>
      <c r="AS617" s="23"/>
      <c r="AZ617" s="23"/>
      <c r="BG617" s="23"/>
      <c r="BN617" s="23"/>
      <c r="BU617" s="23"/>
      <c r="CB617" s="23"/>
      <c r="CI617" s="23"/>
      <c r="CP617" s="23"/>
      <c r="CW617" s="23"/>
      <c r="DD617" s="23"/>
    </row>
    <row r="618" spans="2:108" ht="15.75" customHeight="1">
      <c r="B618" s="1"/>
      <c r="C618" s="1"/>
      <c r="J618" s="26"/>
      <c r="Q618" s="26"/>
      <c r="X618" s="26"/>
      <c r="AE618" s="23"/>
      <c r="AL618" s="23"/>
      <c r="AS618" s="23"/>
      <c r="AZ618" s="23"/>
      <c r="BG618" s="23"/>
      <c r="BN618" s="23"/>
      <c r="BU618" s="23"/>
      <c r="CB618" s="23"/>
      <c r="CI618" s="23"/>
      <c r="CP618" s="23"/>
      <c r="CW618" s="23"/>
      <c r="DD618" s="23"/>
    </row>
    <row r="619" spans="2:108" ht="15.75" customHeight="1">
      <c r="B619" s="1"/>
      <c r="C619" s="1"/>
      <c r="J619" s="26"/>
      <c r="Q619" s="26"/>
      <c r="X619" s="26"/>
      <c r="AE619" s="23"/>
      <c r="AL619" s="23"/>
      <c r="AS619" s="23"/>
      <c r="AZ619" s="23"/>
      <c r="BG619" s="23"/>
      <c r="BN619" s="23"/>
      <c r="BU619" s="23"/>
      <c r="CB619" s="23"/>
      <c r="CI619" s="23"/>
      <c r="CP619" s="23"/>
      <c r="CW619" s="23"/>
      <c r="DD619" s="23"/>
    </row>
    <row r="620" spans="2:108" ht="15.75" customHeight="1">
      <c r="B620" s="1"/>
      <c r="C620" s="1"/>
      <c r="J620" s="26"/>
      <c r="Q620" s="26"/>
      <c r="X620" s="26"/>
      <c r="AE620" s="23"/>
      <c r="AL620" s="23"/>
      <c r="AS620" s="23"/>
      <c r="AZ620" s="23"/>
      <c r="BG620" s="23"/>
      <c r="BN620" s="23"/>
      <c r="BU620" s="23"/>
      <c r="CB620" s="23"/>
      <c r="CI620" s="23"/>
      <c r="CP620" s="23"/>
      <c r="CW620" s="23"/>
      <c r="DD620" s="23"/>
    </row>
    <row r="621" spans="2:108" ht="15.75" customHeight="1">
      <c r="B621" s="1"/>
      <c r="C621" s="1"/>
      <c r="J621" s="26"/>
      <c r="Q621" s="26"/>
      <c r="X621" s="26"/>
      <c r="AE621" s="23"/>
      <c r="AL621" s="23"/>
      <c r="AS621" s="23"/>
      <c r="AZ621" s="23"/>
      <c r="BG621" s="23"/>
      <c r="BN621" s="23"/>
      <c r="BU621" s="23"/>
      <c r="CB621" s="23"/>
      <c r="CI621" s="23"/>
      <c r="CP621" s="23"/>
      <c r="CW621" s="23"/>
      <c r="DD621" s="23"/>
    </row>
    <row r="622" spans="2:108" ht="15.75" customHeight="1">
      <c r="B622" s="1"/>
      <c r="C622" s="1"/>
      <c r="J622" s="26"/>
      <c r="Q622" s="26"/>
      <c r="X622" s="26"/>
      <c r="AE622" s="23"/>
      <c r="AL622" s="23"/>
      <c r="AS622" s="23"/>
      <c r="AZ622" s="23"/>
      <c r="BG622" s="23"/>
      <c r="BN622" s="23"/>
      <c r="BU622" s="23"/>
      <c r="CB622" s="23"/>
      <c r="CI622" s="23"/>
      <c r="CP622" s="23"/>
      <c r="CW622" s="23"/>
      <c r="DD622" s="23"/>
    </row>
    <row r="623" spans="2:108" ht="15.75" customHeight="1">
      <c r="B623" s="1"/>
      <c r="C623" s="1"/>
      <c r="J623" s="26"/>
      <c r="Q623" s="26"/>
      <c r="X623" s="26"/>
      <c r="AE623" s="23"/>
      <c r="AL623" s="23"/>
      <c r="AS623" s="23"/>
      <c r="AZ623" s="23"/>
      <c r="BG623" s="23"/>
      <c r="BN623" s="23"/>
      <c r="BU623" s="23"/>
      <c r="CB623" s="23"/>
      <c r="CI623" s="23"/>
      <c r="CP623" s="23"/>
      <c r="CW623" s="23"/>
      <c r="DD623" s="23"/>
    </row>
    <row r="624" spans="2:108" ht="15.75" customHeight="1">
      <c r="B624" s="1"/>
      <c r="C624" s="1"/>
      <c r="J624" s="26"/>
      <c r="Q624" s="26"/>
      <c r="X624" s="26"/>
      <c r="AE624" s="23"/>
      <c r="AL624" s="23"/>
      <c r="AS624" s="23"/>
      <c r="AZ624" s="23"/>
      <c r="BG624" s="23"/>
      <c r="BN624" s="23"/>
      <c r="BU624" s="23"/>
      <c r="CB624" s="23"/>
      <c r="CI624" s="23"/>
      <c r="CP624" s="23"/>
      <c r="CW624" s="23"/>
      <c r="DD624" s="23"/>
    </row>
    <row r="625" spans="2:108" ht="15.75" customHeight="1">
      <c r="B625" s="1"/>
      <c r="C625" s="1"/>
      <c r="J625" s="26"/>
      <c r="Q625" s="26"/>
      <c r="X625" s="26"/>
      <c r="AE625" s="23"/>
      <c r="AL625" s="23"/>
      <c r="AS625" s="23"/>
      <c r="AZ625" s="23"/>
      <c r="BG625" s="23"/>
      <c r="BN625" s="23"/>
      <c r="BU625" s="23"/>
      <c r="CB625" s="23"/>
      <c r="CI625" s="23"/>
      <c r="CP625" s="23"/>
      <c r="CW625" s="23"/>
      <c r="DD625" s="23"/>
    </row>
    <row r="626" spans="2:108" ht="15.75" customHeight="1">
      <c r="B626" s="1"/>
      <c r="C626" s="1"/>
      <c r="J626" s="26"/>
      <c r="Q626" s="26"/>
      <c r="X626" s="26"/>
      <c r="AE626" s="23"/>
      <c r="AL626" s="23"/>
      <c r="AS626" s="23"/>
      <c r="AZ626" s="23"/>
      <c r="BG626" s="23"/>
      <c r="BN626" s="23"/>
      <c r="BU626" s="23"/>
      <c r="CB626" s="23"/>
      <c r="CI626" s="23"/>
      <c r="CP626" s="23"/>
      <c r="CW626" s="23"/>
      <c r="DD626" s="23"/>
    </row>
    <row r="627" spans="2:108" ht="15.75" customHeight="1">
      <c r="B627" s="1"/>
      <c r="C627" s="1"/>
      <c r="J627" s="26"/>
      <c r="Q627" s="26"/>
      <c r="X627" s="26"/>
      <c r="AE627" s="23"/>
      <c r="AL627" s="23"/>
      <c r="AS627" s="23"/>
      <c r="AZ627" s="23"/>
      <c r="BG627" s="23"/>
      <c r="BN627" s="23"/>
      <c r="BU627" s="23"/>
      <c r="CB627" s="23"/>
      <c r="CI627" s="23"/>
      <c r="CP627" s="23"/>
      <c r="CW627" s="23"/>
      <c r="DD627" s="23"/>
    </row>
    <row r="628" spans="2:108" ht="15.75" customHeight="1">
      <c r="B628" s="1"/>
      <c r="C628" s="1"/>
      <c r="J628" s="26"/>
      <c r="Q628" s="26"/>
      <c r="X628" s="26"/>
      <c r="AE628" s="23"/>
      <c r="AL628" s="23"/>
      <c r="AS628" s="23"/>
      <c r="AZ628" s="23"/>
      <c r="BG628" s="23"/>
      <c r="BN628" s="23"/>
      <c r="BU628" s="23"/>
      <c r="CB628" s="23"/>
      <c r="CI628" s="23"/>
      <c r="CP628" s="23"/>
      <c r="CW628" s="23"/>
      <c r="DD628" s="23"/>
    </row>
    <row r="629" spans="2:108" ht="15.75" customHeight="1">
      <c r="B629" s="1"/>
      <c r="C629" s="1"/>
      <c r="J629" s="26"/>
      <c r="Q629" s="26"/>
      <c r="X629" s="26"/>
      <c r="AE629" s="23"/>
      <c r="AL629" s="23"/>
      <c r="AS629" s="23"/>
      <c r="AZ629" s="23"/>
      <c r="BG629" s="23"/>
      <c r="BN629" s="23"/>
      <c r="BU629" s="23"/>
      <c r="CB629" s="23"/>
      <c r="CI629" s="23"/>
      <c r="CP629" s="23"/>
      <c r="CW629" s="23"/>
      <c r="DD629" s="23"/>
    </row>
    <row r="630" spans="2:108" ht="15.75" customHeight="1">
      <c r="B630" s="1"/>
      <c r="C630" s="1"/>
      <c r="J630" s="26"/>
      <c r="Q630" s="26"/>
      <c r="X630" s="26"/>
      <c r="AE630" s="23"/>
      <c r="AL630" s="23"/>
      <c r="AS630" s="23"/>
      <c r="AZ630" s="23"/>
      <c r="BG630" s="23"/>
      <c r="BN630" s="23"/>
      <c r="BU630" s="23"/>
      <c r="CB630" s="23"/>
      <c r="CI630" s="23"/>
      <c r="CP630" s="23"/>
      <c r="CW630" s="23"/>
      <c r="DD630" s="23"/>
    </row>
    <row r="631" spans="2:108" ht="15.75" customHeight="1">
      <c r="B631" s="1"/>
      <c r="C631" s="1"/>
      <c r="J631" s="26"/>
      <c r="Q631" s="26"/>
      <c r="X631" s="26"/>
      <c r="AE631" s="23"/>
      <c r="AL631" s="23"/>
      <c r="AS631" s="23"/>
      <c r="AZ631" s="23"/>
      <c r="BG631" s="23"/>
      <c r="BN631" s="23"/>
      <c r="BU631" s="23"/>
      <c r="CB631" s="23"/>
      <c r="CI631" s="23"/>
      <c r="CP631" s="23"/>
      <c r="CW631" s="23"/>
      <c r="DD631" s="23"/>
    </row>
    <row r="632" spans="2:108" ht="15.75" customHeight="1">
      <c r="B632" s="1"/>
      <c r="C632" s="1"/>
      <c r="J632" s="26"/>
      <c r="Q632" s="26"/>
      <c r="X632" s="26"/>
      <c r="AE632" s="23"/>
      <c r="AL632" s="23"/>
      <c r="AS632" s="23"/>
      <c r="AZ632" s="23"/>
      <c r="BG632" s="23"/>
      <c r="BN632" s="23"/>
      <c r="BU632" s="23"/>
      <c r="CB632" s="23"/>
      <c r="CI632" s="23"/>
      <c r="CP632" s="23"/>
      <c r="CW632" s="23"/>
      <c r="DD632" s="23"/>
    </row>
    <row r="633" spans="2:108" ht="15.75" customHeight="1">
      <c r="B633" s="1"/>
      <c r="C633" s="1"/>
      <c r="J633" s="26"/>
      <c r="Q633" s="26"/>
      <c r="X633" s="26"/>
      <c r="AE633" s="23"/>
      <c r="AL633" s="23"/>
      <c r="AS633" s="23"/>
      <c r="AZ633" s="23"/>
      <c r="BG633" s="23"/>
      <c r="BN633" s="23"/>
      <c r="BU633" s="23"/>
      <c r="CB633" s="23"/>
      <c r="CI633" s="23"/>
      <c r="CP633" s="23"/>
      <c r="CW633" s="23"/>
      <c r="DD633" s="23"/>
    </row>
    <row r="634" spans="2:108" ht="15.75" customHeight="1">
      <c r="B634" s="1"/>
      <c r="C634" s="1"/>
      <c r="J634" s="26"/>
      <c r="Q634" s="26"/>
      <c r="X634" s="26"/>
      <c r="AE634" s="23"/>
      <c r="AL634" s="23"/>
      <c r="AS634" s="23"/>
      <c r="AZ634" s="23"/>
      <c r="BG634" s="23"/>
      <c r="BN634" s="23"/>
      <c r="BU634" s="23"/>
      <c r="CB634" s="23"/>
      <c r="CI634" s="23"/>
      <c r="CP634" s="23"/>
      <c r="CW634" s="23"/>
      <c r="DD634" s="23"/>
    </row>
    <row r="635" spans="2:108" ht="15.75" customHeight="1">
      <c r="B635" s="1"/>
      <c r="C635" s="1"/>
      <c r="J635" s="26"/>
      <c r="Q635" s="26"/>
      <c r="X635" s="26"/>
      <c r="AE635" s="23"/>
      <c r="AL635" s="23"/>
      <c r="AS635" s="23"/>
      <c r="AZ635" s="23"/>
      <c r="BG635" s="23"/>
      <c r="BN635" s="23"/>
      <c r="BU635" s="23"/>
      <c r="CB635" s="23"/>
      <c r="CI635" s="23"/>
      <c r="CP635" s="23"/>
      <c r="CW635" s="23"/>
      <c r="DD635" s="23"/>
    </row>
    <row r="636" spans="2:108" ht="15.75" customHeight="1">
      <c r="B636" s="1"/>
      <c r="C636" s="1"/>
      <c r="J636" s="26"/>
      <c r="Q636" s="26"/>
      <c r="X636" s="26"/>
      <c r="AE636" s="23"/>
      <c r="AL636" s="23"/>
      <c r="AS636" s="23"/>
      <c r="AZ636" s="23"/>
      <c r="BG636" s="23"/>
      <c r="BN636" s="23"/>
      <c r="BU636" s="23"/>
      <c r="CB636" s="23"/>
      <c r="CI636" s="23"/>
      <c r="CP636" s="23"/>
      <c r="CW636" s="23"/>
      <c r="DD636" s="23"/>
    </row>
    <row r="637" spans="2:108" ht="15.75" customHeight="1">
      <c r="B637" s="1"/>
      <c r="C637" s="1"/>
      <c r="J637" s="26"/>
      <c r="Q637" s="26"/>
      <c r="X637" s="26"/>
      <c r="AE637" s="23"/>
      <c r="AL637" s="23"/>
      <c r="AS637" s="23"/>
      <c r="AZ637" s="23"/>
      <c r="BG637" s="23"/>
      <c r="BN637" s="23"/>
      <c r="BU637" s="23"/>
      <c r="CB637" s="23"/>
      <c r="CI637" s="23"/>
      <c r="CP637" s="23"/>
      <c r="CW637" s="23"/>
      <c r="DD637" s="23"/>
    </row>
    <row r="638" spans="2:108" ht="15.75" customHeight="1">
      <c r="B638" s="1"/>
      <c r="C638" s="1"/>
      <c r="J638" s="26"/>
      <c r="Q638" s="26"/>
      <c r="X638" s="26"/>
      <c r="AE638" s="23"/>
      <c r="AL638" s="23"/>
      <c r="AS638" s="23"/>
      <c r="AZ638" s="23"/>
      <c r="BG638" s="23"/>
      <c r="BN638" s="23"/>
      <c r="BU638" s="23"/>
      <c r="CB638" s="23"/>
      <c r="CI638" s="23"/>
      <c r="CP638" s="23"/>
      <c r="CW638" s="23"/>
      <c r="DD638" s="23"/>
    </row>
    <row r="639" spans="2:108" ht="15.75" customHeight="1">
      <c r="B639" s="1"/>
      <c r="C639" s="1"/>
      <c r="J639" s="26"/>
      <c r="Q639" s="26"/>
      <c r="X639" s="26"/>
      <c r="AE639" s="23"/>
      <c r="AL639" s="23"/>
      <c r="AS639" s="23"/>
      <c r="AZ639" s="23"/>
      <c r="BG639" s="23"/>
      <c r="BN639" s="23"/>
      <c r="BU639" s="23"/>
      <c r="CB639" s="23"/>
      <c r="CI639" s="23"/>
      <c r="CP639" s="23"/>
      <c r="CW639" s="23"/>
      <c r="DD639" s="23"/>
    </row>
    <row r="640" spans="2:108" ht="15.75" customHeight="1">
      <c r="B640" s="1"/>
      <c r="C640" s="1"/>
      <c r="J640" s="26"/>
      <c r="Q640" s="26"/>
      <c r="X640" s="26"/>
      <c r="AE640" s="23"/>
      <c r="AL640" s="23"/>
      <c r="AS640" s="23"/>
      <c r="AZ640" s="23"/>
      <c r="BG640" s="23"/>
      <c r="BN640" s="23"/>
      <c r="BU640" s="23"/>
      <c r="CB640" s="23"/>
      <c r="CI640" s="23"/>
      <c r="CP640" s="23"/>
      <c r="CW640" s="23"/>
      <c r="DD640" s="23"/>
    </row>
    <row r="641" spans="2:108" ht="15.75" customHeight="1">
      <c r="B641" s="1"/>
      <c r="C641" s="1"/>
      <c r="J641" s="26"/>
      <c r="Q641" s="26"/>
      <c r="X641" s="26"/>
      <c r="AE641" s="23"/>
      <c r="AL641" s="23"/>
      <c r="AS641" s="23"/>
      <c r="AZ641" s="23"/>
      <c r="BG641" s="23"/>
      <c r="BN641" s="23"/>
      <c r="BU641" s="23"/>
      <c r="CB641" s="23"/>
      <c r="CI641" s="23"/>
      <c r="CP641" s="23"/>
      <c r="CW641" s="23"/>
      <c r="DD641" s="23"/>
    </row>
    <row r="642" spans="2:108" ht="15.75" customHeight="1">
      <c r="B642" s="1"/>
      <c r="C642" s="1"/>
      <c r="J642" s="26"/>
      <c r="Q642" s="26"/>
      <c r="X642" s="26"/>
      <c r="AE642" s="23"/>
      <c r="AL642" s="23"/>
      <c r="AS642" s="23"/>
      <c r="AZ642" s="23"/>
      <c r="BG642" s="23"/>
      <c r="BN642" s="23"/>
      <c r="BU642" s="23"/>
      <c r="CB642" s="23"/>
      <c r="CI642" s="23"/>
      <c r="CP642" s="23"/>
      <c r="CW642" s="23"/>
      <c r="DD642" s="23"/>
    </row>
    <row r="643" spans="2:108" ht="15.75" customHeight="1">
      <c r="B643" s="1"/>
      <c r="C643" s="1"/>
      <c r="J643" s="26"/>
      <c r="Q643" s="26"/>
      <c r="X643" s="26"/>
      <c r="AE643" s="23"/>
      <c r="AL643" s="23"/>
      <c r="AS643" s="23"/>
      <c r="AZ643" s="23"/>
      <c r="BG643" s="23"/>
      <c r="BN643" s="23"/>
      <c r="BU643" s="23"/>
      <c r="CB643" s="23"/>
      <c r="CI643" s="23"/>
      <c r="CP643" s="23"/>
      <c r="CW643" s="23"/>
      <c r="DD643" s="23"/>
    </row>
    <row r="644" spans="2:108" ht="15.75" customHeight="1">
      <c r="B644" s="1"/>
      <c r="C644" s="1"/>
      <c r="J644" s="26"/>
      <c r="Q644" s="26"/>
      <c r="X644" s="26"/>
      <c r="AE644" s="23"/>
      <c r="AL644" s="23"/>
      <c r="AS644" s="23"/>
      <c r="AZ644" s="23"/>
      <c r="BG644" s="23"/>
      <c r="BN644" s="23"/>
      <c r="BU644" s="23"/>
      <c r="CB644" s="23"/>
      <c r="CI644" s="23"/>
      <c r="CP644" s="23"/>
      <c r="CW644" s="23"/>
      <c r="DD644" s="23"/>
    </row>
    <row r="645" spans="2:108" ht="15.75" customHeight="1">
      <c r="B645" s="1"/>
      <c r="C645" s="1"/>
      <c r="J645" s="26"/>
      <c r="Q645" s="26"/>
      <c r="X645" s="26"/>
      <c r="AE645" s="23"/>
      <c r="AL645" s="23"/>
      <c r="AS645" s="23"/>
      <c r="AZ645" s="23"/>
      <c r="BG645" s="23"/>
      <c r="BN645" s="23"/>
      <c r="BU645" s="23"/>
      <c r="CB645" s="23"/>
      <c r="CI645" s="23"/>
      <c r="CP645" s="23"/>
      <c r="CW645" s="23"/>
      <c r="DD645" s="23"/>
    </row>
    <row r="646" spans="2:108" ht="15.75" customHeight="1">
      <c r="B646" s="1"/>
      <c r="C646" s="1"/>
      <c r="J646" s="26"/>
      <c r="Q646" s="26"/>
      <c r="X646" s="26"/>
      <c r="AE646" s="23"/>
      <c r="AL646" s="23"/>
      <c r="AS646" s="23"/>
      <c r="AZ646" s="23"/>
      <c r="BG646" s="23"/>
      <c r="BN646" s="23"/>
      <c r="BU646" s="23"/>
      <c r="CB646" s="23"/>
      <c r="CI646" s="23"/>
      <c r="CP646" s="23"/>
      <c r="CW646" s="23"/>
      <c r="DD646" s="23"/>
    </row>
    <row r="647" spans="2:108" ht="15.75" customHeight="1">
      <c r="B647" s="1"/>
      <c r="C647" s="1"/>
      <c r="J647" s="26"/>
      <c r="Q647" s="26"/>
      <c r="X647" s="26"/>
      <c r="AE647" s="23"/>
      <c r="AL647" s="23"/>
      <c r="AS647" s="23"/>
      <c r="AZ647" s="23"/>
      <c r="BG647" s="23"/>
      <c r="BN647" s="23"/>
      <c r="BU647" s="23"/>
      <c r="CB647" s="23"/>
      <c r="CI647" s="23"/>
      <c r="CP647" s="23"/>
      <c r="CW647" s="23"/>
      <c r="DD647" s="23"/>
    </row>
    <row r="648" spans="2:108" ht="15.75" customHeight="1">
      <c r="B648" s="1"/>
      <c r="C648" s="1"/>
      <c r="J648" s="26"/>
      <c r="Q648" s="26"/>
      <c r="X648" s="26"/>
      <c r="AE648" s="23"/>
      <c r="AL648" s="23"/>
      <c r="AS648" s="23"/>
      <c r="AZ648" s="23"/>
      <c r="BG648" s="23"/>
      <c r="BN648" s="23"/>
      <c r="BU648" s="23"/>
      <c r="CB648" s="23"/>
      <c r="CI648" s="23"/>
      <c r="CP648" s="23"/>
      <c r="CW648" s="23"/>
      <c r="DD648" s="23"/>
    </row>
    <row r="649" spans="2:108" ht="15.75" customHeight="1">
      <c r="B649" s="1"/>
      <c r="C649" s="1"/>
      <c r="J649" s="26"/>
      <c r="Q649" s="26"/>
      <c r="X649" s="26"/>
      <c r="AE649" s="23"/>
      <c r="AL649" s="23"/>
      <c r="AS649" s="23"/>
      <c r="AZ649" s="23"/>
      <c r="BG649" s="23"/>
      <c r="BN649" s="23"/>
      <c r="BU649" s="23"/>
      <c r="CB649" s="23"/>
      <c r="CI649" s="23"/>
      <c r="CP649" s="23"/>
      <c r="CW649" s="23"/>
      <c r="DD649" s="23"/>
    </row>
    <row r="650" spans="2:108" ht="15.75" customHeight="1">
      <c r="B650" s="1"/>
      <c r="C650" s="1"/>
      <c r="J650" s="26"/>
      <c r="Q650" s="26"/>
      <c r="X650" s="26"/>
      <c r="AE650" s="23"/>
      <c r="AL650" s="23"/>
      <c r="AS650" s="23"/>
      <c r="AZ650" s="23"/>
      <c r="BG650" s="23"/>
      <c r="BN650" s="23"/>
      <c r="BU650" s="23"/>
      <c r="CB650" s="23"/>
      <c r="CI650" s="23"/>
      <c r="CP650" s="23"/>
      <c r="CW650" s="23"/>
      <c r="DD650" s="23"/>
    </row>
    <row r="651" spans="2:108" ht="15.75" customHeight="1">
      <c r="B651" s="1"/>
      <c r="C651" s="1"/>
      <c r="J651" s="26"/>
      <c r="Q651" s="26"/>
      <c r="X651" s="26"/>
      <c r="AE651" s="23"/>
      <c r="AL651" s="23"/>
      <c r="AS651" s="23"/>
      <c r="AZ651" s="23"/>
      <c r="BG651" s="23"/>
      <c r="BN651" s="23"/>
      <c r="BU651" s="23"/>
      <c r="CB651" s="23"/>
      <c r="CI651" s="23"/>
      <c r="CP651" s="23"/>
      <c r="CW651" s="23"/>
      <c r="DD651" s="23"/>
    </row>
    <row r="652" spans="2:108" ht="15.75" customHeight="1">
      <c r="B652" s="1"/>
      <c r="C652" s="1"/>
      <c r="J652" s="26"/>
      <c r="Q652" s="26"/>
      <c r="X652" s="26"/>
      <c r="AE652" s="23"/>
      <c r="AL652" s="23"/>
      <c r="AS652" s="23"/>
      <c r="AZ652" s="23"/>
      <c r="BG652" s="23"/>
      <c r="BN652" s="23"/>
      <c r="BU652" s="23"/>
      <c r="CB652" s="23"/>
      <c r="CI652" s="23"/>
      <c r="CP652" s="23"/>
      <c r="CW652" s="23"/>
      <c r="DD652" s="23"/>
    </row>
    <row r="653" spans="2:108" ht="15.75" customHeight="1">
      <c r="B653" s="1"/>
      <c r="C653" s="1"/>
      <c r="J653" s="26"/>
      <c r="Q653" s="26"/>
      <c r="X653" s="26"/>
      <c r="AE653" s="23"/>
      <c r="AL653" s="23"/>
      <c r="AS653" s="23"/>
      <c r="AZ653" s="23"/>
      <c r="BG653" s="23"/>
      <c r="BN653" s="23"/>
      <c r="BU653" s="23"/>
      <c r="CB653" s="23"/>
      <c r="CI653" s="23"/>
      <c r="CP653" s="23"/>
      <c r="CW653" s="23"/>
      <c r="DD653" s="23"/>
    </row>
    <row r="654" spans="2:108" ht="15.75" customHeight="1">
      <c r="B654" s="1"/>
      <c r="C654" s="1"/>
      <c r="J654" s="26"/>
      <c r="Q654" s="26"/>
      <c r="X654" s="26"/>
      <c r="AE654" s="23"/>
      <c r="AL654" s="23"/>
      <c r="AS654" s="23"/>
      <c r="AZ654" s="23"/>
      <c r="BG654" s="23"/>
      <c r="BN654" s="23"/>
      <c r="BU654" s="23"/>
      <c r="CB654" s="23"/>
      <c r="CI654" s="23"/>
      <c r="CP654" s="23"/>
      <c r="CW654" s="23"/>
      <c r="DD654" s="23"/>
    </row>
    <row r="655" spans="2:108" ht="15.75" customHeight="1">
      <c r="B655" s="1"/>
      <c r="C655" s="1"/>
      <c r="J655" s="26"/>
      <c r="Q655" s="26"/>
      <c r="X655" s="26"/>
      <c r="AE655" s="23"/>
      <c r="AL655" s="23"/>
      <c r="AS655" s="23"/>
      <c r="AZ655" s="23"/>
      <c r="BG655" s="23"/>
      <c r="BN655" s="23"/>
      <c r="BU655" s="23"/>
      <c r="CB655" s="23"/>
      <c r="CI655" s="23"/>
      <c r="CP655" s="23"/>
      <c r="CW655" s="23"/>
      <c r="DD655" s="23"/>
    </row>
    <row r="656" spans="2:108" ht="15.75" customHeight="1">
      <c r="B656" s="1"/>
      <c r="C656" s="1"/>
      <c r="J656" s="26"/>
      <c r="Q656" s="26"/>
      <c r="X656" s="26"/>
      <c r="AE656" s="23"/>
      <c r="AL656" s="23"/>
      <c r="AS656" s="23"/>
      <c r="AZ656" s="23"/>
      <c r="BG656" s="23"/>
      <c r="BN656" s="23"/>
      <c r="BU656" s="23"/>
      <c r="CB656" s="23"/>
      <c r="CI656" s="23"/>
      <c r="CP656" s="23"/>
      <c r="CW656" s="23"/>
      <c r="DD656" s="23"/>
    </row>
    <row r="657" spans="2:108" ht="15.75" customHeight="1">
      <c r="B657" s="1"/>
      <c r="C657" s="1"/>
      <c r="J657" s="26"/>
      <c r="Q657" s="26"/>
      <c r="X657" s="26"/>
      <c r="AE657" s="23"/>
      <c r="AL657" s="23"/>
      <c r="AS657" s="23"/>
      <c r="AZ657" s="23"/>
      <c r="BG657" s="23"/>
      <c r="BN657" s="23"/>
      <c r="BU657" s="23"/>
      <c r="CB657" s="23"/>
      <c r="CI657" s="23"/>
      <c r="CP657" s="23"/>
      <c r="CW657" s="23"/>
      <c r="DD657" s="23"/>
    </row>
    <row r="658" spans="2:108" ht="15.75" customHeight="1">
      <c r="B658" s="1"/>
      <c r="C658" s="1"/>
      <c r="J658" s="26"/>
      <c r="Q658" s="26"/>
      <c r="X658" s="26"/>
      <c r="AE658" s="23"/>
      <c r="AL658" s="23"/>
      <c r="AS658" s="23"/>
      <c r="AZ658" s="23"/>
      <c r="BG658" s="23"/>
      <c r="BN658" s="23"/>
      <c r="BU658" s="23"/>
      <c r="CB658" s="23"/>
      <c r="CI658" s="23"/>
      <c r="CP658" s="23"/>
      <c r="CW658" s="23"/>
      <c r="DD658" s="23"/>
    </row>
    <row r="659" spans="2:108" ht="15.75" customHeight="1">
      <c r="B659" s="1"/>
      <c r="C659" s="1"/>
      <c r="J659" s="26"/>
      <c r="Q659" s="26"/>
      <c r="X659" s="26"/>
      <c r="AE659" s="23"/>
      <c r="AL659" s="23"/>
      <c r="AS659" s="23"/>
      <c r="AZ659" s="23"/>
      <c r="BG659" s="23"/>
      <c r="BN659" s="23"/>
      <c r="BU659" s="23"/>
      <c r="CB659" s="23"/>
      <c r="CI659" s="23"/>
      <c r="CP659" s="23"/>
      <c r="CW659" s="23"/>
      <c r="DD659" s="23"/>
    </row>
    <row r="660" spans="2:108" ht="15.75" customHeight="1">
      <c r="B660" s="1"/>
      <c r="C660" s="1"/>
      <c r="J660" s="26"/>
      <c r="Q660" s="26"/>
      <c r="X660" s="26"/>
      <c r="AE660" s="23"/>
      <c r="AL660" s="23"/>
      <c r="AS660" s="23"/>
      <c r="AZ660" s="23"/>
      <c r="BG660" s="23"/>
      <c r="BN660" s="23"/>
      <c r="BU660" s="23"/>
      <c r="CB660" s="23"/>
      <c r="CI660" s="23"/>
      <c r="CP660" s="23"/>
      <c r="CW660" s="23"/>
      <c r="DD660" s="23"/>
    </row>
    <row r="661" spans="2:108" ht="15.75" customHeight="1">
      <c r="B661" s="1"/>
      <c r="C661" s="1"/>
      <c r="J661" s="26"/>
      <c r="Q661" s="26"/>
      <c r="X661" s="26"/>
      <c r="AE661" s="23"/>
      <c r="AL661" s="23"/>
      <c r="AS661" s="23"/>
      <c r="AZ661" s="23"/>
      <c r="BG661" s="23"/>
      <c r="BN661" s="23"/>
      <c r="BU661" s="23"/>
      <c r="CB661" s="23"/>
      <c r="CI661" s="23"/>
      <c r="CP661" s="23"/>
      <c r="CW661" s="23"/>
      <c r="DD661" s="23"/>
    </row>
    <row r="662" spans="2:108" ht="15.75" customHeight="1">
      <c r="B662" s="1"/>
      <c r="C662" s="1"/>
      <c r="J662" s="26"/>
      <c r="Q662" s="26"/>
      <c r="X662" s="26"/>
      <c r="AE662" s="23"/>
      <c r="AL662" s="23"/>
      <c r="AS662" s="23"/>
      <c r="AZ662" s="23"/>
      <c r="BG662" s="23"/>
      <c r="BN662" s="23"/>
      <c r="BU662" s="23"/>
      <c r="CB662" s="23"/>
      <c r="CI662" s="23"/>
      <c r="CP662" s="23"/>
      <c r="CW662" s="23"/>
      <c r="DD662" s="23"/>
    </row>
    <row r="663" spans="2:108" ht="15.75" customHeight="1">
      <c r="B663" s="1"/>
      <c r="C663" s="1"/>
      <c r="J663" s="26"/>
      <c r="Q663" s="26"/>
      <c r="X663" s="26"/>
      <c r="AE663" s="23"/>
      <c r="AL663" s="23"/>
      <c r="AS663" s="23"/>
      <c r="AZ663" s="23"/>
      <c r="BG663" s="23"/>
      <c r="BN663" s="23"/>
      <c r="BU663" s="23"/>
      <c r="CB663" s="23"/>
      <c r="CI663" s="23"/>
      <c r="CP663" s="23"/>
      <c r="CW663" s="23"/>
      <c r="DD663" s="23"/>
    </row>
    <row r="664" spans="2:108" ht="15.75" customHeight="1">
      <c r="B664" s="1"/>
      <c r="C664" s="1"/>
      <c r="J664" s="26"/>
      <c r="Q664" s="26"/>
      <c r="X664" s="26"/>
      <c r="AE664" s="23"/>
      <c r="AL664" s="23"/>
      <c r="AS664" s="23"/>
      <c r="AZ664" s="23"/>
      <c r="BG664" s="23"/>
      <c r="BN664" s="23"/>
      <c r="BU664" s="23"/>
      <c r="CB664" s="23"/>
      <c r="CI664" s="23"/>
      <c r="CP664" s="23"/>
      <c r="CW664" s="23"/>
      <c r="DD664" s="23"/>
    </row>
    <row r="665" spans="2:108" ht="15.75" customHeight="1">
      <c r="B665" s="1"/>
      <c r="C665" s="1"/>
      <c r="J665" s="26"/>
      <c r="Q665" s="26"/>
      <c r="X665" s="26"/>
      <c r="AE665" s="23"/>
      <c r="AL665" s="23"/>
      <c r="AS665" s="23"/>
      <c r="AZ665" s="23"/>
      <c r="BG665" s="23"/>
      <c r="BN665" s="23"/>
      <c r="BU665" s="23"/>
      <c r="CB665" s="23"/>
      <c r="CI665" s="23"/>
      <c r="CP665" s="23"/>
      <c r="CW665" s="23"/>
      <c r="DD665" s="23"/>
    </row>
    <row r="666" spans="2:108" ht="15.75" customHeight="1">
      <c r="B666" s="1"/>
      <c r="C666" s="1"/>
      <c r="J666" s="26"/>
      <c r="Q666" s="26"/>
      <c r="X666" s="26"/>
      <c r="AE666" s="23"/>
      <c r="AL666" s="23"/>
      <c r="AS666" s="23"/>
      <c r="AZ666" s="23"/>
      <c r="BG666" s="23"/>
      <c r="BN666" s="23"/>
      <c r="BU666" s="23"/>
      <c r="CB666" s="23"/>
      <c r="CI666" s="23"/>
      <c r="CP666" s="23"/>
      <c r="CW666" s="23"/>
      <c r="DD666" s="23"/>
    </row>
    <row r="667" spans="2:108" ht="15.75" customHeight="1">
      <c r="B667" s="1"/>
      <c r="C667" s="1"/>
      <c r="J667" s="26"/>
      <c r="Q667" s="26"/>
      <c r="X667" s="26"/>
      <c r="AE667" s="23"/>
      <c r="AL667" s="23"/>
      <c r="AS667" s="23"/>
      <c r="AZ667" s="23"/>
      <c r="BG667" s="23"/>
      <c r="BN667" s="23"/>
      <c r="BU667" s="23"/>
      <c r="CB667" s="23"/>
      <c r="CI667" s="23"/>
      <c r="CP667" s="23"/>
      <c r="CW667" s="23"/>
      <c r="DD667" s="23"/>
    </row>
    <row r="668" spans="2:108" ht="15.75" customHeight="1">
      <c r="B668" s="1"/>
      <c r="C668" s="1"/>
      <c r="J668" s="26"/>
      <c r="Q668" s="26"/>
      <c r="X668" s="26"/>
      <c r="AE668" s="23"/>
      <c r="AL668" s="23"/>
      <c r="AS668" s="23"/>
      <c r="AZ668" s="23"/>
      <c r="BG668" s="23"/>
      <c r="BN668" s="23"/>
      <c r="BU668" s="23"/>
      <c r="CB668" s="23"/>
      <c r="CI668" s="23"/>
      <c r="CP668" s="23"/>
      <c r="CW668" s="23"/>
      <c r="DD668" s="23"/>
    </row>
    <row r="669" spans="2:108" ht="15.75" customHeight="1">
      <c r="B669" s="1"/>
      <c r="C669" s="1"/>
      <c r="J669" s="26"/>
      <c r="Q669" s="26"/>
      <c r="X669" s="26"/>
      <c r="AE669" s="23"/>
      <c r="AL669" s="23"/>
      <c r="AS669" s="23"/>
      <c r="AZ669" s="23"/>
      <c r="BG669" s="23"/>
      <c r="BN669" s="23"/>
      <c r="BU669" s="23"/>
      <c r="CB669" s="23"/>
      <c r="CI669" s="23"/>
      <c r="CP669" s="23"/>
      <c r="CW669" s="23"/>
      <c r="DD669" s="23"/>
    </row>
    <row r="670" spans="2:108" ht="15.75" customHeight="1">
      <c r="B670" s="1"/>
      <c r="C670" s="1"/>
      <c r="J670" s="26"/>
      <c r="Q670" s="26"/>
      <c r="X670" s="26"/>
      <c r="AE670" s="23"/>
      <c r="AL670" s="23"/>
      <c r="AS670" s="23"/>
      <c r="AZ670" s="23"/>
      <c r="BG670" s="23"/>
      <c r="BN670" s="23"/>
      <c r="BU670" s="23"/>
      <c r="CB670" s="23"/>
      <c r="CI670" s="23"/>
      <c r="CP670" s="23"/>
      <c r="CW670" s="23"/>
      <c r="DD670" s="23"/>
    </row>
    <row r="671" spans="2:108" ht="15.75" customHeight="1">
      <c r="B671" s="1"/>
      <c r="C671" s="1"/>
      <c r="J671" s="26"/>
      <c r="Q671" s="26"/>
      <c r="X671" s="26"/>
      <c r="AE671" s="23"/>
      <c r="AL671" s="23"/>
      <c r="AS671" s="23"/>
      <c r="AZ671" s="23"/>
      <c r="BG671" s="23"/>
      <c r="BN671" s="23"/>
      <c r="BU671" s="23"/>
      <c r="CB671" s="23"/>
      <c r="CI671" s="23"/>
      <c r="CP671" s="23"/>
      <c r="CW671" s="23"/>
      <c r="DD671" s="23"/>
    </row>
    <row r="672" spans="2:108" ht="15.75" customHeight="1">
      <c r="B672" s="1"/>
      <c r="C672" s="1"/>
      <c r="J672" s="26"/>
      <c r="Q672" s="26"/>
      <c r="X672" s="26"/>
      <c r="AE672" s="23"/>
      <c r="AL672" s="23"/>
      <c r="AS672" s="23"/>
      <c r="AZ672" s="23"/>
      <c r="BG672" s="23"/>
      <c r="BN672" s="23"/>
      <c r="BU672" s="23"/>
      <c r="CB672" s="23"/>
      <c r="CI672" s="23"/>
      <c r="CP672" s="23"/>
      <c r="CW672" s="23"/>
      <c r="DD672" s="23"/>
    </row>
    <row r="673" spans="2:108" ht="15.75" customHeight="1">
      <c r="B673" s="1"/>
      <c r="C673" s="1"/>
      <c r="J673" s="26"/>
      <c r="Q673" s="26"/>
      <c r="X673" s="26"/>
      <c r="AE673" s="23"/>
      <c r="AL673" s="23"/>
      <c r="AS673" s="23"/>
      <c r="AZ673" s="23"/>
      <c r="BG673" s="23"/>
      <c r="BN673" s="23"/>
      <c r="BU673" s="23"/>
      <c r="CB673" s="23"/>
      <c r="CI673" s="23"/>
      <c r="CP673" s="23"/>
      <c r="CW673" s="23"/>
      <c r="DD673" s="23"/>
    </row>
    <row r="674" spans="2:108" ht="15.75" customHeight="1">
      <c r="B674" s="1"/>
      <c r="C674" s="1"/>
      <c r="J674" s="26"/>
      <c r="Q674" s="26"/>
      <c r="X674" s="26"/>
      <c r="AE674" s="23"/>
      <c r="AL674" s="23"/>
      <c r="AS674" s="23"/>
      <c r="AZ674" s="23"/>
      <c r="BG674" s="23"/>
      <c r="BN674" s="23"/>
      <c r="BU674" s="23"/>
      <c r="CB674" s="23"/>
      <c r="CI674" s="23"/>
      <c r="CP674" s="23"/>
      <c r="CW674" s="23"/>
      <c r="DD674" s="23"/>
    </row>
    <row r="675" spans="2:108" ht="15.75" customHeight="1">
      <c r="B675" s="1"/>
      <c r="C675" s="1"/>
      <c r="J675" s="26"/>
      <c r="Q675" s="26"/>
      <c r="X675" s="26"/>
      <c r="AE675" s="23"/>
      <c r="AL675" s="23"/>
      <c r="AS675" s="23"/>
      <c r="AZ675" s="23"/>
      <c r="BG675" s="23"/>
      <c r="BN675" s="23"/>
      <c r="BU675" s="23"/>
      <c r="CB675" s="23"/>
      <c r="CI675" s="23"/>
      <c r="CP675" s="23"/>
      <c r="CW675" s="23"/>
      <c r="DD675" s="23"/>
    </row>
    <row r="676" spans="2:108" ht="15.75" customHeight="1">
      <c r="B676" s="1"/>
      <c r="C676" s="1"/>
      <c r="J676" s="26"/>
      <c r="Q676" s="26"/>
      <c r="X676" s="26"/>
      <c r="AE676" s="23"/>
      <c r="AL676" s="23"/>
      <c r="AS676" s="23"/>
      <c r="AZ676" s="23"/>
      <c r="BG676" s="23"/>
      <c r="BN676" s="23"/>
      <c r="BU676" s="23"/>
      <c r="CB676" s="23"/>
      <c r="CI676" s="23"/>
      <c r="CP676" s="23"/>
      <c r="CW676" s="23"/>
      <c r="DD676" s="23"/>
    </row>
    <row r="677" spans="2:108" ht="15.75" customHeight="1">
      <c r="B677" s="1"/>
      <c r="C677" s="1"/>
      <c r="J677" s="26"/>
      <c r="Q677" s="26"/>
      <c r="X677" s="26"/>
      <c r="AE677" s="23"/>
      <c r="AL677" s="23"/>
      <c r="AS677" s="23"/>
      <c r="AZ677" s="23"/>
      <c r="BG677" s="23"/>
      <c r="BN677" s="23"/>
      <c r="BU677" s="23"/>
      <c r="CB677" s="23"/>
      <c r="CI677" s="23"/>
      <c r="CP677" s="23"/>
      <c r="CW677" s="23"/>
      <c r="DD677" s="23"/>
    </row>
    <row r="678" spans="2:108" ht="15.75" customHeight="1">
      <c r="B678" s="1"/>
      <c r="C678" s="1"/>
      <c r="J678" s="26"/>
      <c r="Q678" s="26"/>
      <c r="X678" s="26"/>
      <c r="AE678" s="23"/>
      <c r="AL678" s="23"/>
      <c r="AS678" s="23"/>
      <c r="AZ678" s="23"/>
      <c r="BG678" s="23"/>
      <c r="BN678" s="23"/>
      <c r="BU678" s="23"/>
      <c r="CB678" s="23"/>
      <c r="CI678" s="23"/>
      <c r="CP678" s="23"/>
      <c r="CW678" s="23"/>
      <c r="DD678" s="23"/>
    </row>
    <row r="679" spans="2:108" ht="15.75" customHeight="1">
      <c r="B679" s="1"/>
      <c r="C679" s="1"/>
      <c r="J679" s="26"/>
      <c r="Q679" s="26"/>
      <c r="X679" s="26"/>
      <c r="AE679" s="23"/>
      <c r="AL679" s="23"/>
      <c r="AS679" s="23"/>
      <c r="AZ679" s="23"/>
      <c r="BG679" s="23"/>
      <c r="BN679" s="23"/>
      <c r="BU679" s="23"/>
      <c r="CB679" s="23"/>
      <c r="CI679" s="23"/>
      <c r="CP679" s="23"/>
      <c r="CW679" s="23"/>
      <c r="DD679" s="23"/>
    </row>
    <row r="680" spans="2:108" ht="15.75" customHeight="1">
      <c r="B680" s="1"/>
      <c r="C680" s="1"/>
      <c r="J680" s="26"/>
      <c r="Q680" s="26"/>
      <c r="X680" s="26"/>
      <c r="AE680" s="23"/>
      <c r="AL680" s="23"/>
      <c r="AS680" s="23"/>
      <c r="AZ680" s="23"/>
      <c r="BG680" s="23"/>
      <c r="BN680" s="23"/>
      <c r="BU680" s="23"/>
      <c r="CB680" s="23"/>
      <c r="CI680" s="23"/>
      <c r="CP680" s="23"/>
      <c r="CW680" s="23"/>
      <c r="DD680" s="23"/>
    </row>
    <row r="681" spans="2:108" ht="15.75" customHeight="1">
      <c r="B681" s="1"/>
      <c r="C681" s="1"/>
      <c r="J681" s="26"/>
      <c r="Q681" s="26"/>
      <c r="X681" s="26"/>
      <c r="AE681" s="23"/>
      <c r="AL681" s="23"/>
      <c r="AS681" s="23"/>
      <c r="AZ681" s="23"/>
      <c r="BG681" s="23"/>
      <c r="BN681" s="23"/>
      <c r="BU681" s="23"/>
      <c r="CB681" s="23"/>
      <c r="CI681" s="23"/>
      <c r="CP681" s="23"/>
      <c r="CW681" s="23"/>
      <c r="DD681" s="23"/>
    </row>
    <row r="682" spans="2:108" ht="15.75" customHeight="1">
      <c r="B682" s="1"/>
      <c r="C682" s="1"/>
      <c r="J682" s="26"/>
      <c r="Q682" s="26"/>
      <c r="X682" s="26"/>
      <c r="AE682" s="23"/>
      <c r="AL682" s="23"/>
      <c r="AS682" s="23"/>
      <c r="AZ682" s="23"/>
      <c r="BG682" s="23"/>
      <c r="BN682" s="23"/>
      <c r="BU682" s="23"/>
      <c r="CB682" s="23"/>
      <c r="CI682" s="23"/>
      <c r="CP682" s="23"/>
      <c r="CW682" s="23"/>
      <c r="DD682" s="23"/>
    </row>
    <row r="683" spans="2:108" ht="15.75" customHeight="1">
      <c r="B683" s="1"/>
      <c r="C683" s="1"/>
      <c r="J683" s="26"/>
      <c r="Q683" s="26"/>
      <c r="X683" s="26"/>
      <c r="AE683" s="23"/>
      <c r="AL683" s="23"/>
      <c r="AS683" s="23"/>
      <c r="AZ683" s="23"/>
      <c r="BG683" s="23"/>
      <c r="BN683" s="23"/>
      <c r="BU683" s="23"/>
      <c r="CB683" s="23"/>
      <c r="CI683" s="23"/>
      <c r="CP683" s="23"/>
      <c r="CW683" s="23"/>
      <c r="DD683" s="23"/>
    </row>
    <row r="684" spans="2:108" ht="15.75" customHeight="1">
      <c r="B684" s="1"/>
      <c r="C684" s="1"/>
      <c r="J684" s="26"/>
      <c r="Q684" s="26"/>
      <c r="X684" s="26"/>
      <c r="AE684" s="23"/>
      <c r="AL684" s="23"/>
      <c r="AS684" s="23"/>
      <c r="AZ684" s="23"/>
      <c r="BG684" s="23"/>
      <c r="BN684" s="23"/>
      <c r="BU684" s="23"/>
      <c r="CB684" s="23"/>
      <c r="CI684" s="23"/>
      <c r="CP684" s="23"/>
      <c r="CW684" s="23"/>
      <c r="DD684" s="23"/>
    </row>
    <row r="685" spans="2:108" ht="15.75" customHeight="1">
      <c r="B685" s="1"/>
      <c r="C685" s="1"/>
      <c r="J685" s="26"/>
      <c r="Q685" s="26"/>
      <c r="X685" s="26"/>
      <c r="AE685" s="23"/>
      <c r="AL685" s="23"/>
      <c r="AS685" s="23"/>
      <c r="AZ685" s="23"/>
      <c r="BG685" s="23"/>
      <c r="BN685" s="23"/>
      <c r="BU685" s="23"/>
      <c r="CB685" s="23"/>
      <c r="CI685" s="23"/>
      <c r="CP685" s="23"/>
      <c r="CW685" s="23"/>
      <c r="DD685" s="23"/>
    </row>
    <row r="686" spans="2:108" ht="15.75" customHeight="1">
      <c r="B686" s="1"/>
      <c r="C686" s="1"/>
      <c r="J686" s="26"/>
      <c r="Q686" s="26"/>
      <c r="X686" s="26"/>
      <c r="AE686" s="23"/>
      <c r="AL686" s="23"/>
      <c r="AS686" s="23"/>
      <c r="AZ686" s="23"/>
      <c r="BG686" s="23"/>
      <c r="BN686" s="23"/>
      <c r="BU686" s="23"/>
      <c r="CB686" s="23"/>
      <c r="CI686" s="23"/>
      <c r="CP686" s="23"/>
      <c r="CW686" s="23"/>
      <c r="DD686" s="23"/>
    </row>
    <row r="687" spans="2:108" ht="15.75" customHeight="1">
      <c r="B687" s="1"/>
      <c r="C687" s="1"/>
      <c r="J687" s="26"/>
      <c r="Q687" s="26"/>
      <c r="X687" s="26"/>
      <c r="AE687" s="23"/>
      <c r="AL687" s="23"/>
      <c r="AS687" s="23"/>
      <c r="AZ687" s="23"/>
      <c r="BG687" s="23"/>
      <c r="BN687" s="23"/>
      <c r="BU687" s="23"/>
      <c r="CB687" s="23"/>
      <c r="CI687" s="23"/>
      <c r="CP687" s="23"/>
      <c r="CW687" s="23"/>
      <c r="DD687" s="23"/>
    </row>
    <row r="688" spans="2:108" ht="15.75" customHeight="1">
      <c r="B688" s="1"/>
      <c r="C688" s="1"/>
      <c r="J688" s="26"/>
      <c r="Q688" s="26"/>
      <c r="X688" s="26"/>
      <c r="AE688" s="23"/>
      <c r="AL688" s="23"/>
      <c r="AS688" s="23"/>
      <c r="AZ688" s="23"/>
      <c r="BG688" s="23"/>
      <c r="BN688" s="23"/>
      <c r="BU688" s="23"/>
      <c r="CB688" s="23"/>
      <c r="CI688" s="23"/>
      <c r="CP688" s="23"/>
      <c r="CW688" s="23"/>
      <c r="DD688" s="23"/>
    </row>
    <row r="689" spans="2:108" ht="15.75" customHeight="1">
      <c r="B689" s="1"/>
      <c r="C689" s="1"/>
      <c r="J689" s="26"/>
      <c r="Q689" s="26"/>
      <c r="X689" s="26"/>
      <c r="AE689" s="23"/>
      <c r="AL689" s="23"/>
      <c r="AS689" s="23"/>
      <c r="AZ689" s="23"/>
      <c r="BG689" s="23"/>
      <c r="BN689" s="23"/>
      <c r="BU689" s="23"/>
      <c r="CB689" s="23"/>
      <c r="CI689" s="23"/>
      <c r="CP689" s="23"/>
      <c r="CW689" s="23"/>
      <c r="DD689" s="23"/>
    </row>
    <row r="690" spans="2:108" ht="15.75" customHeight="1">
      <c r="B690" s="1"/>
      <c r="C690" s="1"/>
      <c r="J690" s="26"/>
      <c r="Q690" s="26"/>
      <c r="X690" s="26"/>
      <c r="AE690" s="23"/>
      <c r="AL690" s="23"/>
      <c r="AS690" s="23"/>
      <c r="AZ690" s="23"/>
      <c r="BG690" s="23"/>
      <c r="BN690" s="23"/>
      <c r="BU690" s="23"/>
      <c r="CB690" s="23"/>
      <c r="CI690" s="23"/>
      <c r="CP690" s="23"/>
      <c r="CW690" s="23"/>
      <c r="DD690" s="23"/>
    </row>
    <row r="691" spans="2:108" ht="15.75" customHeight="1">
      <c r="B691" s="1"/>
      <c r="C691" s="1"/>
      <c r="J691" s="26"/>
      <c r="Q691" s="26"/>
      <c r="X691" s="26"/>
      <c r="AE691" s="23"/>
      <c r="AL691" s="23"/>
      <c r="AS691" s="23"/>
      <c r="AZ691" s="23"/>
      <c r="BG691" s="23"/>
      <c r="BN691" s="23"/>
      <c r="BU691" s="23"/>
      <c r="CB691" s="23"/>
      <c r="CI691" s="23"/>
      <c r="CP691" s="23"/>
      <c r="CW691" s="23"/>
      <c r="DD691" s="23"/>
    </row>
    <row r="692" spans="2:108" ht="15.75" customHeight="1">
      <c r="B692" s="1"/>
      <c r="C692" s="1"/>
      <c r="J692" s="26"/>
      <c r="Q692" s="26"/>
      <c r="X692" s="26"/>
      <c r="AE692" s="23"/>
      <c r="AL692" s="23"/>
      <c r="AS692" s="23"/>
      <c r="AZ692" s="23"/>
      <c r="BG692" s="23"/>
      <c r="BN692" s="23"/>
      <c r="BU692" s="23"/>
      <c r="CB692" s="23"/>
      <c r="CI692" s="23"/>
      <c r="CP692" s="23"/>
      <c r="CW692" s="23"/>
      <c r="DD692" s="23"/>
    </row>
    <row r="693" spans="2:108" ht="15.75" customHeight="1">
      <c r="B693" s="1"/>
      <c r="C693" s="1"/>
      <c r="J693" s="26"/>
      <c r="Q693" s="26"/>
      <c r="X693" s="26"/>
      <c r="AE693" s="23"/>
      <c r="AL693" s="23"/>
      <c r="AS693" s="23"/>
      <c r="AZ693" s="23"/>
      <c r="BG693" s="23"/>
      <c r="BN693" s="23"/>
      <c r="BU693" s="23"/>
      <c r="CB693" s="23"/>
      <c r="CI693" s="23"/>
      <c r="CP693" s="23"/>
      <c r="CW693" s="23"/>
      <c r="DD693" s="23"/>
    </row>
    <row r="694" spans="2:108" ht="15.75" customHeight="1">
      <c r="B694" s="1"/>
      <c r="C694" s="1"/>
      <c r="J694" s="26"/>
      <c r="Q694" s="26"/>
      <c r="X694" s="26"/>
      <c r="AE694" s="23"/>
      <c r="AL694" s="23"/>
      <c r="AS694" s="23"/>
      <c r="AZ694" s="23"/>
      <c r="BG694" s="23"/>
      <c r="BN694" s="23"/>
      <c r="BU694" s="23"/>
      <c r="CB694" s="23"/>
      <c r="CI694" s="23"/>
      <c r="CP694" s="23"/>
      <c r="CW694" s="23"/>
      <c r="DD694" s="23"/>
    </row>
    <row r="695" spans="2:108" ht="15.75" customHeight="1">
      <c r="B695" s="1"/>
      <c r="C695" s="1"/>
      <c r="J695" s="26"/>
      <c r="Q695" s="26"/>
      <c r="X695" s="26"/>
      <c r="AE695" s="23"/>
      <c r="AL695" s="23"/>
      <c r="AS695" s="23"/>
      <c r="AZ695" s="23"/>
      <c r="BG695" s="23"/>
      <c r="BN695" s="23"/>
      <c r="BU695" s="23"/>
      <c r="CB695" s="23"/>
      <c r="CI695" s="23"/>
      <c r="CP695" s="23"/>
      <c r="CW695" s="23"/>
      <c r="DD695" s="23"/>
    </row>
    <row r="696" spans="2:108" ht="15.75" customHeight="1">
      <c r="B696" s="1"/>
      <c r="C696" s="1"/>
      <c r="J696" s="26"/>
      <c r="Q696" s="26"/>
      <c r="X696" s="26"/>
      <c r="AE696" s="23"/>
      <c r="AL696" s="23"/>
      <c r="AS696" s="23"/>
      <c r="AZ696" s="23"/>
      <c r="BG696" s="23"/>
      <c r="BN696" s="23"/>
      <c r="BU696" s="23"/>
      <c r="CB696" s="23"/>
      <c r="CI696" s="23"/>
      <c r="CP696" s="23"/>
      <c r="CW696" s="23"/>
      <c r="DD696" s="23"/>
    </row>
    <row r="697" spans="2:108" ht="15.75" customHeight="1">
      <c r="B697" s="1"/>
      <c r="C697" s="1"/>
      <c r="J697" s="26"/>
      <c r="Q697" s="26"/>
      <c r="X697" s="26"/>
      <c r="AE697" s="23"/>
      <c r="AL697" s="23"/>
      <c r="AS697" s="23"/>
      <c r="AZ697" s="23"/>
      <c r="BG697" s="23"/>
      <c r="BN697" s="23"/>
      <c r="BU697" s="23"/>
      <c r="CB697" s="23"/>
      <c r="CI697" s="23"/>
      <c r="CP697" s="23"/>
      <c r="CW697" s="23"/>
      <c r="DD697" s="23"/>
    </row>
    <row r="698" spans="2:108" ht="15.75" customHeight="1">
      <c r="B698" s="1"/>
      <c r="C698" s="1"/>
      <c r="J698" s="26"/>
      <c r="Q698" s="26"/>
      <c r="X698" s="26"/>
      <c r="AE698" s="23"/>
      <c r="AL698" s="23"/>
      <c r="AS698" s="23"/>
      <c r="AZ698" s="23"/>
      <c r="BG698" s="23"/>
      <c r="BN698" s="23"/>
      <c r="BU698" s="23"/>
      <c r="CB698" s="23"/>
      <c r="CI698" s="23"/>
      <c r="CP698" s="23"/>
      <c r="CW698" s="23"/>
      <c r="DD698" s="23"/>
    </row>
    <row r="699" spans="2:108" ht="15.75" customHeight="1">
      <c r="B699" s="1"/>
      <c r="C699" s="1"/>
      <c r="J699" s="26"/>
      <c r="Q699" s="26"/>
      <c r="X699" s="26"/>
      <c r="AE699" s="23"/>
      <c r="AL699" s="23"/>
      <c r="AS699" s="23"/>
      <c r="AZ699" s="23"/>
      <c r="BG699" s="23"/>
      <c r="BN699" s="23"/>
      <c r="BU699" s="23"/>
      <c r="CB699" s="23"/>
      <c r="CI699" s="23"/>
      <c r="CP699" s="23"/>
      <c r="CW699" s="23"/>
      <c r="DD699" s="23"/>
    </row>
    <row r="700" spans="2:108" ht="15.75" customHeight="1">
      <c r="B700" s="1"/>
      <c r="C700" s="1"/>
      <c r="J700" s="26"/>
      <c r="Q700" s="26"/>
      <c r="X700" s="26"/>
      <c r="AE700" s="23"/>
      <c r="AL700" s="23"/>
      <c r="AS700" s="23"/>
      <c r="AZ700" s="23"/>
      <c r="BG700" s="23"/>
      <c r="BN700" s="23"/>
      <c r="BU700" s="23"/>
      <c r="CB700" s="23"/>
      <c r="CI700" s="23"/>
      <c r="CP700" s="23"/>
      <c r="CW700" s="23"/>
      <c r="DD700" s="23"/>
    </row>
    <row r="701" spans="2:108" ht="15.75" customHeight="1">
      <c r="B701" s="1"/>
      <c r="C701" s="1"/>
      <c r="J701" s="26"/>
      <c r="Q701" s="26"/>
      <c r="X701" s="26"/>
      <c r="AE701" s="23"/>
      <c r="AL701" s="23"/>
      <c r="AS701" s="23"/>
      <c r="AZ701" s="23"/>
      <c r="BG701" s="23"/>
      <c r="BN701" s="23"/>
      <c r="BU701" s="23"/>
      <c r="CB701" s="23"/>
      <c r="CI701" s="23"/>
      <c r="CP701" s="23"/>
      <c r="CW701" s="23"/>
      <c r="DD701" s="23"/>
    </row>
    <row r="702" spans="2:108" ht="15.75" customHeight="1">
      <c r="B702" s="1"/>
      <c r="C702" s="1"/>
      <c r="J702" s="26"/>
      <c r="Q702" s="26"/>
      <c r="X702" s="26"/>
      <c r="AE702" s="23"/>
      <c r="AL702" s="23"/>
      <c r="AS702" s="23"/>
      <c r="AZ702" s="23"/>
      <c r="BG702" s="23"/>
      <c r="BN702" s="23"/>
      <c r="BU702" s="23"/>
      <c r="CB702" s="23"/>
      <c r="CI702" s="23"/>
      <c r="CP702" s="23"/>
      <c r="CW702" s="23"/>
      <c r="DD702" s="23"/>
    </row>
    <row r="703" spans="2:108" ht="15.75" customHeight="1">
      <c r="B703" s="1"/>
      <c r="C703" s="1"/>
      <c r="J703" s="26"/>
      <c r="Q703" s="26"/>
      <c r="X703" s="26"/>
      <c r="AE703" s="23"/>
      <c r="AL703" s="23"/>
      <c r="AS703" s="23"/>
      <c r="AZ703" s="23"/>
      <c r="BG703" s="23"/>
      <c r="BN703" s="23"/>
      <c r="BU703" s="23"/>
      <c r="CB703" s="23"/>
      <c r="CI703" s="23"/>
      <c r="CP703" s="23"/>
      <c r="CW703" s="23"/>
      <c r="DD703" s="23"/>
    </row>
    <row r="704" spans="2:108" ht="15.75" customHeight="1">
      <c r="B704" s="1"/>
      <c r="C704" s="1"/>
      <c r="J704" s="26"/>
      <c r="Q704" s="26"/>
      <c r="X704" s="26"/>
      <c r="AE704" s="23"/>
      <c r="AL704" s="23"/>
      <c r="AS704" s="23"/>
      <c r="AZ704" s="23"/>
      <c r="BG704" s="23"/>
      <c r="BN704" s="23"/>
      <c r="BU704" s="23"/>
      <c r="CB704" s="23"/>
      <c r="CI704" s="23"/>
      <c r="CP704" s="23"/>
      <c r="CW704" s="23"/>
      <c r="DD704" s="23"/>
    </row>
    <row r="705" spans="2:108" ht="15.75" customHeight="1">
      <c r="B705" s="1"/>
      <c r="C705" s="1"/>
      <c r="J705" s="26"/>
      <c r="Q705" s="26"/>
      <c r="X705" s="26"/>
      <c r="AE705" s="23"/>
      <c r="AL705" s="23"/>
      <c r="AS705" s="23"/>
      <c r="AZ705" s="23"/>
      <c r="BG705" s="23"/>
      <c r="BN705" s="23"/>
      <c r="BU705" s="23"/>
      <c r="CB705" s="23"/>
      <c r="CI705" s="23"/>
      <c r="CP705" s="23"/>
      <c r="CW705" s="23"/>
      <c r="DD705" s="23"/>
    </row>
    <row r="706" spans="2:108" ht="15.75" customHeight="1">
      <c r="B706" s="1"/>
      <c r="C706" s="1"/>
      <c r="J706" s="26"/>
      <c r="Q706" s="26"/>
      <c r="X706" s="26"/>
      <c r="AE706" s="23"/>
      <c r="AL706" s="23"/>
      <c r="AS706" s="23"/>
      <c r="AZ706" s="23"/>
      <c r="BG706" s="23"/>
      <c r="BN706" s="23"/>
      <c r="BU706" s="23"/>
      <c r="CB706" s="23"/>
      <c r="CI706" s="23"/>
      <c r="CP706" s="23"/>
      <c r="CW706" s="23"/>
      <c r="DD706" s="23"/>
    </row>
    <row r="707" spans="2:108" ht="15.75" customHeight="1">
      <c r="B707" s="1"/>
      <c r="C707" s="1"/>
      <c r="J707" s="26"/>
      <c r="Q707" s="26"/>
      <c r="X707" s="26"/>
      <c r="AE707" s="23"/>
      <c r="AL707" s="23"/>
      <c r="AS707" s="23"/>
      <c r="AZ707" s="23"/>
      <c r="BG707" s="23"/>
      <c r="BN707" s="23"/>
      <c r="BU707" s="23"/>
      <c r="CB707" s="23"/>
      <c r="CI707" s="23"/>
      <c r="CP707" s="23"/>
      <c r="CW707" s="23"/>
      <c r="DD707" s="23"/>
    </row>
    <row r="708" spans="2:108" ht="15.75" customHeight="1">
      <c r="B708" s="1"/>
      <c r="C708" s="1"/>
      <c r="J708" s="26"/>
      <c r="Q708" s="26"/>
      <c r="X708" s="26"/>
      <c r="AE708" s="23"/>
      <c r="AL708" s="23"/>
      <c r="AS708" s="23"/>
      <c r="AZ708" s="23"/>
      <c r="BG708" s="23"/>
      <c r="BN708" s="23"/>
      <c r="BU708" s="23"/>
      <c r="CB708" s="23"/>
      <c r="CI708" s="23"/>
      <c r="CP708" s="23"/>
      <c r="CW708" s="23"/>
      <c r="DD708" s="23"/>
    </row>
    <row r="709" spans="2:108" ht="15.75" customHeight="1">
      <c r="B709" s="1"/>
      <c r="C709" s="1"/>
      <c r="J709" s="26"/>
      <c r="Q709" s="26"/>
      <c r="X709" s="26"/>
      <c r="AE709" s="23"/>
      <c r="AL709" s="23"/>
      <c r="AS709" s="23"/>
      <c r="AZ709" s="23"/>
      <c r="BG709" s="23"/>
      <c r="BN709" s="23"/>
      <c r="BU709" s="23"/>
      <c r="CB709" s="23"/>
      <c r="CI709" s="23"/>
      <c r="CP709" s="23"/>
      <c r="CW709" s="23"/>
      <c r="DD709" s="23"/>
    </row>
    <row r="710" spans="2:108" ht="15.75" customHeight="1">
      <c r="B710" s="1"/>
      <c r="C710" s="1"/>
      <c r="J710" s="26"/>
      <c r="Q710" s="26"/>
      <c r="X710" s="26"/>
      <c r="AE710" s="23"/>
      <c r="AL710" s="23"/>
      <c r="AS710" s="23"/>
      <c r="AZ710" s="23"/>
      <c r="BG710" s="23"/>
      <c r="BN710" s="23"/>
      <c r="BU710" s="23"/>
      <c r="CB710" s="23"/>
      <c r="CI710" s="23"/>
      <c r="CP710" s="23"/>
      <c r="CW710" s="23"/>
      <c r="DD710" s="23"/>
    </row>
    <row r="711" spans="2:108" ht="15.75" customHeight="1">
      <c r="B711" s="1"/>
      <c r="C711" s="1"/>
      <c r="J711" s="26"/>
      <c r="Q711" s="26"/>
      <c r="X711" s="26"/>
      <c r="AE711" s="23"/>
      <c r="AL711" s="23"/>
      <c r="AS711" s="23"/>
      <c r="AZ711" s="23"/>
      <c r="BG711" s="23"/>
      <c r="BN711" s="23"/>
      <c r="BU711" s="23"/>
      <c r="CB711" s="23"/>
      <c r="CI711" s="23"/>
      <c r="CP711" s="23"/>
      <c r="CW711" s="23"/>
      <c r="DD711" s="23"/>
    </row>
    <row r="712" spans="2:108" ht="15.75" customHeight="1">
      <c r="B712" s="1"/>
      <c r="C712" s="1"/>
      <c r="J712" s="26"/>
      <c r="Q712" s="26"/>
      <c r="X712" s="26"/>
      <c r="AE712" s="23"/>
      <c r="AL712" s="23"/>
      <c r="AS712" s="23"/>
      <c r="AZ712" s="23"/>
      <c r="BG712" s="23"/>
      <c r="BN712" s="23"/>
      <c r="BU712" s="23"/>
      <c r="CB712" s="23"/>
      <c r="CI712" s="23"/>
      <c r="CP712" s="23"/>
      <c r="CW712" s="23"/>
      <c r="DD712" s="23"/>
    </row>
    <row r="713" spans="2:108" ht="15.75" customHeight="1">
      <c r="B713" s="1"/>
      <c r="C713" s="1"/>
      <c r="J713" s="26"/>
      <c r="Q713" s="26"/>
      <c r="X713" s="26"/>
      <c r="AE713" s="23"/>
      <c r="AL713" s="23"/>
      <c r="AS713" s="23"/>
      <c r="AZ713" s="23"/>
      <c r="BG713" s="23"/>
      <c r="BN713" s="23"/>
      <c r="BU713" s="23"/>
      <c r="CB713" s="23"/>
      <c r="CI713" s="23"/>
      <c r="CP713" s="23"/>
      <c r="CW713" s="23"/>
      <c r="DD713" s="23"/>
    </row>
    <row r="714" spans="2:108" ht="15.75" customHeight="1">
      <c r="B714" s="1"/>
      <c r="C714" s="1"/>
      <c r="J714" s="26"/>
      <c r="Q714" s="26"/>
      <c r="X714" s="26"/>
      <c r="AE714" s="23"/>
      <c r="AL714" s="23"/>
      <c r="AS714" s="23"/>
      <c r="AZ714" s="23"/>
      <c r="BG714" s="23"/>
      <c r="BN714" s="23"/>
      <c r="BU714" s="23"/>
      <c r="CB714" s="23"/>
      <c r="CI714" s="23"/>
      <c r="CP714" s="23"/>
      <c r="CW714" s="23"/>
      <c r="DD714" s="23"/>
    </row>
    <row r="715" spans="2:108" ht="15.75" customHeight="1">
      <c r="B715" s="1"/>
      <c r="C715" s="1"/>
      <c r="J715" s="26"/>
      <c r="Q715" s="26"/>
      <c r="X715" s="26"/>
      <c r="AE715" s="23"/>
      <c r="AL715" s="23"/>
      <c r="AS715" s="23"/>
      <c r="AZ715" s="23"/>
      <c r="BG715" s="23"/>
      <c r="BN715" s="23"/>
      <c r="BU715" s="23"/>
      <c r="CB715" s="23"/>
      <c r="CI715" s="23"/>
      <c r="CP715" s="23"/>
      <c r="CW715" s="23"/>
      <c r="DD715" s="23"/>
    </row>
    <row r="716" spans="2:108" ht="15.75" customHeight="1">
      <c r="B716" s="1"/>
      <c r="C716" s="1"/>
      <c r="J716" s="26"/>
      <c r="Q716" s="26"/>
      <c r="X716" s="26"/>
      <c r="AE716" s="23"/>
      <c r="AL716" s="23"/>
      <c r="AS716" s="23"/>
      <c r="AZ716" s="23"/>
      <c r="BG716" s="23"/>
      <c r="BN716" s="23"/>
      <c r="BU716" s="23"/>
      <c r="CB716" s="23"/>
      <c r="CI716" s="23"/>
      <c r="CP716" s="23"/>
      <c r="CW716" s="23"/>
      <c r="DD716" s="23"/>
    </row>
    <row r="717" spans="2:108" ht="15.75" customHeight="1">
      <c r="B717" s="1"/>
      <c r="C717" s="1"/>
      <c r="J717" s="26"/>
      <c r="Q717" s="26"/>
      <c r="X717" s="26"/>
      <c r="AE717" s="23"/>
      <c r="AL717" s="23"/>
      <c r="AS717" s="23"/>
      <c r="AZ717" s="23"/>
      <c r="BG717" s="23"/>
      <c r="BN717" s="23"/>
      <c r="BU717" s="23"/>
      <c r="CB717" s="23"/>
      <c r="CI717" s="23"/>
      <c r="CP717" s="23"/>
      <c r="CW717" s="23"/>
      <c r="DD717" s="23"/>
    </row>
    <row r="718" spans="2:108" ht="15.75" customHeight="1">
      <c r="B718" s="1"/>
      <c r="C718" s="1"/>
      <c r="J718" s="26"/>
      <c r="Q718" s="26"/>
      <c r="X718" s="26"/>
      <c r="AE718" s="23"/>
      <c r="AL718" s="23"/>
      <c r="AS718" s="23"/>
      <c r="AZ718" s="23"/>
      <c r="BG718" s="23"/>
      <c r="BN718" s="23"/>
      <c r="BU718" s="23"/>
      <c r="CB718" s="23"/>
      <c r="CI718" s="23"/>
      <c r="CP718" s="23"/>
      <c r="CW718" s="23"/>
      <c r="DD718" s="23"/>
    </row>
    <row r="719" spans="2:108" ht="15.75" customHeight="1">
      <c r="B719" s="1"/>
      <c r="C719" s="1"/>
      <c r="J719" s="26"/>
      <c r="Q719" s="26"/>
      <c r="X719" s="26"/>
      <c r="AE719" s="23"/>
      <c r="AL719" s="23"/>
      <c r="AS719" s="23"/>
      <c r="AZ719" s="23"/>
      <c r="BG719" s="23"/>
      <c r="BN719" s="23"/>
      <c r="BU719" s="23"/>
      <c r="CB719" s="23"/>
      <c r="CI719" s="23"/>
      <c r="CP719" s="23"/>
      <c r="CW719" s="23"/>
      <c r="DD719" s="23"/>
    </row>
    <row r="720" spans="2:108" ht="15.75" customHeight="1">
      <c r="B720" s="1"/>
      <c r="C720" s="1"/>
      <c r="J720" s="26"/>
      <c r="Q720" s="26"/>
      <c r="X720" s="26"/>
      <c r="AE720" s="23"/>
      <c r="AL720" s="23"/>
      <c r="AS720" s="23"/>
      <c r="AZ720" s="23"/>
      <c r="BG720" s="23"/>
      <c r="BN720" s="23"/>
      <c r="BU720" s="23"/>
      <c r="CB720" s="23"/>
      <c r="CI720" s="23"/>
      <c r="CP720" s="23"/>
      <c r="CW720" s="23"/>
      <c r="DD720" s="23"/>
    </row>
    <row r="721" spans="2:108" ht="15.75" customHeight="1">
      <c r="B721" s="1"/>
      <c r="C721" s="1"/>
      <c r="J721" s="26"/>
      <c r="Q721" s="26"/>
      <c r="X721" s="26"/>
      <c r="AE721" s="23"/>
      <c r="AL721" s="23"/>
      <c r="AS721" s="23"/>
      <c r="AZ721" s="23"/>
      <c r="BG721" s="23"/>
      <c r="BN721" s="23"/>
      <c r="BU721" s="23"/>
      <c r="CB721" s="23"/>
      <c r="CI721" s="23"/>
      <c r="CP721" s="23"/>
      <c r="CW721" s="23"/>
      <c r="DD721" s="23"/>
    </row>
    <row r="722" spans="2:108" ht="15.75" customHeight="1">
      <c r="B722" s="1"/>
      <c r="C722" s="1"/>
      <c r="J722" s="26"/>
      <c r="Q722" s="26"/>
      <c r="X722" s="26"/>
      <c r="AE722" s="23"/>
      <c r="AL722" s="23"/>
      <c r="AS722" s="23"/>
      <c r="AZ722" s="23"/>
      <c r="BG722" s="23"/>
      <c r="BN722" s="23"/>
      <c r="BU722" s="23"/>
      <c r="CB722" s="23"/>
      <c r="CI722" s="23"/>
      <c r="CP722" s="23"/>
      <c r="CW722" s="23"/>
      <c r="DD722" s="23"/>
    </row>
    <row r="723" spans="2:108" ht="15.75" customHeight="1">
      <c r="B723" s="1"/>
      <c r="C723" s="1"/>
      <c r="J723" s="26"/>
      <c r="Q723" s="26"/>
      <c r="X723" s="26"/>
      <c r="AE723" s="23"/>
      <c r="AL723" s="23"/>
      <c r="AS723" s="23"/>
      <c r="AZ723" s="23"/>
      <c r="BG723" s="23"/>
      <c r="BN723" s="23"/>
      <c r="BU723" s="23"/>
      <c r="CB723" s="23"/>
      <c r="CI723" s="23"/>
      <c r="CP723" s="23"/>
      <c r="CW723" s="23"/>
      <c r="DD723" s="23"/>
    </row>
    <row r="724" spans="2:108" ht="15.75" customHeight="1">
      <c r="B724" s="1"/>
      <c r="C724" s="1"/>
      <c r="J724" s="26"/>
      <c r="Q724" s="26"/>
      <c r="X724" s="26"/>
      <c r="AE724" s="23"/>
      <c r="AL724" s="23"/>
      <c r="AS724" s="23"/>
      <c r="AZ724" s="23"/>
      <c r="BG724" s="23"/>
      <c r="BN724" s="23"/>
      <c r="BU724" s="23"/>
      <c r="CB724" s="23"/>
      <c r="CI724" s="23"/>
      <c r="CP724" s="23"/>
      <c r="CW724" s="23"/>
      <c r="DD724" s="23"/>
    </row>
    <row r="725" spans="2:108" ht="15.75" customHeight="1">
      <c r="B725" s="1"/>
      <c r="C725" s="1"/>
      <c r="J725" s="26"/>
      <c r="Q725" s="26"/>
      <c r="X725" s="26"/>
      <c r="AE725" s="23"/>
      <c r="AL725" s="23"/>
      <c r="AS725" s="23"/>
      <c r="AZ725" s="23"/>
      <c r="BG725" s="23"/>
      <c r="BN725" s="23"/>
      <c r="BU725" s="23"/>
      <c r="CB725" s="23"/>
      <c r="CI725" s="23"/>
      <c r="CP725" s="23"/>
      <c r="CW725" s="23"/>
      <c r="DD725" s="23"/>
    </row>
    <row r="726" spans="2:108" ht="15.75" customHeight="1">
      <c r="B726" s="1"/>
      <c r="C726" s="1"/>
      <c r="J726" s="26"/>
      <c r="Q726" s="26"/>
      <c r="X726" s="26"/>
      <c r="AE726" s="23"/>
      <c r="AL726" s="23"/>
      <c r="AS726" s="23"/>
      <c r="AZ726" s="23"/>
      <c r="BG726" s="23"/>
      <c r="BN726" s="23"/>
      <c r="BU726" s="23"/>
      <c r="CB726" s="23"/>
      <c r="CI726" s="23"/>
      <c r="CP726" s="23"/>
      <c r="CW726" s="23"/>
      <c r="DD726" s="23"/>
    </row>
    <row r="727" spans="2:108" ht="15.75" customHeight="1">
      <c r="B727" s="1"/>
      <c r="C727" s="1"/>
      <c r="J727" s="26"/>
      <c r="Q727" s="26"/>
      <c r="X727" s="26"/>
      <c r="AE727" s="23"/>
      <c r="AL727" s="23"/>
      <c r="AS727" s="23"/>
      <c r="AZ727" s="23"/>
      <c r="BG727" s="23"/>
      <c r="BN727" s="23"/>
      <c r="BU727" s="23"/>
      <c r="CB727" s="23"/>
      <c r="CI727" s="23"/>
      <c r="CP727" s="23"/>
      <c r="CW727" s="23"/>
      <c r="DD727" s="23"/>
    </row>
    <row r="728" spans="2:108" ht="15.75" customHeight="1">
      <c r="B728" s="1"/>
      <c r="C728" s="1"/>
      <c r="J728" s="26"/>
      <c r="Q728" s="26"/>
      <c r="X728" s="26"/>
      <c r="AE728" s="23"/>
      <c r="AL728" s="23"/>
      <c r="AS728" s="23"/>
      <c r="AZ728" s="23"/>
      <c r="BG728" s="23"/>
      <c r="BN728" s="23"/>
      <c r="BU728" s="23"/>
      <c r="CB728" s="23"/>
      <c r="CI728" s="23"/>
      <c r="CP728" s="23"/>
      <c r="CW728" s="23"/>
      <c r="DD728" s="23"/>
    </row>
    <row r="729" spans="2:108" ht="15.75" customHeight="1">
      <c r="B729" s="1"/>
      <c r="C729" s="1"/>
      <c r="J729" s="26"/>
      <c r="Q729" s="26"/>
      <c r="X729" s="26"/>
      <c r="AE729" s="23"/>
      <c r="AL729" s="23"/>
      <c r="AS729" s="23"/>
      <c r="AZ729" s="23"/>
      <c r="BG729" s="23"/>
      <c r="BN729" s="23"/>
      <c r="BU729" s="23"/>
      <c r="CB729" s="23"/>
      <c r="CI729" s="23"/>
      <c r="CP729" s="23"/>
      <c r="CW729" s="23"/>
      <c r="DD729" s="23"/>
    </row>
    <row r="730" spans="2:108" ht="15.75" customHeight="1">
      <c r="B730" s="1"/>
      <c r="C730" s="1"/>
      <c r="J730" s="26"/>
      <c r="Q730" s="26"/>
      <c r="X730" s="26"/>
      <c r="AE730" s="23"/>
      <c r="AL730" s="23"/>
      <c r="AS730" s="23"/>
      <c r="AZ730" s="23"/>
      <c r="BG730" s="23"/>
      <c r="BN730" s="23"/>
      <c r="BU730" s="23"/>
      <c r="CB730" s="23"/>
      <c r="CI730" s="23"/>
      <c r="CP730" s="23"/>
      <c r="CW730" s="23"/>
      <c r="DD730" s="23"/>
    </row>
    <row r="731" spans="2:108" ht="15.75" customHeight="1">
      <c r="B731" s="1"/>
      <c r="C731" s="1"/>
      <c r="J731" s="26"/>
      <c r="Q731" s="26"/>
      <c r="X731" s="26"/>
      <c r="AE731" s="23"/>
      <c r="AL731" s="23"/>
      <c r="AS731" s="23"/>
      <c r="AZ731" s="23"/>
      <c r="BG731" s="23"/>
      <c r="BN731" s="23"/>
      <c r="BU731" s="23"/>
      <c r="CB731" s="23"/>
      <c r="CI731" s="23"/>
      <c r="CP731" s="23"/>
      <c r="CW731" s="23"/>
      <c r="DD731" s="23"/>
    </row>
    <row r="732" spans="2:108" ht="15.75" customHeight="1">
      <c r="B732" s="1"/>
      <c r="C732" s="1"/>
      <c r="J732" s="26"/>
      <c r="Q732" s="26"/>
      <c r="X732" s="26"/>
      <c r="AE732" s="23"/>
      <c r="AL732" s="23"/>
      <c r="AS732" s="23"/>
      <c r="AZ732" s="23"/>
      <c r="BG732" s="23"/>
      <c r="BN732" s="23"/>
      <c r="BU732" s="23"/>
      <c r="CB732" s="23"/>
      <c r="CI732" s="23"/>
      <c r="CP732" s="23"/>
      <c r="CW732" s="23"/>
      <c r="DD732" s="23"/>
    </row>
    <row r="733" spans="2:108" ht="15.75" customHeight="1">
      <c r="B733" s="1"/>
      <c r="C733" s="1"/>
      <c r="J733" s="26"/>
      <c r="Q733" s="26"/>
      <c r="X733" s="26"/>
      <c r="AE733" s="23"/>
      <c r="AL733" s="23"/>
      <c r="AS733" s="23"/>
      <c r="AZ733" s="23"/>
      <c r="BG733" s="23"/>
      <c r="BN733" s="23"/>
      <c r="BU733" s="23"/>
      <c r="CB733" s="23"/>
      <c r="CI733" s="23"/>
      <c r="CP733" s="23"/>
      <c r="CW733" s="23"/>
      <c r="DD733" s="23"/>
    </row>
    <row r="734" spans="2:108" ht="15.75" customHeight="1">
      <c r="B734" s="1"/>
      <c r="C734" s="1"/>
      <c r="J734" s="26"/>
      <c r="Q734" s="26"/>
      <c r="X734" s="26"/>
      <c r="AE734" s="23"/>
      <c r="AL734" s="23"/>
      <c r="AS734" s="23"/>
      <c r="AZ734" s="23"/>
      <c r="BG734" s="23"/>
      <c r="BN734" s="23"/>
      <c r="BU734" s="23"/>
      <c r="CB734" s="23"/>
      <c r="CI734" s="23"/>
      <c r="CP734" s="23"/>
      <c r="CW734" s="23"/>
      <c r="DD734" s="23"/>
    </row>
    <row r="735" spans="2:108" ht="15.75" customHeight="1">
      <c r="B735" s="1"/>
      <c r="C735" s="1"/>
      <c r="J735" s="26"/>
      <c r="Q735" s="26"/>
      <c r="X735" s="26"/>
      <c r="AE735" s="23"/>
      <c r="AL735" s="23"/>
      <c r="AS735" s="23"/>
      <c r="AZ735" s="23"/>
      <c r="BG735" s="23"/>
      <c r="BN735" s="23"/>
      <c r="BU735" s="23"/>
      <c r="CB735" s="23"/>
      <c r="CI735" s="23"/>
      <c r="CP735" s="23"/>
      <c r="CW735" s="23"/>
      <c r="DD735" s="23"/>
    </row>
    <row r="736" spans="2:108" ht="15.75" customHeight="1">
      <c r="B736" s="1"/>
      <c r="C736" s="1"/>
      <c r="J736" s="26"/>
      <c r="Q736" s="26"/>
      <c r="X736" s="26"/>
      <c r="AE736" s="23"/>
      <c r="AL736" s="23"/>
      <c r="AS736" s="23"/>
      <c r="AZ736" s="23"/>
      <c r="BG736" s="23"/>
      <c r="BN736" s="23"/>
      <c r="BU736" s="23"/>
      <c r="CB736" s="23"/>
      <c r="CI736" s="23"/>
      <c r="CP736" s="23"/>
      <c r="CW736" s="23"/>
      <c r="DD736" s="23"/>
    </row>
    <row r="737" spans="2:108" ht="15.75" customHeight="1">
      <c r="B737" s="1"/>
      <c r="C737" s="1"/>
      <c r="J737" s="26"/>
      <c r="Q737" s="26"/>
      <c r="X737" s="26"/>
      <c r="AE737" s="23"/>
      <c r="AL737" s="23"/>
      <c r="AS737" s="23"/>
      <c r="AZ737" s="23"/>
      <c r="BG737" s="23"/>
      <c r="BN737" s="23"/>
      <c r="BU737" s="23"/>
      <c r="CB737" s="23"/>
      <c r="CI737" s="23"/>
      <c r="CP737" s="23"/>
      <c r="CW737" s="23"/>
      <c r="DD737" s="23"/>
    </row>
    <row r="738" spans="2:108" ht="15.75" customHeight="1">
      <c r="B738" s="1"/>
      <c r="C738" s="1"/>
      <c r="J738" s="26"/>
      <c r="Q738" s="26"/>
      <c r="X738" s="26"/>
      <c r="AE738" s="23"/>
      <c r="AL738" s="23"/>
      <c r="AS738" s="23"/>
      <c r="AZ738" s="23"/>
      <c r="BG738" s="23"/>
      <c r="BN738" s="23"/>
      <c r="BU738" s="23"/>
      <c r="CB738" s="23"/>
      <c r="CI738" s="23"/>
      <c r="CP738" s="23"/>
      <c r="CW738" s="23"/>
      <c r="DD738" s="23"/>
    </row>
    <row r="739" spans="2:108" ht="15.75" customHeight="1">
      <c r="B739" s="1"/>
      <c r="C739" s="1"/>
      <c r="J739" s="26"/>
      <c r="Q739" s="26"/>
      <c r="X739" s="26"/>
      <c r="AE739" s="23"/>
      <c r="AL739" s="23"/>
      <c r="AS739" s="23"/>
      <c r="AZ739" s="23"/>
      <c r="BG739" s="23"/>
      <c r="BN739" s="23"/>
      <c r="BU739" s="23"/>
      <c r="CB739" s="23"/>
      <c r="CI739" s="23"/>
      <c r="CP739" s="23"/>
      <c r="CW739" s="23"/>
      <c r="DD739" s="23"/>
    </row>
    <row r="740" spans="2:108" ht="15.75" customHeight="1">
      <c r="B740" s="1"/>
      <c r="C740" s="1"/>
      <c r="J740" s="26"/>
      <c r="Q740" s="26"/>
      <c r="X740" s="26"/>
      <c r="AE740" s="23"/>
      <c r="AL740" s="23"/>
      <c r="AS740" s="23"/>
      <c r="AZ740" s="23"/>
      <c r="BG740" s="23"/>
      <c r="BN740" s="23"/>
      <c r="BU740" s="23"/>
      <c r="CB740" s="23"/>
      <c r="CI740" s="23"/>
      <c r="CP740" s="23"/>
      <c r="CW740" s="23"/>
      <c r="DD740" s="23"/>
    </row>
    <row r="741" spans="2:108" ht="15.75" customHeight="1">
      <c r="B741" s="1"/>
      <c r="C741" s="1"/>
      <c r="J741" s="26"/>
      <c r="Q741" s="26"/>
      <c r="X741" s="26"/>
      <c r="AE741" s="23"/>
      <c r="AL741" s="23"/>
      <c r="AS741" s="23"/>
      <c r="AZ741" s="23"/>
      <c r="BG741" s="23"/>
      <c r="BN741" s="23"/>
      <c r="BU741" s="23"/>
      <c r="CB741" s="23"/>
      <c r="CI741" s="23"/>
      <c r="CP741" s="23"/>
      <c r="CW741" s="23"/>
      <c r="DD741" s="23"/>
    </row>
    <row r="742" spans="2:108" ht="15.75" customHeight="1">
      <c r="B742" s="1"/>
      <c r="C742" s="1"/>
      <c r="J742" s="26"/>
      <c r="Q742" s="26"/>
      <c r="X742" s="26"/>
      <c r="AE742" s="23"/>
      <c r="AL742" s="23"/>
      <c r="AS742" s="23"/>
      <c r="AZ742" s="23"/>
      <c r="BG742" s="23"/>
      <c r="BN742" s="23"/>
      <c r="BU742" s="23"/>
      <c r="CB742" s="23"/>
      <c r="CI742" s="23"/>
      <c r="CP742" s="23"/>
      <c r="CW742" s="23"/>
      <c r="DD742" s="23"/>
    </row>
    <row r="743" spans="2:108" ht="15.75" customHeight="1">
      <c r="B743" s="1"/>
      <c r="C743" s="1"/>
      <c r="J743" s="26"/>
      <c r="Q743" s="26"/>
      <c r="X743" s="26"/>
      <c r="AE743" s="23"/>
      <c r="AL743" s="23"/>
      <c r="AS743" s="23"/>
      <c r="AZ743" s="23"/>
      <c r="BG743" s="23"/>
      <c r="BN743" s="23"/>
      <c r="BU743" s="23"/>
      <c r="CB743" s="23"/>
      <c r="CI743" s="23"/>
      <c r="CP743" s="23"/>
      <c r="CW743" s="23"/>
      <c r="DD743" s="23"/>
    </row>
    <row r="744" spans="2:108" ht="15.75" customHeight="1">
      <c r="B744" s="1"/>
      <c r="C744" s="1"/>
      <c r="J744" s="26"/>
      <c r="Q744" s="26"/>
      <c r="X744" s="26"/>
      <c r="AE744" s="23"/>
      <c r="AL744" s="23"/>
      <c r="AS744" s="23"/>
      <c r="AZ744" s="23"/>
      <c r="BG744" s="23"/>
      <c r="BN744" s="23"/>
      <c r="BU744" s="23"/>
      <c r="CB744" s="23"/>
      <c r="CI744" s="23"/>
      <c r="CP744" s="23"/>
      <c r="CW744" s="23"/>
      <c r="DD744" s="23"/>
    </row>
    <row r="745" spans="2:108" ht="15.75" customHeight="1">
      <c r="B745" s="1"/>
      <c r="C745" s="1"/>
      <c r="J745" s="26"/>
      <c r="Q745" s="26"/>
      <c r="X745" s="26"/>
      <c r="AE745" s="23"/>
      <c r="AL745" s="23"/>
      <c r="AS745" s="23"/>
      <c r="AZ745" s="23"/>
      <c r="BG745" s="23"/>
      <c r="BN745" s="23"/>
      <c r="BU745" s="23"/>
      <c r="CB745" s="23"/>
      <c r="CI745" s="23"/>
      <c r="CP745" s="23"/>
      <c r="CW745" s="23"/>
      <c r="DD745" s="23"/>
    </row>
    <row r="746" spans="2:108" ht="15.75" customHeight="1">
      <c r="B746" s="1"/>
      <c r="C746" s="1"/>
      <c r="J746" s="26"/>
      <c r="Q746" s="26"/>
      <c r="X746" s="26"/>
      <c r="AE746" s="23"/>
      <c r="AL746" s="23"/>
      <c r="AS746" s="23"/>
      <c r="AZ746" s="23"/>
      <c r="BG746" s="23"/>
      <c r="BN746" s="23"/>
      <c r="BU746" s="23"/>
      <c r="CB746" s="23"/>
      <c r="CI746" s="23"/>
      <c r="CP746" s="23"/>
      <c r="CW746" s="23"/>
      <c r="DD746" s="23"/>
    </row>
    <row r="747" spans="2:108" ht="15.75" customHeight="1">
      <c r="B747" s="1"/>
      <c r="C747" s="1"/>
      <c r="J747" s="26"/>
      <c r="Q747" s="26"/>
      <c r="X747" s="26"/>
      <c r="AE747" s="23"/>
      <c r="AL747" s="23"/>
      <c r="AS747" s="23"/>
      <c r="AZ747" s="23"/>
      <c r="BG747" s="23"/>
      <c r="BN747" s="23"/>
      <c r="BU747" s="23"/>
      <c r="CB747" s="23"/>
      <c r="CI747" s="23"/>
      <c r="CP747" s="23"/>
      <c r="CW747" s="23"/>
      <c r="DD747" s="23"/>
    </row>
    <row r="748" spans="2:108" ht="15.75" customHeight="1">
      <c r="B748" s="1"/>
      <c r="C748" s="1"/>
      <c r="J748" s="26"/>
      <c r="Q748" s="26"/>
      <c r="X748" s="26"/>
      <c r="AE748" s="23"/>
      <c r="AL748" s="23"/>
      <c r="AS748" s="23"/>
      <c r="AZ748" s="23"/>
      <c r="BG748" s="23"/>
      <c r="BN748" s="23"/>
      <c r="BU748" s="23"/>
      <c r="CB748" s="23"/>
      <c r="CI748" s="23"/>
      <c r="CP748" s="23"/>
      <c r="CW748" s="23"/>
      <c r="DD748" s="23"/>
    </row>
    <row r="749" spans="2:108" ht="15.75" customHeight="1">
      <c r="B749" s="1"/>
      <c r="C749" s="1"/>
      <c r="J749" s="26"/>
      <c r="Q749" s="26"/>
      <c r="X749" s="26"/>
      <c r="AE749" s="23"/>
      <c r="AL749" s="23"/>
      <c r="AS749" s="23"/>
      <c r="AZ749" s="23"/>
      <c r="BG749" s="23"/>
      <c r="BN749" s="23"/>
      <c r="BU749" s="23"/>
      <c r="CB749" s="23"/>
      <c r="CI749" s="23"/>
      <c r="CP749" s="23"/>
      <c r="CW749" s="23"/>
      <c r="DD749" s="23"/>
    </row>
    <row r="750" spans="2:108" ht="15.75" customHeight="1">
      <c r="B750" s="1"/>
      <c r="C750" s="1"/>
      <c r="J750" s="26"/>
      <c r="Q750" s="26"/>
      <c r="X750" s="26"/>
      <c r="AE750" s="23"/>
      <c r="AL750" s="23"/>
      <c r="AS750" s="23"/>
      <c r="AZ750" s="23"/>
      <c r="BG750" s="23"/>
      <c r="BN750" s="23"/>
      <c r="BU750" s="23"/>
      <c r="CB750" s="23"/>
      <c r="CI750" s="23"/>
      <c r="CP750" s="23"/>
      <c r="CW750" s="23"/>
      <c r="DD750" s="23"/>
    </row>
    <row r="751" spans="2:108" ht="15.75" customHeight="1">
      <c r="B751" s="1"/>
      <c r="C751" s="1"/>
      <c r="J751" s="26"/>
      <c r="Q751" s="26"/>
      <c r="X751" s="26"/>
      <c r="AE751" s="23"/>
      <c r="AL751" s="23"/>
      <c r="AS751" s="23"/>
      <c r="AZ751" s="23"/>
      <c r="BG751" s="23"/>
      <c r="BN751" s="23"/>
      <c r="BU751" s="23"/>
      <c r="CB751" s="23"/>
      <c r="CI751" s="23"/>
      <c r="CP751" s="23"/>
      <c r="CW751" s="23"/>
      <c r="DD751" s="23"/>
    </row>
    <row r="752" spans="2:108" ht="15.75" customHeight="1">
      <c r="B752" s="1"/>
      <c r="C752" s="1"/>
      <c r="J752" s="26"/>
      <c r="Q752" s="26"/>
      <c r="X752" s="26"/>
      <c r="AE752" s="23"/>
      <c r="AL752" s="23"/>
      <c r="AS752" s="23"/>
      <c r="AZ752" s="23"/>
      <c r="BG752" s="23"/>
      <c r="BN752" s="23"/>
      <c r="BU752" s="23"/>
      <c r="CB752" s="23"/>
      <c r="CI752" s="23"/>
      <c r="CP752" s="23"/>
      <c r="CW752" s="23"/>
      <c r="DD752" s="23"/>
    </row>
    <row r="753" spans="2:108" ht="15.75" customHeight="1">
      <c r="B753" s="1"/>
      <c r="C753" s="1"/>
      <c r="J753" s="26"/>
      <c r="Q753" s="26"/>
      <c r="X753" s="26"/>
      <c r="AE753" s="23"/>
      <c r="AL753" s="23"/>
      <c r="AS753" s="23"/>
      <c r="AZ753" s="23"/>
      <c r="BG753" s="23"/>
      <c r="BN753" s="23"/>
      <c r="BU753" s="23"/>
      <c r="CB753" s="23"/>
      <c r="CI753" s="23"/>
      <c r="CP753" s="23"/>
      <c r="CW753" s="23"/>
      <c r="DD753" s="23"/>
    </row>
    <row r="754" spans="2:108" ht="15.75" customHeight="1">
      <c r="B754" s="1"/>
      <c r="C754" s="1"/>
      <c r="J754" s="26"/>
      <c r="Q754" s="26"/>
      <c r="X754" s="26"/>
      <c r="AE754" s="23"/>
      <c r="AL754" s="23"/>
      <c r="AS754" s="23"/>
      <c r="AZ754" s="23"/>
      <c r="BG754" s="23"/>
      <c r="BN754" s="23"/>
      <c r="BU754" s="23"/>
      <c r="CB754" s="23"/>
      <c r="CI754" s="23"/>
      <c r="CP754" s="23"/>
      <c r="CW754" s="23"/>
      <c r="DD754" s="23"/>
    </row>
    <row r="755" spans="2:108" ht="15.75" customHeight="1">
      <c r="B755" s="1"/>
      <c r="C755" s="1"/>
      <c r="J755" s="26"/>
      <c r="Q755" s="26"/>
      <c r="X755" s="26"/>
      <c r="AE755" s="23"/>
      <c r="AL755" s="23"/>
      <c r="AS755" s="23"/>
      <c r="AZ755" s="23"/>
      <c r="BG755" s="23"/>
      <c r="BN755" s="23"/>
      <c r="BU755" s="23"/>
      <c r="CB755" s="23"/>
      <c r="CI755" s="23"/>
      <c r="CP755" s="23"/>
      <c r="CW755" s="23"/>
      <c r="DD755" s="23"/>
    </row>
    <row r="756" spans="2:108" ht="15.75" customHeight="1">
      <c r="B756" s="1"/>
      <c r="C756" s="1"/>
      <c r="J756" s="26"/>
      <c r="Q756" s="26"/>
      <c r="X756" s="26"/>
      <c r="AE756" s="23"/>
      <c r="AL756" s="23"/>
      <c r="AS756" s="23"/>
      <c r="AZ756" s="23"/>
      <c r="BG756" s="23"/>
      <c r="BN756" s="23"/>
      <c r="BU756" s="23"/>
      <c r="CB756" s="23"/>
      <c r="CI756" s="23"/>
      <c r="CP756" s="23"/>
      <c r="CW756" s="23"/>
      <c r="DD756" s="23"/>
    </row>
    <row r="757" spans="2:108" ht="15.75" customHeight="1">
      <c r="B757" s="1"/>
      <c r="C757" s="1"/>
      <c r="J757" s="26"/>
      <c r="Q757" s="26"/>
      <c r="X757" s="26"/>
      <c r="AE757" s="23"/>
      <c r="AL757" s="23"/>
      <c r="AS757" s="23"/>
      <c r="AZ757" s="23"/>
      <c r="BG757" s="23"/>
      <c r="BN757" s="23"/>
      <c r="BU757" s="23"/>
      <c r="CB757" s="23"/>
      <c r="CI757" s="23"/>
      <c r="CP757" s="23"/>
      <c r="CW757" s="23"/>
      <c r="DD757" s="23"/>
    </row>
    <row r="758" spans="2:108" ht="15.75" customHeight="1">
      <c r="B758" s="1"/>
      <c r="C758" s="1"/>
      <c r="J758" s="26"/>
      <c r="Q758" s="26"/>
      <c r="X758" s="26"/>
      <c r="AE758" s="23"/>
      <c r="AL758" s="23"/>
      <c r="AS758" s="23"/>
      <c r="AZ758" s="23"/>
      <c r="BG758" s="23"/>
      <c r="BN758" s="23"/>
      <c r="BU758" s="23"/>
      <c r="CB758" s="23"/>
      <c r="CI758" s="23"/>
      <c r="CP758" s="23"/>
      <c r="CW758" s="23"/>
      <c r="DD758" s="23"/>
    </row>
    <row r="759" spans="2:108" ht="15.75" customHeight="1">
      <c r="B759" s="1"/>
      <c r="C759" s="1"/>
      <c r="J759" s="26"/>
      <c r="Q759" s="26"/>
      <c r="X759" s="26"/>
      <c r="AE759" s="23"/>
      <c r="AL759" s="23"/>
      <c r="AS759" s="23"/>
      <c r="AZ759" s="23"/>
      <c r="BG759" s="23"/>
      <c r="BN759" s="23"/>
      <c r="BU759" s="23"/>
      <c r="CB759" s="23"/>
      <c r="CI759" s="23"/>
      <c r="CP759" s="23"/>
      <c r="CW759" s="23"/>
      <c r="DD759" s="23"/>
    </row>
    <row r="760" spans="2:108" ht="15.75" customHeight="1">
      <c r="B760" s="1"/>
      <c r="C760" s="1"/>
      <c r="J760" s="26"/>
      <c r="Q760" s="26"/>
      <c r="X760" s="26"/>
      <c r="AE760" s="23"/>
      <c r="AL760" s="23"/>
      <c r="AS760" s="23"/>
      <c r="AZ760" s="23"/>
      <c r="BG760" s="23"/>
      <c r="BN760" s="23"/>
      <c r="BU760" s="23"/>
      <c r="CB760" s="23"/>
      <c r="CI760" s="23"/>
      <c r="CP760" s="23"/>
      <c r="CW760" s="23"/>
      <c r="DD760" s="23"/>
    </row>
    <row r="761" spans="2:108" ht="15.75" customHeight="1">
      <c r="B761" s="1"/>
      <c r="C761" s="1"/>
      <c r="J761" s="26"/>
      <c r="Q761" s="26"/>
      <c r="X761" s="26"/>
      <c r="AE761" s="23"/>
      <c r="AL761" s="23"/>
      <c r="AS761" s="23"/>
      <c r="AZ761" s="23"/>
      <c r="BG761" s="23"/>
      <c r="BN761" s="23"/>
      <c r="BU761" s="23"/>
      <c r="CB761" s="23"/>
      <c r="CI761" s="23"/>
      <c r="CP761" s="23"/>
      <c r="CW761" s="23"/>
      <c r="DD761" s="23"/>
    </row>
    <row r="762" spans="2:108" ht="15.75" customHeight="1">
      <c r="B762" s="1"/>
      <c r="C762" s="1"/>
      <c r="J762" s="26"/>
      <c r="Q762" s="26"/>
      <c r="X762" s="26"/>
      <c r="AE762" s="23"/>
      <c r="AL762" s="23"/>
      <c r="AS762" s="23"/>
      <c r="AZ762" s="23"/>
      <c r="BG762" s="23"/>
      <c r="BN762" s="23"/>
      <c r="BU762" s="23"/>
      <c r="CB762" s="23"/>
      <c r="CI762" s="23"/>
      <c r="CP762" s="23"/>
      <c r="CW762" s="23"/>
      <c r="DD762" s="23"/>
    </row>
    <row r="763" spans="2:108" ht="15.75" customHeight="1">
      <c r="B763" s="1"/>
      <c r="C763" s="1"/>
      <c r="J763" s="26"/>
      <c r="Q763" s="26"/>
      <c r="X763" s="26"/>
      <c r="AE763" s="23"/>
      <c r="AL763" s="23"/>
      <c r="AS763" s="23"/>
      <c r="AZ763" s="23"/>
      <c r="BG763" s="23"/>
      <c r="BN763" s="23"/>
      <c r="BU763" s="23"/>
      <c r="CB763" s="23"/>
      <c r="CI763" s="23"/>
      <c r="CP763" s="23"/>
      <c r="CW763" s="23"/>
      <c r="DD763" s="23"/>
    </row>
    <row r="764" spans="2:108" ht="15.75" customHeight="1">
      <c r="B764" s="1"/>
      <c r="C764" s="1"/>
      <c r="J764" s="26"/>
      <c r="Q764" s="26"/>
      <c r="X764" s="26"/>
      <c r="AE764" s="23"/>
      <c r="AL764" s="23"/>
      <c r="AS764" s="23"/>
      <c r="AZ764" s="23"/>
      <c r="BG764" s="23"/>
      <c r="BN764" s="23"/>
      <c r="BU764" s="23"/>
      <c r="CB764" s="23"/>
      <c r="CI764" s="23"/>
      <c r="CP764" s="23"/>
      <c r="CW764" s="23"/>
      <c r="DD764" s="23"/>
    </row>
    <row r="765" spans="2:108" ht="15.75" customHeight="1">
      <c r="B765" s="1"/>
      <c r="C765" s="1"/>
      <c r="J765" s="26"/>
      <c r="Q765" s="26"/>
      <c r="X765" s="26"/>
      <c r="AE765" s="23"/>
      <c r="AL765" s="23"/>
      <c r="AS765" s="23"/>
      <c r="AZ765" s="23"/>
      <c r="BG765" s="23"/>
      <c r="BN765" s="23"/>
      <c r="BU765" s="23"/>
      <c r="CB765" s="23"/>
      <c r="CI765" s="23"/>
      <c r="CP765" s="23"/>
      <c r="CW765" s="23"/>
      <c r="DD765" s="23"/>
    </row>
    <row r="766" spans="2:108" ht="15.75" customHeight="1">
      <c r="B766" s="1"/>
      <c r="C766" s="1"/>
      <c r="J766" s="26"/>
      <c r="Q766" s="26"/>
      <c r="X766" s="26"/>
      <c r="AE766" s="23"/>
      <c r="AL766" s="23"/>
      <c r="AS766" s="23"/>
      <c r="AZ766" s="23"/>
      <c r="BG766" s="23"/>
      <c r="BN766" s="23"/>
      <c r="BU766" s="23"/>
      <c r="CB766" s="23"/>
      <c r="CI766" s="23"/>
      <c r="CP766" s="23"/>
      <c r="CW766" s="23"/>
      <c r="DD766" s="23"/>
    </row>
    <row r="767" spans="2:108" ht="15.75" customHeight="1">
      <c r="B767" s="1"/>
      <c r="C767" s="1"/>
      <c r="J767" s="26"/>
      <c r="Q767" s="26"/>
      <c r="X767" s="26"/>
      <c r="AE767" s="23"/>
      <c r="AL767" s="23"/>
      <c r="AS767" s="23"/>
      <c r="AZ767" s="23"/>
      <c r="BG767" s="23"/>
      <c r="BN767" s="23"/>
      <c r="BU767" s="23"/>
      <c r="CB767" s="23"/>
      <c r="CI767" s="23"/>
      <c r="CP767" s="23"/>
      <c r="CW767" s="23"/>
      <c r="DD767" s="23"/>
    </row>
    <row r="768" spans="2:108" ht="15.75" customHeight="1">
      <c r="B768" s="1"/>
      <c r="C768" s="1"/>
      <c r="J768" s="26"/>
      <c r="Q768" s="26"/>
      <c r="X768" s="26"/>
      <c r="AE768" s="23"/>
      <c r="AL768" s="23"/>
      <c r="AS768" s="23"/>
      <c r="AZ768" s="23"/>
      <c r="BG768" s="23"/>
      <c r="BN768" s="23"/>
      <c r="BU768" s="23"/>
      <c r="CB768" s="23"/>
      <c r="CI768" s="23"/>
      <c r="CP768" s="23"/>
      <c r="CW768" s="23"/>
      <c r="DD768" s="23"/>
    </row>
    <row r="769" spans="2:108" ht="15.75" customHeight="1">
      <c r="B769" s="1"/>
      <c r="C769" s="1"/>
      <c r="J769" s="26"/>
      <c r="Q769" s="26"/>
      <c r="X769" s="26"/>
      <c r="AE769" s="23"/>
      <c r="AL769" s="23"/>
      <c r="AS769" s="23"/>
      <c r="AZ769" s="23"/>
      <c r="BG769" s="23"/>
      <c r="BN769" s="23"/>
      <c r="BU769" s="23"/>
      <c r="CB769" s="23"/>
      <c r="CI769" s="23"/>
      <c r="CP769" s="23"/>
      <c r="CW769" s="23"/>
      <c r="DD769" s="23"/>
    </row>
    <row r="770" spans="2:108" ht="15.75" customHeight="1">
      <c r="B770" s="1"/>
      <c r="C770" s="1"/>
      <c r="J770" s="26"/>
      <c r="Q770" s="26"/>
      <c r="X770" s="26"/>
      <c r="AE770" s="23"/>
      <c r="AL770" s="23"/>
      <c r="AS770" s="23"/>
      <c r="AZ770" s="23"/>
      <c r="BG770" s="23"/>
      <c r="BN770" s="23"/>
      <c r="BU770" s="23"/>
      <c r="CB770" s="23"/>
      <c r="CI770" s="23"/>
      <c r="CP770" s="23"/>
      <c r="CW770" s="23"/>
      <c r="DD770" s="23"/>
    </row>
    <row r="771" spans="2:108" ht="15.75" customHeight="1">
      <c r="B771" s="1"/>
      <c r="C771" s="1"/>
      <c r="J771" s="26"/>
      <c r="Q771" s="26"/>
      <c r="X771" s="26"/>
      <c r="AE771" s="23"/>
      <c r="AL771" s="23"/>
      <c r="AS771" s="23"/>
      <c r="AZ771" s="23"/>
      <c r="BG771" s="23"/>
      <c r="BN771" s="23"/>
      <c r="BU771" s="23"/>
      <c r="CB771" s="23"/>
      <c r="CI771" s="23"/>
      <c r="CP771" s="23"/>
      <c r="CW771" s="23"/>
      <c r="DD771" s="23"/>
    </row>
    <row r="772" spans="2:108" ht="15.75" customHeight="1">
      <c r="B772" s="1"/>
      <c r="C772" s="1"/>
      <c r="J772" s="26"/>
      <c r="Q772" s="26"/>
      <c r="X772" s="26"/>
      <c r="AE772" s="23"/>
      <c r="AL772" s="23"/>
      <c r="AS772" s="23"/>
      <c r="AZ772" s="23"/>
      <c r="BG772" s="23"/>
      <c r="BN772" s="23"/>
      <c r="BU772" s="23"/>
      <c r="CB772" s="23"/>
      <c r="CI772" s="23"/>
      <c r="CP772" s="23"/>
      <c r="CW772" s="23"/>
      <c r="DD772" s="23"/>
    </row>
    <row r="773" spans="2:108" ht="15.75" customHeight="1">
      <c r="B773" s="1"/>
      <c r="C773" s="1"/>
      <c r="J773" s="26"/>
      <c r="Q773" s="26"/>
      <c r="X773" s="26"/>
      <c r="AE773" s="23"/>
      <c r="AL773" s="23"/>
      <c r="AS773" s="23"/>
      <c r="AZ773" s="23"/>
      <c r="BG773" s="23"/>
      <c r="BN773" s="23"/>
      <c r="BU773" s="23"/>
      <c r="CB773" s="23"/>
      <c r="CI773" s="23"/>
      <c r="CP773" s="23"/>
      <c r="CW773" s="23"/>
      <c r="DD773" s="23"/>
    </row>
    <row r="774" spans="2:108" ht="15.75" customHeight="1">
      <c r="B774" s="1"/>
      <c r="C774" s="1"/>
      <c r="J774" s="26"/>
      <c r="Q774" s="26"/>
      <c r="X774" s="26"/>
      <c r="AE774" s="23"/>
      <c r="AL774" s="23"/>
      <c r="AS774" s="23"/>
      <c r="AZ774" s="23"/>
      <c r="BG774" s="23"/>
      <c r="BN774" s="23"/>
      <c r="BU774" s="23"/>
      <c r="CB774" s="23"/>
      <c r="CI774" s="23"/>
      <c r="CP774" s="23"/>
      <c r="CW774" s="23"/>
      <c r="DD774" s="23"/>
    </row>
    <row r="775" spans="2:108" ht="15.75" customHeight="1">
      <c r="B775" s="1"/>
      <c r="C775" s="1"/>
      <c r="J775" s="26"/>
      <c r="Q775" s="26"/>
      <c r="X775" s="26"/>
      <c r="AE775" s="23"/>
      <c r="AL775" s="23"/>
      <c r="AS775" s="23"/>
      <c r="AZ775" s="23"/>
      <c r="BG775" s="23"/>
      <c r="BN775" s="23"/>
      <c r="BU775" s="23"/>
      <c r="CB775" s="23"/>
      <c r="CI775" s="23"/>
      <c r="CP775" s="23"/>
      <c r="CW775" s="23"/>
      <c r="DD775" s="23"/>
    </row>
    <row r="776" spans="2:108" ht="15.75" customHeight="1">
      <c r="B776" s="1"/>
      <c r="C776" s="1"/>
      <c r="J776" s="26"/>
      <c r="Q776" s="26"/>
      <c r="X776" s="26"/>
      <c r="AE776" s="23"/>
      <c r="AL776" s="23"/>
      <c r="AS776" s="23"/>
      <c r="AZ776" s="23"/>
      <c r="BG776" s="23"/>
      <c r="BN776" s="23"/>
      <c r="BU776" s="23"/>
      <c r="CB776" s="23"/>
      <c r="CI776" s="23"/>
      <c r="CP776" s="23"/>
      <c r="CW776" s="23"/>
      <c r="DD776" s="23"/>
    </row>
    <row r="777" spans="2:108" ht="15.75" customHeight="1">
      <c r="B777" s="1"/>
      <c r="C777" s="1"/>
      <c r="J777" s="26"/>
      <c r="Q777" s="26"/>
      <c r="X777" s="26"/>
      <c r="AE777" s="23"/>
      <c r="AL777" s="23"/>
      <c r="AS777" s="23"/>
      <c r="AZ777" s="23"/>
      <c r="BG777" s="23"/>
      <c r="BN777" s="23"/>
      <c r="BU777" s="23"/>
      <c r="CB777" s="23"/>
      <c r="CI777" s="23"/>
      <c r="CP777" s="23"/>
      <c r="CW777" s="23"/>
      <c r="DD777" s="23"/>
    </row>
    <row r="778" spans="2:108" ht="15.75" customHeight="1">
      <c r="B778" s="1"/>
      <c r="C778" s="1"/>
      <c r="J778" s="26"/>
      <c r="Q778" s="26"/>
      <c r="X778" s="26"/>
      <c r="AE778" s="23"/>
      <c r="AL778" s="23"/>
      <c r="AS778" s="23"/>
      <c r="AZ778" s="23"/>
      <c r="BG778" s="23"/>
      <c r="BN778" s="23"/>
      <c r="BU778" s="23"/>
      <c r="CB778" s="23"/>
      <c r="CI778" s="23"/>
      <c r="CP778" s="23"/>
      <c r="CW778" s="23"/>
      <c r="DD778" s="23"/>
    </row>
    <row r="779" spans="2:108" ht="15.75" customHeight="1">
      <c r="B779" s="1"/>
      <c r="C779" s="1"/>
      <c r="J779" s="26"/>
      <c r="Q779" s="26"/>
      <c r="X779" s="26"/>
      <c r="AE779" s="23"/>
      <c r="AL779" s="23"/>
      <c r="AS779" s="23"/>
      <c r="AZ779" s="23"/>
      <c r="BG779" s="23"/>
      <c r="BN779" s="23"/>
      <c r="BU779" s="23"/>
      <c r="CB779" s="23"/>
      <c r="CI779" s="23"/>
      <c r="CP779" s="23"/>
      <c r="CW779" s="23"/>
      <c r="DD779" s="23"/>
    </row>
    <row r="780" spans="2:108" ht="15.75" customHeight="1">
      <c r="B780" s="1"/>
      <c r="C780" s="1"/>
      <c r="J780" s="26"/>
      <c r="Q780" s="26"/>
      <c r="X780" s="26"/>
      <c r="AE780" s="23"/>
      <c r="AL780" s="23"/>
      <c r="AS780" s="23"/>
      <c r="AZ780" s="23"/>
      <c r="BG780" s="23"/>
      <c r="BN780" s="23"/>
      <c r="BU780" s="23"/>
      <c r="CB780" s="23"/>
      <c r="CI780" s="23"/>
      <c r="CP780" s="23"/>
      <c r="CW780" s="23"/>
      <c r="DD780" s="23"/>
    </row>
    <row r="781" spans="2:108" ht="15.75" customHeight="1">
      <c r="B781" s="1"/>
      <c r="C781" s="1"/>
      <c r="J781" s="26"/>
      <c r="Q781" s="26"/>
      <c r="X781" s="26"/>
      <c r="AE781" s="23"/>
      <c r="AL781" s="23"/>
      <c r="AS781" s="23"/>
      <c r="AZ781" s="23"/>
      <c r="BG781" s="23"/>
      <c r="BN781" s="23"/>
      <c r="BU781" s="23"/>
      <c r="CB781" s="23"/>
      <c r="CI781" s="23"/>
      <c r="CP781" s="23"/>
      <c r="CW781" s="23"/>
      <c r="DD781" s="23"/>
    </row>
    <row r="782" spans="2:108" ht="15.75" customHeight="1">
      <c r="B782" s="1"/>
      <c r="C782" s="1"/>
      <c r="J782" s="26"/>
      <c r="Q782" s="26"/>
      <c r="X782" s="26"/>
      <c r="AE782" s="23"/>
      <c r="AL782" s="23"/>
      <c r="AS782" s="23"/>
      <c r="AZ782" s="23"/>
      <c r="BG782" s="23"/>
      <c r="BN782" s="23"/>
      <c r="BU782" s="23"/>
      <c r="CB782" s="23"/>
      <c r="CI782" s="23"/>
      <c r="CP782" s="23"/>
      <c r="CW782" s="23"/>
      <c r="DD782" s="23"/>
    </row>
    <row r="783" spans="2:108" ht="15.75" customHeight="1">
      <c r="B783" s="1"/>
      <c r="C783" s="1"/>
      <c r="J783" s="26"/>
      <c r="Q783" s="26"/>
      <c r="X783" s="26"/>
      <c r="AE783" s="23"/>
      <c r="AL783" s="23"/>
      <c r="AS783" s="23"/>
      <c r="AZ783" s="23"/>
      <c r="BG783" s="23"/>
      <c r="BN783" s="23"/>
      <c r="BU783" s="23"/>
      <c r="CB783" s="23"/>
      <c r="CI783" s="23"/>
      <c r="CP783" s="23"/>
      <c r="CW783" s="23"/>
      <c r="DD783" s="23"/>
    </row>
    <row r="784" spans="2:108" ht="15.75" customHeight="1">
      <c r="B784" s="1"/>
      <c r="C784" s="1"/>
      <c r="J784" s="26"/>
      <c r="Q784" s="26"/>
      <c r="X784" s="26"/>
      <c r="AE784" s="23"/>
      <c r="AL784" s="23"/>
      <c r="AS784" s="23"/>
      <c r="AZ784" s="23"/>
      <c r="BG784" s="23"/>
      <c r="BN784" s="23"/>
      <c r="BU784" s="23"/>
      <c r="CB784" s="23"/>
      <c r="CI784" s="23"/>
      <c r="CP784" s="23"/>
      <c r="CW784" s="23"/>
      <c r="DD784" s="23"/>
    </row>
    <row r="785" spans="2:108" ht="15.75" customHeight="1">
      <c r="B785" s="1"/>
      <c r="C785" s="1"/>
      <c r="J785" s="26"/>
      <c r="Q785" s="26"/>
      <c r="X785" s="26"/>
      <c r="AE785" s="23"/>
      <c r="AL785" s="23"/>
      <c r="AS785" s="23"/>
      <c r="AZ785" s="23"/>
      <c r="BG785" s="23"/>
      <c r="BN785" s="23"/>
      <c r="BU785" s="23"/>
      <c r="CB785" s="23"/>
      <c r="CI785" s="23"/>
      <c r="CP785" s="23"/>
      <c r="CW785" s="23"/>
      <c r="DD785" s="23"/>
    </row>
    <row r="786" spans="2:108" ht="15.75" customHeight="1">
      <c r="B786" s="1"/>
      <c r="C786" s="1"/>
      <c r="J786" s="26"/>
      <c r="Q786" s="26"/>
      <c r="X786" s="26"/>
      <c r="AE786" s="23"/>
      <c r="AL786" s="23"/>
      <c r="AS786" s="23"/>
      <c r="AZ786" s="23"/>
      <c r="BG786" s="23"/>
      <c r="BN786" s="23"/>
      <c r="BU786" s="23"/>
      <c r="CB786" s="23"/>
      <c r="CI786" s="23"/>
      <c r="CP786" s="23"/>
      <c r="CW786" s="23"/>
      <c r="DD786" s="23"/>
    </row>
    <row r="787" spans="2:108" ht="15.75" customHeight="1">
      <c r="B787" s="1"/>
      <c r="C787" s="1"/>
      <c r="J787" s="26"/>
      <c r="Q787" s="26"/>
      <c r="X787" s="26"/>
      <c r="AE787" s="23"/>
      <c r="AL787" s="23"/>
      <c r="AS787" s="23"/>
      <c r="AZ787" s="23"/>
      <c r="BG787" s="23"/>
      <c r="BN787" s="23"/>
      <c r="BU787" s="23"/>
      <c r="CB787" s="23"/>
      <c r="CI787" s="23"/>
      <c r="CP787" s="23"/>
      <c r="CW787" s="23"/>
      <c r="DD787" s="23"/>
    </row>
    <row r="788" spans="2:108" ht="15.75" customHeight="1">
      <c r="B788" s="1"/>
      <c r="C788" s="1"/>
      <c r="J788" s="26"/>
      <c r="Q788" s="26"/>
      <c r="X788" s="26"/>
      <c r="AE788" s="23"/>
      <c r="AL788" s="23"/>
      <c r="AS788" s="23"/>
      <c r="AZ788" s="23"/>
      <c r="BG788" s="23"/>
      <c r="BN788" s="23"/>
      <c r="BU788" s="23"/>
      <c r="CB788" s="23"/>
      <c r="CI788" s="23"/>
      <c r="CP788" s="23"/>
      <c r="CW788" s="23"/>
      <c r="DD788" s="23"/>
    </row>
    <row r="789" spans="2:108" ht="15.75" customHeight="1">
      <c r="B789" s="1"/>
      <c r="C789" s="1"/>
      <c r="J789" s="26"/>
      <c r="Q789" s="26"/>
      <c r="X789" s="26"/>
      <c r="AE789" s="23"/>
      <c r="AL789" s="23"/>
      <c r="AS789" s="23"/>
      <c r="AZ789" s="23"/>
      <c r="BG789" s="23"/>
      <c r="BN789" s="23"/>
      <c r="BU789" s="23"/>
      <c r="CB789" s="23"/>
      <c r="CI789" s="23"/>
      <c r="CP789" s="23"/>
      <c r="CW789" s="23"/>
      <c r="DD789" s="23"/>
    </row>
    <row r="790" spans="2:108" ht="15.75" customHeight="1">
      <c r="B790" s="1"/>
      <c r="C790" s="1"/>
      <c r="J790" s="26"/>
      <c r="Q790" s="26"/>
      <c r="X790" s="26"/>
      <c r="AE790" s="23"/>
      <c r="AL790" s="23"/>
      <c r="AS790" s="23"/>
      <c r="AZ790" s="23"/>
      <c r="BG790" s="23"/>
      <c r="BN790" s="23"/>
      <c r="BU790" s="23"/>
      <c r="CB790" s="23"/>
      <c r="CI790" s="23"/>
      <c r="CP790" s="23"/>
      <c r="CW790" s="23"/>
      <c r="DD790" s="23"/>
    </row>
    <row r="791" spans="2:108" ht="15.75" customHeight="1">
      <c r="B791" s="1"/>
      <c r="C791" s="1"/>
      <c r="J791" s="26"/>
      <c r="Q791" s="26"/>
      <c r="X791" s="26"/>
      <c r="AE791" s="23"/>
      <c r="AL791" s="23"/>
      <c r="AS791" s="23"/>
      <c r="AZ791" s="23"/>
      <c r="BG791" s="23"/>
      <c r="BN791" s="23"/>
      <c r="BU791" s="23"/>
      <c r="CB791" s="23"/>
      <c r="CI791" s="23"/>
      <c r="CP791" s="23"/>
      <c r="CW791" s="23"/>
      <c r="DD791" s="23"/>
    </row>
    <row r="792" spans="2:108" ht="15.75" customHeight="1">
      <c r="B792" s="1"/>
      <c r="C792" s="1"/>
      <c r="J792" s="26"/>
      <c r="Q792" s="26"/>
      <c r="X792" s="26"/>
      <c r="AE792" s="23"/>
      <c r="AL792" s="23"/>
      <c r="AS792" s="23"/>
      <c r="AZ792" s="23"/>
      <c r="BG792" s="23"/>
      <c r="BN792" s="23"/>
      <c r="BU792" s="23"/>
      <c r="CB792" s="23"/>
      <c r="CI792" s="23"/>
      <c r="CP792" s="23"/>
      <c r="CW792" s="23"/>
      <c r="DD792" s="23"/>
    </row>
    <row r="793" spans="2:108" ht="15.75" customHeight="1">
      <c r="B793" s="1"/>
      <c r="C793" s="1"/>
      <c r="J793" s="26"/>
      <c r="Q793" s="26"/>
      <c r="X793" s="26"/>
      <c r="AE793" s="23"/>
      <c r="AL793" s="23"/>
      <c r="AS793" s="23"/>
      <c r="AZ793" s="23"/>
      <c r="BG793" s="23"/>
      <c r="BN793" s="23"/>
      <c r="BU793" s="23"/>
      <c r="CB793" s="23"/>
      <c r="CI793" s="23"/>
      <c r="CP793" s="23"/>
      <c r="CW793" s="23"/>
      <c r="DD793" s="23"/>
    </row>
    <row r="794" spans="2:108" ht="15.75" customHeight="1">
      <c r="B794" s="1"/>
      <c r="C794" s="1"/>
      <c r="J794" s="26"/>
      <c r="Q794" s="26"/>
      <c r="X794" s="26"/>
      <c r="AE794" s="23"/>
      <c r="AL794" s="23"/>
      <c r="AS794" s="23"/>
      <c r="AZ794" s="23"/>
      <c r="BG794" s="23"/>
      <c r="BN794" s="23"/>
      <c r="BU794" s="23"/>
      <c r="CB794" s="23"/>
      <c r="CI794" s="23"/>
      <c r="CP794" s="23"/>
      <c r="CW794" s="23"/>
      <c r="DD794" s="23"/>
    </row>
    <row r="795" spans="2:108" ht="15.75" customHeight="1">
      <c r="B795" s="1"/>
      <c r="C795" s="1"/>
      <c r="J795" s="26"/>
      <c r="Q795" s="26"/>
      <c r="X795" s="26"/>
      <c r="AE795" s="23"/>
      <c r="AL795" s="23"/>
      <c r="AS795" s="23"/>
      <c r="AZ795" s="23"/>
      <c r="BG795" s="23"/>
      <c r="BN795" s="23"/>
      <c r="BU795" s="23"/>
      <c r="CB795" s="23"/>
      <c r="CI795" s="23"/>
      <c r="CP795" s="23"/>
      <c r="CW795" s="23"/>
      <c r="DD795" s="23"/>
    </row>
    <row r="796" spans="2:108" ht="15.75" customHeight="1">
      <c r="B796" s="1"/>
      <c r="C796" s="1"/>
      <c r="J796" s="26"/>
      <c r="Q796" s="26"/>
      <c r="X796" s="26"/>
      <c r="AE796" s="23"/>
      <c r="AL796" s="23"/>
      <c r="AS796" s="23"/>
      <c r="AZ796" s="23"/>
      <c r="BG796" s="23"/>
      <c r="BN796" s="23"/>
      <c r="BU796" s="23"/>
      <c r="CB796" s="23"/>
      <c r="CI796" s="23"/>
      <c r="CP796" s="23"/>
      <c r="CW796" s="23"/>
      <c r="DD796" s="23"/>
    </row>
    <row r="797" spans="2:108" ht="15.75" customHeight="1">
      <c r="B797" s="1"/>
      <c r="C797" s="1"/>
      <c r="J797" s="26"/>
      <c r="Q797" s="26"/>
      <c r="X797" s="26"/>
      <c r="AE797" s="23"/>
      <c r="AL797" s="23"/>
      <c r="AS797" s="23"/>
      <c r="AZ797" s="23"/>
      <c r="BG797" s="23"/>
      <c r="BN797" s="23"/>
      <c r="BU797" s="23"/>
      <c r="CB797" s="23"/>
      <c r="CI797" s="23"/>
      <c r="CP797" s="23"/>
      <c r="CW797" s="23"/>
      <c r="DD797" s="23"/>
    </row>
    <row r="798" spans="2:108" ht="15.75" customHeight="1">
      <c r="B798" s="1"/>
      <c r="C798" s="1"/>
      <c r="J798" s="26"/>
      <c r="Q798" s="26"/>
      <c r="X798" s="26"/>
      <c r="AE798" s="23"/>
      <c r="AL798" s="23"/>
      <c r="AS798" s="23"/>
      <c r="AZ798" s="23"/>
      <c r="BG798" s="23"/>
      <c r="BN798" s="23"/>
      <c r="BU798" s="23"/>
      <c r="CB798" s="23"/>
      <c r="CI798" s="23"/>
      <c r="CP798" s="23"/>
      <c r="CW798" s="23"/>
      <c r="DD798" s="23"/>
    </row>
    <row r="799" spans="2:108" ht="15.75" customHeight="1">
      <c r="B799" s="1"/>
      <c r="C799" s="1"/>
      <c r="J799" s="26"/>
      <c r="Q799" s="26"/>
      <c r="X799" s="26"/>
      <c r="AE799" s="23"/>
      <c r="AL799" s="23"/>
      <c r="AS799" s="23"/>
      <c r="AZ799" s="23"/>
      <c r="BG799" s="23"/>
      <c r="BN799" s="23"/>
      <c r="BU799" s="23"/>
      <c r="CB799" s="23"/>
      <c r="CI799" s="23"/>
      <c r="CP799" s="23"/>
      <c r="CW799" s="23"/>
      <c r="DD799" s="23"/>
    </row>
    <row r="800" spans="2:108" ht="15.75" customHeight="1">
      <c r="B800" s="1"/>
      <c r="C800" s="1"/>
      <c r="J800" s="26"/>
      <c r="Q800" s="26"/>
      <c r="X800" s="26"/>
      <c r="AE800" s="23"/>
      <c r="AL800" s="23"/>
      <c r="AS800" s="23"/>
      <c r="AZ800" s="23"/>
      <c r="BG800" s="23"/>
      <c r="BN800" s="23"/>
      <c r="BU800" s="23"/>
      <c r="CB800" s="23"/>
      <c r="CI800" s="23"/>
      <c r="CP800" s="23"/>
      <c r="CW800" s="23"/>
      <c r="DD800" s="23"/>
    </row>
    <row r="801" spans="2:108" ht="15.75" customHeight="1">
      <c r="B801" s="1"/>
      <c r="C801" s="1"/>
      <c r="J801" s="26"/>
      <c r="Q801" s="26"/>
      <c r="X801" s="26"/>
      <c r="AE801" s="23"/>
      <c r="AL801" s="23"/>
      <c r="AS801" s="23"/>
      <c r="AZ801" s="23"/>
      <c r="BG801" s="23"/>
      <c r="BN801" s="23"/>
      <c r="BU801" s="23"/>
      <c r="CB801" s="23"/>
      <c r="CI801" s="23"/>
      <c r="CP801" s="23"/>
      <c r="CW801" s="23"/>
      <c r="DD801" s="23"/>
    </row>
    <row r="802" spans="2:108" ht="15.75" customHeight="1">
      <c r="B802" s="1"/>
      <c r="C802" s="1"/>
      <c r="J802" s="26"/>
      <c r="Q802" s="26"/>
      <c r="X802" s="26"/>
      <c r="AE802" s="23"/>
      <c r="AL802" s="23"/>
      <c r="AS802" s="23"/>
      <c r="AZ802" s="23"/>
      <c r="BG802" s="23"/>
      <c r="BN802" s="23"/>
      <c r="BU802" s="23"/>
      <c r="CB802" s="23"/>
      <c r="CI802" s="23"/>
      <c r="CP802" s="23"/>
      <c r="CW802" s="23"/>
      <c r="DD802" s="23"/>
    </row>
    <row r="803" spans="2:108" ht="15.75" customHeight="1">
      <c r="B803" s="1"/>
      <c r="C803" s="1"/>
      <c r="J803" s="26"/>
      <c r="Q803" s="26"/>
      <c r="X803" s="26"/>
      <c r="AE803" s="23"/>
      <c r="AL803" s="23"/>
      <c r="AS803" s="23"/>
      <c r="AZ803" s="23"/>
      <c r="BG803" s="23"/>
      <c r="BN803" s="23"/>
      <c r="BU803" s="23"/>
      <c r="CB803" s="23"/>
      <c r="CI803" s="23"/>
      <c r="CP803" s="23"/>
      <c r="CW803" s="23"/>
      <c r="DD803" s="23"/>
    </row>
    <row r="804" spans="2:108" ht="15.75" customHeight="1">
      <c r="B804" s="1"/>
      <c r="C804" s="1"/>
      <c r="J804" s="26"/>
      <c r="Q804" s="26"/>
      <c r="X804" s="26"/>
      <c r="AE804" s="23"/>
      <c r="AL804" s="23"/>
      <c r="AS804" s="23"/>
      <c r="AZ804" s="23"/>
      <c r="BG804" s="23"/>
      <c r="BN804" s="23"/>
      <c r="BU804" s="23"/>
      <c r="CB804" s="23"/>
      <c r="CI804" s="23"/>
      <c r="CP804" s="23"/>
      <c r="CW804" s="23"/>
      <c r="DD804" s="23"/>
    </row>
    <row r="805" spans="2:108" ht="15.75" customHeight="1">
      <c r="B805" s="1"/>
      <c r="C805" s="1"/>
      <c r="J805" s="26"/>
      <c r="Q805" s="26"/>
      <c r="X805" s="26"/>
      <c r="AE805" s="23"/>
      <c r="AL805" s="23"/>
      <c r="AS805" s="23"/>
      <c r="AZ805" s="23"/>
      <c r="BG805" s="23"/>
      <c r="BN805" s="23"/>
      <c r="BU805" s="23"/>
      <c r="CB805" s="23"/>
      <c r="CI805" s="23"/>
      <c r="CP805" s="23"/>
      <c r="CW805" s="23"/>
      <c r="DD805" s="23"/>
    </row>
    <row r="806" spans="2:108" ht="15.75" customHeight="1">
      <c r="B806" s="1"/>
      <c r="C806" s="1"/>
      <c r="J806" s="26"/>
      <c r="Q806" s="26"/>
      <c r="X806" s="26"/>
      <c r="AE806" s="23"/>
      <c r="AL806" s="23"/>
      <c r="AS806" s="23"/>
      <c r="AZ806" s="23"/>
      <c r="BG806" s="23"/>
      <c r="BN806" s="23"/>
      <c r="BU806" s="23"/>
      <c r="CB806" s="23"/>
      <c r="CI806" s="23"/>
      <c r="CP806" s="23"/>
      <c r="CW806" s="23"/>
      <c r="DD806" s="23"/>
    </row>
    <row r="807" spans="2:108" ht="15.75" customHeight="1">
      <c r="B807" s="1"/>
      <c r="C807" s="1"/>
      <c r="J807" s="26"/>
      <c r="Q807" s="26"/>
      <c r="X807" s="26"/>
      <c r="AE807" s="23"/>
      <c r="AL807" s="23"/>
      <c r="AS807" s="23"/>
      <c r="AZ807" s="23"/>
      <c r="BG807" s="23"/>
      <c r="BN807" s="23"/>
      <c r="BU807" s="23"/>
      <c r="CB807" s="23"/>
      <c r="CI807" s="23"/>
      <c r="CP807" s="23"/>
      <c r="CW807" s="23"/>
      <c r="DD807" s="23"/>
    </row>
    <row r="808" spans="2:108" ht="15.75" customHeight="1">
      <c r="B808" s="1"/>
      <c r="C808" s="1"/>
      <c r="J808" s="26"/>
      <c r="Q808" s="26"/>
      <c r="X808" s="26"/>
      <c r="AE808" s="23"/>
      <c r="AL808" s="23"/>
      <c r="AS808" s="23"/>
      <c r="AZ808" s="23"/>
      <c r="BG808" s="23"/>
      <c r="BN808" s="23"/>
      <c r="BU808" s="23"/>
      <c r="CB808" s="23"/>
      <c r="CI808" s="23"/>
      <c r="CP808" s="23"/>
      <c r="CW808" s="23"/>
      <c r="DD808" s="23"/>
    </row>
    <row r="809" spans="2:108" ht="15.75" customHeight="1">
      <c r="B809" s="1"/>
      <c r="C809" s="1"/>
      <c r="J809" s="26"/>
      <c r="Q809" s="26"/>
      <c r="X809" s="26"/>
      <c r="AE809" s="23"/>
      <c r="AL809" s="23"/>
      <c r="AS809" s="23"/>
      <c r="AZ809" s="23"/>
      <c r="BG809" s="23"/>
      <c r="BN809" s="23"/>
      <c r="BU809" s="23"/>
      <c r="CB809" s="23"/>
      <c r="CI809" s="23"/>
      <c r="CP809" s="23"/>
      <c r="CW809" s="23"/>
      <c r="DD809" s="23"/>
    </row>
    <row r="810" spans="2:108" ht="15.75" customHeight="1">
      <c r="B810" s="1"/>
      <c r="C810" s="1"/>
      <c r="J810" s="26"/>
      <c r="Q810" s="26"/>
      <c r="X810" s="26"/>
      <c r="AE810" s="23"/>
      <c r="AL810" s="23"/>
      <c r="AS810" s="23"/>
      <c r="AZ810" s="23"/>
      <c r="BG810" s="23"/>
      <c r="BN810" s="23"/>
      <c r="BU810" s="23"/>
      <c r="CB810" s="23"/>
      <c r="CI810" s="23"/>
      <c r="CP810" s="23"/>
      <c r="CW810" s="23"/>
      <c r="DD810" s="23"/>
    </row>
    <row r="811" spans="2:108" ht="15.75" customHeight="1">
      <c r="B811" s="1"/>
      <c r="C811" s="1"/>
      <c r="J811" s="26"/>
      <c r="Q811" s="26"/>
      <c r="X811" s="26"/>
      <c r="AE811" s="23"/>
      <c r="AL811" s="23"/>
      <c r="AS811" s="23"/>
      <c r="AZ811" s="23"/>
      <c r="BG811" s="23"/>
      <c r="BN811" s="23"/>
      <c r="BU811" s="23"/>
      <c r="CB811" s="23"/>
      <c r="CI811" s="23"/>
      <c r="CP811" s="23"/>
      <c r="CW811" s="23"/>
      <c r="DD811" s="23"/>
    </row>
    <row r="812" spans="2:108" ht="15.75" customHeight="1">
      <c r="B812" s="1"/>
      <c r="C812" s="1"/>
      <c r="J812" s="26"/>
      <c r="Q812" s="26"/>
      <c r="X812" s="26"/>
      <c r="AE812" s="23"/>
      <c r="AL812" s="23"/>
      <c r="AS812" s="23"/>
      <c r="AZ812" s="23"/>
      <c r="BG812" s="23"/>
      <c r="BN812" s="23"/>
      <c r="BU812" s="23"/>
      <c r="CB812" s="23"/>
      <c r="CI812" s="23"/>
      <c r="CP812" s="23"/>
      <c r="CW812" s="23"/>
      <c r="DD812" s="23"/>
    </row>
    <row r="813" spans="2:108" ht="15.75" customHeight="1">
      <c r="B813" s="1"/>
      <c r="C813" s="1"/>
      <c r="J813" s="26"/>
      <c r="Q813" s="26"/>
      <c r="X813" s="26"/>
      <c r="AE813" s="23"/>
      <c r="AL813" s="23"/>
      <c r="AS813" s="23"/>
      <c r="AZ813" s="23"/>
      <c r="BG813" s="23"/>
      <c r="BN813" s="23"/>
      <c r="BU813" s="23"/>
      <c r="CB813" s="23"/>
      <c r="CI813" s="23"/>
      <c r="CP813" s="23"/>
      <c r="CW813" s="23"/>
      <c r="DD813" s="23"/>
    </row>
    <row r="814" spans="2:108" ht="15.75" customHeight="1">
      <c r="B814" s="1"/>
      <c r="C814" s="1"/>
      <c r="J814" s="26"/>
      <c r="Q814" s="26"/>
      <c r="X814" s="26"/>
      <c r="AE814" s="23"/>
      <c r="AL814" s="23"/>
      <c r="AS814" s="23"/>
      <c r="AZ814" s="23"/>
      <c r="BG814" s="23"/>
      <c r="BN814" s="23"/>
      <c r="BU814" s="23"/>
      <c r="CB814" s="23"/>
      <c r="CI814" s="23"/>
      <c r="CP814" s="23"/>
      <c r="CW814" s="23"/>
      <c r="DD814" s="23"/>
    </row>
    <row r="815" spans="2:108" ht="15.75" customHeight="1">
      <c r="B815" s="1"/>
      <c r="C815" s="1"/>
      <c r="J815" s="26"/>
      <c r="Q815" s="26"/>
      <c r="X815" s="26"/>
      <c r="AE815" s="23"/>
      <c r="AL815" s="23"/>
      <c r="AS815" s="23"/>
      <c r="AZ815" s="23"/>
      <c r="BG815" s="23"/>
      <c r="BN815" s="23"/>
      <c r="BU815" s="23"/>
      <c r="CB815" s="23"/>
      <c r="CI815" s="23"/>
      <c r="CP815" s="23"/>
      <c r="CW815" s="23"/>
      <c r="DD815" s="23"/>
    </row>
    <row r="816" spans="2:108" ht="15.75" customHeight="1">
      <c r="B816" s="1"/>
      <c r="C816" s="1"/>
      <c r="J816" s="26"/>
      <c r="Q816" s="26"/>
      <c r="X816" s="26"/>
      <c r="AE816" s="23"/>
      <c r="AL816" s="23"/>
      <c r="AS816" s="23"/>
      <c r="AZ816" s="23"/>
      <c r="BG816" s="23"/>
      <c r="BN816" s="23"/>
      <c r="BU816" s="23"/>
      <c r="CB816" s="23"/>
      <c r="CI816" s="23"/>
      <c r="CP816" s="23"/>
      <c r="CW816" s="23"/>
      <c r="DD816" s="23"/>
    </row>
    <row r="817" spans="2:108" ht="15.75" customHeight="1">
      <c r="B817" s="1"/>
      <c r="C817" s="1"/>
      <c r="J817" s="26"/>
      <c r="Q817" s="26"/>
      <c r="X817" s="26"/>
      <c r="AE817" s="23"/>
      <c r="AL817" s="23"/>
      <c r="AS817" s="23"/>
      <c r="AZ817" s="23"/>
      <c r="BG817" s="23"/>
      <c r="BN817" s="23"/>
      <c r="BU817" s="23"/>
      <c r="CB817" s="23"/>
      <c r="CI817" s="23"/>
      <c r="CP817" s="23"/>
      <c r="CW817" s="23"/>
      <c r="DD817" s="23"/>
    </row>
    <row r="818" spans="2:108" ht="15.75" customHeight="1">
      <c r="B818" s="1"/>
      <c r="C818" s="1"/>
      <c r="J818" s="26"/>
      <c r="Q818" s="26"/>
      <c r="X818" s="26"/>
      <c r="AE818" s="23"/>
      <c r="AL818" s="23"/>
      <c r="AS818" s="23"/>
      <c r="AZ818" s="23"/>
      <c r="BG818" s="23"/>
      <c r="BN818" s="23"/>
      <c r="BU818" s="23"/>
      <c r="CB818" s="23"/>
      <c r="CI818" s="23"/>
      <c r="CP818" s="23"/>
      <c r="CW818" s="23"/>
      <c r="DD818" s="23"/>
    </row>
    <row r="819" spans="2:108" ht="15.75" customHeight="1">
      <c r="B819" s="1"/>
      <c r="C819" s="1"/>
      <c r="J819" s="26"/>
      <c r="Q819" s="26"/>
      <c r="X819" s="26"/>
      <c r="AE819" s="23"/>
      <c r="AL819" s="23"/>
      <c r="AS819" s="23"/>
      <c r="AZ819" s="23"/>
      <c r="BG819" s="23"/>
      <c r="BN819" s="23"/>
      <c r="BU819" s="23"/>
      <c r="CB819" s="23"/>
      <c r="CI819" s="23"/>
      <c r="CP819" s="23"/>
      <c r="CW819" s="23"/>
      <c r="DD819" s="23"/>
    </row>
    <row r="820" spans="2:108" ht="15.75" customHeight="1">
      <c r="B820" s="1"/>
      <c r="C820" s="1"/>
      <c r="J820" s="26"/>
      <c r="Q820" s="26"/>
      <c r="X820" s="26"/>
      <c r="AE820" s="23"/>
      <c r="AL820" s="23"/>
      <c r="AS820" s="23"/>
      <c r="AZ820" s="23"/>
      <c r="BG820" s="23"/>
      <c r="BN820" s="23"/>
      <c r="BU820" s="23"/>
      <c r="CB820" s="23"/>
      <c r="CI820" s="23"/>
      <c r="CP820" s="23"/>
      <c r="CW820" s="23"/>
      <c r="DD820" s="23"/>
    </row>
    <row r="821" spans="2:108" ht="15.75" customHeight="1">
      <c r="B821" s="1"/>
      <c r="C821" s="1"/>
      <c r="J821" s="26"/>
      <c r="Q821" s="26"/>
      <c r="X821" s="26"/>
      <c r="AE821" s="23"/>
      <c r="AL821" s="23"/>
      <c r="AS821" s="23"/>
      <c r="AZ821" s="23"/>
      <c r="BG821" s="23"/>
      <c r="BN821" s="23"/>
      <c r="BU821" s="23"/>
      <c r="CB821" s="23"/>
      <c r="CI821" s="23"/>
      <c r="CP821" s="23"/>
      <c r="CW821" s="23"/>
      <c r="DD821" s="23"/>
    </row>
    <row r="822" spans="2:108" ht="15.75" customHeight="1">
      <c r="B822" s="1"/>
      <c r="C822" s="1"/>
      <c r="J822" s="26"/>
      <c r="Q822" s="26"/>
      <c r="X822" s="26"/>
      <c r="AE822" s="23"/>
      <c r="AL822" s="23"/>
      <c r="AS822" s="23"/>
      <c r="AZ822" s="23"/>
      <c r="BG822" s="23"/>
      <c r="BN822" s="23"/>
      <c r="BU822" s="23"/>
      <c r="CB822" s="23"/>
      <c r="CI822" s="23"/>
      <c r="CP822" s="23"/>
      <c r="CW822" s="23"/>
      <c r="DD822" s="23"/>
    </row>
    <row r="823" spans="2:108" ht="15.75" customHeight="1">
      <c r="B823" s="1"/>
      <c r="C823" s="1"/>
      <c r="J823" s="26"/>
      <c r="Q823" s="26"/>
      <c r="X823" s="26"/>
      <c r="AE823" s="23"/>
      <c r="AL823" s="23"/>
      <c r="AS823" s="23"/>
      <c r="AZ823" s="23"/>
      <c r="BG823" s="23"/>
      <c r="BN823" s="23"/>
      <c r="BU823" s="23"/>
      <c r="CB823" s="23"/>
      <c r="CI823" s="23"/>
      <c r="CP823" s="23"/>
      <c r="CW823" s="23"/>
      <c r="DD823" s="23"/>
    </row>
    <row r="824" spans="2:108" ht="15.75" customHeight="1">
      <c r="B824" s="1"/>
      <c r="C824" s="1"/>
      <c r="J824" s="26"/>
      <c r="Q824" s="26"/>
      <c r="X824" s="26"/>
      <c r="AE824" s="23"/>
      <c r="AL824" s="23"/>
      <c r="AS824" s="23"/>
      <c r="AZ824" s="23"/>
      <c r="BG824" s="23"/>
      <c r="BN824" s="23"/>
      <c r="BU824" s="23"/>
      <c r="CB824" s="23"/>
      <c r="CI824" s="23"/>
      <c r="CP824" s="23"/>
      <c r="CW824" s="23"/>
      <c r="DD824" s="23"/>
    </row>
    <row r="825" spans="2:108" ht="15.75" customHeight="1">
      <c r="B825" s="1"/>
      <c r="C825" s="1"/>
      <c r="J825" s="26"/>
      <c r="Q825" s="26"/>
      <c r="X825" s="26"/>
      <c r="AE825" s="23"/>
      <c r="AL825" s="23"/>
      <c r="AS825" s="23"/>
      <c r="AZ825" s="23"/>
      <c r="BG825" s="23"/>
      <c r="BN825" s="23"/>
      <c r="BU825" s="23"/>
      <c r="CB825" s="23"/>
      <c r="CI825" s="23"/>
      <c r="CP825" s="23"/>
      <c r="CW825" s="23"/>
      <c r="DD825" s="23"/>
    </row>
    <row r="826" spans="2:108" ht="15.75" customHeight="1">
      <c r="B826" s="1"/>
      <c r="C826" s="1"/>
      <c r="J826" s="26"/>
      <c r="Q826" s="26"/>
      <c r="X826" s="26"/>
      <c r="AE826" s="23"/>
      <c r="AL826" s="23"/>
      <c r="AS826" s="23"/>
      <c r="AZ826" s="23"/>
      <c r="BG826" s="23"/>
      <c r="BN826" s="23"/>
      <c r="BU826" s="23"/>
      <c r="CB826" s="23"/>
      <c r="CI826" s="23"/>
      <c r="CP826" s="23"/>
      <c r="CW826" s="23"/>
      <c r="DD826" s="23"/>
    </row>
    <row r="827" spans="2:108" ht="15.75" customHeight="1">
      <c r="B827" s="1"/>
      <c r="C827" s="1"/>
      <c r="J827" s="26"/>
      <c r="Q827" s="26"/>
      <c r="X827" s="26"/>
      <c r="AE827" s="23"/>
      <c r="AL827" s="23"/>
      <c r="AS827" s="23"/>
      <c r="AZ827" s="23"/>
      <c r="BG827" s="23"/>
      <c r="BN827" s="23"/>
      <c r="BU827" s="23"/>
      <c r="CB827" s="23"/>
      <c r="CI827" s="23"/>
      <c r="CP827" s="23"/>
      <c r="CW827" s="23"/>
      <c r="DD827" s="23"/>
    </row>
    <row r="828" spans="2:108" ht="15.75" customHeight="1">
      <c r="B828" s="1"/>
      <c r="C828" s="1"/>
      <c r="J828" s="26"/>
      <c r="Q828" s="26"/>
      <c r="X828" s="26"/>
      <c r="AE828" s="23"/>
      <c r="AL828" s="23"/>
      <c r="AS828" s="23"/>
      <c r="AZ828" s="23"/>
      <c r="BG828" s="23"/>
      <c r="BN828" s="23"/>
      <c r="BU828" s="23"/>
      <c r="CB828" s="23"/>
      <c r="CI828" s="23"/>
      <c r="CP828" s="23"/>
      <c r="CW828" s="23"/>
      <c r="DD828" s="23"/>
    </row>
    <row r="829" spans="2:108" ht="15.75" customHeight="1">
      <c r="B829" s="1"/>
      <c r="C829" s="1"/>
      <c r="J829" s="26"/>
      <c r="Q829" s="26"/>
      <c r="X829" s="26"/>
      <c r="AE829" s="23"/>
      <c r="AL829" s="23"/>
      <c r="AS829" s="23"/>
      <c r="AZ829" s="23"/>
      <c r="BG829" s="23"/>
      <c r="BN829" s="23"/>
      <c r="BU829" s="23"/>
      <c r="CB829" s="23"/>
      <c r="CI829" s="23"/>
      <c r="CP829" s="23"/>
      <c r="CW829" s="23"/>
      <c r="DD829" s="23"/>
    </row>
    <row r="830" spans="2:108" ht="15.75" customHeight="1">
      <c r="B830" s="1"/>
      <c r="C830" s="1"/>
      <c r="J830" s="26"/>
      <c r="Q830" s="26"/>
      <c r="X830" s="26"/>
      <c r="AE830" s="23"/>
      <c r="AL830" s="23"/>
      <c r="AS830" s="23"/>
      <c r="AZ830" s="23"/>
      <c r="BG830" s="23"/>
      <c r="BN830" s="23"/>
      <c r="BU830" s="23"/>
      <c r="CB830" s="23"/>
      <c r="CI830" s="23"/>
      <c r="CP830" s="23"/>
      <c r="CW830" s="23"/>
      <c r="DD830" s="23"/>
    </row>
    <row r="831" spans="2:108" ht="15.75" customHeight="1">
      <c r="B831" s="1"/>
      <c r="C831" s="1"/>
      <c r="J831" s="26"/>
      <c r="Q831" s="26"/>
      <c r="X831" s="26"/>
      <c r="AE831" s="23"/>
      <c r="AL831" s="23"/>
      <c r="AS831" s="23"/>
      <c r="AZ831" s="23"/>
      <c r="BG831" s="23"/>
      <c r="BN831" s="23"/>
      <c r="BU831" s="23"/>
      <c r="CB831" s="23"/>
      <c r="CI831" s="23"/>
      <c r="CP831" s="23"/>
      <c r="CW831" s="23"/>
      <c r="DD831" s="23"/>
    </row>
    <row r="832" spans="2:108" ht="15.75" customHeight="1">
      <c r="B832" s="1"/>
      <c r="C832" s="1"/>
      <c r="J832" s="26"/>
      <c r="Q832" s="26"/>
      <c r="X832" s="26"/>
      <c r="AE832" s="23"/>
      <c r="AL832" s="23"/>
      <c r="AS832" s="23"/>
      <c r="AZ832" s="23"/>
      <c r="BG832" s="23"/>
      <c r="BN832" s="23"/>
      <c r="BU832" s="23"/>
      <c r="CB832" s="23"/>
      <c r="CI832" s="23"/>
      <c r="CP832" s="23"/>
      <c r="CW832" s="23"/>
      <c r="DD832" s="23"/>
    </row>
    <row r="833" spans="2:108" ht="15.75" customHeight="1">
      <c r="B833" s="1"/>
      <c r="C833" s="1"/>
      <c r="J833" s="26"/>
      <c r="Q833" s="26"/>
      <c r="X833" s="26"/>
      <c r="AE833" s="23"/>
      <c r="AL833" s="23"/>
      <c r="AS833" s="23"/>
      <c r="AZ833" s="23"/>
      <c r="BG833" s="23"/>
      <c r="BN833" s="23"/>
      <c r="BU833" s="23"/>
      <c r="CB833" s="23"/>
      <c r="CI833" s="23"/>
      <c r="CP833" s="23"/>
      <c r="CW833" s="23"/>
      <c r="DD833" s="23"/>
    </row>
    <row r="834" spans="2:108" ht="15.75" customHeight="1">
      <c r="B834" s="1"/>
      <c r="C834" s="1"/>
      <c r="J834" s="26"/>
      <c r="Q834" s="26"/>
      <c r="X834" s="26"/>
      <c r="AE834" s="23"/>
      <c r="AL834" s="23"/>
      <c r="AS834" s="23"/>
      <c r="AZ834" s="23"/>
      <c r="BG834" s="23"/>
      <c r="BN834" s="23"/>
      <c r="BU834" s="23"/>
      <c r="CB834" s="23"/>
      <c r="CI834" s="23"/>
      <c r="CP834" s="23"/>
      <c r="CW834" s="23"/>
      <c r="DD834" s="23"/>
    </row>
    <row r="835" spans="2:108" ht="15.75" customHeight="1">
      <c r="B835" s="1"/>
      <c r="C835" s="1"/>
      <c r="J835" s="26"/>
      <c r="Q835" s="26"/>
      <c r="X835" s="26"/>
      <c r="AE835" s="23"/>
      <c r="AL835" s="23"/>
      <c r="AS835" s="23"/>
      <c r="AZ835" s="23"/>
      <c r="BG835" s="23"/>
      <c r="BN835" s="23"/>
      <c r="BU835" s="23"/>
      <c r="CB835" s="23"/>
      <c r="CI835" s="23"/>
      <c r="CP835" s="23"/>
      <c r="CW835" s="23"/>
      <c r="DD835" s="23"/>
    </row>
    <row r="836" spans="2:108" ht="15.75" customHeight="1">
      <c r="B836" s="1"/>
      <c r="C836" s="1"/>
      <c r="J836" s="26"/>
      <c r="Q836" s="26"/>
      <c r="X836" s="26"/>
      <c r="AE836" s="23"/>
      <c r="AL836" s="23"/>
      <c r="AS836" s="23"/>
      <c r="AZ836" s="23"/>
      <c r="BG836" s="23"/>
      <c r="BN836" s="23"/>
      <c r="BU836" s="23"/>
      <c r="CB836" s="23"/>
      <c r="CI836" s="23"/>
      <c r="CP836" s="23"/>
      <c r="CW836" s="23"/>
      <c r="DD836" s="23"/>
    </row>
    <row r="837" spans="2:108" ht="15.75" customHeight="1">
      <c r="B837" s="1"/>
      <c r="C837" s="1"/>
      <c r="J837" s="26"/>
      <c r="Q837" s="26"/>
      <c r="X837" s="26"/>
      <c r="AE837" s="23"/>
      <c r="AL837" s="23"/>
      <c r="AS837" s="23"/>
      <c r="AZ837" s="23"/>
      <c r="BG837" s="23"/>
      <c r="BN837" s="23"/>
      <c r="BU837" s="23"/>
      <c r="CB837" s="23"/>
      <c r="CI837" s="23"/>
      <c r="CP837" s="23"/>
      <c r="CW837" s="23"/>
      <c r="DD837" s="23"/>
    </row>
    <row r="838" spans="2:108" ht="15.75" customHeight="1">
      <c r="B838" s="1"/>
      <c r="C838" s="1"/>
      <c r="J838" s="26"/>
      <c r="Q838" s="26"/>
      <c r="X838" s="26"/>
      <c r="AE838" s="23"/>
      <c r="AL838" s="23"/>
      <c r="AS838" s="23"/>
      <c r="AZ838" s="23"/>
      <c r="BG838" s="23"/>
      <c r="BN838" s="23"/>
      <c r="BU838" s="23"/>
      <c r="CB838" s="23"/>
      <c r="CI838" s="23"/>
      <c r="CP838" s="23"/>
      <c r="CW838" s="23"/>
      <c r="DD838" s="23"/>
    </row>
    <row r="839" spans="2:108" ht="15.75" customHeight="1">
      <c r="B839" s="1"/>
      <c r="C839" s="1"/>
      <c r="J839" s="26"/>
      <c r="Q839" s="26"/>
      <c r="X839" s="26"/>
      <c r="AE839" s="23"/>
      <c r="AL839" s="23"/>
      <c r="AS839" s="23"/>
      <c r="AZ839" s="23"/>
      <c r="BG839" s="23"/>
      <c r="BN839" s="23"/>
      <c r="BU839" s="23"/>
      <c r="CB839" s="23"/>
      <c r="CI839" s="23"/>
      <c r="CP839" s="23"/>
      <c r="CW839" s="23"/>
      <c r="DD839" s="23"/>
    </row>
    <row r="840" spans="2:108" ht="15.75" customHeight="1">
      <c r="B840" s="1"/>
      <c r="C840" s="1"/>
      <c r="J840" s="26"/>
      <c r="Q840" s="26"/>
      <c r="X840" s="26"/>
      <c r="AE840" s="23"/>
      <c r="AL840" s="23"/>
      <c r="AS840" s="23"/>
      <c r="AZ840" s="23"/>
      <c r="BG840" s="23"/>
      <c r="BN840" s="23"/>
      <c r="BU840" s="23"/>
      <c r="CB840" s="23"/>
      <c r="CI840" s="23"/>
      <c r="CP840" s="23"/>
      <c r="CW840" s="23"/>
      <c r="DD840" s="23"/>
    </row>
    <row r="841" spans="2:108" ht="15.75" customHeight="1">
      <c r="B841" s="1"/>
      <c r="C841" s="1"/>
      <c r="J841" s="26"/>
      <c r="Q841" s="26"/>
      <c r="X841" s="26"/>
      <c r="AE841" s="23"/>
      <c r="AL841" s="23"/>
      <c r="AS841" s="23"/>
      <c r="AZ841" s="23"/>
      <c r="BG841" s="23"/>
      <c r="BN841" s="23"/>
      <c r="BU841" s="23"/>
      <c r="CB841" s="23"/>
      <c r="CI841" s="23"/>
      <c r="CP841" s="23"/>
      <c r="CW841" s="23"/>
      <c r="DD841" s="23"/>
    </row>
    <row r="842" spans="2:108" ht="15.75" customHeight="1">
      <c r="B842" s="1"/>
      <c r="C842" s="1"/>
      <c r="J842" s="26"/>
      <c r="Q842" s="26"/>
      <c r="X842" s="26"/>
      <c r="AE842" s="23"/>
      <c r="AL842" s="23"/>
      <c r="AS842" s="23"/>
      <c r="AZ842" s="23"/>
      <c r="BG842" s="23"/>
      <c r="BN842" s="23"/>
      <c r="BU842" s="23"/>
      <c r="CB842" s="23"/>
      <c r="CI842" s="23"/>
      <c r="CP842" s="23"/>
      <c r="CW842" s="23"/>
      <c r="DD842" s="23"/>
    </row>
    <row r="843" spans="2:108" ht="15.75" customHeight="1">
      <c r="B843" s="1"/>
      <c r="C843" s="1"/>
      <c r="J843" s="26"/>
      <c r="Q843" s="26"/>
      <c r="X843" s="26"/>
      <c r="AE843" s="23"/>
      <c r="AL843" s="23"/>
      <c r="AS843" s="23"/>
      <c r="AZ843" s="23"/>
      <c r="BG843" s="23"/>
      <c r="BN843" s="23"/>
      <c r="BU843" s="23"/>
      <c r="CB843" s="23"/>
      <c r="CI843" s="23"/>
      <c r="CP843" s="23"/>
      <c r="CW843" s="23"/>
      <c r="DD843" s="23"/>
    </row>
    <row r="844" spans="2:108" ht="15.75" customHeight="1">
      <c r="B844" s="1"/>
      <c r="C844" s="1"/>
      <c r="J844" s="26"/>
      <c r="Q844" s="26"/>
      <c r="X844" s="26"/>
      <c r="AE844" s="23"/>
      <c r="AL844" s="23"/>
      <c r="AS844" s="23"/>
      <c r="AZ844" s="23"/>
      <c r="BG844" s="23"/>
      <c r="BN844" s="23"/>
      <c r="BU844" s="23"/>
      <c r="CB844" s="23"/>
      <c r="CI844" s="23"/>
      <c r="CP844" s="23"/>
      <c r="CW844" s="23"/>
      <c r="DD844" s="23"/>
    </row>
    <row r="845" spans="2:108" ht="15.75" customHeight="1">
      <c r="B845" s="1"/>
      <c r="C845" s="1"/>
      <c r="J845" s="26"/>
      <c r="Q845" s="26"/>
      <c r="X845" s="26"/>
      <c r="AE845" s="23"/>
      <c r="AL845" s="23"/>
      <c r="AS845" s="23"/>
      <c r="AZ845" s="23"/>
      <c r="BG845" s="23"/>
      <c r="BN845" s="23"/>
      <c r="BU845" s="23"/>
      <c r="CB845" s="23"/>
      <c r="CI845" s="23"/>
      <c r="CP845" s="23"/>
      <c r="CW845" s="23"/>
      <c r="DD845" s="23"/>
    </row>
    <row r="846" spans="2:108" ht="15.75" customHeight="1">
      <c r="B846" s="1"/>
      <c r="C846" s="1"/>
      <c r="J846" s="26"/>
      <c r="Q846" s="26"/>
      <c r="X846" s="26"/>
      <c r="AE846" s="23"/>
      <c r="AL846" s="23"/>
      <c r="AS846" s="23"/>
      <c r="AZ846" s="23"/>
      <c r="BG846" s="23"/>
      <c r="BN846" s="23"/>
      <c r="BU846" s="23"/>
      <c r="CB846" s="23"/>
      <c r="CI846" s="23"/>
      <c r="CP846" s="23"/>
      <c r="CW846" s="23"/>
      <c r="DD846" s="23"/>
    </row>
    <row r="847" spans="2:108" ht="15.75" customHeight="1">
      <c r="B847" s="1"/>
      <c r="C847" s="1"/>
      <c r="J847" s="26"/>
      <c r="Q847" s="26"/>
      <c r="X847" s="26"/>
      <c r="AE847" s="23"/>
      <c r="AL847" s="23"/>
      <c r="AS847" s="23"/>
      <c r="AZ847" s="23"/>
      <c r="BG847" s="23"/>
      <c r="BN847" s="23"/>
      <c r="BU847" s="23"/>
      <c r="CB847" s="23"/>
      <c r="CI847" s="23"/>
      <c r="CP847" s="23"/>
      <c r="CW847" s="23"/>
      <c r="DD847" s="23"/>
    </row>
    <row r="848" spans="2:108" ht="15.75" customHeight="1">
      <c r="B848" s="1"/>
      <c r="C848" s="1"/>
      <c r="J848" s="26"/>
      <c r="Q848" s="26"/>
      <c r="X848" s="26"/>
      <c r="AE848" s="23"/>
      <c r="AL848" s="23"/>
      <c r="AS848" s="23"/>
      <c r="AZ848" s="23"/>
      <c r="BG848" s="23"/>
      <c r="BN848" s="23"/>
      <c r="BU848" s="23"/>
      <c r="CB848" s="23"/>
      <c r="CI848" s="23"/>
      <c r="CP848" s="23"/>
      <c r="CW848" s="23"/>
      <c r="DD848" s="23"/>
    </row>
    <row r="849" spans="2:108" ht="15.75" customHeight="1">
      <c r="B849" s="1"/>
      <c r="C849" s="1"/>
      <c r="J849" s="26"/>
      <c r="Q849" s="26"/>
      <c r="X849" s="26"/>
      <c r="AE849" s="23"/>
      <c r="AL849" s="23"/>
      <c r="AS849" s="23"/>
      <c r="AZ849" s="23"/>
      <c r="BG849" s="23"/>
      <c r="BN849" s="23"/>
      <c r="BU849" s="23"/>
      <c r="CB849" s="23"/>
      <c r="CI849" s="23"/>
      <c r="CP849" s="23"/>
      <c r="CW849" s="23"/>
      <c r="DD849" s="23"/>
    </row>
    <row r="850" spans="2:108" ht="15.75" customHeight="1">
      <c r="B850" s="1"/>
      <c r="C850" s="1"/>
      <c r="J850" s="26"/>
      <c r="Q850" s="26"/>
      <c r="X850" s="26"/>
      <c r="AE850" s="23"/>
      <c r="AL850" s="23"/>
      <c r="AS850" s="23"/>
      <c r="AZ850" s="23"/>
      <c r="BG850" s="23"/>
      <c r="BN850" s="23"/>
      <c r="BU850" s="23"/>
      <c r="CB850" s="23"/>
      <c r="CI850" s="23"/>
      <c r="CP850" s="23"/>
      <c r="CW850" s="23"/>
      <c r="DD850" s="23"/>
    </row>
    <row r="851" spans="2:108" ht="15.75" customHeight="1">
      <c r="B851" s="1"/>
      <c r="C851" s="1"/>
      <c r="J851" s="26"/>
      <c r="Q851" s="26"/>
      <c r="X851" s="26"/>
      <c r="AE851" s="23"/>
      <c r="AL851" s="23"/>
      <c r="AS851" s="23"/>
      <c r="AZ851" s="23"/>
      <c r="BG851" s="23"/>
      <c r="BN851" s="23"/>
      <c r="BU851" s="23"/>
      <c r="CB851" s="23"/>
      <c r="CI851" s="23"/>
      <c r="CP851" s="23"/>
      <c r="CW851" s="23"/>
      <c r="DD851" s="23"/>
    </row>
    <row r="852" spans="2:108" ht="15.75" customHeight="1">
      <c r="B852" s="1"/>
      <c r="C852" s="1"/>
      <c r="J852" s="26"/>
      <c r="Q852" s="26"/>
      <c r="X852" s="26"/>
      <c r="AE852" s="23"/>
      <c r="AL852" s="23"/>
      <c r="AS852" s="23"/>
      <c r="AZ852" s="23"/>
      <c r="BG852" s="23"/>
      <c r="BN852" s="23"/>
      <c r="BU852" s="23"/>
      <c r="CB852" s="23"/>
      <c r="CI852" s="23"/>
      <c r="CP852" s="23"/>
      <c r="CW852" s="23"/>
      <c r="DD852" s="23"/>
    </row>
    <row r="853" spans="2:108" ht="15.75" customHeight="1">
      <c r="B853" s="1"/>
      <c r="C853" s="1"/>
      <c r="J853" s="26"/>
      <c r="Q853" s="26"/>
      <c r="X853" s="26"/>
      <c r="AE853" s="23"/>
      <c r="AL853" s="23"/>
      <c r="AS853" s="23"/>
      <c r="AZ853" s="23"/>
      <c r="BG853" s="23"/>
      <c r="BN853" s="23"/>
      <c r="BU853" s="23"/>
      <c r="CB853" s="23"/>
      <c r="CI853" s="23"/>
      <c r="CP853" s="23"/>
      <c r="CW853" s="23"/>
      <c r="DD853" s="23"/>
    </row>
    <row r="854" spans="2:108" ht="15.75" customHeight="1">
      <c r="B854" s="1"/>
      <c r="C854" s="1"/>
      <c r="J854" s="26"/>
      <c r="Q854" s="26"/>
      <c r="X854" s="26"/>
      <c r="AE854" s="23"/>
      <c r="AL854" s="23"/>
      <c r="AS854" s="23"/>
      <c r="AZ854" s="23"/>
      <c r="BG854" s="23"/>
      <c r="BN854" s="23"/>
      <c r="BU854" s="23"/>
      <c r="CB854" s="23"/>
      <c r="CI854" s="23"/>
      <c r="CP854" s="23"/>
      <c r="CW854" s="23"/>
      <c r="DD854" s="23"/>
    </row>
    <row r="855" spans="2:108" ht="15.75" customHeight="1">
      <c r="B855" s="1"/>
      <c r="C855" s="1"/>
      <c r="J855" s="26"/>
      <c r="Q855" s="26"/>
      <c r="X855" s="26"/>
      <c r="AE855" s="23"/>
      <c r="AL855" s="23"/>
      <c r="AS855" s="23"/>
      <c r="AZ855" s="23"/>
      <c r="BG855" s="23"/>
      <c r="BN855" s="23"/>
      <c r="BU855" s="23"/>
      <c r="CB855" s="23"/>
      <c r="CI855" s="23"/>
      <c r="CP855" s="23"/>
      <c r="CW855" s="23"/>
      <c r="DD855" s="23"/>
    </row>
    <row r="856" spans="2:108" ht="15.75" customHeight="1">
      <c r="B856" s="1"/>
      <c r="C856" s="1"/>
      <c r="J856" s="26"/>
      <c r="Q856" s="26"/>
      <c r="X856" s="26"/>
      <c r="AE856" s="23"/>
      <c r="AL856" s="23"/>
      <c r="AS856" s="23"/>
      <c r="AZ856" s="23"/>
      <c r="BG856" s="23"/>
      <c r="BN856" s="23"/>
      <c r="BU856" s="23"/>
      <c r="CB856" s="23"/>
      <c r="CI856" s="23"/>
      <c r="CP856" s="23"/>
      <c r="CW856" s="23"/>
      <c r="DD856" s="23"/>
    </row>
    <row r="857" spans="2:108" ht="15.75" customHeight="1">
      <c r="B857" s="1"/>
      <c r="C857" s="1"/>
      <c r="J857" s="26"/>
      <c r="Q857" s="26"/>
      <c r="X857" s="26"/>
      <c r="AE857" s="23"/>
      <c r="AL857" s="23"/>
      <c r="AS857" s="23"/>
      <c r="AZ857" s="23"/>
      <c r="BG857" s="23"/>
      <c r="BN857" s="23"/>
      <c r="BU857" s="23"/>
      <c r="CB857" s="23"/>
      <c r="CI857" s="23"/>
      <c r="CP857" s="23"/>
      <c r="CW857" s="23"/>
      <c r="DD857" s="23"/>
    </row>
    <row r="858" spans="2:108" ht="15.75" customHeight="1">
      <c r="B858" s="1"/>
      <c r="C858" s="1"/>
      <c r="J858" s="26"/>
      <c r="Q858" s="26"/>
      <c r="X858" s="26"/>
      <c r="AE858" s="23"/>
      <c r="AL858" s="23"/>
      <c r="AS858" s="23"/>
      <c r="AZ858" s="23"/>
      <c r="BG858" s="23"/>
      <c r="BN858" s="23"/>
      <c r="BU858" s="23"/>
      <c r="CB858" s="23"/>
      <c r="CI858" s="23"/>
      <c r="CP858" s="23"/>
      <c r="CW858" s="23"/>
      <c r="DD858" s="23"/>
    </row>
    <row r="859" spans="2:108" ht="15.75" customHeight="1">
      <c r="B859" s="1"/>
      <c r="C859" s="1"/>
      <c r="J859" s="26"/>
      <c r="Q859" s="26"/>
      <c r="X859" s="26"/>
      <c r="AE859" s="23"/>
      <c r="AL859" s="23"/>
      <c r="AS859" s="23"/>
      <c r="AZ859" s="23"/>
      <c r="BG859" s="23"/>
      <c r="BN859" s="23"/>
      <c r="BU859" s="23"/>
      <c r="CB859" s="23"/>
      <c r="CI859" s="23"/>
      <c r="CP859" s="23"/>
      <c r="CW859" s="23"/>
      <c r="DD859" s="23"/>
    </row>
    <row r="860" spans="2:108" ht="15.75" customHeight="1">
      <c r="B860" s="1"/>
      <c r="C860" s="1"/>
      <c r="J860" s="26"/>
      <c r="Q860" s="26"/>
      <c r="X860" s="26"/>
      <c r="AE860" s="23"/>
      <c r="AL860" s="23"/>
      <c r="AS860" s="23"/>
      <c r="AZ860" s="23"/>
      <c r="BG860" s="23"/>
      <c r="BN860" s="23"/>
      <c r="BU860" s="23"/>
      <c r="CB860" s="23"/>
      <c r="CI860" s="23"/>
      <c r="CP860" s="23"/>
      <c r="CW860" s="23"/>
      <c r="DD860" s="23"/>
    </row>
    <row r="861" spans="2:108" ht="15.75" customHeight="1">
      <c r="B861" s="1"/>
      <c r="C861" s="1"/>
      <c r="J861" s="26"/>
      <c r="Q861" s="26"/>
      <c r="X861" s="26"/>
      <c r="AE861" s="23"/>
      <c r="AL861" s="23"/>
      <c r="AS861" s="23"/>
      <c r="AZ861" s="23"/>
      <c r="BG861" s="23"/>
      <c r="BN861" s="23"/>
      <c r="BU861" s="23"/>
      <c r="CB861" s="23"/>
      <c r="CI861" s="23"/>
      <c r="CP861" s="23"/>
      <c r="CW861" s="23"/>
      <c r="DD861" s="23"/>
    </row>
    <row r="862" spans="2:108" ht="15.75" customHeight="1">
      <c r="B862" s="1"/>
      <c r="C862" s="1"/>
      <c r="J862" s="26"/>
      <c r="Q862" s="26"/>
      <c r="X862" s="26"/>
      <c r="AE862" s="23"/>
      <c r="AL862" s="23"/>
      <c r="AS862" s="23"/>
      <c r="AZ862" s="23"/>
      <c r="BG862" s="23"/>
      <c r="BN862" s="23"/>
      <c r="BU862" s="23"/>
      <c r="CB862" s="23"/>
      <c r="CI862" s="23"/>
      <c r="CP862" s="23"/>
      <c r="CW862" s="23"/>
      <c r="DD862" s="23"/>
    </row>
    <row r="863" spans="2:108" ht="15.75" customHeight="1">
      <c r="B863" s="1"/>
      <c r="C863" s="1"/>
      <c r="J863" s="26"/>
      <c r="Q863" s="26"/>
      <c r="X863" s="26"/>
      <c r="AE863" s="23"/>
      <c r="AL863" s="23"/>
      <c r="AS863" s="23"/>
      <c r="AZ863" s="23"/>
      <c r="BG863" s="23"/>
      <c r="BN863" s="23"/>
      <c r="BU863" s="23"/>
      <c r="CB863" s="23"/>
      <c r="CI863" s="23"/>
      <c r="CP863" s="23"/>
      <c r="CW863" s="23"/>
      <c r="DD863" s="23"/>
    </row>
    <row r="864" spans="2:108" ht="15.75" customHeight="1">
      <c r="B864" s="1"/>
      <c r="C864" s="1"/>
      <c r="J864" s="26"/>
      <c r="Q864" s="26"/>
      <c r="X864" s="26"/>
      <c r="AE864" s="23"/>
      <c r="AL864" s="23"/>
      <c r="AS864" s="23"/>
      <c r="AZ864" s="23"/>
      <c r="BG864" s="23"/>
      <c r="BN864" s="23"/>
      <c r="BU864" s="23"/>
      <c r="CB864" s="23"/>
      <c r="CI864" s="23"/>
      <c r="CP864" s="23"/>
      <c r="CW864" s="23"/>
      <c r="DD864" s="23"/>
    </row>
    <row r="865" spans="2:108" ht="15.75" customHeight="1">
      <c r="B865" s="1"/>
      <c r="C865" s="1"/>
      <c r="J865" s="26"/>
      <c r="Q865" s="26"/>
      <c r="X865" s="26"/>
      <c r="AE865" s="23"/>
      <c r="AL865" s="23"/>
      <c r="AS865" s="23"/>
      <c r="AZ865" s="23"/>
      <c r="BG865" s="23"/>
      <c r="BN865" s="23"/>
      <c r="BU865" s="23"/>
      <c r="CB865" s="23"/>
      <c r="CI865" s="23"/>
      <c r="CP865" s="23"/>
      <c r="CW865" s="23"/>
      <c r="DD865" s="23"/>
    </row>
    <row r="866" spans="2:108" ht="15.75" customHeight="1">
      <c r="B866" s="1"/>
      <c r="C866" s="1"/>
      <c r="J866" s="26"/>
      <c r="Q866" s="26"/>
      <c r="X866" s="26"/>
      <c r="AE866" s="23"/>
      <c r="AL866" s="23"/>
      <c r="AS866" s="23"/>
      <c r="AZ866" s="23"/>
      <c r="BG866" s="23"/>
      <c r="BN866" s="23"/>
      <c r="BU866" s="23"/>
      <c r="CB866" s="23"/>
      <c r="CI866" s="23"/>
      <c r="CP866" s="23"/>
      <c r="CW866" s="23"/>
      <c r="DD866" s="23"/>
    </row>
    <row r="867" spans="2:108" ht="15.75" customHeight="1">
      <c r="B867" s="1"/>
      <c r="C867" s="1"/>
      <c r="J867" s="26"/>
      <c r="Q867" s="26"/>
      <c r="X867" s="26"/>
      <c r="AE867" s="23"/>
      <c r="AL867" s="23"/>
      <c r="AS867" s="23"/>
      <c r="AZ867" s="23"/>
      <c r="BG867" s="23"/>
      <c r="BN867" s="23"/>
      <c r="BU867" s="23"/>
      <c r="CB867" s="23"/>
      <c r="CI867" s="23"/>
      <c r="CP867" s="23"/>
      <c r="CW867" s="23"/>
      <c r="DD867" s="23"/>
    </row>
    <row r="868" spans="2:108" ht="15.75" customHeight="1">
      <c r="B868" s="1"/>
      <c r="C868" s="1"/>
      <c r="J868" s="26"/>
      <c r="Q868" s="26"/>
      <c r="X868" s="26"/>
      <c r="AE868" s="23"/>
      <c r="AL868" s="23"/>
      <c r="AS868" s="23"/>
      <c r="AZ868" s="23"/>
      <c r="BG868" s="23"/>
      <c r="BN868" s="23"/>
      <c r="BU868" s="23"/>
      <c r="CB868" s="23"/>
      <c r="CI868" s="23"/>
      <c r="CP868" s="23"/>
      <c r="CW868" s="23"/>
      <c r="DD868" s="23"/>
    </row>
    <row r="869" spans="2:108" ht="15.75" customHeight="1">
      <c r="B869" s="1"/>
      <c r="C869" s="1"/>
      <c r="J869" s="26"/>
      <c r="Q869" s="26"/>
      <c r="X869" s="26"/>
      <c r="AE869" s="23"/>
      <c r="AL869" s="23"/>
      <c r="AS869" s="23"/>
      <c r="AZ869" s="23"/>
      <c r="BG869" s="23"/>
      <c r="BN869" s="23"/>
      <c r="BU869" s="23"/>
      <c r="CB869" s="23"/>
      <c r="CI869" s="23"/>
      <c r="CP869" s="23"/>
      <c r="CW869" s="23"/>
      <c r="DD869" s="23"/>
    </row>
    <row r="870" spans="2:108" ht="15.75" customHeight="1">
      <c r="B870" s="1"/>
      <c r="C870" s="1"/>
      <c r="J870" s="26"/>
      <c r="Q870" s="26"/>
      <c r="X870" s="26"/>
      <c r="AE870" s="23"/>
      <c r="AL870" s="23"/>
      <c r="AS870" s="23"/>
      <c r="AZ870" s="23"/>
      <c r="BG870" s="23"/>
      <c r="BN870" s="23"/>
      <c r="BU870" s="23"/>
      <c r="CB870" s="23"/>
      <c r="CI870" s="23"/>
      <c r="CP870" s="23"/>
      <c r="CW870" s="23"/>
      <c r="DD870" s="23"/>
    </row>
    <row r="871" spans="2:108" ht="15.75" customHeight="1">
      <c r="B871" s="1"/>
      <c r="C871" s="1"/>
      <c r="J871" s="26"/>
      <c r="Q871" s="26"/>
      <c r="X871" s="26"/>
      <c r="AE871" s="23"/>
      <c r="AL871" s="23"/>
      <c r="AS871" s="23"/>
      <c r="AZ871" s="23"/>
      <c r="BG871" s="23"/>
      <c r="BN871" s="23"/>
      <c r="BU871" s="23"/>
      <c r="CB871" s="23"/>
      <c r="CI871" s="23"/>
      <c r="CP871" s="23"/>
      <c r="CW871" s="23"/>
      <c r="DD871" s="23"/>
    </row>
    <row r="872" spans="2:108" ht="15.75" customHeight="1">
      <c r="B872" s="1"/>
      <c r="C872" s="1"/>
      <c r="J872" s="26"/>
      <c r="Q872" s="26"/>
      <c r="X872" s="26"/>
      <c r="AE872" s="23"/>
      <c r="AL872" s="23"/>
      <c r="AS872" s="23"/>
      <c r="AZ872" s="23"/>
      <c r="BG872" s="23"/>
      <c r="BN872" s="23"/>
      <c r="BU872" s="23"/>
      <c r="CB872" s="23"/>
      <c r="CI872" s="23"/>
      <c r="CP872" s="23"/>
      <c r="CW872" s="23"/>
      <c r="DD872" s="23"/>
    </row>
    <row r="873" spans="2:108" ht="15.75" customHeight="1">
      <c r="B873" s="1"/>
      <c r="C873" s="1"/>
      <c r="J873" s="26"/>
      <c r="Q873" s="26"/>
      <c r="X873" s="26"/>
      <c r="AE873" s="23"/>
      <c r="AL873" s="23"/>
      <c r="AS873" s="23"/>
      <c r="AZ873" s="23"/>
      <c r="BG873" s="23"/>
      <c r="BN873" s="23"/>
      <c r="BU873" s="23"/>
      <c r="CB873" s="23"/>
      <c r="CI873" s="23"/>
      <c r="CP873" s="23"/>
      <c r="CW873" s="23"/>
      <c r="DD873" s="23"/>
    </row>
    <row r="874" spans="2:108" ht="15.75" customHeight="1">
      <c r="B874" s="1"/>
      <c r="C874" s="1"/>
      <c r="J874" s="26"/>
      <c r="Q874" s="26"/>
      <c r="X874" s="26"/>
      <c r="AE874" s="23"/>
      <c r="AL874" s="23"/>
      <c r="AS874" s="23"/>
      <c r="AZ874" s="23"/>
      <c r="BG874" s="23"/>
      <c r="BN874" s="23"/>
      <c r="BU874" s="23"/>
      <c r="CB874" s="23"/>
      <c r="CI874" s="23"/>
      <c r="CP874" s="23"/>
      <c r="CW874" s="23"/>
      <c r="DD874" s="23"/>
    </row>
    <row r="875" spans="2:108" ht="15.75" customHeight="1">
      <c r="B875" s="1"/>
      <c r="C875" s="1"/>
      <c r="J875" s="26"/>
      <c r="Q875" s="26"/>
      <c r="X875" s="26"/>
      <c r="AE875" s="23"/>
      <c r="AL875" s="23"/>
      <c r="AS875" s="23"/>
      <c r="AZ875" s="23"/>
      <c r="BG875" s="23"/>
      <c r="BN875" s="23"/>
      <c r="BU875" s="23"/>
      <c r="CB875" s="23"/>
      <c r="CI875" s="23"/>
      <c r="CP875" s="23"/>
      <c r="CW875" s="23"/>
      <c r="DD875" s="23"/>
    </row>
    <row r="876" spans="2:108" ht="15.75" customHeight="1">
      <c r="B876" s="1"/>
      <c r="C876" s="1"/>
      <c r="J876" s="26"/>
      <c r="Q876" s="26"/>
      <c r="X876" s="26"/>
      <c r="AE876" s="23"/>
      <c r="AL876" s="23"/>
      <c r="AS876" s="23"/>
      <c r="AZ876" s="23"/>
      <c r="BG876" s="23"/>
      <c r="BN876" s="23"/>
      <c r="BU876" s="23"/>
      <c r="CB876" s="23"/>
      <c r="CI876" s="23"/>
      <c r="CP876" s="23"/>
      <c r="CW876" s="23"/>
      <c r="DD876" s="23"/>
    </row>
    <row r="877" spans="2:108" ht="15.75" customHeight="1">
      <c r="B877" s="1"/>
      <c r="C877" s="1"/>
      <c r="J877" s="26"/>
      <c r="Q877" s="26"/>
      <c r="X877" s="26"/>
      <c r="AE877" s="23"/>
      <c r="AL877" s="23"/>
      <c r="AS877" s="23"/>
      <c r="AZ877" s="23"/>
      <c r="BG877" s="23"/>
      <c r="BN877" s="23"/>
      <c r="BU877" s="23"/>
      <c r="CB877" s="23"/>
      <c r="CI877" s="23"/>
      <c r="CP877" s="23"/>
      <c r="CW877" s="23"/>
      <c r="DD877" s="23"/>
    </row>
    <row r="878" spans="2:108" ht="15.75" customHeight="1">
      <c r="B878" s="1"/>
      <c r="C878" s="1"/>
      <c r="J878" s="26"/>
      <c r="Q878" s="26"/>
      <c r="X878" s="26"/>
      <c r="AE878" s="23"/>
      <c r="AL878" s="23"/>
      <c r="AS878" s="23"/>
      <c r="AZ878" s="23"/>
      <c r="BG878" s="23"/>
      <c r="BN878" s="23"/>
      <c r="BU878" s="23"/>
      <c r="CB878" s="23"/>
      <c r="CI878" s="23"/>
      <c r="CP878" s="23"/>
      <c r="CW878" s="23"/>
      <c r="DD878" s="23"/>
    </row>
    <row r="879" spans="2:108" ht="15.75" customHeight="1">
      <c r="B879" s="1"/>
      <c r="C879" s="1"/>
      <c r="J879" s="26"/>
      <c r="Q879" s="26"/>
      <c r="X879" s="26"/>
      <c r="AE879" s="23"/>
      <c r="AL879" s="23"/>
      <c r="AS879" s="23"/>
      <c r="AZ879" s="23"/>
      <c r="BG879" s="23"/>
      <c r="BN879" s="23"/>
      <c r="BU879" s="23"/>
      <c r="CB879" s="23"/>
      <c r="CI879" s="23"/>
      <c r="CP879" s="23"/>
      <c r="CW879" s="23"/>
      <c r="DD879" s="23"/>
    </row>
    <row r="880" spans="2:108" ht="15.75" customHeight="1">
      <c r="B880" s="1"/>
      <c r="C880" s="1"/>
      <c r="J880" s="26"/>
      <c r="Q880" s="26"/>
      <c r="X880" s="26"/>
      <c r="AE880" s="23"/>
      <c r="AL880" s="23"/>
      <c r="AS880" s="23"/>
      <c r="AZ880" s="23"/>
      <c r="BG880" s="23"/>
      <c r="BN880" s="23"/>
      <c r="BU880" s="23"/>
      <c r="CB880" s="23"/>
      <c r="CI880" s="23"/>
      <c r="CP880" s="23"/>
      <c r="CW880" s="23"/>
      <c r="DD880" s="23"/>
    </row>
    <row r="881" spans="2:108" ht="15.75" customHeight="1">
      <c r="B881" s="1"/>
      <c r="C881" s="1"/>
      <c r="J881" s="26"/>
      <c r="Q881" s="26"/>
      <c r="X881" s="26"/>
      <c r="AE881" s="23"/>
      <c r="AL881" s="23"/>
      <c r="AS881" s="23"/>
      <c r="AZ881" s="23"/>
      <c r="BG881" s="23"/>
      <c r="BN881" s="23"/>
      <c r="BU881" s="23"/>
      <c r="CB881" s="23"/>
      <c r="CI881" s="23"/>
      <c r="CP881" s="23"/>
      <c r="CW881" s="23"/>
      <c r="DD881" s="23"/>
    </row>
    <row r="882" spans="2:108" ht="15.75" customHeight="1">
      <c r="B882" s="1"/>
      <c r="C882" s="1"/>
      <c r="J882" s="26"/>
      <c r="Q882" s="26"/>
      <c r="X882" s="26"/>
      <c r="AE882" s="23"/>
      <c r="AL882" s="23"/>
      <c r="AS882" s="23"/>
      <c r="AZ882" s="23"/>
      <c r="BG882" s="23"/>
      <c r="BN882" s="23"/>
      <c r="BU882" s="23"/>
      <c r="CB882" s="23"/>
      <c r="CI882" s="23"/>
      <c r="CP882" s="23"/>
      <c r="CW882" s="23"/>
      <c r="DD882" s="23"/>
    </row>
    <row r="883" spans="2:108" ht="15.75" customHeight="1">
      <c r="B883" s="1"/>
      <c r="C883" s="1"/>
      <c r="J883" s="26"/>
      <c r="Q883" s="26"/>
      <c r="X883" s="26"/>
      <c r="AE883" s="23"/>
      <c r="AL883" s="23"/>
      <c r="AS883" s="23"/>
      <c r="AZ883" s="23"/>
      <c r="BG883" s="23"/>
      <c r="BN883" s="23"/>
      <c r="BU883" s="23"/>
      <c r="CB883" s="23"/>
      <c r="CI883" s="23"/>
      <c r="CP883" s="23"/>
      <c r="CW883" s="23"/>
      <c r="DD883" s="23"/>
    </row>
    <row r="884" spans="2:108" ht="15.75" customHeight="1">
      <c r="B884" s="1"/>
      <c r="C884" s="1"/>
      <c r="J884" s="26"/>
      <c r="Q884" s="26"/>
      <c r="X884" s="26"/>
      <c r="AE884" s="23"/>
      <c r="AL884" s="23"/>
      <c r="AS884" s="23"/>
      <c r="AZ884" s="23"/>
      <c r="BG884" s="23"/>
      <c r="BN884" s="23"/>
      <c r="BU884" s="23"/>
      <c r="CB884" s="23"/>
      <c r="CI884" s="23"/>
      <c r="CP884" s="23"/>
      <c r="CW884" s="23"/>
      <c r="DD884" s="23"/>
    </row>
    <row r="885" spans="2:108" ht="15.75" customHeight="1">
      <c r="B885" s="1"/>
      <c r="C885" s="1"/>
      <c r="J885" s="26"/>
      <c r="Q885" s="26"/>
      <c r="X885" s="26"/>
      <c r="AE885" s="23"/>
      <c r="AL885" s="23"/>
      <c r="AS885" s="23"/>
      <c r="AZ885" s="23"/>
      <c r="BG885" s="23"/>
      <c r="BN885" s="23"/>
      <c r="BU885" s="23"/>
      <c r="CB885" s="23"/>
      <c r="CI885" s="23"/>
      <c r="CP885" s="23"/>
      <c r="CW885" s="23"/>
      <c r="DD885" s="23"/>
    </row>
    <row r="886" spans="2:108" ht="15.75" customHeight="1">
      <c r="B886" s="1"/>
      <c r="C886" s="1"/>
      <c r="J886" s="26"/>
      <c r="Q886" s="26"/>
      <c r="X886" s="26"/>
      <c r="AE886" s="23"/>
      <c r="AL886" s="23"/>
      <c r="AS886" s="23"/>
      <c r="AZ886" s="23"/>
      <c r="BG886" s="23"/>
      <c r="BN886" s="23"/>
      <c r="BU886" s="23"/>
      <c r="CB886" s="23"/>
      <c r="CI886" s="23"/>
      <c r="CP886" s="23"/>
      <c r="CW886" s="23"/>
      <c r="DD886" s="23"/>
    </row>
    <row r="887" spans="2:108" ht="15.75" customHeight="1">
      <c r="B887" s="1"/>
      <c r="C887" s="1"/>
      <c r="J887" s="26"/>
      <c r="Q887" s="26"/>
      <c r="X887" s="26"/>
      <c r="AE887" s="23"/>
      <c r="AL887" s="23"/>
      <c r="AS887" s="23"/>
      <c r="AZ887" s="23"/>
      <c r="BG887" s="23"/>
      <c r="BN887" s="23"/>
      <c r="BU887" s="23"/>
      <c r="CB887" s="23"/>
      <c r="CI887" s="23"/>
      <c r="CP887" s="23"/>
      <c r="CW887" s="23"/>
      <c r="DD887" s="23"/>
    </row>
    <row r="888" spans="2:108" ht="15.75" customHeight="1">
      <c r="B888" s="1"/>
      <c r="C888" s="1"/>
      <c r="J888" s="26"/>
      <c r="Q888" s="26"/>
      <c r="X888" s="26"/>
      <c r="AE888" s="23"/>
      <c r="AL888" s="23"/>
      <c r="AS888" s="23"/>
      <c r="AZ888" s="23"/>
      <c r="BG888" s="23"/>
      <c r="BN888" s="23"/>
      <c r="BU888" s="23"/>
      <c r="CB888" s="23"/>
      <c r="CI888" s="23"/>
      <c r="CP888" s="23"/>
      <c r="CW888" s="23"/>
      <c r="DD888" s="23"/>
    </row>
    <row r="889" spans="2:108" ht="15.75" customHeight="1">
      <c r="B889" s="1"/>
      <c r="C889" s="1"/>
      <c r="J889" s="26"/>
      <c r="Q889" s="26"/>
      <c r="X889" s="26"/>
      <c r="AE889" s="23"/>
      <c r="AL889" s="23"/>
      <c r="AS889" s="23"/>
      <c r="AZ889" s="23"/>
      <c r="BG889" s="23"/>
      <c r="BN889" s="23"/>
      <c r="BU889" s="23"/>
      <c r="CB889" s="23"/>
      <c r="CI889" s="23"/>
      <c r="CP889" s="23"/>
      <c r="CW889" s="23"/>
      <c r="DD889" s="23"/>
    </row>
    <row r="890" spans="2:108" ht="15.75" customHeight="1">
      <c r="B890" s="1"/>
      <c r="C890" s="1"/>
      <c r="J890" s="26"/>
      <c r="Q890" s="26"/>
      <c r="X890" s="26"/>
      <c r="AE890" s="23"/>
      <c r="AL890" s="23"/>
      <c r="AS890" s="23"/>
      <c r="AZ890" s="23"/>
      <c r="BG890" s="23"/>
      <c r="BN890" s="23"/>
      <c r="BU890" s="23"/>
      <c r="CB890" s="23"/>
      <c r="CI890" s="23"/>
      <c r="CP890" s="23"/>
      <c r="CW890" s="23"/>
      <c r="DD890" s="23"/>
    </row>
    <row r="891" spans="2:108" ht="15.75" customHeight="1">
      <c r="B891" s="1"/>
      <c r="C891" s="1"/>
      <c r="J891" s="26"/>
      <c r="Q891" s="26"/>
      <c r="X891" s="26"/>
      <c r="AE891" s="23"/>
      <c r="AL891" s="23"/>
      <c r="AS891" s="23"/>
      <c r="AZ891" s="23"/>
      <c r="BG891" s="23"/>
      <c r="BN891" s="23"/>
      <c r="BU891" s="23"/>
      <c r="CB891" s="23"/>
      <c r="CI891" s="23"/>
      <c r="CP891" s="23"/>
      <c r="CW891" s="23"/>
      <c r="DD891" s="23"/>
    </row>
    <row r="892" spans="2:108" ht="15.75" customHeight="1">
      <c r="B892" s="1"/>
      <c r="C892" s="1"/>
      <c r="J892" s="26"/>
      <c r="Q892" s="26"/>
      <c r="X892" s="26"/>
      <c r="AE892" s="23"/>
      <c r="AL892" s="23"/>
      <c r="AS892" s="23"/>
      <c r="AZ892" s="23"/>
      <c r="BG892" s="23"/>
      <c r="BN892" s="23"/>
      <c r="BU892" s="23"/>
      <c r="CB892" s="23"/>
      <c r="CI892" s="23"/>
      <c r="CP892" s="23"/>
      <c r="CW892" s="23"/>
      <c r="DD892" s="23"/>
    </row>
    <row r="893" spans="2:108" ht="15.75" customHeight="1">
      <c r="B893" s="1"/>
      <c r="C893" s="1"/>
      <c r="J893" s="26"/>
      <c r="Q893" s="26"/>
      <c r="X893" s="26"/>
      <c r="AE893" s="23"/>
      <c r="AL893" s="23"/>
      <c r="AS893" s="23"/>
      <c r="AZ893" s="23"/>
      <c r="BG893" s="23"/>
      <c r="BN893" s="23"/>
      <c r="BU893" s="23"/>
      <c r="CB893" s="23"/>
      <c r="CI893" s="23"/>
      <c r="CP893" s="23"/>
      <c r="CW893" s="23"/>
      <c r="DD893" s="23"/>
    </row>
    <row r="894" spans="2:108" ht="15.75" customHeight="1">
      <c r="B894" s="1"/>
      <c r="C894" s="1"/>
      <c r="J894" s="26"/>
      <c r="Q894" s="26"/>
      <c r="X894" s="26"/>
      <c r="AE894" s="23"/>
      <c r="AL894" s="23"/>
      <c r="AS894" s="23"/>
      <c r="AZ894" s="23"/>
      <c r="BG894" s="23"/>
      <c r="BN894" s="23"/>
      <c r="BU894" s="23"/>
      <c r="CB894" s="23"/>
      <c r="CI894" s="23"/>
      <c r="CP894" s="23"/>
      <c r="CW894" s="23"/>
      <c r="DD894" s="23"/>
    </row>
    <row r="895" spans="2:108" ht="15.75" customHeight="1">
      <c r="B895" s="1"/>
      <c r="C895" s="1"/>
      <c r="J895" s="26"/>
      <c r="Q895" s="26"/>
      <c r="X895" s="26"/>
      <c r="AE895" s="23"/>
      <c r="AL895" s="23"/>
      <c r="AS895" s="23"/>
      <c r="AZ895" s="23"/>
      <c r="BG895" s="23"/>
      <c r="BN895" s="23"/>
      <c r="BU895" s="23"/>
      <c r="CB895" s="23"/>
      <c r="CI895" s="23"/>
      <c r="CP895" s="23"/>
      <c r="CW895" s="23"/>
      <c r="DD895" s="23"/>
    </row>
    <row r="896" spans="2:108" ht="15.75" customHeight="1">
      <c r="B896" s="1"/>
      <c r="C896" s="1"/>
      <c r="J896" s="26"/>
      <c r="Q896" s="26"/>
      <c r="X896" s="26"/>
      <c r="AE896" s="23"/>
      <c r="AL896" s="23"/>
      <c r="AS896" s="23"/>
      <c r="AZ896" s="23"/>
      <c r="BG896" s="23"/>
      <c r="BN896" s="23"/>
      <c r="BU896" s="23"/>
      <c r="CB896" s="23"/>
      <c r="CI896" s="23"/>
      <c r="CP896" s="23"/>
      <c r="CW896" s="23"/>
      <c r="DD896" s="23"/>
    </row>
    <row r="897" spans="2:108" ht="15.75" customHeight="1">
      <c r="B897" s="1"/>
      <c r="C897" s="1"/>
      <c r="J897" s="26"/>
      <c r="Q897" s="26"/>
      <c r="X897" s="26"/>
      <c r="AE897" s="23"/>
      <c r="AL897" s="23"/>
      <c r="AS897" s="23"/>
      <c r="AZ897" s="23"/>
      <c r="BG897" s="23"/>
      <c r="BN897" s="23"/>
      <c r="BU897" s="23"/>
      <c r="CB897" s="23"/>
      <c r="CI897" s="23"/>
      <c r="CP897" s="23"/>
      <c r="CW897" s="23"/>
      <c r="DD897" s="23"/>
    </row>
    <row r="898" spans="2:108" ht="15.75" customHeight="1">
      <c r="B898" s="1"/>
      <c r="C898" s="1"/>
      <c r="J898" s="26"/>
      <c r="Q898" s="26"/>
      <c r="X898" s="26"/>
      <c r="AE898" s="23"/>
      <c r="AL898" s="23"/>
      <c r="AS898" s="23"/>
      <c r="AZ898" s="23"/>
      <c r="BG898" s="23"/>
      <c r="BN898" s="23"/>
      <c r="BU898" s="23"/>
      <c r="CB898" s="23"/>
      <c r="CI898" s="23"/>
      <c r="CP898" s="23"/>
      <c r="CW898" s="23"/>
      <c r="DD898" s="23"/>
    </row>
    <row r="899" spans="2:108" ht="15.75" customHeight="1">
      <c r="B899" s="1"/>
      <c r="C899" s="1"/>
      <c r="J899" s="26"/>
      <c r="Q899" s="26"/>
      <c r="X899" s="26"/>
      <c r="AE899" s="23"/>
      <c r="AL899" s="23"/>
      <c r="AS899" s="23"/>
      <c r="AZ899" s="23"/>
      <c r="BG899" s="23"/>
      <c r="BN899" s="23"/>
      <c r="BU899" s="23"/>
      <c r="CB899" s="23"/>
      <c r="CI899" s="23"/>
      <c r="CP899" s="23"/>
      <c r="CW899" s="23"/>
      <c r="DD899" s="23"/>
    </row>
    <row r="900" spans="2:108" ht="15.75" customHeight="1">
      <c r="B900" s="1"/>
      <c r="C900" s="1"/>
      <c r="J900" s="26"/>
      <c r="Q900" s="26"/>
      <c r="X900" s="26"/>
      <c r="AE900" s="23"/>
      <c r="AL900" s="23"/>
      <c r="AS900" s="23"/>
      <c r="AZ900" s="23"/>
      <c r="BG900" s="23"/>
      <c r="BN900" s="23"/>
      <c r="BU900" s="23"/>
      <c r="CB900" s="23"/>
      <c r="CI900" s="23"/>
      <c r="CP900" s="23"/>
      <c r="CW900" s="23"/>
      <c r="DD900" s="23"/>
    </row>
    <row r="901" spans="2:108" ht="15.75" customHeight="1">
      <c r="B901" s="1"/>
      <c r="C901" s="1"/>
      <c r="J901" s="26"/>
      <c r="Q901" s="26"/>
      <c r="X901" s="26"/>
      <c r="AE901" s="23"/>
      <c r="AL901" s="23"/>
      <c r="AS901" s="23"/>
      <c r="AZ901" s="23"/>
      <c r="BG901" s="23"/>
      <c r="BN901" s="23"/>
      <c r="BU901" s="23"/>
      <c r="CB901" s="23"/>
      <c r="CI901" s="23"/>
      <c r="CP901" s="23"/>
      <c r="CW901" s="23"/>
      <c r="DD901" s="23"/>
    </row>
    <row r="902" spans="2:108" ht="15.75" customHeight="1">
      <c r="B902" s="1"/>
      <c r="C902" s="1"/>
      <c r="J902" s="26"/>
      <c r="Q902" s="26"/>
      <c r="X902" s="26"/>
      <c r="AE902" s="23"/>
      <c r="AL902" s="23"/>
      <c r="AS902" s="23"/>
      <c r="AZ902" s="23"/>
      <c r="BG902" s="23"/>
      <c r="BN902" s="23"/>
      <c r="BU902" s="23"/>
      <c r="CB902" s="23"/>
      <c r="CI902" s="23"/>
      <c r="CP902" s="23"/>
      <c r="CW902" s="23"/>
      <c r="DD902" s="23"/>
    </row>
    <row r="903" spans="2:108" ht="15.75" customHeight="1">
      <c r="B903" s="1"/>
      <c r="C903" s="1"/>
      <c r="J903" s="26"/>
      <c r="Q903" s="26"/>
      <c r="X903" s="26"/>
      <c r="AE903" s="23"/>
      <c r="AL903" s="23"/>
      <c r="AS903" s="23"/>
      <c r="AZ903" s="23"/>
      <c r="BG903" s="23"/>
      <c r="BN903" s="23"/>
      <c r="BU903" s="23"/>
      <c r="CB903" s="23"/>
      <c r="CI903" s="23"/>
      <c r="CP903" s="23"/>
      <c r="CW903" s="23"/>
      <c r="DD903" s="23"/>
    </row>
    <row r="904" spans="2:108" ht="15.75" customHeight="1">
      <c r="B904" s="1"/>
      <c r="C904" s="1"/>
      <c r="J904" s="26"/>
      <c r="Q904" s="26"/>
      <c r="X904" s="26"/>
      <c r="AE904" s="23"/>
      <c r="AL904" s="23"/>
      <c r="AS904" s="23"/>
      <c r="AZ904" s="23"/>
      <c r="BG904" s="23"/>
      <c r="BN904" s="23"/>
      <c r="BU904" s="23"/>
      <c r="CB904" s="23"/>
      <c r="CI904" s="23"/>
      <c r="CP904" s="23"/>
      <c r="CW904" s="23"/>
      <c r="DD904" s="23"/>
    </row>
    <row r="905" spans="2:108" ht="15.75" customHeight="1">
      <c r="B905" s="1"/>
      <c r="C905" s="1"/>
      <c r="J905" s="26"/>
      <c r="Q905" s="26"/>
      <c r="X905" s="26"/>
      <c r="AE905" s="23"/>
      <c r="AL905" s="23"/>
      <c r="AS905" s="23"/>
      <c r="AZ905" s="23"/>
      <c r="BG905" s="23"/>
      <c r="BN905" s="23"/>
      <c r="BU905" s="23"/>
      <c r="CB905" s="23"/>
      <c r="CI905" s="23"/>
      <c r="CP905" s="23"/>
      <c r="CW905" s="23"/>
      <c r="DD905" s="23"/>
    </row>
    <row r="906" spans="2:108" ht="15.75" customHeight="1">
      <c r="B906" s="1"/>
      <c r="C906" s="1"/>
      <c r="J906" s="26"/>
      <c r="Q906" s="26"/>
      <c r="X906" s="26"/>
      <c r="AE906" s="23"/>
      <c r="AL906" s="23"/>
      <c r="AS906" s="23"/>
      <c r="AZ906" s="23"/>
      <c r="BG906" s="23"/>
      <c r="BN906" s="23"/>
      <c r="BU906" s="23"/>
      <c r="CB906" s="23"/>
      <c r="CI906" s="23"/>
      <c r="CP906" s="23"/>
      <c r="CW906" s="23"/>
      <c r="DD906" s="23"/>
    </row>
    <row r="907" spans="2:108" ht="15.75" customHeight="1">
      <c r="B907" s="1"/>
      <c r="C907" s="1"/>
      <c r="J907" s="26"/>
      <c r="Q907" s="26"/>
      <c r="X907" s="26"/>
      <c r="AE907" s="23"/>
      <c r="AL907" s="23"/>
      <c r="AS907" s="23"/>
      <c r="AZ907" s="23"/>
      <c r="BG907" s="23"/>
      <c r="BN907" s="23"/>
      <c r="BU907" s="23"/>
      <c r="CB907" s="23"/>
      <c r="CI907" s="23"/>
      <c r="CP907" s="23"/>
      <c r="CW907" s="23"/>
      <c r="DD907" s="23"/>
    </row>
    <row r="908" spans="2:108" ht="15.75" customHeight="1">
      <c r="B908" s="1"/>
      <c r="C908" s="1"/>
      <c r="J908" s="26"/>
      <c r="Q908" s="26"/>
      <c r="X908" s="26"/>
      <c r="AE908" s="23"/>
      <c r="AL908" s="23"/>
      <c r="AS908" s="23"/>
      <c r="AZ908" s="23"/>
      <c r="BG908" s="23"/>
      <c r="BN908" s="23"/>
      <c r="BU908" s="23"/>
      <c r="CB908" s="23"/>
      <c r="CI908" s="23"/>
      <c r="CP908" s="23"/>
      <c r="CW908" s="23"/>
      <c r="DD908" s="23"/>
    </row>
    <row r="909" spans="2:108" ht="15.75" customHeight="1">
      <c r="B909" s="1"/>
      <c r="C909" s="1"/>
      <c r="J909" s="26"/>
      <c r="Q909" s="26"/>
      <c r="X909" s="26"/>
      <c r="AE909" s="23"/>
      <c r="AL909" s="23"/>
      <c r="AS909" s="23"/>
      <c r="AZ909" s="23"/>
      <c r="BG909" s="23"/>
      <c r="BN909" s="23"/>
      <c r="BU909" s="23"/>
      <c r="CB909" s="23"/>
      <c r="CI909" s="23"/>
      <c r="CP909" s="23"/>
      <c r="CW909" s="23"/>
      <c r="DD909" s="23"/>
    </row>
    <row r="910" spans="2:108" ht="15.75" customHeight="1">
      <c r="B910" s="1"/>
      <c r="C910" s="1"/>
      <c r="J910" s="26"/>
      <c r="Q910" s="26"/>
      <c r="X910" s="26"/>
      <c r="AE910" s="23"/>
      <c r="AL910" s="23"/>
      <c r="AS910" s="23"/>
      <c r="AZ910" s="23"/>
      <c r="BG910" s="23"/>
      <c r="BN910" s="23"/>
      <c r="BU910" s="23"/>
      <c r="CB910" s="23"/>
      <c r="CI910" s="23"/>
      <c r="CP910" s="23"/>
      <c r="CW910" s="23"/>
      <c r="DD910" s="23"/>
    </row>
    <row r="911" spans="2:108" ht="15.75" customHeight="1">
      <c r="B911" s="1"/>
      <c r="C911" s="1"/>
      <c r="J911" s="26"/>
      <c r="Q911" s="26"/>
      <c r="X911" s="26"/>
      <c r="AE911" s="23"/>
      <c r="AL911" s="23"/>
      <c r="AS911" s="23"/>
      <c r="AZ911" s="23"/>
      <c r="BG911" s="23"/>
      <c r="BN911" s="23"/>
      <c r="BU911" s="23"/>
      <c r="CB911" s="23"/>
      <c r="CI911" s="23"/>
      <c r="CP911" s="23"/>
      <c r="CW911" s="23"/>
      <c r="DD911" s="23"/>
    </row>
    <row r="912" spans="2:108" ht="15.75" customHeight="1">
      <c r="B912" s="1"/>
      <c r="C912" s="1"/>
      <c r="J912" s="26"/>
      <c r="Q912" s="26"/>
      <c r="X912" s="26"/>
      <c r="AE912" s="23"/>
      <c r="AL912" s="23"/>
      <c r="AS912" s="23"/>
      <c r="AZ912" s="23"/>
      <c r="BG912" s="23"/>
      <c r="BN912" s="23"/>
      <c r="BU912" s="23"/>
      <c r="CB912" s="23"/>
      <c r="CI912" s="23"/>
      <c r="CP912" s="23"/>
      <c r="CW912" s="23"/>
      <c r="DD912" s="23"/>
    </row>
    <row r="913" spans="2:108" ht="15.75" customHeight="1">
      <c r="B913" s="1"/>
      <c r="C913" s="1"/>
      <c r="J913" s="26"/>
      <c r="Q913" s="26"/>
      <c r="X913" s="26"/>
      <c r="AE913" s="23"/>
      <c r="AL913" s="23"/>
      <c r="AS913" s="23"/>
      <c r="AZ913" s="23"/>
      <c r="BG913" s="23"/>
      <c r="BN913" s="23"/>
      <c r="BU913" s="23"/>
      <c r="CB913" s="23"/>
      <c r="CI913" s="23"/>
      <c r="CP913" s="23"/>
      <c r="CW913" s="23"/>
      <c r="DD913" s="23"/>
    </row>
    <row r="914" spans="2:108" ht="15.75" customHeight="1">
      <c r="B914" s="1"/>
      <c r="C914" s="1"/>
      <c r="J914" s="26"/>
      <c r="Q914" s="26"/>
      <c r="X914" s="26"/>
      <c r="AE914" s="23"/>
      <c r="AL914" s="23"/>
      <c r="AS914" s="23"/>
      <c r="AZ914" s="23"/>
      <c r="BG914" s="23"/>
      <c r="BN914" s="23"/>
      <c r="BU914" s="23"/>
      <c r="CB914" s="23"/>
      <c r="CI914" s="23"/>
      <c r="CP914" s="23"/>
      <c r="CW914" s="23"/>
      <c r="DD914" s="23"/>
    </row>
    <row r="915" spans="2:108" ht="15.75" customHeight="1">
      <c r="B915" s="1"/>
      <c r="C915" s="1"/>
      <c r="J915" s="26"/>
      <c r="Q915" s="26"/>
      <c r="X915" s="26"/>
      <c r="AE915" s="23"/>
      <c r="AL915" s="23"/>
      <c r="AS915" s="23"/>
      <c r="AZ915" s="23"/>
      <c r="BG915" s="23"/>
      <c r="BN915" s="23"/>
      <c r="BU915" s="23"/>
      <c r="CB915" s="23"/>
      <c r="CI915" s="23"/>
      <c r="CP915" s="23"/>
      <c r="CW915" s="23"/>
      <c r="DD915" s="23"/>
    </row>
    <row r="916" spans="2:108" ht="15.75" customHeight="1">
      <c r="B916" s="1"/>
      <c r="C916" s="1"/>
      <c r="J916" s="26"/>
      <c r="Q916" s="26"/>
      <c r="X916" s="26"/>
      <c r="AE916" s="23"/>
      <c r="AL916" s="23"/>
      <c r="AS916" s="23"/>
      <c r="AZ916" s="23"/>
      <c r="BG916" s="23"/>
      <c r="BN916" s="23"/>
      <c r="BU916" s="23"/>
      <c r="CB916" s="23"/>
      <c r="CI916" s="23"/>
      <c r="CP916" s="23"/>
      <c r="CW916" s="23"/>
      <c r="DD916" s="23"/>
    </row>
    <row r="917" spans="2:108" ht="15.75" customHeight="1">
      <c r="B917" s="1"/>
      <c r="C917" s="1"/>
      <c r="J917" s="26"/>
      <c r="Q917" s="26"/>
      <c r="X917" s="26"/>
      <c r="AE917" s="23"/>
      <c r="AL917" s="23"/>
      <c r="AS917" s="23"/>
      <c r="AZ917" s="23"/>
      <c r="BG917" s="23"/>
      <c r="BN917" s="23"/>
      <c r="BU917" s="23"/>
      <c r="CB917" s="23"/>
      <c r="CI917" s="23"/>
      <c r="CP917" s="23"/>
      <c r="CW917" s="23"/>
      <c r="DD917" s="23"/>
    </row>
    <row r="918" spans="2:108" ht="15.75" customHeight="1">
      <c r="B918" s="1"/>
      <c r="C918" s="1"/>
      <c r="J918" s="26"/>
      <c r="Q918" s="26"/>
      <c r="X918" s="26"/>
      <c r="AE918" s="23"/>
      <c r="AL918" s="23"/>
      <c r="AS918" s="23"/>
      <c r="AZ918" s="23"/>
      <c r="BG918" s="23"/>
      <c r="BN918" s="23"/>
      <c r="BU918" s="23"/>
      <c r="CB918" s="23"/>
      <c r="CI918" s="23"/>
      <c r="CP918" s="23"/>
      <c r="CW918" s="23"/>
      <c r="DD918" s="23"/>
    </row>
    <row r="919" spans="2:108" ht="15.75" customHeight="1">
      <c r="B919" s="1"/>
      <c r="C919" s="1"/>
      <c r="J919" s="26"/>
      <c r="Q919" s="26"/>
      <c r="X919" s="26"/>
      <c r="AE919" s="23"/>
      <c r="AL919" s="23"/>
      <c r="AS919" s="23"/>
      <c r="AZ919" s="23"/>
      <c r="BG919" s="23"/>
      <c r="BN919" s="23"/>
      <c r="BU919" s="23"/>
      <c r="CB919" s="23"/>
      <c r="CI919" s="23"/>
      <c r="CP919" s="23"/>
      <c r="CW919" s="23"/>
      <c r="DD919" s="23"/>
    </row>
    <row r="920" spans="2:108" ht="15.75" customHeight="1">
      <c r="B920" s="1"/>
      <c r="C920" s="1"/>
      <c r="J920" s="26"/>
      <c r="Q920" s="26"/>
      <c r="X920" s="26"/>
      <c r="AE920" s="23"/>
      <c r="AL920" s="23"/>
      <c r="AS920" s="23"/>
      <c r="AZ920" s="23"/>
      <c r="BG920" s="23"/>
      <c r="BN920" s="23"/>
      <c r="BU920" s="23"/>
      <c r="CB920" s="23"/>
      <c r="CI920" s="23"/>
      <c r="CP920" s="23"/>
      <c r="CW920" s="23"/>
      <c r="DD920" s="23"/>
    </row>
    <row r="921" spans="2:108" ht="15.75" customHeight="1">
      <c r="B921" s="1"/>
      <c r="C921" s="1"/>
      <c r="J921" s="26"/>
      <c r="Q921" s="26"/>
      <c r="X921" s="26"/>
      <c r="AE921" s="23"/>
      <c r="AL921" s="23"/>
      <c r="AS921" s="23"/>
      <c r="AZ921" s="23"/>
      <c r="BG921" s="23"/>
      <c r="BN921" s="23"/>
      <c r="BU921" s="23"/>
      <c r="CB921" s="23"/>
      <c r="CI921" s="23"/>
      <c r="CP921" s="23"/>
      <c r="CW921" s="23"/>
      <c r="DD921" s="23"/>
    </row>
    <row r="922" spans="2:108" ht="15.75" customHeight="1">
      <c r="B922" s="1"/>
      <c r="C922" s="1"/>
      <c r="J922" s="26"/>
      <c r="Q922" s="26"/>
      <c r="X922" s="26"/>
      <c r="AE922" s="23"/>
      <c r="AL922" s="23"/>
      <c r="AS922" s="23"/>
      <c r="AZ922" s="23"/>
      <c r="BG922" s="23"/>
      <c r="BN922" s="23"/>
      <c r="BU922" s="23"/>
      <c r="CB922" s="23"/>
      <c r="CI922" s="23"/>
      <c r="CP922" s="23"/>
      <c r="CW922" s="23"/>
      <c r="DD922" s="23"/>
    </row>
    <row r="923" spans="2:108" ht="15.75" customHeight="1">
      <c r="B923" s="1"/>
      <c r="C923" s="1"/>
      <c r="J923" s="26"/>
      <c r="Q923" s="26"/>
      <c r="X923" s="26"/>
      <c r="AE923" s="23"/>
      <c r="AL923" s="23"/>
      <c r="AS923" s="23"/>
      <c r="AZ923" s="23"/>
      <c r="BG923" s="23"/>
      <c r="BN923" s="23"/>
      <c r="BU923" s="23"/>
      <c r="CB923" s="23"/>
      <c r="CI923" s="23"/>
      <c r="CP923" s="23"/>
      <c r="CW923" s="23"/>
      <c r="DD923" s="23"/>
    </row>
    <row r="924" spans="2:108" ht="15.75" customHeight="1">
      <c r="B924" s="1"/>
      <c r="C924" s="1"/>
      <c r="J924" s="26"/>
      <c r="Q924" s="26"/>
      <c r="X924" s="26"/>
      <c r="AE924" s="23"/>
      <c r="AL924" s="23"/>
      <c r="AS924" s="23"/>
      <c r="AZ924" s="23"/>
      <c r="BG924" s="23"/>
      <c r="BN924" s="23"/>
      <c r="BU924" s="23"/>
      <c r="CB924" s="23"/>
      <c r="CI924" s="23"/>
      <c r="CP924" s="23"/>
      <c r="CW924" s="23"/>
      <c r="DD924" s="23"/>
    </row>
    <row r="925" spans="2:108" ht="15.75" customHeight="1">
      <c r="B925" s="1"/>
      <c r="C925" s="1"/>
      <c r="J925" s="26"/>
      <c r="Q925" s="26"/>
      <c r="X925" s="26"/>
      <c r="AE925" s="23"/>
      <c r="AL925" s="23"/>
      <c r="AS925" s="23"/>
      <c r="AZ925" s="23"/>
      <c r="BG925" s="23"/>
      <c r="BN925" s="23"/>
      <c r="BU925" s="23"/>
      <c r="CB925" s="23"/>
      <c r="CI925" s="23"/>
      <c r="CP925" s="23"/>
      <c r="CW925" s="23"/>
      <c r="DD925" s="23"/>
    </row>
    <row r="926" spans="2:108" ht="15.75" customHeight="1">
      <c r="B926" s="1"/>
      <c r="C926" s="1"/>
      <c r="J926" s="26"/>
      <c r="Q926" s="26"/>
      <c r="X926" s="26"/>
      <c r="AE926" s="23"/>
      <c r="AL926" s="23"/>
      <c r="AS926" s="23"/>
      <c r="AZ926" s="23"/>
      <c r="BG926" s="23"/>
      <c r="BN926" s="23"/>
      <c r="BU926" s="23"/>
      <c r="CB926" s="23"/>
      <c r="CI926" s="23"/>
      <c r="CP926" s="23"/>
      <c r="CW926" s="23"/>
      <c r="DD926" s="23"/>
    </row>
    <row r="927" spans="2:108" ht="15.75" customHeight="1">
      <c r="B927" s="1"/>
      <c r="C927" s="1"/>
      <c r="J927" s="26"/>
      <c r="Q927" s="26"/>
      <c r="X927" s="26"/>
      <c r="AE927" s="23"/>
      <c r="AL927" s="23"/>
      <c r="AS927" s="23"/>
      <c r="AZ927" s="23"/>
      <c r="BG927" s="23"/>
      <c r="BN927" s="23"/>
      <c r="BU927" s="23"/>
      <c r="CB927" s="23"/>
      <c r="CI927" s="23"/>
      <c r="CP927" s="23"/>
      <c r="CW927" s="23"/>
      <c r="DD927" s="23"/>
    </row>
    <row r="928" spans="2:108" ht="15.75" customHeight="1">
      <c r="B928" s="1"/>
      <c r="C928" s="1"/>
      <c r="J928" s="26"/>
      <c r="Q928" s="26"/>
      <c r="X928" s="26"/>
      <c r="AE928" s="23"/>
      <c r="AL928" s="23"/>
      <c r="AS928" s="23"/>
      <c r="AZ928" s="23"/>
      <c r="BG928" s="23"/>
      <c r="BN928" s="23"/>
      <c r="BU928" s="23"/>
      <c r="CB928" s="23"/>
      <c r="CI928" s="23"/>
      <c r="CP928" s="23"/>
      <c r="CW928" s="23"/>
      <c r="DD928" s="23"/>
    </row>
    <row r="929" spans="2:108" ht="15.75" customHeight="1">
      <c r="B929" s="1"/>
      <c r="C929" s="1"/>
      <c r="J929" s="26"/>
      <c r="Q929" s="26"/>
      <c r="X929" s="26"/>
      <c r="AE929" s="23"/>
      <c r="AL929" s="23"/>
      <c r="AS929" s="23"/>
      <c r="AZ929" s="23"/>
      <c r="BG929" s="23"/>
      <c r="BN929" s="23"/>
      <c r="BU929" s="23"/>
      <c r="CB929" s="23"/>
      <c r="CI929" s="23"/>
      <c r="CP929" s="23"/>
      <c r="CW929" s="23"/>
      <c r="DD929" s="23"/>
    </row>
    <row r="930" spans="2:108" ht="15.75" customHeight="1">
      <c r="B930" s="1"/>
      <c r="C930" s="1"/>
      <c r="J930" s="26"/>
      <c r="Q930" s="26"/>
      <c r="X930" s="26"/>
      <c r="AE930" s="23"/>
      <c r="AL930" s="23"/>
      <c r="AS930" s="23"/>
      <c r="AZ930" s="23"/>
      <c r="BG930" s="23"/>
      <c r="BN930" s="23"/>
      <c r="BU930" s="23"/>
      <c r="CB930" s="23"/>
      <c r="CI930" s="23"/>
      <c r="CP930" s="23"/>
      <c r="CW930" s="23"/>
      <c r="DD930" s="23"/>
    </row>
    <row r="931" spans="2:108" ht="15.75" customHeight="1">
      <c r="B931" s="1"/>
      <c r="C931" s="1"/>
      <c r="J931" s="26"/>
      <c r="Q931" s="26"/>
      <c r="X931" s="26"/>
      <c r="AE931" s="23"/>
      <c r="AL931" s="23"/>
      <c r="AS931" s="23"/>
      <c r="AZ931" s="23"/>
      <c r="BG931" s="23"/>
      <c r="BN931" s="23"/>
      <c r="BU931" s="23"/>
      <c r="CB931" s="23"/>
      <c r="CI931" s="23"/>
      <c r="CP931" s="23"/>
      <c r="CW931" s="23"/>
      <c r="DD931" s="23"/>
    </row>
    <row r="932" spans="2:108" ht="15.75" customHeight="1">
      <c r="B932" s="1"/>
      <c r="C932" s="1"/>
      <c r="J932" s="26"/>
      <c r="Q932" s="26"/>
      <c r="X932" s="26"/>
      <c r="AE932" s="23"/>
      <c r="AL932" s="23"/>
      <c r="AS932" s="23"/>
      <c r="AZ932" s="23"/>
      <c r="BG932" s="23"/>
      <c r="BN932" s="23"/>
      <c r="BU932" s="23"/>
      <c r="CB932" s="23"/>
      <c r="CI932" s="23"/>
      <c r="CP932" s="23"/>
      <c r="CW932" s="23"/>
      <c r="DD932" s="23"/>
    </row>
    <row r="933" spans="2:108" ht="15.75" customHeight="1">
      <c r="B933" s="1"/>
      <c r="C933" s="1"/>
      <c r="J933" s="26"/>
      <c r="Q933" s="26"/>
      <c r="X933" s="26"/>
      <c r="AE933" s="23"/>
      <c r="AL933" s="23"/>
      <c r="AS933" s="23"/>
      <c r="AZ933" s="23"/>
      <c r="BG933" s="23"/>
      <c r="BN933" s="23"/>
      <c r="BU933" s="23"/>
      <c r="CB933" s="23"/>
      <c r="CI933" s="23"/>
      <c r="CP933" s="23"/>
      <c r="CW933" s="23"/>
      <c r="DD933" s="23"/>
    </row>
    <row r="934" spans="2:108" ht="15.75" customHeight="1">
      <c r="B934" s="1"/>
      <c r="C934" s="1"/>
      <c r="J934" s="26"/>
      <c r="Q934" s="26"/>
      <c r="X934" s="26"/>
      <c r="AE934" s="23"/>
      <c r="AL934" s="23"/>
      <c r="AS934" s="23"/>
      <c r="AZ934" s="23"/>
      <c r="BG934" s="23"/>
      <c r="BN934" s="23"/>
      <c r="BU934" s="23"/>
      <c r="CB934" s="23"/>
      <c r="CI934" s="23"/>
      <c r="CP934" s="23"/>
      <c r="CW934" s="23"/>
      <c r="DD934" s="23"/>
    </row>
    <row r="935" spans="2:108" ht="15.75" customHeight="1">
      <c r="B935" s="1"/>
      <c r="C935" s="1"/>
      <c r="J935" s="26"/>
      <c r="Q935" s="26"/>
      <c r="X935" s="26"/>
      <c r="AE935" s="23"/>
      <c r="AL935" s="23"/>
      <c r="AS935" s="23"/>
      <c r="AZ935" s="23"/>
      <c r="BG935" s="23"/>
      <c r="BN935" s="23"/>
      <c r="BU935" s="23"/>
      <c r="CB935" s="23"/>
      <c r="CI935" s="23"/>
      <c r="CP935" s="23"/>
      <c r="CW935" s="23"/>
      <c r="DD935" s="23"/>
    </row>
    <row r="936" spans="2:108" ht="15.75" customHeight="1">
      <c r="B936" s="1"/>
      <c r="C936" s="1"/>
      <c r="J936" s="26"/>
      <c r="Q936" s="26"/>
      <c r="X936" s="26"/>
      <c r="AE936" s="23"/>
      <c r="AL936" s="23"/>
      <c r="AS936" s="23"/>
      <c r="AZ936" s="23"/>
      <c r="BG936" s="23"/>
      <c r="BN936" s="23"/>
      <c r="BU936" s="23"/>
      <c r="CB936" s="23"/>
      <c r="CI936" s="23"/>
      <c r="CP936" s="23"/>
      <c r="CW936" s="23"/>
      <c r="DD936" s="23"/>
    </row>
    <row r="937" spans="2:108" ht="15.75" customHeight="1">
      <c r="B937" s="1"/>
      <c r="C937" s="1"/>
      <c r="J937" s="26"/>
      <c r="Q937" s="26"/>
      <c r="X937" s="26"/>
      <c r="AE937" s="23"/>
      <c r="AL937" s="23"/>
      <c r="AS937" s="23"/>
      <c r="AZ937" s="23"/>
      <c r="BG937" s="23"/>
      <c r="BN937" s="23"/>
      <c r="BU937" s="23"/>
      <c r="CB937" s="23"/>
      <c r="CI937" s="23"/>
      <c r="CP937" s="23"/>
      <c r="CW937" s="23"/>
      <c r="DD937" s="23"/>
    </row>
    <row r="938" spans="2:108" ht="15.75" customHeight="1">
      <c r="B938" s="1"/>
      <c r="C938" s="1"/>
      <c r="J938" s="26"/>
      <c r="Q938" s="26"/>
      <c r="X938" s="26"/>
      <c r="AE938" s="23"/>
      <c r="AL938" s="23"/>
      <c r="AS938" s="23"/>
      <c r="AZ938" s="23"/>
      <c r="BG938" s="23"/>
      <c r="BN938" s="23"/>
      <c r="BU938" s="23"/>
      <c r="CB938" s="23"/>
      <c r="CI938" s="23"/>
      <c r="CP938" s="23"/>
      <c r="CW938" s="23"/>
      <c r="DD938" s="23"/>
    </row>
    <row r="939" spans="2:108" ht="15.75" customHeight="1">
      <c r="B939" s="1"/>
      <c r="C939" s="1"/>
      <c r="J939" s="26"/>
      <c r="Q939" s="26"/>
      <c r="X939" s="26"/>
      <c r="AE939" s="23"/>
      <c r="AL939" s="23"/>
      <c r="AS939" s="23"/>
      <c r="AZ939" s="23"/>
      <c r="BG939" s="23"/>
      <c r="BN939" s="23"/>
      <c r="BU939" s="23"/>
      <c r="CB939" s="23"/>
      <c r="CI939" s="23"/>
      <c r="CP939" s="23"/>
      <c r="CW939" s="23"/>
      <c r="DD939" s="23"/>
    </row>
    <row r="940" spans="2:108" ht="15.75" customHeight="1">
      <c r="B940" s="1"/>
      <c r="C940" s="1"/>
      <c r="J940" s="26"/>
      <c r="Q940" s="26"/>
      <c r="X940" s="26"/>
      <c r="AE940" s="23"/>
      <c r="AL940" s="23"/>
      <c r="AS940" s="23"/>
      <c r="AZ940" s="23"/>
      <c r="BG940" s="23"/>
      <c r="BN940" s="23"/>
      <c r="BU940" s="23"/>
      <c r="CB940" s="23"/>
      <c r="CI940" s="23"/>
      <c r="CP940" s="23"/>
      <c r="CW940" s="23"/>
      <c r="DD940" s="23"/>
    </row>
    <row r="941" spans="2:108" ht="15.75" customHeight="1">
      <c r="B941" s="1"/>
      <c r="C941" s="1"/>
      <c r="J941" s="26"/>
      <c r="Q941" s="26"/>
      <c r="X941" s="26"/>
      <c r="AE941" s="23"/>
      <c r="AL941" s="23"/>
      <c r="AS941" s="23"/>
      <c r="AZ941" s="23"/>
      <c r="BG941" s="23"/>
      <c r="BN941" s="23"/>
      <c r="BU941" s="23"/>
      <c r="CB941" s="23"/>
      <c r="CI941" s="23"/>
      <c r="CP941" s="23"/>
      <c r="CW941" s="23"/>
      <c r="DD941" s="23"/>
    </row>
    <row r="942" spans="2:108" ht="15.75" customHeight="1">
      <c r="B942" s="1"/>
      <c r="C942" s="1"/>
      <c r="J942" s="26"/>
      <c r="Q942" s="26"/>
      <c r="X942" s="26"/>
      <c r="AE942" s="23"/>
      <c r="AL942" s="23"/>
      <c r="AS942" s="23"/>
      <c r="AZ942" s="23"/>
      <c r="BG942" s="23"/>
      <c r="BN942" s="23"/>
      <c r="BU942" s="23"/>
      <c r="CB942" s="23"/>
      <c r="CI942" s="23"/>
      <c r="CP942" s="23"/>
      <c r="CW942" s="23"/>
      <c r="DD942" s="23"/>
    </row>
    <row r="943" spans="2:108" ht="15.75" customHeight="1">
      <c r="B943" s="1"/>
      <c r="C943" s="1"/>
      <c r="J943" s="26"/>
      <c r="Q943" s="26"/>
      <c r="X943" s="26"/>
      <c r="AE943" s="23"/>
      <c r="AL943" s="23"/>
      <c r="AS943" s="23"/>
      <c r="AZ943" s="23"/>
      <c r="BG943" s="23"/>
      <c r="BN943" s="23"/>
      <c r="BU943" s="23"/>
      <c r="CB943" s="23"/>
      <c r="CI943" s="23"/>
      <c r="CP943" s="23"/>
      <c r="CW943" s="23"/>
      <c r="DD943" s="23"/>
    </row>
    <row r="944" spans="2:108" ht="15.75" customHeight="1">
      <c r="B944" s="1"/>
      <c r="C944" s="1"/>
      <c r="J944" s="26"/>
      <c r="Q944" s="26"/>
      <c r="X944" s="26"/>
      <c r="AE944" s="23"/>
      <c r="AL944" s="23"/>
      <c r="AS944" s="23"/>
      <c r="AZ944" s="23"/>
      <c r="BG944" s="23"/>
      <c r="BN944" s="23"/>
      <c r="BU944" s="23"/>
      <c r="CB944" s="23"/>
      <c r="CI944" s="23"/>
      <c r="CP944" s="23"/>
      <c r="CW944" s="23"/>
      <c r="DD944" s="23"/>
    </row>
    <row r="945" spans="2:108" ht="15.75" customHeight="1">
      <c r="B945" s="1"/>
      <c r="C945" s="1"/>
      <c r="J945" s="26"/>
      <c r="Q945" s="26"/>
      <c r="X945" s="26"/>
      <c r="AE945" s="23"/>
      <c r="AL945" s="23"/>
      <c r="AS945" s="23"/>
      <c r="AZ945" s="23"/>
      <c r="BG945" s="23"/>
      <c r="BN945" s="23"/>
      <c r="BU945" s="23"/>
      <c r="CB945" s="23"/>
      <c r="CI945" s="23"/>
      <c r="CP945" s="23"/>
      <c r="CW945" s="23"/>
      <c r="DD945" s="23"/>
    </row>
    <row r="946" spans="2:108" ht="15.75" customHeight="1">
      <c r="B946" s="1"/>
      <c r="C946" s="1"/>
      <c r="J946" s="26"/>
      <c r="Q946" s="26"/>
      <c r="X946" s="26"/>
      <c r="AE946" s="23"/>
      <c r="AL946" s="23"/>
      <c r="AS946" s="23"/>
      <c r="AZ946" s="23"/>
      <c r="BG946" s="23"/>
      <c r="BN946" s="23"/>
      <c r="BU946" s="23"/>
      <c r="CB946" s="23"/>
      <c r="CI946" s="23"/>
      <c r="CP946" s="23"/>
      <c r="CW946" s="23"/>
      <c r="DD946" s="23"/>
    </row>
    <row r="947" spans="2:108" ht="15.75" customHeight="1">
      <c r="B947" s="1"/>
      <c r="C947" s="1"/>
      <c r="J947" s="26"/>
      <c r="Q947" s="26"/>
      <c r="X947" s="26"/>
      <c r="AE947" s="23"/>
      <c r="AL947" s="23"/>
      <c r="AS947" s="23"/>
      <c r="AZ947" s="23"/>
      <c r="BG947" s="23"/>
      <c r="BN947" s="23"/>
      <c r="BU947" s="23"/>
      <c r="CB947" s="23"/>
      <c r="CI947" s="23"/>
      <c r="CP947" s="23"/>
      <c r="CW947" s="23"/>
      <c r="DD947" s="23"/>
    </row>
    <row r="948" spans="2:108" ht="15.75" customHeight="1">
      <c r="B948" s="1"/>
      <c r="C948" s="1"/>
      <c r="J948" s="26"/>
      <c r="Q948" s="26"/>
      <c r="X948" s="26"/>
      <c r="AE948" s="23"/>
      <c r="AL948" s="23"/>
      <c r="AS948" s="23"/>
      <c r="AZ948" s="23"/>
      <c r="BG948" s="23"/>
      <c r="BN948" s="23"/>
      <c r="BU948" s="23"/>
      <c r="CB948" s="23"/>
      <c r="CI948" s="23"/>
      <c r="CP948" s="23"/>
      <c r="CW948" s="23"/>
      <c r="DD948" s="23"/>
    </row>
    <row r="949" spans="2:108" ht="15.75" customHeight="1">
      <c r="B949" s="1"/>
      <c r="C949" s="1"/>
      <c r="J949" s="26"/>
      <c r="Q949" s="26"/>
      <c r="X949" s="26"/>
      <c r="AE949" s="23"/>
      <c r="AL949" s="23"/>
      <c r="AS949" s="23"/>
      <c r="AZ949" s="23"/>
      <c r="BG949" s="23"/>
      <c r="BN949" s="23"/>
      <c r="BU949" s="23"/>
      <c r="CB949" s="23"/>
      <c r="CI949" s="23"/>
      <c r="CP949" s="23"/>
      <c r="CW949" s="23"/>
      <c r="DD949" s="23"/>
    </row>
    <row r="950" spans="2:108" ht="15.75" customHeight="1">
      <c r="B950" s="1"/>
      <c r="C950" s="1"/>
      <c r="J950" s="26"/>
      <c r="Q950" s="26"/>
      <c r="X950" s="26"/>
      <c r="AE950" s="23"/>
      <c r="AL950" s="23"/>
      <c r="AS950" s="23"/>
      <c r="AZ950" s="23"/>
      <c r="BG950" s="23"/>
      <c r="BN950" s="23"/>
      <c r="BU950" s="23"/>
      <c r="CB950" s="23"/>
      <c r="CI950" s="23"/>
      <c r="CP950" s="23"/>
      <c r="CW950" s="23"/>
      <c r="DD950" s="23"/>
    </row>
    <row r="951" spans="2:108" ht="15.75" customHeight="1">
      <c r="B951" s="1"/>
      <c r="C951" s="1"/>
      <c r="J951" s="26"/>
      <c r="Q951" s="26"/>
      <c r="X951" s="26"/>
      <c r="AE951" s="23"/>
      <c r="AL951" s="23"/>
      <c r="AS951" s="23"/>
      <c r="AZ951" s="23"/>
      <c r="BG951" s="23"/>
      <c r="BN951" s="23"/>
      <c r="BU951" s="23"/>
      <c r="CB951" s="23"/>
      <c r="CI951" s="23"/>
      <c r="CP951" s="23"/>
      <c r="CW951" s="23"/>
      <c r="DD951" s="23"/>
    </row>
    <row r="952" spans="2:108" ht="15.75" customHeight="1">
      <c r="B952" s="1"/>
      <c r="C952" s="1"/>
      <c r="J952" s="26"/>
      <c r="Q952" s="26"/>
      <c r="X952" s="26"/>
      <c r="AE952" s="23"/>
      <c r="AL952" s="23"/>
      <c r="AS952" s="23"/>
      <c r="AZ952" s="23"/>
      <c r="BG952" s="23"/>
      <c r="BN952" s="23"/>
      <c r="BU952" s="23"/>
      <c r="CB952" s="23"/>
      <c r="CI952" s="23"/>
      <c r="CP952" s="23"/>
      <c r="CW952" s="23"/>
      <c r="DD952" s="23"/>
    </row>
    <row r="953" spans="2:108" ht="15.75" customHeight="1">
      <c r="B953" s="1"/>
      <c r="C953" s="1"/>
      <c r="J953" s="26"/>
      <c r="Q953" s="26"/>
      <c r="X953" s="26"/>
      <c r="AE953" s="23"/>
      <c r="AL953" s="23"/>
      <c r="AS953" s="23"/>
      <c r="AZ953" s="23"/>
      <c r="BG953" s="23"/>
      <c r="BN953" s="23"/>
      <c r="BU953" s="23"/>
      <c r="CB953" s="23"/>
      <c r="CI953" s="23"/>
      <c r="CP953" s="23"/>
      <c r="CW953" s="23"/>
      <c r="DD953" s="23"/>
    </row>
    <row r="954" spans="2:108" ht="15.75" customHeight="1">
      <c r="B954" s="1"/>
      <c r="C954" s="1"/>
      <c r="J954" s="26"/>
      <c r="Q954" s="26"/>
      <c r="X954" s="26"/>
      <c r="AE954" s="23"/>
      <c r="AL954" s="23"/>
      <c r="AS954" s="23"/>
      <c r="AZ954" s="23"/>
      <c r="BG954" s="23"/>
      <c r="BN954" s="23"/>
      <c r="BU954" s="23"/>
      <c r="CB954" s="23"/>
      <c r="CI954" s="23"/>
      <c r="CP954" s="23"/>
      <c r="CW954" s="23"/>
      <c r="DD954" s="23"/>
    </row>
    <row r="955" spans="2:108" ht="15.75" customHeight="1">
      <c r="B955" s="1"/>
      <c r="C955" s="1"/>
      <c r="J955" s="26"/>
      <c r="Q955" s="26"/>
      <c r="X955" s="26"/>
      <c r="AE955" s="23"/>
      <c r="AL955" s="23"/>
      <c r="AS955" s="23"/>
      <c r="AZ955" s="23"/>
      <c r="BG955" s="23"/>
      <c r="BN955" s="23"/>
      <c r="BU955" s="23"/>
      <c r="CB955" s="23"/>
      <c r="CI955" s="23"/>
      <c r="CP955" s="23"/>
      <c r="CW955" s="23"/>
      <c r="DD955" s="23"/>
    </row>
    <row r="956" spans="2:108" ht="15.75" customHeight="1">
      <c r="B956" s="1"/>
      <c r="C956" s="1"/>
      <c r="J956" s="26"/>
      <c r="Q956" s="26"/>
      <c r="X956" s="26"/>
      <c r="AE956" s="23"/>
      <c r="AL956" s="23"/>
      <c r="AS956" s="23"/>
      <c r="AZ956" s="23"/>
      <c r="BG956" s="23"/>
      <c r="BN956" s="23"/>
      <c r="BU956" s="23"/>
      <c r="CB956" s="23"/>
      <c r="CI956" s="23"/>
      <c r="CP956" s="23"/>
      <c r="CW956" s="23"/>
      <c r="DD956" s="23"/>
    </row>
    <row r="957" spans="2:108" ht="15.75" customHeight="1">
      <c r="B957" s="1"/>
      <c r="C957" s="1"/>
      <c r="J957" s="26"/>
      <c r="Q957" s="26"/>
      <c r="X957" s="26"/>
      <c r="AE957" s="23"/>
      <c r="AL957" s="23"/>
      <c r="AS957" s="23"/>
      <c r="AZ957" s="23"/>
      <c r="BG957" s="23"/>
      <c r="BN957" s="23"/>
      <c r="BU957" s="23"/>
      <c r="CB957" s="23"/>
      <c r="CI957" s="23"/>
      <c r="CP957" s="23"/>
      <c r="CW957" s="23"/>
      <c r="DD957" s="23"/>
    </row>
    <row r="958" spans="2:108" ht="15.75" customHeight="1">
      <c r="B958" s="1"/>
      <c r="C958" s="1"/>
      <c r="J958" s="26"/>
      <c r="Q958" s="26"/>
      <c r="X958" s="26"/>
      <c r="AE958" s="23"/>
      <c r="AL958" s="23"/>
      <c r="AS958" s="23"/>
      <c r="AZ958" s="23"/>
      <c r="BG958" s="23"/>
      <c r="BN958" s="23"/>
      <c r="BU958" s="23"/>
      <c r="CB958" s="23"/>
      <c r="CI958" s="23"/>
      <c r="CP958" s="23"/>
      <c r="CW958" s="23"/>
      <c r="DD958" s="23"/>
    </row>
    <row r="959" spans="2:108" ht="15.75" customHeight="1">
      <c r="B959" s="1"/>
      <c r="C959" s="1"/>
      <c r="J959" s="26"/>
      <c r="Q959" s="26"/>
      <c r="X959" s="26"/>
      <c r="AE959" s="23"/>
      <c r="AL959" s="23"/>
      <c r="AS959" s="23"/>
      <c r="AZ959" s="23"/>
      <c r="BG959" s="23"/>
      <c r="BN959" s="23"/>
      <c r="BU959" s="23"/>
      <c r="CB959" s="23"/>
      <c r="CI959" s="23"/>
      <c r="CP959" s="23"/>
      <c r="CW959" s="23"/>
      <c r="DD959" s="23"/>
    </row>
    <row r="960" spans="2:108" ht="15.75" customHeight="1">
      <c r="B960" s="1"/>
      <c r="C960" s="1"/>
      <c r="J960" s="26"/>
      <c r="Q960" s="26"/>
      <c r="X960" s="26"/>
      <c r="AE960" s="23"/>
      <c r="AL960" s="23"/>
      <c r="AS960" s="23"/>
      <c r="AZ960" s="23"/>
      <c r="BG960" s="23"/>
      <c r="BN960" s="23"/>
      <c r="BU960" s="23"/>
      <c r="CB960" s="23"/>
      <c r="CI960" s="23"/>
      <c r="CP960" s="23"/>
      <c r="CW960" s="23"/>
      <c r="DD960" s="23"/>
    </row>
    <row r="961" spans="2:108" ht="15.75" customHeight="1">
      <c r="B961" s="1"/>
      <c r="C961" s="1"/>
      <c r="J961" s="26"/>
      <c r="Q961" s="26"/>
      <c r="X961" s="26"/>
      <c r="AE961" s="23"/>
      <c r="AL961" s="23"/>
      <c r="AS961" s="23"/>
      <c r="AZ961" s="23"/>
      <c r="BG961" s="23"/>
      <c r="BN961" s="23"/>
      <c r="BU961" s="23"/>
      <c r="CB961" s="23"/>
      <c r="CI961" s="23"/>
      <c r="CP961" s="23"/>
      <c r="CW961" s="23"/>
      <c r="DD961" s="23"/>
    </row>
    <row r="962" spans="2:108" ht="15.75" customHeight="1">
      <c r="B962" s="1"/>
      <c r="C962" s="1"/>
      <c r="J962" s="26"/>
      <c r="Q962" s="26"/>
      <c r="X962" s="26"/>
      <c r="AE962" s="23"/>
      <c r="AL962" s="23"/>
      <c r="AS962" s="23"/>
      <c r="AZ962" s="23"/>
      <c r="BG962" s="23"/>
      <c r="BN962" s="23"/>
      <c r="BU962" s="23"/>
      <c r="CB962" s="23"/>
      <c r="CI962" s="23"/>
      <c r="CP962" s="23"/>
      <c r="CW962" s="23"/>
      <c r="DD962" s="23"/>
    </row>
    <row r="963" spans="2:108" ht="15.75" customHeight="1">
      <c r="B963" s="1"/>
      <c r="C963" s="1"/>
      <c r="J963" s="26"/>
      <c r="Q963" s="26"/>
      <c r="X963" s="26"/>
      <c r="AE963" s="23"/>
      <c r="AL963" s="23"/>
      <c r="AS963" s="23"/>
      <c r="AZ963" s="23"/>
      <c r="BG963" s="23"/>
      <c r="BN963" s="23"/>
      <c r="BU963" s="23"/>
      <c r="CB963" s="23"/>
      <c r="CI963" s="23"/>
      <c r="CP963" s="23"/>
      <c r="CW963" s="23"/>
      <c r="DD963" s="23"/>
    </row>
    <row r="964" spans="2:108" ht="15.75" customHeight="1">
      <c r="B964" s="1"/>
      <c r="C964" s="1"/>
      <c r="J964" s="26"/>
      <c r="Q964" s="26"/>
      <c r="X964" s="26"/>
      <c r="AE964" s="23"/>
      <c r="AL964" s="23"/>
      <c r="AS964" s="23"/>
      <c r="AZ964" s="23"/>
      <c r="BG964" s="23"/>
      <c r="BN964" s="23"/>
      <c r="BU964" s="23"/>
      <c r="CB964" s="23"/>
      <c r="CI964" s="23"/>
      <c r="CP964" s="23"/>
      <c r="CW964" s="23"/>
      <c r="DD964" s="23"/>
    </row>
    <row r="965" spans="2:108" ht="15.75" customHeight="1">
      <c r="B965" s="1"/>
      <c r="C965" s="1"/>
      <c r="J965" s="26"/>
      <c r="Q965" s="26"/>
      <c r="X965" s="26"/>
      <c r="AE965" s="23"/>
      <c r="AL965" s="23"/>
      <c r="AS965" s="23"/>
      <c r="AZ965" s="23"/>
      <c r="BG965" s="23"/>
      <c r="BN965" s="23"/>
      <c r="BU965" s="23"/>
      <c r="CB965" s="23"/>
      <c r="CI965" s="23"/>
      <c r="CP965" s="23"/>
      <c r="CW965" s="23"/>
      <c r="DD965" s="23"/>
    </row>
    <row r="966" spans="2:108" ht="15.75" customHeight="1">
      <c r="B966" s="1"/>
      <c r="C966" s="1"/>
      <c r="J966" s="26"/>
      <c r="Q966" s="26"/>
      <c r="X966" s="26"/>
      <c r="AE966" s="23"/>
      <c r="AL966" s="23"/>
      <c r="AS966" s="23"/>
      <c r="AZ966" s="23"/>
      <c r="BG966" s="23"/>
      <c r="BN966" s="23"/>
      <c r="BU966" s="23"/>
      <c r="CB966" s="23"/>
      <c r="CI966" s="23"/>
      <c r="CP966" s="23"/>
      <c r="CW966" s="23"/>
      <c r="DD966" s="23"/>
    </row>
    <row r="967" spans="2:108" ht="15.75" customHeight="1">
      <c r="B967" s="1"/>
      <c r="C967" s="1"/>
      <c r="J967" s="26"/>
      <c r="Q967" s="26"/>
      <c r="X967" s="26"/>
      <c r="AE967" s="23"/>
      <c r="AL967" s="23"/>
      <c r="AS967" s="23"/>
      <c r="AZ967" s="23"/>
      <c r="BG967" s="23"/>
      <c r="BN967" s="23"/>
      <c r="BU967" s="23"/>
      <c r="CB967" s="23"/>
      <c r="CI967" s="23"/>
      <c r="CP967" s="23"/>
      <c r="CW967" s="23"/>
      <c r="DD967" s="23"/>
    </row>
    <row r="968" spans="2:108" ht="15.75" customHeight="1">
      <c r="B968" s="1"/>
      <c r="C968" s="1"/>
      <c r="J968" s="26"/>
      <c r="Q968" s="26"/>
      <c r="X968" s="26"/>
      <c r="AE968" s="23"/>
      <c r="AL968" s="23"/>
      <c r="AS968" s="23"/>
      <c r="AZ968" s="23"/>
      <c r="BG968" s="23"/>
      <c r="BN968" s="23"/>
      <c r="BU968" s="23"/>
      <c r="CB968" s="23"/>
      <c r="CI968" s="23"/>
      <c r="CP968" s="23"/>
      <c r="CW968" s="23"/>
      <c r="DD968" s="23"/>
    </row>
    <row r="969" spans="2:108" ht="15.75" customHeight="1">
      <c r="B969" s="1"/>
      <c r="C969" s="1"/>
      <c r="J969" s="26"/>
      <c r="Q969" s="26"/>
      <c r="X969" s="26"/>
      <c r="AE969" s="23"/>
      <c r="AL969" s="23"/>
      <c r="AS969" s="23"/>
      <c r="AZ969" s="23"/>
      <c r="BG969" s="23"/>
      <c r="BN969" s="23"/>
      <c r="BU969" s="23"/>
      <c r="CB969" s="23"/>
      <c r="CI969" s="23"/>
      <c r="CP969" s="23"/>
      <c r="CW969" s="23"/>
      <c r="DD969" s="23"/>
    </row>
    <row r="970" spans="2:108" ht="15.75" customHeight="1">
      <c r="B970" s="1"/>
      <c r="C970" s="1"/>
      <c r="J970" s="26"/>
      <c r="Q970" s="26"/>
      <c r="X970" s="26"/>
      <c r="AE970" s="23"/>
      <c r="AL970" s="23"/>
      <c r="AS970" s="23"/>
      <c r="AZ970" s="23"/>
      <c r="BG970" s="23"/>
      <c r="BN970" s="23"/>
      <c r="BU970" s="23"/>
      <c r="CB970" s="23"/>
      <c r="CI970" s="23"/>
      <c r="CP970" s="23"/>
      <c r="CW970" s="23"/>
      <c r="DD970" s="23"/>
    </row>
    <row r="971" spans="2:108" ht="15.75" customHeight="1">
      <c r="B971" s="1"/>
      <c r="C971" s="1"/>
      <c r="J971" s="26"/>
      <c r="Q971" s="26"/>
      <c r="X971" s="26"/>
      <c r="AE971" s="23"/>
      <c r="AL971" s="23"/>
      <c r="AS971" s="23"/>
      <c r="AZ971" s="23"/>
      <c r="BG971" s="23"/>
      <c r="BN971" s="23"/>
      <c r="BU971" s="23"/>
      <c r="CB971" s="23"/>
      <c r="CI971" s="23"/>
      <c r="CP971" s="23"/>
      <c r="CW971" s="23"/>
      <c r="DD971" s="23"/>
    </row>
    <row r="972" spans="2:108" ht="15.75" customHeight="1">
      <c r="B972" s="1"/>
      <c r="C972" s="1"/>
      <c r="J972" s="26"/>
      <c r="Q972" s="26"/>
      <c r="X972" s="26"/>
      <c r="AE972" s="23"/>
      <c r="AL972" s="23"/>
      <c r="AS972" s="23"/>
      <c r="AZ972" s="23"/>
      <c r="BG972" s="23"/>
      <c r="BN972" s="23"/>
      <c r="BU972" s="23"/>
      <c r="CB972" s="23"/>
      <c r="CI972" s="23"/>
      <c r="CP972" s="23"/>
      <c r="CW972" s="23"/>
      <c r="DD972" s="23"/>
    </row>
    <row r="973" spans="2:108" ht="15.75" customHeight="1">
      <c r="B973" s="1"/>
      <c r="C973" s="1"/>
      <c r="J973" s="26"/>
      <c r="Q973" s="26"/>
      <c r="X973" s="26"/>
      <c r="AE973" s="23"/>
      <c r="AL973" s="23"/>
      <c r="AS973" s="23"/>
      <c r="AZ973" s="23"/>
      <c r="BG973" s="23"/>
      <c r="BN973" s="23"/>
      <c r="BU973" s="23"/>
      <c r="CB973" s="23"/>
      <c r="CI973" s="23"/>
      <c r="CP973" s="23"/>
      <c r="CW973" s="23"/>
      <c r="DD973" s="23"/>
    </row>
    <row r="974" spans="2:108" ht="15.75" customHeight="1">
      <c r="B974" s="1"/>
      <c r="C974" s="1"/>
      <c r="J974" s="26"/>
      <c r="Q974" s="26"/>
      <c r="X974" s="26"/>
      <c r="AE974" s="23"/>
      <c r="AL974" s="23"/>
      <c r="AS974" s="23"/>
      <c r="AZ974" s="23"/>
      <c r="BG974" s="23"/>
      <c r="BN974" s="23"/>
      <c r="BU974" s="23"/>
      <c r="CB974" s="23"/>
      <c r="CI974" s="23"/>
      <c r="CP974" s="23"/>
      <c r="CW974" s="23"/>
      <c r="DD974" s="23"/>
    </row>
    <row r="975" spans="2:108" ht="15.75" customHeight="1">
      <c r="B975" s="1"/>
      <c r="C975" s="1"/>
      <c r="J975" s="26"/>
      <c r="Q975" s="26"/>
      <c r="X975" s="26"/>
      <c r="AE975" s="23"/>
      <c r="AL975" s="23"/>
      <c r="AS975" s="23"/>
      <c r="AZ975" s="23"/>
      <c r="BG975" s="23"/>
      <c r="BN975" s="23"/>
      <c r="BU975" s="23"/>
      <c r="CB975" s="23"/>
      <c r="CI975" s="23"/>
      <c r="CP975" s="23"/>
      <c r="CW975" s="23"/>
      <c r="DD975" s="23"/>
    </row>
    <row r="976" spans="2:108" ht="15.75" customHeight="1">
      <c r="B976" s="1"/>
      <c r="C976" s="1"/>
      <c r="J976" s="26"/>
      <c r="Q976" s="26"/>
      <c r="X976" s="26"/>
      <c r="AE976" s="23"/>
      <c r="AL976" s="23"/>
      <c r="AS976" s="23"/>
      <c r="AZ976" s="23"/>
      <c r="BG976" s="23"/>
      <c r="BN976" s="23"/>
      <c r="BU976" s="23"/>
      <c r="CB976" s="23"/>
      <c r="CI976" s="23"/>
      <c r="CP976" s="23"/>
      <c r="CW976" s="23"/>
      <c r="DD976" s="23"/>
    </row>
    <row r="977" spans="2:108" ht="15.75" customHeight="1">
      <c r="B977" s="1"/>
      <c r="C977" s="1"/>
      <c r="J977" s="26"/>
      <c r="Q977" s="26"/>
      <c r="X977" s="26"/>
      <c r="AE977" s="23"/>
      <c r="AL977" s="23"/>
      <c r="AS977" s="23"/>
      <c r="AZ977" s="23"/>
      <c r="BG977" s="23"/>
      <c r="BN977" s="23"/>
      <c r="BU977" s="23"/>
      <c r="CB977" s="23"/>
      <c r="CI977" s="23"/>
      <c r="CP977" s="23"/>
      <c r="CW977" s="23"/>
      <c r="DD977" s="23"/>
    </row>
    <row r="978" spans="2:108" ht="15.75" customHeight="1">
      <c r="B978" s="1"/>
      <c r="C978" s="1"/>
      <c r="J978" s="26"/>
      <c r="Q978" s="26"/>
      <c r="X978" s="26"/>
      <c r="AE978" s="23"/>
      <c r="AL978" s="23"/>
      <c r="AS978" s="23"/>
      <c r="AZ978" s="23"/>
      <c r="BG978" s="23"/>
      <c r="BN978" s="23"/>
      <c r="BU978" s="23"/>
      <c r="CB978" s="23"/>
      <c r="CI978" s="23"/>
      <c r="CP978" s="23"/>
      <c r="CW978" s="23"/>
      <c r="DD978" s="23"/>
    </row>
    <row r="979" spans="2:108" ht="15.75" customHeight="1">
      <c r="B979" s="1"/>
      <c r="C979" s="1"/>
      <c r="J979" s="26"/>
      <c r="Q979" s="26"/>
      <c r="X979" s="26"/>
      <c r="AE979" s="23"/>
      <c r="AL979" s="23"/>
      <c r="AS979" s="23"/>
      <c r="AZ979" s="23"/>
      <c r="BG979" s="23"/>
      <c r="BN979" s="23"/>
      <c r="BU979" s="23"/>
      <c r="CB979" s="23"/>
      <c r="CI979" s="23"/>
      <c r="CP979" s="23"/>
      <c r="CW979" s="23"/>
      <c r="DD979" s="23"/>
    </row>
    <row r="980" spans="2:108" ht="15.75" customHeight="1">
      <c r="B980" s="1"/>
      <c r="C980" s="1"/>
      <c r="J980" s="26"/>
      <c r="Q980" s="26"/>
      <c r="X980" s="26"/>
      <c r="AE980" s="23"/>
      <c r="AL980" s="23"/>
      <c r="AS980" s="23"/>
      <c r="AZ980" s="23"/>
      <c r="BG980" s="23"/>
      <c r="BN980" s="23"/>
      <c r="BU980" s="23"/>
      <c r="CB980" s="23"/>
      <c r="CI980" s="23"/>
      <c r="CP980" s="23"/>
      <c r="CW980" s="23"/>
      <c r="DD980" s="23"/>
    </row>
    <row r="981" spans="2:108" ht="15.75" customHeight="1">
      <c r="B981" s="1"/>
      <c r="C981" s="1"/>
      <c r="J981" s="26"/>
      <c r="Q981" s="26"/>
      <c r="X981" s="26"/>
      <c r="AE981" s="23"/>
      <c r="AL981" s="23"/>
      <c r="AS981" s="23"/>
      <c r="AZ981" s="23"/>
      <c r="BG981" s="23"/>
      <c r="BN981" s="23"/>
      <c r="BU981" s="23"/>
      <c r="CB981" s="23"/>
      <c r="CI981" s="23"/>
      <c r="CP981" s="23"/>
      <c r="CW981" s="23"/>
      <c r="DD981" s="23"/>
    </row>
    <row r="982" spans="2:108" ht="15.75" customHeight="1">
      <c r="B982" s="1"/>
      <c r="C982" s="1"/>
      <c r="J982" s="26"/>
      <c r="Q982" s="26"/>
      <c r="X982" s="26"/>
      <c r="AE982" s="23"/>
      <c r="AL982" s="23"/>
      <c r="AS982" s="23"/>
      <c r="AZ982" s="23"/>
      <c r="BG982" s="23"/>
      <c r="BN982" s="23"/>
      <c r="BU982" s="23"/>
      <c r="CB982" s="23"/>
      <c r="CI982" s="23"/>
      <c r="CP982" s="23"/>
      <c r="CW982" s="23"/>
      <c r="DD982" s="23"/>
    </row>
    <row r="983" spans="2:108" ht="15.75" customHeight="1">
      <c r="B983" s="1"/>
      <c r="C983" s="1"/>
      <c r="J983" s="26"/>
      <c r="Q983" s="26"/>
      <c r="X983" s="26"/>
      <c r="AE983" s="23"/>
      <c r="AL983" s="23"/>
      <c r="AS983" s="23"/>
      <c r="AZ983" s="23"/>
      <c r="BG983" s="23"/>
      <c r="BN983" s="23"/>
      <c r="BU983" s="23"/>
      <c r="CB983" s="23"/>
      <c r="CI983" s="23"/>
      <c r="CP983" s="23"/>
      <c r="CW983" s="23"/>
      <c r="DD983" s="23"/>
    </row>
    <row r="984" spans="2:108" ht="15.75" customHeight="1">
      <c r="B984" s="1"/>
      <c r="C984" s="1"/>
      <c r="J984" s="26"/>
      <c r="Q984" s="26"/>
      <c r="X984" s="26"/>
      <c r="AE984" s="23"/>
      <c r="AL984" s="23"/>
      <c r="AS984" s="23"/>
      <c r="AZ984" s="23"/>
      <c r="BG984" s="23"/>
      <c r="BN984" s="23"/>
      <c r="BU984" s="23"/>
      <c r="CB984" s="23"/>
      <c r="CI984" s="23"/>
      <c r="CP984" s="23"/>
      <c r="CW984" s="23"/>
      <c r="DD984" s="23"/>
    </row>
    <row r="985" spans="2:108" ht="15.75" customHeight="1">
      <c r="B985" s="1"/>
      <c r="C985" s="1"/>
      <c r="J985" s="26"/>
      <c r="Q985" s="26"/>
      <c r="X985" s="26"/>
      <c r="AE985" s="23"/>
      <c r="AL985" s="23"/>
      <c r="AS985" s="23"/>
      <c r="AZ985" s="23"/>
      <c r="BG985" s="23"/>
      <c r="BN985" s="23"/>
      <c r="BU985" s="23"/>
      <c r="CB985" s="23"/>
      <c r="CI985" s="23"/>
      <c r="CP985" s="23"/>
      <c r="CW985" s="23"/>
      <c r="DD985" s="23"/>
    </row>
    <row r="986" spans="2:108" ht="15.75" customHeight="1">
      <c r="B986" s="1"/>
      <c r="C986" s="1"/>
      <c r="J986" s="26"/>
      <c r="Q986" s="26"/>
      <c r="X986" s="26"/>
      <c r="AE986" s="23"/>
      <c r="AL986" s="23"/>
      <c r="AS986" s="23"/>
      <c r="AZ986" s="23"/>
      <c r="BG986" s="23"/>
      <c r="BN986" s="23"/>
      <c r="BU986" s="23"/>
      <c r="CB986" s="23"/>
      <c r="CI986" s="23"/>
      <c r="CP986" s="23"/>
      <c r="CW986" s="23"/>
      <c r="DD986" s="23"/>
    </row>
    <row r="987" spans="2:108" ht="15.75" customHeight="1">
      <c r="B987" s="1"/>
      <c r="C987" s="1"/>
      <c r="J987" s="26"/>
      <c r="Q987" s="26"/>
      <c r="X987" s="26"/>
      <c r="AE987" s="23"/>
      <c r="AL987" s="23"/>
      <c r="AS987" s="23"/>
      <c r="AZ987" s="23"/>
      <c r="BG987" s="23"/>
      <c r="BN987" s="23"/>
      <c r="BU987" s="23"/>
      <c r="CB987" s="23"/>
      <c r="CI987" s="23"/>
      <c r="CP987" s="23"/>
      <c r="CW987" s="23"/>
      <c r="DD987" s="23"/>
    </row>
    <row r="988" spans="2:108" ht="15.75" customHeight="1">
      <c r="B988" s="1"/>
      <c r="C988" s="1"/>
      <c r="J988" s="26"/>
      <c r="Q988" s="26"/>
      <c r="X988" s="26"/>
      <c r="AE988" s="23"/>
      <c r="AL988" s="23"/>
      <c r="AS988" s="23"/>
      <c r="AZ988" s="23"/>
      <c r="BG988" s="23"/>
      <c r="BN988" s="23"/>
      <c r="BU988" s="23"/>
      <c r="CB988" s="23"/>
      <c r="CI988" s="23"/>
      <c r="CP988" s="23"/>
      <c r="CW988" s="23"/>
      <c r="DD988" s="23"/>
    </row>
    <row r="989" spans="2:108" ht="15.75" customHeight="1">
      <c r="B989" s="1"/>
      <c r="C989" s="1"/>
      <c r="J989" s="26"/>
      <c r="Q989" s="26"/>
      <c r="X989" s="26"/>
      <c r="AE989" s="23"/>
      <c r="AL989" s="23"/>
      <c r="AS989" s="23"/>
      <c r="AZ989" s="23"/>
      <c r="BG989" s="23"/>
      <c r="BN989" s="23"/>
      <c r="BU989" s="23"/>
      <c r="CB989" s="23"/>
      <c r="CI989" s="23"/>
      <c r="CP989" s="23"/>
      <c r="CW989" s="23"/>
      <c r="DD989" s="23"/>
    </row>
    <row r="990" spans="2:108" ht="15.75" customHeight="1">
      <c r="B990" s="1"/>
      <c r="C990" s="1"/>
      <c r="J990" s="26"/>
      <c r="Q990" s="26"/>
      <c r="X990" s="26"/>
      <c r="AE990" s="23"/>
      <c r="AL990" s="23"/>
      <c r="AS990" s="23"/>
      <c r="AZ990" s="23"/>
      <c r="BG990" s="23"/>
      <c r="BN990" s="23"/>
      <c r="BU990" s="23"/>
      <c r="CB990" s="23"/>
      <c r="CI990" s="23"/>
      <c r="CP990" s="23"/>
      <c r="CW990" s="23"/>
      <c r="DD990" s="23"/>
    </row>
    <row r="991" spans="2:108" ht="15.75" customHeight="1">
      <c r="B991" s="1"/>
      <c r="C991" s="1"/>
      <c r="J991" s="26"/>
      <c r="Q991" s="26"/>
      <c r="X991" s="26"/>
      <c r="AE991" s="23"/>
      <c r="AL991" s="23"/>
      <c r="AS991" s="23"/>
      <c r="AZ991" s="23"/>
      <c r="BG991" s="23"/>
      <c r="BN991" s="23"/>
      <c r="BU991" s="23"/>
      <c r="CB991" s="23"/>
      <c r="CI991" s="23"/>
      <c r="CP991" s="23"/>
      <c r="CW991" s="23"/>
      <c r="DD991" s="23"/>
    </row>
    <row r="992" spans="2:108" ht="15.75" customHeight="1">
      <c r="B992" s="1"/>
      <c r="C992" s="1"/>
      <c r="J992" s="26"/>
      <c r="Q992" s="26"/>
      <c r="X992" s="26"/>
      <c r="AE992" s="23"/>
      <c r="AL992" s="23"/>
      <c r="AS992" s="23"/>
      <c r="AZ992" s="23"/>
      <c r="BG992" s="23"/>
      <c r="BN992" s="23"/>
      <c r="BU992" s="23"/>
      <c r="CB992" s="23"/>
      <c r="CI992" s="23"/>
      <c r="CP992" s="23"/>
      <c r="CW992" s="23"/>
      <c r="DD992" s="23"/>
    </row>
    <row r="993" spans="2:108" ht="15.75" customHeight="1">
      <c r="B993" s="1"/>
      <c r="C993" s="1"/>
      <c r="J993" s="26"/>
      <c r="Q993" s="26"/>
      <c r="X993" s="26"/>
      <c r="AE993" s="23"/>
      <c r="AL993" s="23"/>
      <c r="AS993" s="23"/>
      <c r="AZ993" s="23"/>
      <c r="BG993" s="23"/>
      <c r="BN993" s="23"/>
      <c r="BU993" s="23"/>
      <c r="CB993" s="23"/>
      <c r="CI993" s="23"/>
      <c r="CP993" s="23"/>
      <c r="CW993" s="23"/>
      <c r="DD993" s="23"/>
    </row>
    <row r="994" spans="2:108" ht="15.75" customHeight="1">
      <c r="B994" s="1"/>
      <c r="C994" s="1"/>
      <c r="J994" s="26"/>
      <c r="Q994" s="26"/>
      <c r="X994" s="26"/>
      <c r="AE994" s="23"/>
      <c r="AL994" s="23"/>
      <c r="AS994" s="23"/>
      <c r="AZ994" s="23"/>
      <c r="BG994" s="23"/>
      <c r="BN994" s="23"/>
      <c r="BU994" s="23"/>
      <c r="CB994" s="23"/>
      <c r="CI994" s="23"/>
      <c r="CP994" s="23"/>
      <c r="CW994" s="23"/>
      <c r="DD994" s="23"/>
    </row>
    <row r="995" spans="2:108" ht="15.75" customHeight="1">
      <c r="B995" s="1"/>
      <c r="C995" s="1"/>
      <c r="J995" s="26"/>
      <c r="Q995" s="26"/>
      <c r="X995" s="26"/>
      <c r="AE995" s="23"/>
      <c r="AL995" s="23"/>
      <c r="AS995" s="23"/>
      <c r="AZ995" s="23"/>
      <c r="BG995" s="23"/>
      <c r="BN995" s="23"/>
      <c r="BU995" s="23"/>
      <c r="CB995" s="23"/>
      <c r="CI995" s="23"/>
      <c r="CP995" s="23"/>
      <c r="CW995" s="23"/>
      <c r="DD995" s="23"/>
    </row>
    <row r="996" spans="2:108" ht="15.75" customHeight="1">
      <c r="B996" s="1"/>
      <c r="C996" s="1"/>
      <c r="J996" s="26"/>
      <c r="Q996" s="26"/>
      <c r="X996" s="26"/>
      <c r="AE996" s="23"/>
      <c r="AL996" s="23"/>
      <c r="AS996" s="23"/>
      <c r="AZ996" s="23"/>
      <c r="BG996" s="23"/>
      <c r="BN996" s="23"/>
      <c r="BU996" s="23"/>
      <c r="CB996" s="23"/>
      <c r="CI996" s="23"/>
      <c r="CP996" s="23"/>
      <c r="CW996" s="23"/>
      <c r="DD996" s="23"/>
    </row>
    <row r="997" spans="2:108" ht="15.75" customHeight="1">
      <c r="B997" s="1"/>
      <c r="C997" s="1"/>
      <c r="J997" s="26"/>
      <c r="Q997" s="26"/>
      <c r="X997" s="26"/>
      <c r="AE997" s="23"/>
      <c r="AL997" s="23"/>
      <c r="AS997" s="23"/>
      <c r="AZ997" s="23"/>
      <c r="BG997" s="23"/>
      <c r="BN997" s="23"/>
      <c r="BU997" s="23"/>
      <c r="CB997" s="23"/>
      <c r="CI997" s="23"/>
      <c r="CP997" s="23"/>
      <c r="CW997" s="23"/>
      <c r="DD997" s="23"/>
    </row>
    <row r="998" spans="2:108" ht="15.75" customHeight="1">
      <c r="B998" s="1"/>
      <c r="C998" s="1"/>
      <c r="J998" s="26"/>
      <c r="Q998" s="26"/>
      <c r="X998" s="26"/>
      <c r="AE998" s="23"/>
      <c r="AL998" s="23"/>
      <c r="AS998" s="23"/>
      <c r="AZ998" s="23"/>
      <c r="BG998" s="23"/>
      <c r="BN998" s="23"/>
      <c r="BU998" s="23"/>
      <c r="CB998" s="23"/>
      <c r="CI998" s="23"/>
      <c r="CP998" s="23"/>
      <c r="CW998" s="23"/>
      <c r="DD998" s="23"/>
    </row>
    <row r="999" spans="2:108" ht="15.75" customHeight="1">
      <c r="B999" s="1"/>
      <c r="C999" s="1"/>
      <c r="J999" s="26"/>
      <c r="Q999" s="26"/>
      <c r="X999" s="26"/>
      <c r="AE999" s="23"/>
      <c r="AL999" s="23"/>
      <c r="AS999" s="23"/>
      <c r="AZ999" s="23"/>
      <c r="BG999" s="23"/>
      <c r="BN999" s="23"/>
      <c r="BU999" s="23"/>
      <c r="CB999" s="23"/>
      <c r="CI999" s="23"/>
      <c r="CP999" s="23"/>
      <c r="CW999" s="23"/>
      <c r="DD999" s="23"/>
    </row>
    <row r="1000" spans="2:108" ht="15.75" customHeight="1">
      <c r="B1000" s="1"/>
      <c r="C1000" s="1"/>
      <c r="J1000" s="26"/>
      <c r="Q1000" s="26"/>
      <c r="X1000" s="26"/>
      <c r="AE1000" s="23"/>
      <c r="AL1000" s="23"/>
      <c r="AS1000" s="23"/>
      <c r="AZ1000" s="23"/>
      <c r="BG1000" s="23"/>
      <c r="BN1000" s="23"/>
      <c r="BU1000" s="23"/>
      <c r="CB1000" s="23"/>
      <c r="CI1000" s="23"/>
      <c r="CP1000" s="23"/>
      <c r="CW1000" s="23"/>
      <c r="DD1000" s="23"/>
    </row>
    <row r="1001" spans="2:108" ht="15.75" customHeight="1">
      <c r="B1001" s="1"/>
      <c r="C1001" s="1"/>
      <c r="J1001" s="26"/>
      <c r="Q1001" s="26"/>
      <c r="X1001" s="26"/>
      <c r="AE1001" s="23"/>
      <c r="AL1001" s="23"/>
      <c r="AS1001" s="23"/>
      <c r="AZ1001" s="23"/>
      <c r="BG1001" s="23"/>
      <c r="BN1001" s="23"/>
      <c r="BU1001" s="23"/>
      <c r="CB1001" s="23"/>
      <c r="CI1001" s="23"/>
      <c r="CP1001" s="23"/>
      <c r="CW1001" s="23"/>
      <c r="DD1001" s="23"/>
    </row>
  </sheetData>
  <mergeCells count="6">
    <mergeCell ref="CY2:DE2"/>
    <mergeCell ref="B2:C3"/>
    <mergeCell ref="D2:I2"/>
    <mergeCell ref="J2:AN2"/>
    <mergeCell ref="AO2:BR2"/>
    <mergeCell ref="BT2:CX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1"/>
  <sheetViews>
    <sheetView workbookViewId="0"/>
  </sheetViews>
  <sheetFormatPr defaultColWidth="14.42578125" defaultRowHeight="15" customHeight="1"/>
  <cols>
    <col min="3" max="3" width="32.140625" customWidth="1"/>
    <col min="4" max="4" width="13" customWidth="1"/>
    <col min="5" max="5" width="17" customWidth="1"/>
  </cols>
  <sheetData>
    <row r="1" spans="2:10">
      <c r="D1" s="55"/>
      <c r="F1" s="55"/>
    </row>
    <row r="2" spans="2:10">
      <c r="D2" s="55"/>
      <c r="F2" s="55"/>
    </row>
    <row r="3" spans="2:10">
      <c r="D3" s="55"/>
      <c r="F3" s="55"/>
    </row>
    <row r="4" spans="2:10">
      <c r="B4" s="4" t="s">
        <v>118</v>
      </c>
      <c r="C4" s="56" t="s">
        <v>119</v>
      </c>
      <c r="D4" s="57" t="s">
        <v>120</v>
      </c>
      <c r="E4" s="56" t="s">
        <v>121</v>
      </c>
      <c r="F4" s="57" t="s">
        <v>122</v>
      </c>
      <c r="G4" s="56" t="s">
        <v>123</v>
      </c>
      <c r="H4" s="56" t="s">
        <v>124</v>
      </c>
      <c r="I4" s="58" t="s">
        <v>125</v>
      </c>
      <c r="J4" s="59"/>
    </row>
    <row r="5" spans="2:10">
      <c r="B5" s="4">
        <v>1</v>
      </c>
      <c r="C5" s="60" t="s">
        <v>2</v>
      </c>
      <c r="D5" s="61">
        <f t="shared" ref="D5:I5" si="0">D6+D11</f>
        <v>44</v>
      </c>
      <c r="E5" s="62">
        <f t="shared" si="0"/>
        <v>200000</v>
      </c>
      <c r="F5" s="61">
        <f t="shared" si="0"/>
        <v>13</v>
      </c>
      <c r="G5" s="63">
        <f t="shared" si="0"/>
        <v>1015000</v>
      </c>
      <c r="H5" s="62">
        <f t="shared" si="0"/>
        <v>0</v>
      </c>
      <c r="I5" s="63">
        <f t="shared" si="0"/>
        <v>1015000</v>
      </c>
      <c r="J5" s="59"/>
    </row>
    <row r="6" spans="2:10">
      <c r="B6" s="4">
        <v>1.1000000000000001</v>
      </c>
      <c r="C6" s="64" t="s">
        <v>3</v>
      </c>
      <c r="D6" s="65">
        <f t="shared" ref="D6:I6" si="1">SUM(D7:D10)</f>
        <v>33</v>
      </c>
      <c r="E6" s="66">
        <f t="shared" si="1"/>
        <v>80000</v>
      </c>
      <c r="F6" s="65">
        <f t="shared" si="1"/>
        <v>6</v>
      </c>
      <c r="G6" s="66">
        <f t="shared" si="1"/>
        <v>740000</v>
      </c>
      <c r="H6" s="66">
        <f t="shared" si="1"/>
        <v>0</v>
      </c>
      <c r="I6" s="66">
        <f t="shared" si="1"/>
        <v>740000</v>
      </c>
      <c r="J6" s="59"/>
    </row>
    <row r="7" spans="2:10">
      <c r="B7" s="4" t="s">
        <v>126</v>
      </c>
      <c r="C7" s="67" t="s">
        <v>4</v>
      </c>
      <c r="D7" s="68">
        <v>24</v>
      </c>
      <c r="E7" s="69">
        <v>20000</v>
      </c>
      <c r="F7" s="70">
        <v>1</v>
      </c>
      <c r="G7" s="69">
        <f t="shared" ref="G7:G10" si="2">(D7*E7)*F7</f>
        <v>480000</v>
      </c>
      <c r="H7" s="71">
        <v>0</v>
      </c>
      <c r="I7" s="72">
        <f t="shared" ref="I7:I10" si="3">G7+H7</f>
        <v>480000</v>
      </c>
      <c r="J7" s="59"/>
    </row>
    <row r="8" spans="2:10">
      <c r="B8" s="4" t="s">
        <v>127</v>
      </c>
      <c r="C8" s="67" t="s">
        <v>128</v>
      </c>
      <c r="D8" s="68">
        <v>2</v>
      </c>
      <c r="E8" s="69">
        <v>20000</v>
      </c>
      <c r="F8" s="70">
        <v>2</v>
      </c>
      <c r="G8" s="69">
        <f t="shared" si="2"/>
        <v>80000</v>
      </c>
      <c r="H8" s="69">
        <v>0</v>
      </c>
      <c r="I8" s="72">
        <f t="shared" si="3"/>
        <v>80000</v>
      </c>
      <c r="J8" s="59"/>
    </row>
    <row r="9" spans="2:10">
      <c r="B9" s="4" t="s">
        <v>129</v>
      </c>
      <c r="C9" s="67" t="s">
        <v>130</v>
      </c>
      <c r="D9" s="70">
        <v>2</v>
      </c>
      <c r="E9" s="69">
        <v>20000</v>
      </c>
      <c r="F9" s="70">
        <v>2</v>
      </c>
      <c r="G9" s="69">
        <f t="shared" si="2"/>
        <v>80000</v>
      </c>
      <c r="H9" s="69">
        <v>0</v>
      </c>
      <c r="I9" s="69">
        <f t="shared" si="3"/>
        <v>80000</v>
      </c>
      <c r="J9" s="59"/>
    </row>
    <row r="10" spans="2:10">
      <c r="B10" s="4" t="s">
        <v>131</v>
      </c>
      <c r="C10" s="67" t="s">
        <v>132</v>
      </c>
      <c r="D10" s="70">
        <v>5</v>
      </c>
      <c r="E10" s="69">
        <v>20000</v>
      </c>
      <c r="F10" s="70">
        <v>1</v>
      </c>
      <c r="G10" s="69">
        <f t="shared" si="2"/>
        <v>100000</v>
      </c>
      <c r="H10" s="69">
        <v>0</v>
      </c>
      <c r="I10" s="69">
        <f t="shared" si="3"/>
        <v>100000</v>
      </c>
      <c r="J10" s="59"/>
    </row>
    <row r="11" spans="2:10">
      <c r="B11" s="4">
        <v>1.2</v>
      </c>
      <c r="C11" s="64" t="s">
        <v>11</v>
      </c>
      <c r="D11" s="65">
        <f t="shared" ref="D11:I11" si="4">SUM(D12:D17)</f>
        <v>11</v>
      </c>
      <c r="E11" s="73">
        <f t="shared" si="4"/>
        <v>120000</v>
      </c>
      <c r="F11" s="65">
        <f t="shared" si="4"/>
        <v>7</v>
      </c>
      <c r="G11" s="73">
        <f t="shared" si="4"/>
        <v>275000</v>
      </c>
      <c r="H11" s="73">
        <f t="shared" si="4"/>
        <v>0</v>
      </c>
      <c r="I11" s="73">
        <f t="shared" si="4"/>
        <v>275000</v>
      </c>
      <c r="J11" s="59"/>
    </row>
    <row r="12" spans="2:10">
      <c r="B12" s="4" t="s">
        <v>133</v>
      </c>
      <c r="C12" s="67" t="s">
        <v>12</v>
      </c>
      <c r="D12" s="70">
        <v>3</v>
      </c>
      <c r="E12" s="69">
        <v>20000</v>
      </c>
      <c r="F12" s="70">
        <v>1</v>
      </c>
      <c r="G12" s="69">
        <f t="shared" ref="G12:G17" si="5">(D12*E12)*F12</f>
        <v>60000</v>
      </c>
      <c r="H12" s="71">
        <v>0</v>
      </c>
      <c r="I12" s="69">
        <f t="shared" ref="I12:I17" si="6">G12+H12</f>
        <v>60000</v>
      </c>
      <c r="J12" s="59"/>
    </row>
    <row r="13" spans="2:10">
      <c r="B13" s="4" t="s">
        <v>134</v>
      </c>
      <c r="C13" s="67" t="s">
        <v>135</v>
      </c>
      <c r="D13" s="70">
        <v>3</v>
      </c>
      <c r="E13" s="69">
        <v>20000</v>
      </c>
      <c r="F13" s="70">
        <v>1</v>
      </c>
      <c r="G13" s="69">
        <f t="shared" si="5"/>
        <v>60000</v>
      </c>
      <c r="H13" s="71">
        <v>0</v>
      </c>
      <c r="I13" s="69">
        <f t="shared" si="6"/>
        <v>60000</v>
      </c>
      <c r="J13" s="59"/>
    </row>
    <row r="14" spans="2:10">
      <c r="B14" s="4" t="s">
        <v>136</v>
      </c>
      <c r="C14" s="67" t="s">
        <v>137</v>
      </c>
      <c r="D14" s="70">
        <v>1</v>
      </c>
      <c r="E14" s="69">
        <v>20000</v>
      </c>
      <c r="F14" s="70">
        <v>1</v>
      </c>
      <c r="G14" s="69">
        <f t="shared" si="5"/>
        <v>20000</v>
      </c>
      <c r="H14" s="71">
        <v>0</v>
      </c>
      <c r="I14" s="69">
        <f t="shared" si="6"/>
        <v>20000</v>
      </c>
      <c r="J14" s="59"/>
    </row>
    <row r="15" spans="2:10">
      <c r="B15" s="4" t="s">
        <v>138</v>
      </c>
      <c r="C15" s="67" t="s">
        <v>139</v>
      </c>
      <c r="D15" s="70">
        <v>1</v>
      </c>
      <c r="E15" s="69">
        <v>20000</v>
      </c>
      <c r="F15" s="70">
        <v>1</v>
      </c>
      <c r="G15" s="69">
        <f t="shared" si="5"/>
        <v>20000</v>
      </c>
      <c r="H15" s="71">
        <v>0</v>
      </c>
      <c r="I15" s="69">
        <f t="shared" si="6"/>
        <v>20000</v>
      </c>
      <c r="J15" s="59"/>
    </row>
    <row r="16" spans="2:10">
      <c r="B16" s="4" t="s">
        <v>140</v>
      </c>
      <c r="C16" s="67" t="s">
        <v>141</v>
      </c>
      <c r="D16" s="70">
        <v>1</v>
      </c>
      <c r="E16" s="69">
        <v>15000</v>
      </c>
      <c r="F16" s="70">
        <v>1</v>
      </c>
      <c r="G16" s="69">
        <f t="shared" si="5"/>
        <v>15000</v>
      </c>
      <c r="H16" s="69">
        <v>0</v>
      </c>
      <c r="I16" s="69">
        <f t="shared" si="6"/>
        <v>15000</v>
      </c>
      <c r="J16" s="59"/>
    </row>
    <row r="17" spans="2:10">
      <c r="B17" s="4" t="s">
        <v>142</v>
      </c>
      <c r="C17" s="67" t="s">
        <v>143</v>
      </c>
      <c r="D17" s="70">
        <v>2</v>
      </c>
      <c r="E17" s="69">
        <v>25000</v>
      </c>
      <c r="F17" s="70">
        <v>2</v>
      </c>
      <c r="G17" s="69">
        <f t="shared" si="5"/>
        <v>100000</v>
      </c>
      <c r="H17" s="69">
        <v>0</v>
      </c>
      <c r="I17" s="69">
        <f t="shared" si="6"/>
        <v>100000</v>
      </c>
      <c r="J17" s="59"/>
    </row>
    <row r="18" spans="2:10">
      <c r="B18" s="4">
        <v>2</v>
      </c>
      <c r="C18" s="60" t="s">
        <v>24</v>
      </c>
      <c r="D18" s="61">
        <f t="shared" ref="D18:I18" si="7">D19+D23</f>
        <v>27</v>
      </c>
      <c r="E18" s="62">
        <f t="shared" si="7"/>
        <v>845000</v>
      </c>
      <c r="F18" s="61">
        <f t="shared" si="7"/>
        <v>20</v>
      </c>
      <c r="G18" s="62">
        <f t="shared" si="7"/>
        <v>2140000</v>
      </c>
      <c r="H18" s="62">
        <f t="shared" si="7"/>
        <v>0</v>
      </c>
      <c r="I18" s="62">
        <f t="shared" si="7"/>
        <v>2140000</v>
      </c>
      <c r="J18" s="59"/>
    </row>
    <row r="19" spans="2:10">
      <c r="B19" s="4">
        <v>2.1</v>
      </c>
      <c r="C19" s="64" t="s">
        <v>25</v>
      </c>
      <c r="D19" s="65">
        <f t="shared" ref="D19:I19" si="8">SUM(D20:D22)</f>
        <v>6</v>
      </c>
      <c r="E19" s="73">
        <f t="shared" si="8"/>
        <v>150000</v>
      </c>
      <c r="F19" s="65">
        <f t="shared" si="8"/>
        <v>6</v>
      </c>
      <c r="G19" s="73">
        <f t="shared" si="8"/>
        <v>600000</v>
      </c>
      <c r="H19" s="73">
        <f t="shared" si="8"/>
        <v>0</v>
      </c>
      <c r="I19" s="73">
        <f t="shared" si="8"/>
        <v>600000</v>
      </c>
      <c r="J19" s="59"/>
    </row>
    <row r="20" spans="2:10">
      <c r="B20" s="4" t="s">
        <v>144</v>
      </c>
      <c r="C20" s="67" t="s">
        <v>26</v>
      </c>
      <c r="D20" s="70">
        <v>2</v>
      </c>
      <c r="E20" s="71">
        <v>50000</v>
      </c>
      <c r="F20" s="70">
        <v>2</v>
      </c>
      <c r="G20" s="69">
        <f t="shared" ref="G20:G22" si="9">(D20*E20)*F20</f>
        <v>200000</v>
      </c>
      <c r="H20" s="71">
        <v>0</v>
      </c>
      <c r="I20" s="69">
        <f t="shared" ref="I20:I22" si="10">G20+H20</f>
        <v>200000</v>
      </c>
      <c r="J20" s="59"/>
    </row>
    <row r="21" spans="2:10">
      <c r="B21" s="4" t="s">
        <v>145</v>
      </c>
      <c r="C21" s="67" t="s">
        <v>28</v>
      </c>
      <c r="D21" s="70">
        <v>2</v>
      </c>
      <c r="E21" s="71">
        <v>50000</v>
      </c>
      <c r="F21" s="68">
        <v>2</v>
      </c>
      <c r="G21" s="69">
        <f t="shared" si="9"/>
        <v>200000</v>
      </c>
      <c r="H21" s="71">
        <v>0</v>
      </c>
      <c r="I21" s="69">
        <f t="shared" si="10"/>
        <v>200000</v>
      </c>
      <c r="J21" s="59"/>
    </row>
    <row r="22" spans="2:10">
      <c r="B22" s="4" t="s">
        <v>146</v>
      </c>
      <c r="C22" s="67" t="s">
        <v>30</v>
      </c>
      <c r="D22" s="70">
        <v>2</v>
      </c>
      <c r="E22" s="71">
        <v>50000</v>
      </c>
      <c r="F22" s="68">
        <v>2</v>
      </c>
      <c r="G22" s="69">
        <f t="shared" si="9"/>
        <v>200000</v>
      </c>
      <c r="H22" s="71">
        <v>0</v>
      </c>
      <c r="I22" s="69">
        <f t="shared" si="10"/>
        <v>200000</v>
      </c>
      <c r="J22" s="59"/>
    </row>
    <row r="23" spans="2:10">
      <c r="B23" s="4">
        <v>2.2000000000000002</v>
      </c>
      <c r="C23" s="64" t="s">
        <v>32</v>
      </c>
      <c r="D23" s="65">
        <f t="shared" ref="D23:I23" si="11">D24+D25+D26+D32+D37+D38</f>
        <v>21</v>
      </c>
      <c r="E23" s="66">
        <f t="shared" si="11"/>
        <v>695000</v>
      </c>
      <c r="F23" s="65">
        <f t="shared" si="11"/>
        <v>14</v>
      </c>
      <c r="G23" s="66">
        <f t="shared" si="11"/>
        <v>1540000</v>
      </c>
      <c r="H23" s="66">
        <f t="shared" si="11"/>
        <v>0</v>
      </c>
      <c r="I23" s="66">
        <f t="shared" si="11"/>
        <v>1540000</v>
      </c>
      <c r="J23" s="59"/>
    </row>
    <row r="24" spans="2:10">
      <c r="B24" s="4" t="s">
        <v>147</v>
      </c>
      <c r="C24" s="74" t="s">
        <v>148</v>
      </c>
      <c r="D24" s="75">
        <v>1</v>
      </c>
      <c r="E24" s="76">
        <v>25000</v>
      </c>
      <c r="F24" s="77">
        <v>1</v>
      </c>
      <c r="G24" s="78">
        <f>(D20*E20)*F20</f>
        <v>200000</v>
      </c>
      <c r="H24" s="76">
        <v>0</v>
      </c>
      <c r="I24" s="78">
        <f t="shared" ref="I24:I25" si="12">G24+H24</f>
        <v>200000</v>
      </c>
      <c r="J24" s="59"/>
    </row>
    <row r="25" spans="2:10">
      <c r="B25" s="4" t="s">
        <v>149</v>
      </c>
      <c r="C25" s="74" t="s">
        <v>150</v>
      </c>
      <c r="D25" s="75">
        <v>2</v>
      </c>
      <c r="E25" s="76">
        <v>50000</v>
      </c>
      <c r="F25" s="77">
        <v>1</v>
      </c>
      <c r="G25" s="78">
        <f>(D20*E20)*F20</f>
        <v>200000</v>
      </c>
      <c r="H25" s="76">
        <v>0</v>
      </c>
      <c r="I25" s="78">
        <f t="shared" si="12"/>
        <v>200000</v>
      </c>
      <c r="J25" s="59"/>
    </row>
    <row r="26" spans="2:10">
      <c r="B26" s="4" t="s">
        <v>151</v>
      </c>
      <c r="C26" s="74" t="s">
        <v>152</v>
      </c>
      <c r="D26" s="75">
        <f t="shared" ref="D26:I26" si="13">SUM(D27:D31)</f>
        <v>10</v>
      </c>
      <c r="E26" s="79">
        <f t="shared" si="13"/>
        <v>295000</v>
      </c>
      <c r="F26" s="75">
        <f t="shared" si="13"/>
        <v>5</v>
      </c>
      <c r="G26" s="79">
        <f t="shared" si="13"/>
        <v>645000</v>
      </c>
      <c r="H26" s="79">
        <f t="shared" si="13"/>
        <v>0</v>
      </c>
      <c r="I26" s="78">
        <f t="shared" si="13"/>
        <v>645000</v>
      </c>
      <c r="J26" s="59"/>
    </row>
    <row r="27" spans="2:10">
      <c r="B27" s="4" t="s">
        <v>153</v>
      </c>
      <c r="C27" s="67" t="s">
        <v>154</v>
      </c>
      <c r="D27" s="70">
        <v>2</v>
      </c>
      <c r="E27" s="71">
        <v>50000</v>
      </c>
      <c r="F27" s="68">
        <v>1</v>
      </c>
      <c r="G27" s="69">
        <f t="shared" ref="G27:G31" si="14">(D27*E27)*F27</f>
        <v>100000</v>
      </c>
      <c r="H27" s="71">
        <v>0</v>
      </c>
      <c r="I27" s="69">
        <f t="shared" ref="I27:I31" si="15">G27+H27</f>
        <v>100000</v>
      </c>
      <c r="J27" s="59"/>
    </row>
    <row r="28" spans="2:10">
      <c r="B28" s="4" t="s">
        <v>155</v>
      </c>
      <c r="C28" s="67" t="s">
        <v>156</v>
      </c>
      <c r="D28" s="70">
        <v>2</v>
      </c>
      <c r="E28" s="71">
        <v>100000</v>
      </c>
      <c r="F28" s="68">
        <v>1</v>
      </c>
      <c r="G28" s="69">
        <f t="shared" si="14"/>
        <v>200000</v>
      </c>
      <c r="H28" s="71">
        <v>0</v>
      </c>
      <c r="I28" s="69">
        <f t="shared" si="15"/>
        <v>200000</v>
      </c>
      <c r="J28" s="59"/>
    </row>
    <row r="29" spans="2:10">
      <c r="B29" s="4" t="s">
        <v>157</v>
      </c>
      <c r="C29" s="67" t="s">
        <v>158</v>
      </c>
      <c r="D29" s="70">
        <v>3</v>
      </c>
      <c r="E29" s="71">
        <v>75000</v>
      </c>
      <c r="F29" s="68">
        <v>1</v>
      </c>
      <c r="G29" s="69">
        <f t="shared" si="14"/>
        <v>225000</v>
      </c>
      <c r="H29" s="71">
        <v>0</v>
      </c>
      <c r="I29" s="69">
        <f t="shared" si="15"/>
        <v>225000</v>
      </c>
      <c r="J29" s="59"/>
    </row>
    <row r="30" spans="2:10">
      <c r="B30" s="4" t="s">
        <v>159</v>
      </c>
      <c r="C30" s="67" t="s">
        <v>160</v>
      </c>
      <c r="D30" s="70">
        <v>1</v>
      </c>
      <c r="E30" s="71">
        <v>20000</v>
      </c>
      <c r="F30" s="68">
        <v>1</v>
      </c>
      <c r="G30" s="69">
        <f t="shared" si="14"/>
        <v>20000</v>
      </c>
      <c r="H30" s="71">
        <v>0</v>
      </c>
      <c r="I30" s="69">
        <f t="shared" si="15"/>
        <v>20000</v>
      </c>
      <c r="J30" s="59"/>
    </row>
    <row r="31" spans="2:10">
      <c r="B31" s="4" t="s">
        <v>161</v>
      </c>
      <c r="C31" s="67" t="s">
        <v>162</v>
      </c>
      <c r="D31" s="70">
        <v>2</v>
      </c>
      <c r="E31" s="71">
        <v>50000</v>
      </c>
      <c r="F31" s="68">
        <v>1</v>
      </c>
      <c r="G31" s="69">
        <f t="shared" si="14"/>
        <v>100000</v>
      </c>
      <c r="H31" s="71">
        <v>0</v>
      </c>
      <c r="I31" s="69">
        <f t="shared" si="15"/>
        <v>100000</v>
      </c>
      <c r="J31" s="59"/>
    </row>
    <row r="32" spans="2:10">
      <c r="B32" s="4" t="s">
        <v>163</v>
      </c>
      <c r="C32" s="74" t="s">
        <v>164</v>
      </c>
      <c r="D32" s="75">
        <f t="shared" ref="D32:I32" si="16">SUM(D33:D36)</f>
        <v>4</v>
      </c>
      <c r="E32" s="79">
        <f t="shared" si="16"/>
        <v>205000</v>
      </c>
      <c r="F32" s="75">
        <f t="shared" si="16"/>
        <v>4</v>
      </c>
      <c r="G32" s="79">
        <f t="shared" si="16"/>
        <v>205000</v>
      </c>
      <c r="H32" s="79">
        <f t="shared" si="16"/>
        <v>0</v>
      </c>
      <c r="I32" s="79">
        <f t="shared" si="16"/>
        <v>205000</v>
      </c>
      <c r="J32" s="59"/>
    </row>
    <row r="33" spans="2:10">
      <c r="B33" s="4" t="s">
        <v>165</v>
      </c>
      <c r="C33" s="67" t="s">
        <v>166</v>
      </c>
      <c r="D33" s="70">
        <v>1</v>
      </c>
      <c r="E33" s="71">
        <v>50000</v>
      </c>
      <c r="F33" s="68">
        <v>1</v>
      </c>
      <c r="G33" s="69">
        <f t="shared" ref="G33:G36" si="17">(D33*E33)*F33</f>
        <v>50000</v>
      </c>
      <c r="H33" s="71">
        <v>0</v>
      </c>
      <c r="I33" s="69">
        <f t="shared" ref="I33:I38" si="18">G33+H33</f>
        <v>50000</v>
      </c>
      <c r="J33" s="59"/>
    </row>
    <row r="34" spans="2:10">
      <c r="B34" s="4" t="s">
        <v>167</v>
      </c>
      <c r="C34" s="67" t="s">
        <v>168</v>
      </c>
      <c r="D34" s="70">
        <v>1</v>
      </c>
      <c r="E34" s="71">
        <v>50000</v>
      </c>
      <c r="F34" s="68">
        <v>1</v>
      </c>
      <c r="G34" s="69">
        <f t="shared" si="17"/>
        <v>50000</v>
      </c>
      <c r="H34" s="71">
        <v>0</v>
      </c>
      <c r="I34" s="69">
        <f t="shared" si="18"/>
        <v>50000</v>
      </c>
      <c r="J34" s="59"/>
    </row>
    <row r="35" spans="2:10">
      <c r="B35" s="4" t="s">
        <v>169</v>
      </c>
      <c r="C35" s="67" t="s">
        <v>170</v>
      </c>
      <c r="D35" s="70">
        <v>1</v>
      </c>
      <c r="E35" s="71">
        <v>55000</v>
      </c>
      <c r="F35" s="68">
        <v>1</v>
      </c>
      <c r="G35" s="69">
        <f t="shared" si="17"/>
        <v>55000</v>
      </c>
      <c r="H35" s="71">
        <v>0</v>
      </c>
      <c r="I35" s="69">
        <f t="shared" si="18"/>
        <v>55000</v>
      </c>
      <c r="J35" s="59"/>
    </row>
    <row r="36" spans="2:10">
      <c r="B36" s="4" t="s">
        <v>171</v>
      </c>
      <c r="C36" s="67" t="s">
        <v>172</v>
      </c>
      <c r="D36" s="70">
        <v>1</v>
      </c>
      <c r="E36" s="71">
        <v>50000</v>
      </c>
      <c r="F36" s="68">
        <v>1</v>
      </c>
      <c r="G36" s="69">
        <f t="shared" si="17"/>
        <v>50000</v>
      </c>
      <c r="H36" s="71">
        <v>0</v>
      </c>
      <c r="I36" s="69">
        <f t="shared" si="18"/>
        <v>50000</v>
      </c>
      <c r="J36" s="59"/>
    </row>
    <row r="37" spans="2:10">
      <c r="B37" s="4" t="s">
        <v>173</v>
      </c>
      <c r="C37" s="74" t="s">
        <v>174</v>
      </c>
      <c r="D37" s="75">
        <v>2</v>
      </c>
      <c r="E37" s="76">
        <v>75000</v>
      </c>
      <c r="F37" s="77">
        <v>2</v>
      </c>
      <c r="G37" s="78">
        <f>(D20*E20)*F20</f>
        <v>200000</v>
      </c>
      <c r="H37" s="76">
        <v>0</v>
      </c>
      <c r="I37" s="78">
        <f t="shared" si="18"/>
        <v>200000</v>
      </c>
      <c r="J37" s="59"/>
    </row>
    <row r="38" spans="2:10">
      <c r="B38" s="4" t="s">
        <v>175</v>
      </c>
      <c r="C38" s="74" t="s">
        <v>176</v>
      </c>
      <c r="D38" s="75">
        <v>2</v>
      </c>
      <c r="E38" s="76">
        <v>45000</v>
      </c>
      <c r="F38" s="77">
        <v>1</v>
      </c>
      <c r="G38" s="78">
        <f>(D38*E38)*F38</f>
        <v>90000</v>
      </c>
      <c r="H38" s="76">
        <v>0</v>
      </c>
      <c r="I38" s="78">
        <f t="shared" si="18"/>
        <v>90000</v>
      </c>
      <c r="J38" s="59"/>
    </row>
    <row r="39" spans="2:10">
      <c r="B39" s="4">
        <v>3</v>
      </c>
      <c r="C39" s="60" t="s">
        <v>61</v>
      </c>
      <c r="D39" s="61">
        <f>D40+D48</f>
        <v>91</v>
      </c>
      <c r="E39" s="62">
        <f>E40+E48+E53+E54</f>
        <v>1000000</v>
      </c>
      <c r="F39" s="61">
        <f t="shared" ref="F39:I39" si="19">F40+F48</f>
        <v>13</v>
      </c>
      <c r="G39" s="62">
        <f t="shared" si="19"/>
        <v>7850000</v>
      </c>
      <c r="H39" s="62">
        <f t="shared" si="19"/>
        <v>0</v>
      </c>
      <c r="I39" s="62">
        <f t="shared" si="19"/>
        <v>7850000</v>
      </c>
      <c r="J39" s="59"/>
    </row>
    <row r="40" spans="2:10">
      <c r="B40" s="4">
        <v>3.1</v>
      </c>
      <c r="C40" s="64" t="s">
        <v>62</v>
      </c>
      <c r="D40" s="65">
        <f t="shared" ref="D40:I40" si="20">SUM(D41:D47)</f>
        <v>37</v>
      </c>
      <c r="E40" s="66">
        <f t="shared" si="20"/>
        <v>600000</v>
      </c>
      <c r="F40" s="65">
        <f t="shared" si="20"/>
        <v>7</v>
      </c>
      <c r="G40" s="66">
        <f t="shared" si="20"/>
        <v>3650000</v>
      </c>
      <c r="H40" s="66">
        <f t="shared" si="20"/>
        <v>0</v>
      </c>
      <c r="I40" s="66">
        <f t="shared" si="20"/>
        <v>3650000</v>
      </c>
      <c r="J40" s="59"/>
    </row>
    <row r="41" spans="2:10">
      <c r="B41" s="4" t="s">
        <v>177</v>
      </c>
      <c r="C41" s="67" t="s">
        <v>178</v>
      </c>
      <c r="D41" s="70">
        <v>3</v>
      </c>
      <c r="E41" s="71">
        <v>50000</v>
      </c>
      <c r="F41" s="68">
        <v>1</v>
      </c>
      <c r="G41" s="69">
        <f t="shared" ref="G41:G47" si="21">(D41*E41)*F41</f>
        <v>150000</v>
      </c>
      <c r="H41" s="71">
        <v>0</v>
      </c>
      <c r="I41" s="69">
        <f t="shared" ref="I41:I47" si="22">G41+H41</f>
        <v>150000</v>
      </c>
      <c r="J41" s="59"/>
    </row>
    <row r="42" spans="2:10">
      <c r="B42" s="4" t="s">
        <v>179</v>
      </c>
      <c r="C42" s="67" t="s">
        <v>180</v>
      </c>
      <c r="D42" s="70">
        <v>7</v>
      </c>
      <c r="E42" s="71">
        <v>100000</v>
      </c>
      <c r="F42" s="68">
        <v>1</v>
      </c>
      <c r="G42" s="69">
        <f t="shared" si="21"/>
        <v>700000</v>
      </c>
      <c r="H42" s="71">
        <v>0</v>
      </c>
      <c r="I42" s="69">
        <f t="shared" si="22"/>
        <v>700000</v>
      </c>
      <c r="J42" s="59"/>
    </row>
    <row r="43" spans="2:10">
      <c r="B43" s="4" t="s">
        <v>181</v>
      </c>
      <c r="C43" s="67" t="s">
        <v>182</v>
      </c>
      <c r="D43" s="70">
        <v>7</v>
      </c>
      <c r="E43" s="71">
        <v>100000</v>
      </c>
      <c r="F43" s="68">
        <v>1</v>
      </c>
      <c r="G43" s="69">
        <f t="shared" si="21"/>
        <v>700000</v>
      </c>
      <c r="H43" s="71">
        <v>0</v>
      </c>
      <c r="I43" s="69">
        <f t="shared" si="22"/>
        <v>700000</v>
      </c>
      <c r="J43" s="59"/>
    </row>
    <row r="44" spans="2:10">
      <c r="B44" s="4" t="s">
        <v>183</v>
      </c>
      <c r="C44" s="67" t="s">
        <v>184</v>
      </c>
      <c r="D44" s="70">
        <v>7</v>
      </c>
      <c r="E44" s="71">
        <v>125000</v>
      </c>
      <c r="F44" s="68">
        <v>1</v>
      </c>
      <c r="G44" s="69">
        <f t="shared" si="21"/>
        <v>875000</v>
      </c>
      <c r="H44" s="71">
        <v>0</v>
      </c>
      <c r="I44" s="69">
        <f t="shared" si="22"/>
        <v>875000</v>
      </c>
      <c r="J44" s="59"/>
    </row>
    <row r="45" spans="2:10">
      <c r="B45" s="4" t="s">
        <v>185</v>
      </c>
      <c r="C45" s="67" t="s">
        <v>186</v>
      </c>
      <c r="D45" s="70">
        <v>6</v>
      </c>
      <c r="E45" s="71">
        <v>100000</v>
      </c>
      <c r="F45" s="68">
        <v>1</v>
      </c>
      <c r="G45" s="69">
        <f t="shared" si="21"/>
        <v>600000</v>
      </c>
      <c r="H45" s="71">
        <v>0</v>
      </c>
      <c r="I45" s="69">
        <f t="shared" si="22"/>
        <v>600000</v>
      </c>
      <c r="J45" s="59"/>
    </row>
    <row r="46" spans="2:10">
      <c r="B46" s="4" t="s">
        <v>187</v>
      </c>
      <c r="C46" s="67" t="s">
        <v>188</v>
      </c>
      <c r="D46" s="70">
        <v>1</v>
      </c>
      <c r="E46" s="71">
        <v>25000</v>
      </c>
      <c r="F46" s="68">
        <v>1</v>
      </c>
      <c r="G46" s="69">
        <f t="shared" si="21"/>
        <v>25000</v>
      </c>
      <c r="H46" s="71">
        <v>0</v>
      </c>
      <c r="I46" s="69">
        <f t="shared" si="22"/>
        <v>25000</v>
      </c>
      <c r="J46" s="59"/>
    </row>
    <row r="47" spans="2:10">
      <c r="B47" s="4" t="s">
        <v>189</v>
      </c>
      <c r="C47" s="67" t="s">
        <v>190</v>
      </c>
      <c r="D47" s="70">
        <v>6</v>
      </c>
      <c r="E47" s="71">
        <v>100000</v>
      </c>
      <c r="F47" s="68">
        <v>1</v>
      </c>
      <c r="G47" s="69">
        <f t="shared" si="21"/>
        <v>600000</v>
      </c>
      <c r="H47" s="71">
        <v>0</v>
      </c>
      <c r="I47" s="69">
        <f t="shared" si="22"/>
        <v>600000</v>
      </c>
      <c r="J47" s="59"/>
    </row>
    <row r="48" spans="2:10">
      <c r="B48" s="4">
        <v>3.2</v>
      </c>
      <c r="C48" s="64" t="s">
        <v>77</v>
      </c>
      <c r="D48" s="65">
        <f>SUM(D49:D54)</f>
        <v>54</v>
      </c>
      <c r="E48" s="66">
        <f>SUM(E49:E52)</f>
        <v>200000</v>
      </c>
      <c r="F48" s="65">
        <f t="shared" ref="F48:I48" si="23">SUM(F49:F54)</f>
        <v>6</v>
      </c>
      <c r="G48" s="66">
        <f t="shared" si="23"/>
        <v>4200000</v>
      </c>
      <c r="H48" s="66">
        <f t="shared" si="23"/>
        <v>0</v>
      </c>
      <c r="I48" s="66">
        <f t="shared" si="23"/>
        <v>4200000</v>
      </c>
      <c r="J48" s="59"/>
    </row>
    <row r="49" spans="2:10">
      <c r="B49" s="4" t="s">
        <v>191</v>
      </c>
      <c r="C49" s="67" t="s">
        <v>192</v>
      </c>
      <c r="D49" s="70">
        <v>6</v>
      </c>
      <c r="E49" s="71">
        <v>50000</v>
      </c>
      <c r="F49" s="68">
        <v>1</v>
      </c>
      <c r="G49" s="69">
        <f t="shared" ref="G49:G54" si="24">(D49*E49)*F49</f>
        <v>300000</v>
      </c>
      <c r="H49" s="71">
        <v>0</v>
      </c>
      <c r="I49" s="69">
        <f t="shared" ref="I49:I54" si="25">G49+H49</f>
        <v>300000</v>
      </c>
      <c r="J49" s="59"/>
    </row>
    <row r="50" spans="2:10">
      <c r="B50" s="4" t="s">
        <v>193</v>
      </c>
      <c r="C50" s="67" t="s">
        <v>194</v>
      </c>
      <c r="D50" s="70">
        <v>5</v>
      </c>
      <c r="E50" s="71">
        <v>50000</v>
      </c>
      <c r="F50" s="68">
        <v>1</v>
      </c>
      <c r="G50" s="69">
        <f t="shared" si="24"/>
        <v>250000</v>
      </c>
      <c r="H50" s="71">
        <v>0</v>
      </c>
      <c r="I50" s="69">
        <f t="shared" si="25"/>
        <v>250000</v>
      </c>
      <c r="J50" s="59"/>
    </row>
    <row r="51" spans="2:10">
      <c r="B51" s="4" t="s">
        <v>195</v>
      </c>
      <c r="C51" s="67" t="s">
        <v>196</v>
      </c>
      <c r="D51" s="70">
        <v>7</v>
      </c>
      <c r="E51" s="71">
        <v>50000</v>
      </c>
      <c r="F51" s="68">
        <v>1</v>
      </c>
      <c r="G51" s="69">
        <f t="shared" si="24"/>
        <v>350000</v>
      </c>
      <c r="H51" s="71">
        <v>0</v>
      </c>
      <c r="I51" s="69">
        <f t="shared" si="25"/>
        <v>350000</v>
      </c>
      <c r="J51" s="59"/>
    </row>
    <row r="52" spans="2:10">
      <c r="B52" s="4" t="s">
        <v>197</v>
      </c>
      <c r="C52" s="67" t="s">
        <v>198</v>
      </c>
      <c r="D52" s="70">
        <v>6</v>
      </c>
      <c r="E52" s="71">
        <v>50000</v>
      </c>
      <c r="F52" s="68">
        <v>1</v>
      </c>
      <c r="G52" s="69">
        <f t="shared" si="24"/>
        <v>300000</v>
      </c>
      <c r="H52" s="71">
        <v>0</v>
      </c>
      <c r="I52" s="69">
        <f t="shared" si="25"/>
        <v>300000</v>
      </c>
      <c r="J52" s="59"/>
    </row>
    <row r="53" spans="2:10">
      <c r="B53" s="4" t="s">
        <v>199</v>
      </c>
      <c r="C53" s="67" t="s">
        <v>200</v>
      </c>
      <c r="D53" s="70">
        <v>27</v>
      </c>
      <c r="E53" s="71">
        <v>100000</v>
      </c>
      <c r="F53" s="68">
        <v>1</v>
      </c>
      <c r="G53" s="69">
        <f t="shared" si="24"/>
        <v>2700000</v>
      </c>
      <c r="H53" s="71">
        <v>0</v>
      </c>
      <c r="I53" s="69">
        <f t="shared" si="25"/>
        <v>2700000</v>
      </c>
      <c r="J53" s="59"/>
    </row>
    <row r="54" spans="2:10">
      <c r="B54" s="4" t="s">
        <v>201</v>
      </c>
      <c r="C54" s="67" t="s">
        <v>88</v>
      </c>
      <c r="D54" s="70">
        <v>3</v>
      </c>
      <c r="E54" s="71">
        <v>100000</v>
      </c>
      <c r="F54" s="68">
        <v>1</v>
      </c>
      <c r="G54" s="69">
        <f t="shared" si="24"/>
        <v>300000</v>
      </c>
      <c r="H54" s="71">
        <v>0</v>
      </c>
      <c r="I54" s="69">
        <f t="shared" si="25"/>
        <v>300000</v>
      </c>
      <c r="J54" s="59"/>
    </row>
    <row r="55" spans="2:10">
      <c r="B55" s="4">
        <v>4</v>
      </c>
      <c r="C55" s="60" t="s">
        <v>90</v>
      </c>
      <c r="D55" s="61">
        <f t="shared" ref="D55:I55" si="26">D56+D57</f>
        <v>6</v>
      </c>
      <c r="E55" s="62">
        <f t="shared" si="26"/>
        <v>150000</v>
      </c>
      <c r="F55" s="61">
        <f t="shared" si="26"/>
        <v>6</v>
      </c>
      <c r="G55" s="62">
        <f t="shared" si="26"/>
        <v>1350000</v>
      </c>
      <c r="H55" s="62">
        <f t="shared" si="26"/>
        <v>0</v>
      </c>
      <c r="I55" s="62">
        <f t="shared" si="26"/>
        <v>1350000</v>
      </c>
      <c r="J55" s="59"/>
    </row>
    <row r="56" spans="2:10">
      <c r="B56" s="4">
        <v>4.0999999999999996</v>
      </c>
      <c r="C56" s="67" t="s">
        <v>91</v>
      </c>
      <c r="D56" s="70">
        <v>3</v>
      </c>
      <c r="E56" s="71">
        <v>50000</v>
      </c>
      <c r="F56" s="68">
        <v>3</v>
      </c>
      <c r="G56" s="69">
        <f t="shared" ref="G56:G57" si="27">(D56*E56)*F56</f>
        <v>450000</v>
      </c>
      <c r="H56" s="71">
        <v>0</v>
      </c>
      <c r="I56" s="69">
        <f t="shared" ref="I56:I57" si="28">G56+H56</f>
        <v>450000</v>
      </c>
      <c r="J56" s="59"/>
    </row>
    <row r="57" spans="2:10">
      <c r="B57" s="4">
        <v>4.2</v>
      </c>
      <c r="C57" s="67" t="s">
        <v>93</v>
      </c>
      <c r="D57" s="70">
        <v>3</v>
      </c>
      <c r="E57" s="71">
        <v>100000</v>
      </c>
      <c r="F57" s="68">
        <v>3</v>
      </c>
      <c r="G57" s="69">
        <f t="shared" si="27"/>
        <v>900000</v>
      </c>
      <c r="H57" s="71">
        <v>0</v>
      </c>
      <c r="I57" s="69">
        <f t="shared" si="28"/>
        <v>900000</v>
      </c>
      <c r="J57" s="59"/>
    </row>
    <row r="58" spans="2:10">
      <c r="B58" s="4">
        <v>5</v>
      </c>
      <c r="C58" s="60" t="s">
        <v>95</v>
      </c>
      <c r="D58" s="61">
        <f t="shared" ref="D58:I58" si="29">D59</f>
        <v>3</v>
      </c>
      <c r="E58" s="80">
        <f t="shared" si="29"/>
        <v>25000</v>
      </c>
      <c r="F58" s="81">
        <f t="shared" si="29"/>
        <v>1</v>
      </c>
      <c r="G58" s="62">
        <f t="shared" si="29"/>
        <v>75000</v>
      </c>
      <c r="H58" s="80">
        <f t="shared" si="29"/>
        <v>50000</v>
      </c>
      <c r="I58" s="62">
        <f t="shared" si="29"/>
        <v>125000</v>
      </c>
      <c r="J58" s="59"/>
    </row>
    <row r="59" spans="2:10">
      <c r="B59" s="4">
        <v>5.0999999999999996</v>
      </c>
      <c r="C59" s="67" t="s">
        <v>96</v>
      </c>
      <c r="D59" s="70">
        <v>3</v>
      </c>
      <c r="E59" s="71">
        <v>25000</v>
      </c>
      <c r="F59" s="68">
        <v>1</v>
      </c>
      <c r="G59" s="69">
        <f>(D59*E59)*F59</f>
        <v>75000</v>
      </c>
      <c r="H59" s="71">
        <v>50000</v>
      </c>
      <c r="I59" s="69">
        <f>G59+H59</f>
        <v>125000</v>
      </c>
      <c r="J59" s="59"/>
    </row>
    <row r="60" spans="2:10">
      <c r="B60" s="4">
        <v>6</v>
      </c>
      <c r="C60" s="60" t="s">
        <v>98</v>
      </c>
      <c r="D60" s="61">
        <f t="shared" ref="D60:I60" si="30">D61+D62</f>
        <v>5</v>
      </c>
      <c r="E60" s="62">
        <f t="shared" si="30"/>
        <v>85000</v>
      </c>
      <c r="F60" s="61">
        <f t="shared" si="30"/>
        <v>4</v>
      </c>
      <c r="G60" s="62">
        <f t="shared" si="30"/>
        <v>405000</v>
      </c>
      <c r="H60" s="62">
        <f t="shared" si="30"/>
        <v>0</v>
      </c>
      <c r="I60" s="62">
        <f t="shared" si="30"/>
        <v>405000</v>
      </c>
      <c r="J60" s="59"/>
    </row>
    <row r="61" spans="2:10">
      <c r="B61" s="4">
        <v>6.1</v>
      </c>
      <c r="C61" s="67" t="s">
        <v>99</v>
      </c>
      <c r="D61" s="70">
        <v>2</v>
      </c>
      <c r="E61" s="71">
        <v>50000</v>
      </c>
      <c r="F61" s="68">
        <v>3</v>
      </c>
      <c r="G61" s="69">
        <f t="shared" ref="G61:G62" si="31">(D61*E61)*F61</f>
        <v>300000</v>
      </c>
      <c r="H61" s="71">
        <v>0</v>
      </c>
      <c r="I61" s="69">
        <f t="shared" ref="I61:I62" si="32">G61+H61</f>
        <v>300000</v>
      </c>
      <c r="J61" s="59"/>
    </row>
    <row r="62" spans="2:10">
      <c r="B62" s="4">
        <v>6.2</v>
      </c>
      <c r="C62" s="67" t="s">
        <v>101</v>
      </c>
      <c r="D62" s="70">
        <v>3</v>
      </c>
      <c r="E62" s="71">
        <v>35000</v>
      </c>
      <c r="F62" s="68">
        <v>1</v>
      </c>
      <c r="G62" s="69">
        <f t="shared" si="31"/>
        <v>105000</v>
      </c>
      <c r="H62" s="71">
        <v>0</v>
      </c>
      <c r="I62" s="69">
        <f t="shared" si="32"/>
        <v>105000</v>
      </c>
      <c r="J62" s="59"/>
    </row>
    <row r="63" spans="2:10">
      <c r="B63" s="4">
        <v>7</v>
      </c>
      <c r="C63" s="60" t="s">
        <v>103</v>
      </c>
      <c r="D63" s="61">
        <f t="shared" ref="D63:I63" si="33">SUM(D64:D70)</f>
        <v>42</v>
      </c>
      <c r="E63" s="63">
        <f t="shared" si="33"/>
        <v>375000</v>
      </c>
      <c r="F63" s="61">
        <f t="shared" si="33"/>
        <v>7</v>
      </c>
      <c r="G63" s="63">
        <f t="shared" si="33"/>
        <v>2225000</v>
      </c>
      <c r="H63" s="63">
        <f t="shared" si="33"/>
        <v>0</v>
      </c>
      <c r="I63" s="63">
        <f t="shared" si="33"/>
        <v>2225000</v>
      </c>
      <c r="J63" s="59"/>
    </row>
    <row r="64" spans="2:10">
      <c r="B64" s="4">
        <v>7.1</v>
      </c>
      <c r="C64" s="67" t="s">
        <v>104</v>
      </c>
      <c r="D64" s="70">
        <v>6</v>
      </c>
      <c r="E64" s="71">
        <v>50000</v>
      </c>
      <c r="F64" s="68">
        <v>1</v>
      </c>
      <c r="G64" s="69">
        <f t="shared" ref="G64:G70" si="34">(D64*E64)*F64</f>
        <v>300000</v>
      </c>
      <c r="H64" s="71">
        <v>0</v>
      </c>
      <c r="I64" s="69">
        <f t="shared" ref="I64:I70" si="35">G64+H64</f>
        <v>300000</v>
      </c>
      <c r="J64" s="59"/>
    </row>
    <row r="65" spans="2:10">
      <c r="B65" s="4">
        <v>7.2</v>
      </c>
      <c r="C65" s="3" t="s">
        <v>107</v>
      </c>
      <c r="D65" s="70">
        <v>5</v>
      </c>
      <c r="E65" s="71">
        <v>50000</v>
      </c>
      <c r="F65" s="68">
        <v>1</v>
      </c>
      <c r="G65" s="69">
        <f t="shared" si="34"/>
        <v>250000</v>
      </c>
      <c r="H65" s="71">
        <v>0</v>
      </c>
      <c r="I65" s="69">
        <f t="shared" si="35"/>
        <v>250000</v>
      </c>
      <c r="J65" s="59"/>
    </row>
    <row r="66" spans="2:10">
      <c r="B66" s="4">
        <v>7.3</v>
      </c>
      <c r="C66" s="67" t="s">
        <v>109</v>
      </c>
      <c r="D66" s="70">
        <v>6</v>
      </c>
      <c r="E66" s="71">
        <v>50000</v>
      </c>
      <c r="F66" s="68">
        <v>1</v>
      </c>
      <c r="G66" s="69">
        <f t="shared" si="34"/>
        <v>300000</v>
      </c>
      <c r="H66" s="71">
        <v>0</v>
      </c>
      <c r="I66" s="69">
        <f t="shared" si="35"/>
        <v>300000</v>
      </c>
      <c r="J66" s="59"/>
    </row>
    <row r="67" spans="2:10">
      <c r="B67" s="4">
        <v>6</v>
      </c>
      <c r="C67" s="67" t="s">
        <v>110</v>
      </c>
      <c r="D67" s="70">
        <v>7</v>
      </c>
      <c r="E67" s="71">
        <v>50000</v>
      </c>
      <c r="F67" s="68">
        <v>1</v>
      </c>
      <c r="G67" s="69">
        <f t="shared" si="34"/>
        <v>350000</v>
      </c>
      <c r="H67" s="71">
        <v>0</v>
      </c>
      <c r="I67" s="69">
        <f t="shared" si="35"/>
        <v>350000</v>
      </c>
      <c r="J67" s="59"/>
    </row>
    <row r="68" spans="2:10">
      <c r="B68" s="4">
        <v>7.2</v>
      </c>
      <c r="C68" s="67" t="s">
        <v>112</v>
      </c>
      <c r="D68" s="70">
        <v>7</v>
      </c>
      <c r="E68" s="71">
        <v>50000</v>
      </c>
      <c r="F68" s="68">
        <v>1</v>
      </c>
      <c r="G68" s="69">
        <f t="shared" si="34"/>
        <v>350000</v>
      </c>
      <c r="H68" s="71">
        <v>0</v>
      </c>
      <c r="I68" s="69">
        <f t="shared" si="35"/>
        <v>350000</v>
      </c>
      <c r="J68" s="59"/>
    </row>
    <row r="69" spans="2:10">
      <c r="B69" s="4">
        <v>7.2</v>
      </c>
      <c r="C69" s="67" t="s">
        <v>114</v>
      </c>
      <c r="D69" s="70">
        <v>6</v>
      </c>
      <c r="E69" s="71">
        <v>50000</v>
      </c>
      <c r="F69" s="68">
        <v>1</v>
      </c>
      <c r="G69" s="69">
        <f t="shared" si="34"/>
        <v>300000</v>
      </c>
      <c r="H69" s="71">
        <v>0</v>
      </c>
      <c r="I69" s="69">
        <f t="shared" si="35"/>
        <v>300000</v>
      </c>
      <c r="J69" s="59"/>
    </row>
    <row r="70" spans="2:10">
      <c r="B70" s="4">
        <v>7.2</v>
      </c>
      <c r="C70" s="67" t="s">
        <v>116</v>
      </c>
      <c r="D70" s="70">
        <v>5</v>
      </c>
      <c r="E70" s="71">
        <v>75000</v>
      </c>
      <c r="F70" s="68">
        <v>1</v>
      </c>
      <c r="G70" s="69">
        <f t="shared" si="34"/>
        <v>375000</v>
      </c>
      <c r="H70" s="71">
        <v>0</v>
      </c>
      <c r="I70" s="69">
        <f t="shared" si="35"/>
        <v>375000</v>
      </c>
      <c r="J70" s="59"/>
    </row>
    <row r="71" spans="2:10">
      <c r="B71" s="4"/>
      <c r="C71" s="82" t="s">
        <v>202</v>
      </c>
      <c r="D71" s="83">
        <f t="shared" ref="D71:I71" si="36">D63+D60+D58+D55+D39+D18+D5</f>
        <v>218</v>
      </c>
      <c r="E71" s="84">
        <f t="shared" si="36"/>
        <v>2680000</v>
      </c>
      <c r="F71" s="83">
        <f t="shared" si="36"/>
        <v>64</v>
      </c>
      <c r="G71" s="85">
        <f t="shared" si="36"/>
        <v>15060000</v>
      </c>
      <c r="H71" s="84">
        <f t="shared" si="36"/>
        <v>50000</v>
      </c>
      <c r="I71" s="85">
        <f t="shared" si="36"/>
        <v>15110000</v>
      </c>
      <c r="J71" s="59"/>
    </row>
    <row r="72" spans="2:10">
      <c r="D72" s="55"/>
      <c r="F72" s="55"/>
    </row>
    <row r="73" spans="2:10">
      <c r="D73" s="55"/>
      <c r="F73" s="55"/>
    </row>
    <row r="74" spans="2:10">
      <c r="D74" s="55"/>
      <c r="F74" s="55"/>
    </row>
    <row r="75" spans="2:10">
      <c r="D75" s="55"/>
      <c r="F75" s="55"/>
    </row>
    <row r="76" spans="2:10">
      <c r="D76" s="55"/>
      <c r="F76" s="55"/>
    </row>
    <row r="77" spans="2:10">
      <c r="D77" s="55"/>
      <c r="F77" s="55"/>
    </row>
    <row r="78" spans="2:10">
      <c r="D78" s="55"/>
      <c r="F78" s="55"/>
    </row>
    <row r="79" spans="2:10">
      <c r="D79" s="55"/>
      <c r="F79" s="55"/>
    </row>
    <row r="80" spans="2:10">
      <c r="D80" s="55"/>
      <c r="F80" s="55"/>
    </row>
    <row r="81" spans="4:6">
      <c r="D81" s="55"/>
      <c r="F81" s="55"/>
    </row>
    <row r="82" spans="4:6">
      <c r="D82" s="55"/>
      <c r="F82" s="55"/>
    </row>
    <row r="83" spans="4:6">
      <c r="D83" s="55"/>
      <c r="F83" s="55"/>
    </row>
    <row r="84" spans="4:6">
      <c r="D84" s="55"/>
      <c r="F84" s="55"/>
    </row>
    <row r="85" spans="4:6">
      <c r="D85" s="55"/>
      <c r="F85" s="55"/>
    </row>
    <row r="86" spans="4:6">
      <c r="D86" s="55"/>
      <c r="F86" s="55"/>
    </row>
    <row r="87" spans="4:6">
      <c r="D87" s="55"/>
      <c r="F87" s="55"/>
    </row>
    <row r="88" spans="4:6">
      <c r="D88" s="55"/>
      <c r="F88" s="55"/>
    </row>
    <row r="89" spans="4:6">
      <c r="D89" s="55"/>
      <c r="F89" s="55"/>
    </row>
    <row r="90" spans="4:6">
      <c r="D90" s="55"/>
      <c r="F90" s="55"/>
    </row>
    <row r="91" spans="4:6">
      <c r="D91" s="55"/>
      <c r="F91" s="55"/>
    </row>
    <row r="92" spans="4:6">
      <c r="D92" s="55"/>
      <c r="F92" s="55"/>
    </row>
    <row r="93" spans="4:6">
      <c r="D93" s="55"/>
      <c r="F93" s="55"/>
    </row>
    <row r="94" spans="4:6">
      <c r="D94" s="55"/>
      <c r="F94" s="55"/>
    </row>
    <row r="95" spans="4:6">
      <c r="D95" s="55"/>
      <c r="F95" s="55"/>
    </row>
    <row r="96" spans="4:6">
      <c r="D96" s="55"/>
      <c r="F96" s="55"/>
    </row>
    <row r="97" spans="4:6">
      <c r="D97" s="55"/>
      <c r="F97" s="55"/>
    </row>
    <row r="98" spans="4:6">
      <c r="D98" s="55"/>
      <c r="F98" s="55"/>
    </row>
    <row r="99" spans="4:6">
      <c r="D99" s="55"/>
      <c r="F99" s="55"/>
    </row>
    <row r="100" spans="4:6">
      <c r="D100" s="55"/>
      <c r="F100" s="55"/>
    </row>
    <row r="101" spans="4:6">
      <c r="D101" s="55"/>
      <c r="F101" s="55"/>
    </row>
    <row r="102" spans="4:6">
      <c r="D102" s="55"/>
      <c r="F102" s="55"/>
    </row>
    <row r="103" spans="4:6">
      <c r="D103" s="55"/>
      <c r="F103" s="55"/>
    </row>
    <row r="104" spans="4:6">
      <c r="D104" s="55"/>
      <c r="F104" s="55"/>
    </row>
    <row r="105" spans="4:6">
      <c r="D105" s="55"/>
      <c r="F105" s="55"/>
    </row>
    <row r="106" spans="4:6">
      <c r="D106" s="55"/>
      <c r="F106" s="55"/>
    </row>
    <row r="107" spans="4:6">
      <c r="D107" s="55"/>
      <c r="F107" s="55"/>
    </row>
    <row r="108" spans="4:6">
      <c r="D108" s="55"/>
      <c r="F108" s="55"/>
    </row>
    <row r="109" spans="4:6">
      <c r="D109" s="55"/>
      <c r="F109" s="55"/>
    </row>
    <row r="110" spans="4:6">
      <c r="D110" s="55"/>
      <c r="F110" s="55"/>
    </row>
    <row r="111" spans="4:6">
      <c r="D111" s="55"/>
      <c r="F111" s="55"/>
    </row>
    <row r="112" spans="4:6">
      <c r="D112" s="55"/>
      <c r="F112" s="55"/>
    </row>
    <row r="113" spans="4:6">
      <c r="D113" s="55"/>
      <c r="F113" s="55"/>
    </row>
    <row r="114" spans="4:6">
      <c r="D114" s="55"/>
      <c r="F114" s="55"/>
    </row>
    <row r="115" spans="4:6">
      <c r="D115" s="55"/>
      <c r="F115" s="55"/>
    </row>
    <row r="116" spans="4:6">
      <c r="D116" s="55"/>
      <c r="F116" s="55"/>
    </row>
    <row r="117" spans="4:6">
      <c r="D117" s="55"/>
      <c r="F117" s="55"/>
    </row>
    <row r="118" spans="4:6">
      <c r="D118" s="55"/>
      <c r="F118" s="55"/>
    </row>
    <row r="119" spans="4:6">
      <c r="D119" s="55"/>
      <c r="F119" s="55"/>
    </row>
    <row r="120" spans="4:6">
      <c r="D120" s="55"/>
      <c r="F120" s="55"/>
    </row>
    <row r="121" spans="4:6">
      <c r="D121" s="55"/>
      <c r="F121" s="55"/>
    </row>
    <row r="122" spans="4:6">
      <c r="D122" s="55"/>
      <c r="F122" s="55"/>
    </row>
    <row r="123" spans="4:6">
      <c r="D123" s="55"/>
      <c r="F123" s="55"/>
    </row>
    <row r="124" spans="4:6">
      <c r="D124" s="55"/>
      <c r="F124" s="55"/>
    </row>
    <row r="125" spans="4:6">
      <c r="D125" s="55"/>
      <c r="F125" s="55"/>
    </row>
    <row r="126" spans="4:6">
      <c r="D126" s="55"/>
      <c r="F126" s="55"/>
    </row>
    <row r="127" spans="4:6">
      <c r="D127" s="55"/>
      <c r="F127" s="55"/>
    </row>
    <row r="128" spans="4:6">
      <c r="D128" s="55"/>
      <c r="F128" s="55"/>
    </row>
    <row r="129" spans="4:6">
      <c r="D129" s="55"/>
      <c r="F129" s="55"/>
    </row>
    <row r="130" spans="4:6">
      <c r="D130" s="55"/>
      <c r="F130" s="55"/>
    </row>
    <row r="131" spans="4:6">
      <c r="D131" s="55"/>
      <c r="F131" s="55"/>
    </row>
    <row r="132" spans="4:6">
      <c r="D132" s="55"/>
      <c r="F132" s="55"/>
    </row>
    <row r="133" spans="4:6">
      <c r="D133" s="55"/>
      <c r="F133" s="55"/>
    </row>
    <row r="134" spans="4:6">
      <c r="D134" s="55"/>
      <c r="F134" s="55"/>
    </row>
    <row r="135" spans="4:6">
      <c r="D135" s="55"/>
      <c r="F135" s="55"/>
    </row>
    <row r="136" spans="4:6">
      <c r="D136" s="55"/>
      <c r="F136" s="55"/>
    </row>
    <row r="137" spans="4:6">
      <c r="D137" s="55"/>
      <c r="F137" s="55"/>
    </row>
    <row r="138" spans="4:6">
      <c r="D138" s="55"/>
      <c r="F138" s="55"/>
    </row>
    <row r="139" spans="4:6">
      <c r="D139" s="55"/>
      <c r="F139" s="55"/>
    </row>
    <row r="140" spans="4:6">
      <c r="D140" s="55"/>
      <c r="F140" s="55"/>
    </row>
    <row r="141" spans="4:6">
      <c r="D141" s="55"/>
      <c r="F141" s="55"/>
    </row>
    <row r="142" spans="4:6">
      <c r="D142" s="55"/>
      <c r="F142" s="55"/>
    </row>
    <row r="143" spans="4:6">
      <c r="D143" s="55"/>
      <c r="F143" s="55"/>
    </row>
    <row r="144" spans="4:6">
      <c r="D144" s="55"/>
      <c r="F144" s="55"/>
    </row>
    <row r="145" spans="4:6">
      <c r="D145" s="55"/>
      <c r="F145" s="55"/>
    </row>
    <row r="146" spans="4:6">
      <c r="D146" s="55"/>
      <c r="F146" s="55"/>
    </row>
    <row r="147" spans="4:6">
      <c r="D147" s="55"/>
      <c r="F147" s="55"/>
    </row>
    <row r="148" spans="4:6">
      <c r="D148" s="55"/>
      <c r="F148" s="55"/>
    </row>
    <row r="149" spans="4:6">
      <c r="D149" s="55"/>
      <c r="F149" s="55"/>
    </row>
    <row r="150" spans="4:6">
      <c r="D150" s="55"/>
      <c r="F150" s="55"/>
    </row>
    <row r="151" spans="4:6">
      <c r="D151" s="55"/>
      <c r="F151" s="55"/>
    </row>
    <row r="152" spans="4:6">
      <c r="D152" s="55"/>
      <c r="F152" s="55"/>
    </row>
    <row r="153" spans="4:6">
      <c r="D153" s="55"/>
      <c r="F153" s="55"/>
    </row>
    <row r="154" spans="4:6">
      <c r="D154" s="55"/>
      <c r="F154" s="55"/>
    </row>
    <row r="155" spans="4:6">
      <c r="D155" s="55"/>
      <c r="F155" s="55"/>
    </row>
    <row r="156" spans="4:6">
      <c r="D156" s="55"/>
      <c r="F156" s="55"/>
    </row>
    <row r="157" spans="4:6">
      <c r="D157" s="55"/>
      <c r="F157" s="55"/>
    </row>
    <row r="158" spans="4:6">
      <c r="D158" s="55"/>
      <c r="F158" s="55"/>
    </row>
    <row r="159" spans="4:6">
      <c r="D159" s="55"/>
      <c r="F159" s="55"/>
    </row>
    <row r="160" spans="4:6">
      <c r="D160" s="55"/>
      <c r="F160" s="55"/>
    </row>
    <row r="161" spans="4:6">
      <c r="D161" s="55"/>
      <c r="F161" s="55"/>
    </row>
    <row r="162" spans="4:6">
      <c r="D162" s="55"/>
      <c r="F162" s="55"/>
    </row>
    <row r="163" spans="4:6">
      <c r="D163" s="55"/>
      <c r="F163" s="55"/>
    </row>
    <row r="164" spans="4:6">
      <c r="D164" s="55"/>
      <c r="F164" s="55"/>
    </row>
    <row r="165" spans="4:6">
      <c r="D165" s="55"/>
      <c r="F165" s="55"/>
    </row>
    <row r="166" spans="4:6">
      <c r="D166" s="55"/>
      <c r="F166" s="55"/>
    </row>
    <row r="167" spans="4:6">
      <c r="D167" s="55"/>
      <c r="F167" s="55"/>
    </row>
    <row r="168" spans="4:6">
      <c r="D168" s="55"/>
      <c r="F168" s="55"/>
    </row>
    <row r="169" spans="4:6">
      <c r="D169" s="55"/>
      <c r="F169" s="55"/>
    </row>
    <row r="170" spans="4:6">
      <c r="D170" s="55"/>
      <c r="F170" s="55"/>
    </row>
    <row r="171" spans="4:6">
      <c r="D171" s="55"/>
      <c r="F171" s="55"/>
    </row>
    <row r="172" spans="4:6">
      <c r="D172" s="55"/>
      <c r="F172" s="55"/>
    </row>
    <row r="173" spans="4:6">
      <c r="D173" s="55"/>
      <c r="F173" s="55"/>
    </row>
    <row r="174" spans="4:6">
      <c r="D174" s="55"/>
      <c r="F174" s="55"/>
    </row>
    <row r="175" spans="4:6">
      <c r="D175" s="55"/>
      <c r="F175" s="55"/>
    </row>
    <row r="176" spans="4:6">
      <c r="D176" s="55"/>
      <c r="F176" s="55"/>
    </row>
    <row r="177" spans="4:6">
      <c r="D177" s="55"/>
      <c r="F177" s="55"/>
    </row>
    <row r="178" spans="4:6">
      <c r="D178" s="55"/>
      <c r="F178" s="55"/>
    </row>
    <row r="179" spans="4:6">
      <c r="D179" s="55"/>
      <c r="F179" s="55"/>
    </row>
    <row r="180" spans="4:6">
      <c r="D180" s="55"/>
      <c r="F180" s="55"/>
    </row>
    <row r="181" spans="4:6">
      <c r="D181" s="55"/>
      <c r="F181" s="55"/>
    </row>
    <row r="182" spans="4:6">
      <c r="D182" s="55"/>
      <c r="F182" s="55"/>
    </row>
    <row r="183" spans="4:6">
      <c r="D183" s="55"/>
      <c r="F183" s="55"/>
    </row>
    <row r="184" spans="4:6">
      <c r="D184" s="55"/>
      <c r="F184" s="55"/>
    </row>
    <row r="185" spans="4:6">
      <c r="D185" s="55"/>
      <c r="F185" s="55"/>
    </row>
    <row r="186" spans="4:6">
      <c r="D186" s="55"/>
      <c r="F186" s="55"/>
    </row>
    <row r="187" spans="4:6">
      <c r="D187" s="55"/>
      <c r="F187" s="55"/>
    </row>
    <row r="188" spans="4:6">
      <c r="D188" s="55"/>
      <c r="F188" s="55"/>
    </row>
    <row r="189" spans="4:6">
      <c r="D189" s="55"/>
      <c r="F189" s="55"/>
    </row>
    <row r="190" spans="4:6">
      <c r="D190" s="55"/>
      <c r="F190" s="55"/>
    </row>
    <row r="191" spans="4:6">
      <c r="D191" s="55"/>
      <c r="F191" s="55"/>
    </row>
    <row r="192" spans="4:6">
      <c r="D192" s="55"/>
      <c r="F192" s="55"/>
    </row>
    <row r="193" spans="4:6">
      <c r="D193" s="55"/>
      <c r="F193" s="55"/>
    </row>
    <row r="194" spans="4:6">
      <c r="D194" s="55"/>
      <c r="F194" s="55"/>
    </row>
    <row r="195" spans="4:6">
      <c r="D195" s="55"/>
      <c r="F195" s="55"/>
    </row>
    <row r="196" spans="4:6">
      <c r="D196" s="55"/>
      <c r="F196" s="55"/>
    </row>
    <row r="197" spans="4:6">
      <c r="D197" s="55"/>
      <c r="F197" s="55"/>
    </row>
    <row r="198" spans="4:6">
      <c r="D198" s="55"/>
      <c r="F198" s="55"/>
    </row>
    <row r="199" spans="4:6">
      <c r="D199" s="55"/>
      <c r="F199" s="55"/>
    </row>
    <row r="200" spans="4:6">
      <c r="D200" s="55"/>
      <c r="F200" s="55"/>
    </row>
    <row r="201" spans="4:6">
      <c r="D201" s="55"/>
      <c r="F201" s="55"/>
    </row>
    <row r="202" spans="4:6">
      <c r="D202" s="55"/>
      <c r="F202" s="55"/>
    </row>
    <row r="203" spans="4:6">
      <c r="D203" s="55"/>
      <c r="F203" s="55"/>
    </row>
    <row r="204" spans="4:6">
      <c r="D204" s="55"/>
      <c r="F204" s="55"/>
    </row>
    <row r="205" spans="4:6">
      <c r="D205" s="55"/>
      <c r="F205" s="55"/>
    </row>
    <row r="206" spans="4:6">
      <c r="D206" s="55"/>
      <c r="F206" s="55"/>
    </row>
    <row r="207" spans="4:6">
      <c r="D207" s="55"/>
      <c r="F207" s="55"/>
    </row>
    <row r="208" spans="4:6">
      <c r="D208" s="55"/>
      <c r="F208" s="55"/>
    </row>
    <row r="209" spans="4:6">
      <c r="D209" s="55"/>
      <c r="F209" s="55"/>
    </row>
    <row r="210" spans="4:6">
      <c r="D210" s="55"/>
      <c r="F210" s="55"/>
    </row>
    <row r="211" spans="4:6">
      <c r="D211" s="55"/>
      <c r="F211" s="55"/>
    </row>
    <row r="212" spans="4:6">
      <c r="D212" s="55"/>
      <c r="F212" s="55"/>
    </row>
    <row r="213" spans="4:6">
      <c r="D213" s="55"/>
      <c r="F213" s="55"/>
    </row>
    <row r="214" spans="4:6">
      <c r="D214" s="55"/>
      <c r="F214" s="55"/>
    </row>
    <row r="215" spans="4:6">
      <c r="D215" s="55"/>
      <c r="F215" s="55"/>
    </row>
    <row r="216" spans="4:6">
      <c r="D216" s="55"/>
      <c r="F216" s="55"/>
    </row>
    <row r="217" spans="4:6">
      <c r="D217" s="55"/>
      <c r="F217" s="55"/>
    </row>
    <row r="218" spans="4:6">
      <c r="D218" s="55"/>
      <c r="F218" s="55"/>
    </row>
    <row r="219" spans="4:6">
      <c r="D219" s="55"/>
      <c r="F219" s="55"/>
    </row>
    <row r="220" spans="4:6">
      <c r="D220" s="55"/>
      <c r="F220" s="55"/>
    </row>
    <row r="221" spans="4:6">
      <c r="D221" s="55"/>
      <c r="F221" s="55"/>
    </row>
    <row r="222" spans="4:6">
      <c r="D222" s="55"/>
      <c r="F222" s="55"/>
    </row>
    <row r="223" spans="4:6">
      <c r="D223" s="55"/>
      <c r="F223" s="55"/>
    </row>
    <row r="224" spans="4:6">
      <c r="D224" s="55"/>
      <c r="F224" s="55"/>
    </row>
    <row r="225" spans="4:6">
      <c r="D225" s="55"/>
      <c r="F225" s="55"/>
    </row>
    <row r="226" spans="4:6">
      <c r="D226" s="55"/>
      <c r="F226" s="55"/>
    </row>
    <row r="227" spans="4:6">
      <c r="D227" s="55"/>
      <c r="F227" s="55"/>
    </row>
    <row r="228" spans="4:6">
      <c r="D228" s="55"/>
      <c r="F228" s="55"/>
    </row>
    <row r="229" spans="4:6">
      <c r="D229" s="55"/>
      <c r="F229" s="55"/>
    </row>
    <row r="230" spans="4:6">
      <c r="D230" s="55"/>
      <c r="F230" s="55"/>
    </row>
    <row r="231" spans="4:6">
      <c r="D231" s="55"/>
      <c r="F231" s="55"/>
    </row>
    <row r="232" spans="4:6">
      <c r="D232" s="55"/>
      <c r="F232" s="55"/>
    </row>
    <row r="233" spans="4:6">
      <c r="D233" s="55"/>
      <c r="F233" s="55"/>
    </row>
    <row r="234" spans="4:6">
      <c r="D234" s="55"/>
      <c r="F234" s="55"/>
    </row>
    <row r="235" spans="4:6">
      <c r="D235" s="55"/>
      <c r="F235" s="55"/>
    </row>
    <row r="236" spans="4:6">
      <c r="D236" s="55"/>
      <c r="F236" s="55"/>
    </row>
    <row r="237" spans="4:6">
      <c r="D237" s="55"/>
      <c r="F237" s="55"/>
    </row>
    <row r="238" spans="4:6">
      <c r="D238" s="55"/>
      <c r="F238" s="55"/>
    </row>
    <row r="239" spans="4:6">
      <c r="D239" s="55"/>
      <c r="F239" s="55"/>
    </row>
    <row r="240" spans="4:6">
      <c r="D240" s="55"/>
      <c r="F240" s="55"/>
    </row>
    <row r="241" spans="4:6">
      <c r="D241" s="55"/>
      <c r="F241" s="55"/>
    </row>
    <row r="242" spans="4:6">
      <c r="D242" s="55"/>
      <c r="F242" s="55"/>
    </row>
    <row r="243" spans="4:6">
      <c r="D243" s="55"/>
      <c r="F243" s="55"/>
    </row>
    <row r="244" spans="4:6">
      <c r="D244" s="55"/>
      <c r="F244" s="55"/>
    </row>
    <row r="245" spans="4:6">
      <c r="D245" s="55"/>
      <c r="F245" s="55"/>
    </row>
    <row r="246" spans="4:6">
      <c r="D246" s="55"/>
      <c r="F246" s="55"/>
    </row>
    <row r="247" spans="4:6">
      <c r="D247" s="55"/>
      <c r="F247" s="55"/>
    </row>
    <row r="248" spans="4:6">
      <c r="D248" s="55"/>
      <c r="F248" s="55"/>
    </row>
    <row r="249" spans="4:6">
      <c r="D249" s="55"/>
      <c r="F249" s="55"/>
    </row>
    <row r="250" spans="4:6">
      <c r="D250" s="55"/>
      <c r="F250" s="55"/>
    </row>
    <row r="251" spans="4:6">
      <c r="D251" s="55"/>
      <c r="F251" s="55"/>
    </row>
    <row r="252" spans="4:6">
      <c r="D252" s="55"/>
      <c r="F252" s="55"/>
    </row>
    <row r="253" spans="4:6">
      <c r="D253" s="55"/>
      <c r="F253" s="55"/>
    </row>
    <row r="254" spans="4:6">
      <c r="D254" s="55"/>
      <c r="F254" s="55"/>
    </row>
    <row r="255" spans="4:6">
      <c r="D255" s="55"/>
      <c r="F255" s="55"/>
    </row>
    <row r="256" spans="4:6">
      <c r="D256" s="55"/>
      <c r="F256" s="55"/>
    </row>
    <row r="257" spans="4:6">
      <c r="D257" s="55"/>
      <c r="F257" s="55"/>
    </row>
    <row r="258" spans="4:6">
      <c r="D258" s="55"/>
      <c r="F258" s="55"/>
    </row>
    <row r="259" spans="4:6">
      <c r="D259" s="55"/>
      <c r="F259" s="55"/>
    </row>
    <row r="260" spans="4:6">
      <c r="D260" s="55"/>
      <c r="F260" s="55"/>
    </row>
    <row r="261" spans="4:6">
      <c r="D261" s="55"/>
      <c r="F261" s="55"/>
    </row>
    <row r="262" spans="4:6">
      <c r="D262" s="55"/>
      <c r="F262" s="55"/>
    </row>
    <row r="263" spans="4:6">
      <c r="D263" s="55"/>
      <c r="F263" s="55"/>
    </row>
    <row r="264" spans="4:6">
      <c r="D264" s="55"/>
      <c r="F264" s="55"/>
    </row>
    <row r="265" spans="4:6">
      <c r="D265" s="55"/>
      <c r="F265" s="55"/>
    </row>
    <row r="266" spans="4:6">
      <c r="D266" s="55"/>
      <c r="F266" s="55"/>
    </row>
    <row r="267" spans="4:6">
      <c r="D267" s="55"/>
      <c r="F267" s="55"/>
    </row>
    <row r="268" spans="4:6">
      <c r="D268" s="55"/>
      <c r="F268" s="55"/>
    </row>
    <row r="269" spans="4:6">
      <c r="D269" s="55"/>
      <c r="F269" s="55"/>
    </row>
    <row r="270" spans="4:6">
      <c r="D270" s="55"/>
      <c r="F270" s="55"/>
    </row>
    <row r="271" spans="4:6">
      <c r="D271" s="55"/>
      <c r="F271" s="55"/>
    </row>
    <row r="272" spans="4:6">
      <c r="D272" s="55"/>
      <c r="F272" s="55"/>
    </row>
    <row r="273" spans="4:6">
      <c r="D273" s="55"/>
      <c r="F273" s="55"/>
    </row>
    <row r="274" spans="4:6">
      <c r="D274" s="55"/>
      <c r="F274" s="55"/>
    </row>
    <row r="275" spans="4:6">
      <c r="D275" s="55"/>
      <c r="F275" s="55"/>
    </row>
    <row r="276" spans="4:6">
      <c r="D276" s="55"/>
      <c r="F276" s="55"/>
    </row>
    <row r="277" spans="4:6">
      <c r="D277" s="55"/>
      <c r="F277" s="55"/>
    </row>
    <row r="278" spans="4:6">
      <c r="D278" s="55"/>
      <c r="F278" s="55"/>
    </row>
    <row r="279" spans="4:6">
      <c r="D279" s="55"/>
      <c r="F279" s="55"/>
    </row>
    <row r="280" spans="4:6">
      <c r="D280" s="55"/>
      <c r="F280" s="55"/>
    </row>
    <row r="281" spans="4:6">
      <c r="D281" s="55"/>
      <c r="F281" s="55"/>
    </row>
    <row r="282" spans="4:6">
      <c r="D282" s="55"/>
      <c r="F282" s="55"/>
    </row>
    <row r="283" spans="4:6">
      <c r="D283" s="55"/>
      <c r="F283" s="55"/>
    </row>
    <row r="284" spans="4:6">
      <c r="D284" s="55"/>
      <c r="F284" s="55"/>
    </row>
    <row r="285" spans="4:6">
      <c r="D285" s="55"/>
      <c r="F285" s="55"/>
    </row>
    <row r="286" spans="4:6">
      <c r="D286" s="55"/>
      <c r="F286" s="55"/>
    </row>
    <row r="287" spans="4:6">
      <c r="D287" s="55"/>
      <c r="F287" s="55"/>
    </row>
    <row r="288" spans="4:6">
      <c r="D288" s="55"/>
      <c r="F288" s="55"/>
    </row>
    <row r="289" spans="4:6">
      <c r="D289" s="55"/>
      <c r="F289" s="55"/>
    </row>
    <row r="290" spans="4:6">
      <c r="D290" s="55"/>
      <c r="F290" s="55"/>
    </row>
    <row r="291" spans="4:6">
      <c r="D291" s="55"/>
      <c r="F291" s="55"/>
    </row>
    <row r="292" spans="4:6">
      <c r="D292" s="55"/>
      <c r="F292" s="55"/>
    </row>
    <row r="293" spans="4:6">
      <c r="D293" s="55"/>
      <c r="F293" s="55"/>
    </row>
    <row r="294" spans="4:6">
      <c r="D294" s="55"/>
      <c r="F294" s="55"/>
    </row>
    <row r="295" spans="4:6">
      <c r="D295" s="55"/>
      <c r="F295" s="55"/>
    </row>
    <row r="296" spans="4:6">
      <c r="D296" s="55"/>
      <c r="F296" s="55"/>
    </row>
    <row r="297" spans="4:6">
      <c r="D297" s="55"/>
      <c r="F297" s="55"/>
    </row>
    <row r="298" spans="4:6">
      <c r="D298" s="55"/>
      <c r="F298" s="55"/>
    </row>
    <row r="299" spans="4:6">
      <c r="D299" s="55"/>
      <c r="F299" s="55"/>
    </row>
    <row r="300" spans="4:6">
      <c r="D300" s="55"/>
      <c r="F300" s="55"/>
    </row>
    <row r="301" spans="4:6">
      <c r="D301" s="55"/>
      <c r="F301" s="55"/>
    </row>
    <row r="302" spans="4:6">
      <c r="D302" s="55"/>
      <c r="F302" s="55"/>
    </row>
    <row r="303" spans="4:6">
      <c r="D303" s="55"/>
      <c r="F303" s="55"/>
    </row>
    <row r="304" spans="4:6">
      <c r="D304" s="55"/>
      <c r="F304" s="55"/>
    </row>
    <row r="305" spans="4:6">
      <c r="D305" s="55"/>
      <c r="F305" s="55"/>
    </row>
    <row r="306" spans="4:6">
      <c r="D306" s="55"/>
      <c r="F306" s="55"/>
    </row>
    <row r="307" spans="4:6">
      <c r="D307" s="55"/>
      <c r="F307" s="55"/>
    </row>
    <row r="308" spans="4:6">
      <c r="D308" s="55"/>
      <c r="F308" s="55"/>
    </row>
    <row r="309" spans="4:6">
      <c r="D309" s="55"/>
      <c r="F309" s="55"/>
    </row>
    <row r="310" spans="4:6">
      <c r="D310" s="55"/>
      <c r="F310" s="55"/>
    </row>
    <row r="311" spans="4:6">
      <c r="D311" s="55"/>
      <c r="F311" s="55"/>
    </row>
    <row r="312" spans="4:6">
      <c r="D312" s="55"/>
      <c r="F312" s="55"/>
    </row>
    <row r="313" spans="4:6">
      <c r="D313" s="55"/>
      <c r="F313" s="55"/>
    </row>
    <row r="314" spans="4:6">
      <c r="D314" s="55"/>
      <c r="F314" s="55"/>
    </row>
    <row r="315" spans="4:6">
      <c r="D315" s="55"/>
      <c r="F315" s="55"/>
    </row>
    <row r="316" spans="4:6">
      <c r="D316" s="55"/>
      <c r="F316" s="55"/>
    </row>
    <row r="317" spans="4:6">
      <c r="D317" s="55"/>
      <c r="F317" s="55"/>
    </row>
    <row r="318" spans="4:6">
      <c r="D318" s="55"/>
      <c r="F318" s="55"/>
    </row>
    <row r="319" spans="4:6">
      <c r="D319" s="55"/>
      <c r="F319" s="55"/>
    </row>
    <row r="320" spans="4:6">
      <c r="D320" s="55"/>
      <c r="F320" s="55"/>
    </row>
    <row r="321" spans="4:6">
      <c r="D321" s="55"/>
      <c r="F321" s="55"/>
    </row>
    <row r="322" spans="4:6">
      <c r="D322" s="55"/>
      <c r="F322" s="55"/>
    </row>
    <row r="323" spans="4:6">
      <c r="D323" s="55"/>
      <c r="F323" s="55"/>
    </row>
    <row r="324" spans="4:6">
      <c r="D324" s="55"/>
      <c r="F324" s="55"/>
    </row>
    <row r="325" spans="4:6">
      <c r="D325" s="55"/>
      <c r="F325" s="55"/>
    </row>
    <row r="326" spans="4:6">
      <c r="D326" s="55"/>
      <c r="F326" s="55"/>
    </row>
    <row r="327" spans="4:6">
      <c r="D327" s="55"/>
      <c r="F327" s="55"/>
    </row>
    <row r="328" spans="4:6">
      <c r="D328" s="55"/>
      <c r="F328" s="55"/>
    </row>
    <row r="329" spans="4:6">
      <c r="D329" s="55"/>
      <c r="F329" s="55"/>
    </row>
    <row r="330" spans="4:6">
      <c r="D330" s="55"/>
      <c r="F330" s="55"/>
    </row>
    <row r="331" spans="4:6">
      <c r="D331" s="55"/>
      <c r="F331" s="55"/>
    </row>
    <row r="332" spans="4:6">
      <c r="D332" s="55"/>
      <c r="F332" s="55"/>
    </row>
    <row r="333" spans="4:6">
      <c r="D333" s="55"/>
      <c r="F333" s="55"/>
    </row>
    <row r="334" spans="4:6">
      <c r="D334" s="55"/>
      <c r="F334" s="55"/>
    </row>
    <row r="335" spans="4:6">
      <c r="D335" s="55"/>
      <c r="F335" s="55"/>
    </row>
    <row r="336" spans="4:6">
      <c r="D336" s="55"/>
      <c r="F336" s="55"/>
    </row>
    <row r="337" spans="4:6">
      <c r="D337" s="55"/>
      <c r="F337" s="55"/>
    </row>
    <row r="338" spans="4:6">
      <c r="D338" s="55"/>
      <c r="F338" s="55"/>
    </row>
    <row r="339" spans="4:6">
      <c r="D339" s="55"/>
      <c r="F339" s="55"/>
    </row>
    <row r="340" spans="4:6">
      <c r="D340" s="55"/>
      <c r="F340" s="55"/>
    </row>
    <row r="341" spans="4:6">
      <c r="D341" s="55"/>
      <c r="F341" s="55"/>
    </row>
    <row r="342" spans="4:6">
      <c r="D342" s="55"/>
      <c r="F342" s="55"/>
    </row>
    <row r="343" spans="4:6">
      <c r="D343" s="55"/>
      <c r="F343" s="55"/>
    </row>
    <row r="344" spans="4:6">
      <c r="D344" s="55"/>
      <c r="F344" s="55"/>
    </row>
    <row r="345" spans="4:6">
      <c r="D345" s="55"/>
      <c r="F345" s="55"/>
    </row>
    <row r="346" spans="4:6">
      <c r="D346" s="55"/>
      <c r="F346" s="55"/>
    </row>
    <row r="347" spans="4:6">
      <c r="D347" s="55"/>
      <c r="F347" s="55"/>
    </row>
    <row r="348" spans="4:6">
      <c r="D348" s="55"/>
      <c r="F348" s="55"/>
    </row>
    <row r="349" spans="4:6">
      <c r="D349" s="55"/>
      <c r="F349" s="55"/>
    </row>
    <row r="350" spans="4:6">
      <c r="D350" s="55"/>
      <c r="F350" s="55"/>
    </row>
    <row r="351" spans="4:6">
      <c r="D351" s="55"/>
      <c r="F351" s="55"/>
    </row>
    <row r="352" spans="4:6">
      <c r="D352" s="55"/>
      <c r="F352" s="55"/>
    </row>
    <row r="353" spans="4:6">
      <c r="D353" s="55"/>
      <c r="F353" s="55"/>
    </row>
    <row r="354" spans="4:6">
      <c r="D354" s="55"/>
      <c r="F354" s="55"/>
    </row>
    <row r="355" spans="4:6">
      <c r="D355" s="55"/>
      <c r="F355" s="55"/>
    </row>
    <row r="356" spans="4:6">
      <c r="D356" s="55"/>
      <c r="F356" s="55"/>
    </row>
    <row r="357" spans="4:6">
      <c r="D357" s="55"/>
      <c r="F357" s="55"/>
    </row>
    <row r="358" spans="4:6">
      <c r="D358" s="55"/>
      <c r="F358" s="55"/>
    </row>
    <row r="359" spans="4:6">
      <c r="D359" s="55"/>
      <c r="F359" s="55"/>
    </row>
    <row r="360" spans="4:6">
      <c r="D360" s="55"/>
      <c r="F360" s="55"/>
    </row>
    <row r="361" spans="4:6">
      <c r="D361" s="55"/>
      <c r="F361" s="55"/>
    </row>
    <row r="362" spans="4:6">
      <c r="D362" s="55"/>
      <c r="F362" s="55"/>
    </row>
    <row r="363" spans="4:6">
      <c r="D363" s="55"/>
      <c r="F363" s="55"/>
    </row>
    <row r="364" spans="4:6">
      <c r="D364" s="55"/>
      <c r="F364" s="55"/>
    </row>
    <row r="365" spans="4:6">
      <c r="D365" s="55"/>
      <c r="F365" s="55"/>
    </row>
    <row r="366" spans="4:6">
      <c r="D366" s="55"/>
      <c r="F366" s="55"/>
    </row>
    <row r="367" spans="4:6">
      <c r="D367" s="55"/>
      <c r="F367" s="55"/>
    </row>
    <row r="368" spans="4:6">
      <c r="D368" s="55"/>
      <c r="F368" s="55"/>
    </row>
    <row r="369" spans="4:6">
      <c r="D369" s="55"/>
      <c r="F369" s="55"/>
    </row>
    <row r="370" spans="4:6">
      <c r="D370" s="55"/>
      <c r="F370" s="55"/>
    </row>
    <row r="371" spans="4:6">
      <c r="D371" s="55"/>
      <c r="F371" s="55"/>
    </row>
    <row r="372" spans="4:6">
      <c r="D372" s="55"/>
      <c r="F372" s="55"/>
    </row>
    <row r="373" spans="4:6">
      <c r="D373" s="55"/>
      <c r="F373" s="55"/>
    </row>
    <row r="374" spans="4:6">
      <c r="D374" s="55"/>
      <c r="F374" s="55"/>
    </row>
    <row r="375" spans="4:6">
      <c r="D375" s="55"/>
      <c r="F375" s="55"/>
    </row>
    <row r="376" spans="4:6">
      <c r="D376" s="55"/>
      <c r="F376" s="55"/>
    </row>
    <row r="377" spans="4:6">
      <c r="D377" s="55"/>
      <c r="F377" s="55"/>
    </row>
    <row r="378" spans="4:6">
      <c r="D378" s="55"/>
      <c r="F378" s="55"/>
    </row>
    <row r="379" spans="4:6">
      <c r="D379" s="55"/>
      <c r="F379" s="55"/>
    </row>
    <row r="380" spans="4:6">
      <c r="D380" s="55"/>
      <c r="F380" s="55"/>
    </row>
    <row r="381" spans="4:6">
      <c r="D381" s="55"/>
      <c r="F381" s="55"/>
    </row>
    <row r="382" spans="4:6">
      <c r="D382" s="55"/>
      <c r="F382" s="55"/>
    </row>
    <row r="383" spans="4:6">
      <c r="D383" s="55"/>
      <c r="F383" s="55"/>
    </row>
    <row r="384" spans="4:6">
      <c r="D384" s="55"/>
      <c r="F384" s="55"/>
    </row>
    <row r="385" spans="4:6">
      <c r="D385" s="55"/>
      <c r="F385" s="55"/>
    </row>
    <row r="386" spans="4:6">
      <c r="D386" s="55"/>
      <c r="F386" s="55"/>
    </row>
    <row r="387" spans="4:6">
      <c r="D387" s="55"/>
      <c r="F387" s="55"/>
    </row>
    <row r="388" spans="4:6">
      <c r="D388" s="55"/>
      <c r="F388" s="55"/>
    </row>
    <row r="389" spans="4:6">
      <c r="D389" s="55"/>
      <c r="F389" s="55"/>
    </row>
    <row r="390" spans="4:6">
      <c r="D390" s="55"/>
      <c r="F390" s="55"/>
    </row>
    <row r="391" spans="4:6">
      <c r="D391" s="55"/>
      <c r="F391" s="55"/>
    </row>
    <row r="392" spans="4:6">
      <c r="D392" s="55"/>
      <c r="F392" s="55"/>
    </row>
    <row r="393" spans="4:6">
      <c r="D393" s="55"/>
      <c r="F393" s="55"/>
    </row>
    <row r="394" spans="4:6">
      <c r="D394" s="55"/>
      <c r="F394" s="55"/>
    </row>
    <row r="395" spans="4:6">
      <c r="D395" s="55"/>
      <c r="F395" s="55"/>
    </row>
    <row r="396" spans="4:6">
      <c r="D396" s="55"/>
      <c r="F396" s="55"/>
    </row>
    <row r="397" spans="4:6">
      <c r="D397" s="55"/>
      <c r="F397" s="55"/>
    </row>
    <row r="398" spans="4:6">
      <c r="D398" s="55"/>
      <c r="F398" s="55"/>
    </row>
    <row r="399" spans="4:6">
      <c r="D399" s="55"/>
      <c r="F399" s="55"/>
    </row>
    <row r="400" spans="4:6">
      <c r="D400" s="55"/>
      <c r="F400" s="55"/>
    </row>
    <row r="401" spans="4:6">
      <c r="D401" s="55"/>
      <c r="F401" s="55"/>
    </row>
    <row r="402" spans="4:6">
      <c r="D402" s="55"/>
      <c r="F402" s="55"/>
    </row>
    <row r="403" spans="4:6">
      <c r="D403" s="55"/>
      <c r="F403" s="55"/>
    </row>
    <row r="404" spans="4:6">
      <c r="D404" s="55"/>
      <c r="F404" s="55"/>
    </row>
    <row r="405" spans="4:6">
      <c r="D405" s="55"/>
      <c r="F405" s="55"/>
    </row>
    <row r="406" spans="4:6">
      <c r="D406" s="55"/>
      <c r="F406" s="55"/>
    </row>
    <row r="407" spans="4:6">
      <c r="D407" s="55"/>
      <c r="F407" s="55"/>
    </row>
    <row r="408" spans="4:6">
      <c r="D408" s="55"/>
      <c r="F408" s="55"/>
    </row>
    <row r="409" spans="4:6">
      <c r="D409" s="55"/>
      <c r="F409" s="55"/>
    </row>
    <row r="410" spans="4:6">
      <c r="D410" s="55"/>
      <c r="F410" s="55"/>
    </row>
    <row r="411" spans="4:6">
      <c r="D411" s="55"/>
      <c r="F411" s="55"/>
    </row>
    <row r="412" spans="4:6">
      <c r="D412" s="55"/>
      <c r="F412" s="55"/>
    </row>
    <row r="413" spans="4:6">
      <c r="D413" s="55"/>
      <c r="F413" s="55"/>
    </row>
    <row r="414" spans="4:6">
      <c r="D414" s="55"/>
      <c r="F414" s="55"/>
    </row>
    <row r="415" spans="4:6">
      <c r="D415" s="55"/>
      <c r="F415" s="55"/>
    </row>
    <row r="416" spans="4:6">
      <c r="D416" s="55"/>
      <c r="F416" s="55"/>
    </row>
    <row r="417" spans="4:6">
      <c r="D417" s="55"/>
      <c r="F417" s="55"/>
    </row>
    <row r="418" spans="4:6">
      <c r="D418" s="55"/>
      <c r="F418" s="55"/>
    </row>
    <row r="419" spans="4:6">
      <c r="D419" s="55"/>
      <c r="F419" s="55"/>
    </row>
    <row r="420" spans="4:6">
      <c r="D420" s="55"/>
      <c r="F420" s="55"/>
    </row>
    <row r="421" spans="4:6">
      <c r="D421" s="55"/>
      <c r="F421" s="55"/>
    </row>
    <row r="422" spans="4:6">
      <c r="D422" s="55"/>
      <c r="F422" s="55"/>
    </row>
    <row r="423" spans="4:6">
      <c r="D423" s="55"/>
      <c r="F423" s="55"/>
    </row>
    <row r="424" spans="4:6">
      <c r="D424" s="55"/>
      <c r="F424" s="55"/>
    </row>
    <row r="425" spans="4:6">
      <c r="D425" s="55"/>
      <c r="F425" s="55"/>
    </row>
    <row r="426" spans="4:6">
      <c r="D426" s="55"/>
      <c r="F426" s="55"/>
    </row>
    <row r="427" spans="4:6">
      <c r="D427" s="55"/>
      <c r="F427" s="55"/>
    </row>
    <row r="428" spans="4:6">
      <c r="D428" s="55"/>
      <c r="F428" s="55"/>
    </row>
    <row r="429" spans="4:6">
      <c r="D429" s="55"/>
      <c r="F429" s="55"/>
    </row>
    <row r="430" spans="4:6">
      <c r="D430" s="55"/>
      <c r="F430" s="55"/>
    </row>
    <row r="431" spans="4:6">
      <c r="D431" s="55"/>
      <c r="F431" s="55"/>
    </row>
    <row r="432" spans="4:6">
      <c r="D432" s="55"/>
      <c r="F432" s="55"/>
    </row>
    <row r="433" spans="4:6">
      <c r="D433" s="55"/>
      <c r="F433" s="55"/>
    </row>
    <row r="434" spans="4:6">
      <c r="D434" s="55"/>
      <c r="F434" s="55"/>
    </row>
    <row r="435" spans="4:6">
      <c r="D435" s="55"/>
      <c r="F435" s="55"/>
    </row>
    <row r="436" spans="4:6">
      <c r="D436" s="55"/>
      <c r="F436" s="55"/>
    </row>
    <row r="437" spans="4:6">
      <c r="D437" s="55"/>
      <c r="F437" s="55"/>
    </row>
    <row r="438" spans="4:6">
      <c r="D438" s="55"/>
      <c r="F438" s="55"/>
    </row>
    <row r="439" spans="4:6">
      <c r="D439" s="55"/>
      <c r="F439" s="55"/>
    </row>
    <row r="440" spans="4:6">
      <c r="D440" s="55"/>
      <c r="F440" s="55"/>
    </row>
    <row r="441" spans="4:6">
      <c r="D441" s="55"/>
      <c r="F441" s="55"/>
    </row>
    <row r="442" spans="4:6">
      <c r="D442" s="55"/>
      <c r="F442" s="55"/>
    </row>
    <row r="443" spans="4:6">
      <c r="D443" s="55"/>
      <c r="F443" s="55"/>
    </row>
    <row r="444" spans="4:6">
      <c r="D444" s="55"/>
      <c r="F444" s="55"/>
    </row>
    <row r="445" spans="4:6">
      <c r="D445" s="55"/>
      <c r="F445" s="55"/>
    </row>
    <row r="446" spans="4:6">
      <c r="D446" s="55"/>
      <c r="F446" s="55"/>
    </row>
    <row r="447" spans="4:6">
      <c r="D447" s="55"/>
      <c r="F447" s="55"/>
    </row>
    <row r="448" spans="4:6">
      <c r="D448" s="55"/>
      <c r="F448" s="55"/>
    </row>
    <row r="449" spans="4:6">
      <c r="D449" s="55"/>
      <c r="F449" s="55"/>
    </row>
    <row r="450" spans="4:6">
      <c r="D450" s="55"/>
      <c r="F450" s="55"/>
    </row>
    <row r="451" spans="4:6">
      <c r="D451" s="55"/>
      <c r="F451" s="55"/>
    </row>
    <row r="452" spans="4:6">
      <c r="D452" s="55"/>
      <c r="F452" s="55"/>
    </row>
    <row r="453" spans="4:6">
      <c r="D453" s="55"/>
      <c r="F453" s="55"/>
    </row>
    <row r="454" spans="4:6">
      <c r="D454" s="55"/>
      <c r="F454" s="55"/>
    </row>
    <row r="455" spans="4:6">
      <c r="D455" s="55"/>
      <c r="F455" s="55"/>
    </row>
    <row r="456" spans="4:6">
      <c r="D456" s="55"/>
      <c r="F456" s="55"/>
    </row>
    <row r="457" spans="4:6">
      <c r="D457" s="55"/>
      <c r="F457" s="55"/>
    </row>
    <row r="458" spans="4:6">
      <c r="D458" s="55"/>
      <c r="F458" s="55"/>
    </row>
    <row r="459" spans="4:6">
      <c r="D459" s="55"/>
      <c r="F459" s="55"/>
    </row>
    <row r="460" spans="4:6">
      <c r="D460" s="55"/>
      <c r="F460" s="55"/>
    </row>
    <row r="461" spans="4:6">
      <c r="D461" s="55"/>
      <c r="F461" s="55"/>
    </row>
    <row r="462" spans="4:6">
      <c r="D462" s="55"/>
      <c r="F462" s="55"/>
    </row>
    <row r="463" spans="4:6">
      <c r="D463" s="55"/>
      <c r="F463" s="55"/>
    </row>
    <row r="464" spans="4:6">
      <c r="D464" s="55"/>
      <c r="F464" s="55"/>
    </row>
    <row r="465" spans="4:6">
      <c r="D465" s="55"/>
      <c r="F465" s="55"/>
    </row>
    <row r="466" spans="4:6">
      <c r="D466" s="55"/>
      <c r="F466" s="55"/>
    </row>
    <row r="467" spans="4:6">
      <c r="D467" s="55"/>
      <c r="F467" s="55"/>
    </row>
    <row r="468" spans="4:6">
      <c r="D468" s="55"/>
      <c r="F468" s="55"/>
    </row>
    <row r="469" spans="4:6">
      <c r="D469" s="55"/>
      <c r="F469" s="55"/>
    </row>
    <row r="470" spans="4:6">
      <c r="D470" s="55"/>
      <c r="F470" s="55"/>
    </row>
    <row r="471" spans="4:6">
      <c r="D471" s="55"/>
      <c r="F471" s="55"/>
    </row>
    <row r="472" spans="4:6">
      <c r="D472" s="55"/>
      <c r="F472" s="55"/>
    </row>
    <row r="473" spans="4:6">
      <c r="D473" s="55"/>
      <c r="F473" s="55"/>
    </row>
    <row r="474" spans="4:6">
      <c r="D474" s="55"/>
      <c r="F474" s="55"/>
    </row>
    <row r="475" spans="4:6">
      <c r="D475" s="55"/>
      <c r="F475" s="55"/>
    </row>
    <row r="476" spans="4:6">
      <c r="D476" s="55"/>
      <c r="F476" s="55"/>
    </row>
    <row r="477" spans="4:6">
      <c r="D477" s="55"/>
      <c r="F477" s="55"/>
    </row>
    <row r="478" spans="4:6">
      <c r="D478" s="55"/>
      <c r="F478" s="55"/>
    </row>
    <row r="479" spans="4:6">
      <c r="D479" s="55"/>
      <c r="F479" s="55"/>
    </row>
    <row r="480" spans="4:6">
      <c r="D480" s="55"/>
      <c r="F480" s="55"/>
    </row>
    <row r="481" spans="4:6">
      <c r="D481" s="55"/>
      <c r="F481" s="55"/>
    </row>
    <row r="482" spans="4:6">
      <c r="D482" s="55"/>
      <c r="F482" s="55"/>
    </row>
    <row r="483" spans="4:6">
      <c r="D483" s="55"/>
      <c r="F483" s="55"/>
    </row>
    <row r="484" spans="4:6">
      <c r="D484" s="55"/>
      <c r="F484" s="55"/>
    </row>
    <row r="485" spans="4:6">
      <c r="D485" s="55"/>
      <c r="F485" s="55"/>
    </row>
    <row r="486" spans="4:6">
      <c r="D486" s="55"/>
      <c r="F486" s="55"/>
    </row>
    <row r="487" spans="4:6">
      <c r="D487" s="55"/>
      <c r="F487" s="55"/>
    </row>
    <row r="488" spans="4:6">
      <c r="D488" s="55"/>
      <c r="F488" s="55"/>
    </row>
    <row r="489" spans="4:6">
      <c r="D489" s="55"/>
      <c r="F489" s="55"/>
    </row>
    <row r="490" spans="4:6">
      <c r="D490" s="55"/>
      <c r="F490" s="55"/>
    </row>
    <row r="491" spans="4:6">
      <c r="D491" s="55"/>
      <c r="F491" s="55"/>
    </row>
    <row r="492" spans="4:6">
      <c r="D492" s="55"/>
      <c r="F492" s="55"/>
    </row>
    <row r="493" spans="4:6">
      <c r="D493" s="55"/>
      <c r="F493" s="55"/>
    </row>
    <row r="494" spans="4:6">
      <c r="D494" s="55"/>
      <c r="F494" s="55"/>
    </row>
    <row r="495" spans="4:6">
      <c r="D495" s="55"/>
      <c r="F495" s="55"/>
    </row>
    <row r="496" spans="4:6">
      <c r="D496" s="55"/>
      <c r="F496" s="55"/>
    </row>
    <row r="497" spans="4:6">
      <c r="D497" s="55"/>
      <c r="F497" s="55"/>
    </row>
    <row r="498" spans="4:6">
      <c r="D498" s="55"/>
      <c r="F498" s="55"/>
    </row>
    <row r="499" spans="4:6">
      <c r="D499" s="55"/>
      <c r="F499" s="55"/>
    </row>
    <row r="500" spans="4:6">
      <c r="D500" s="55"/>
      <c r="F500" s="55"/>
    </row>
    <row r="501" spans="4:6">
      <c r="D501" s="55"/>
      <c r="F501" s="55"/>
    </row>
    <row r="502" spans="4:6">
      <c r="D502" s="55"/>
      <c r="F502" s="55"/>
    </row>
    <row r="503" spans="4:6">
      <c r="D503" s="55"/>
      <c r="F503" s="55"/>
    </row>
    <row r="504" spans="4:6">
      <c r="D504" s="55"/>
      <c r="F504" s="55"/>
    </row>
    <row r="505" spans="4:6">
      <c r="D505" s="55"/>
      <c r="F505" s="55"/>
    </row>
    <row r="506" spans="4:6">
      <c r="D506" s="55"/>
      <c r="F506" s="55"/>
    </row>
    <row r="507" spans="4:6">
      <c r="D507" s="55"/>
      <c r="F507" s="55"/>
    </row>
    <row r="508" spans="4:6">
      <c r="D508" s="55"/>
      <c r="F508" s="55"/>
    </row>
    <row r="509" spans="4:6">
      <c r="D509" s="55"/>
      <c r="F509" s="55"/>
    </row>
    <row r="510" spans="4:6">
      <c r="D510" s="55"/>
      <c r="F510" s="55"/>
    </row>
    <row r="511" spans="4:6">
      <c r="D511" s="55"/>
      <c r="F511" s="55"/>
    </row>
    <row r="512" spans="4:6">
      <c r="D512" s="55"/>
      <c r="F512" s="55"/>
    </row>
    <row r="513" spans="4:6">
      <c r="D513" s="55"/>
      <c r="F513" s="55"/>
    </row>
    <row r="514" spans="4:6">
      <c r="D514" s="55"/>
      <c r="F514" s="55"/>
    </row>
    <row r="515" spans="4:6">
      <c r="D515" s="55"/>
      <c r="F515" s="55"/>
    </row>
    <row r="516" spans="4:6">
      <c r="D516" s="55"/>
      <c r="F516" s="55"/>
    </row>
    <row r="517" spans="4:6">
      <c r="D517" s="55"/>
      <c r="F517" s="55"/>
    </row>
    <row r="518" spans="4:6">
      <c r="D518" s="55"/>
      <c r="F518" s="55"/>
    </row>
    <row r="519" spans="4:6">
      <c r="D519" s="55"/>
      <c r="F519" s="55"/>
    </row>
    <row r="520" spans="4:6">
      <c r="D520" s="55"/>
      <c r="F520" s="55"/>
    </row>
    <row r="521" spans="4:6">
      <c r="D521" s="55"/>
      <c r="F521" s="55"/>
    </row>
    <row r="522" spans="4:6">
      <c r="D522" s="55"/>
      <c r="F522" s="55"/>
    </row>
    <row r="523" spans="4:6">
      <c r="D523" s="55"/>
      <c r="F523" s="55"/>
    </row>
    <row r="524" spans="4:6">
      <c r="D524" s="55"/>
      <c r="F524" s="55"/>
    </row>
    <row r="525" spans="4:6">
      <c r="D525" s="55"/>
      <c r="F525" s="55"/>
    </row>
    <row r="526" spans="4:6">
      <c r="D526" s="55"/>
      <c r="F526" s="55"/>
    </row>
    <row r="527" spans="4:6">
      <c r="D527" s="55"/>
      <c r="F527" s="55"/>
    </row>
    <row r="528" spans="4:6">
      <c r="D528" s="55"/>
      <c r="F528" s="55"/>
    </row>
    <row r="529" spans="4:6">
      <c r="D529" s="55"/>
      <c r="F529" s="55"/>
    </row>
    <row r="530" spans="4:6">
      <c r="D530" s="55"/>
      <c r="F530" s="55"/>
    </row>
    <row r="531" spans="4:6">
      <c r="D531" s="55"/>
      <c r="F531" s="55"/>
    </row>
    <row r="532" spans="4:6">
      <c r="D532" s="55"/>
      <c r="F532" s="55"/>
    </row>
    <row r="533" spans="4:6">
      <c r="D533" s="55"/>
      <c r="F533" s="55"/>
    </row>
    <row r="534" spans="4:6">
      <c r="D534" s="55"/>
      <c r="F534" s="55"/>
    </row>
    <row r="535" spans="4:6">
      <c r="D535" s="55"/>
      <c r="F535" s="55"/>
    </row>
    <row r="536" spans="4:6">
      <c r="D536" s="55"/>
      <c r="F536" s="55"/>
    </row>
    <row r="537" spans="4:6">
      <c r="D537" s="55"/>
      <c r="F537" s="55"/>
    </row>
    <row r="538" spans="4:6">
      <c r="D538" s="55"/>
      <c r="F538" s="55"/>
    </row>
    <row r="539" spans="4:6">
      <c r="D539" s="55"/>
      <c r="F539" s="55"/>
    </row>
    <row r="540" spans="4:6">
      <c r="D540" s="55"/>
      <c r="F540" s="55"/>
    </row>
    <row r="541" spans="4:6">
      <c r="D541" s="55"/>
      <c r="F541" s="55"/>
    </row>
    <row r="542" spans="4:6">
      <c r="D542" s="55"/>
      <c r="F542" s="55"/>
    </row>
    <row r="543" spans="4:6">
      <c r="D543" s="55"/>
      <c r="F543" s="55"/>
    </row>
    <row r="544" spans="4:6">
      <c r="D544" s="55"/>
      <c r="F544" s="55"/>
    </row>
    <row r="545" spans="4:6">
      <c r="D545" s="55"/>
      <c r="F545" s="55"/>
    </row>
    <row r="546" spans="4:6">
      <c r="D546" s="55"/>
      <c r="F546" s="55"/>
    </row>
    <row r="547" spans="4:6">
      <c r="D547" s="55"/>
      <c r="F547" s="55"/>
    </row>
    <row r="548" spans="4:6">
      <c r="D548" s="55"/>
      <c r="F548" s="55"/>
    </row>
    <row r="549" spans="4:6">
      <c r="D549" s="55"/>
      <c r="F549" s="55"/>
    </row>
    <row r="550" spans="4:6">
      <c r="D550" s="55"/>
      <c r="F550" s="55"/>
    </row>
    <row r="551" spans="4:6">
      <c r="D551" s="55"/>
      <c r="F551" s="55"/>
    </row>
    <row r="552" spans="4:6">
      <c r="D552" s="55"/>
      <c r="F552" s="55"/>
    </row>
    <row r="553" spans="4:6">
      <c r="D553" s="55"/>
      <c r="F553" s="55"/>
    </row>
    <row r="554" spans="4:6">
      <c r="D554" s="55"/>
      <c r="F554" s="55"/>
    </row>
    <row r="555" spans="4:6">
      <c r="D555" s="55"/>
      <c r="F555" s="55"/>
    </row>
    <row r="556" spans="4:6">
      <c r="D556" s="55"/>
      <c r="F556" s="55"/>
    </row>
    <row r="557" spans="4:6">
      <c r="D557" s="55"/>
      <c r="F557" s="55"/>
    </row>
    <row r="558" spans="4:6">
      <c r="D558" s="55"/>
      <c r="F558" s="55"/>
    </row>
    <row r="559" spans="4:6">
      <c r="D559" s="55"/>
      <c r="F559" s="55"/>
    </row>
    <row r="560" spans="4:6">
      <c r="D560" s="55"/>
      <c r="F560" s="55"/>
    </row>
    <row r="561" spans="4:6">
      <c r="D561" s="55"/>
      <c r="F561" s="55"/>
    </row>
    <row r="562" spans="4:6">
      <c r="D562" s="55"/>
      <c r="F562" s="55"/>
    </row>
    <row r="563" spans="4:6">
      <c r="D563" s="55"/>
      <c r="F563" s="55"/>
    </row>
    <row r="564" spans="4:6">
      <c r="D564" s="55"/>
      <c r="F564" s="55"/>
    </row>
    <row r="565" spans="4:6">
      <c r="D565" s="55"/>
      <c r="F565" s="55"/>
    </row>
    <row r="566" spans="4:6">
      <c r="D566" s="55"/>
      <c r="F566" s="55"/>
    </row>
    <row r="567" spans="4:6">
      <c r="D567" s="55"/>
      <c r="F567" s="55"/>
    </row>
    <row r="568" spans="4:6">
      <c r="D568" s="55"/>
      <c r="F568" s="55"/>
    </row>
    <row r="569" spans="4:6">
      <c r="D569" s="55"/>
      <c r="F569" s="55"/>
    </row>
    <row r="570" spans="4:6">
      <c r="D570" s="55"/>
      <c r="F570" s="55"/>
    </row>
    <row r="571" spans="4:6">
      <c r="D571" s="55"/>
      <c r="F571" s="55"/>
    </row>
    <row r="572" spans="4:6">
      <c r="D572" s="55"/>
      <c r="F572" s="55"/>
    </row>
    <row r="573" spans="4:6">
      <c r="D573" s="55"/>
      <c r="F573" s="55"/>
    </row>
    <row r="574" spans="4:6">
      <c r="D574" s="55"/>
      <c r="F574" s="55"/>
    </row>
    <row r="575" spans="4:6">
      <c r="D575" s="55"/>
      <c r="F575" s="55"/>
    </row>
    <row r="576" spans="4:6">
      <c r="D576" s="55"/>
      <c r="F576" s="55"/>
    </row>
    <row r="577" spans="4:6">
      <c r="D577" s="55"/>
      <c r="F577" s="55"/>
    </row>
    <row r="578" spans="4:6">
      <c r="D578" s="55"/>
      <c r="F578" s="55"/>
    </row>
    <row r="579" spans="4:6">
      <c r="D579" s="55"/>
      <c r="F579" s="55"/>
    </row>
    <row r="580" spans="4:6">
      <c r="D580" s="55"/>
      <c r="F580" s="55"/>
    </row>
    <row r="581" spans="4:6">
      <c r="D581" s="55"/>
      <c r="F581" s="55"/>
    </row>
    <row r="582" spans="4:6">
      <c r="D582" s="55"/>
      <c r="F582" s="55"/>
    </row>
    <row r="583" spans="4:6">
      <c r="D583" s="55"/>
      <c r="F583" s="55"/>
    </row>
    <row r="584" spans="4:6">
      <c r="D584" s="55"/>
      <c r="F584" s="55"/>
    </row>
    <row r="585" spans="4:6">
      <c r="D585" s="55"/>
      <c r="F585" s="55"/>
    </row>
    <row r="586" spans="4:6">
      <c r="D586" s="55"/>
      <c r="F586" s="55"/>
    </row>
    <row r="587" spans="4:6">
      <c r="D587" s="55"/>
      <c r="F587" s="55"/>
    </row>
    <row r="588" spans="4:6">
      <c r="D588" s="55"/>
      <c r="F588" s="55"/>
    </row>
    <row r="589" spans="4:6">
      <c r="D589" s="55"/>
      <c r="F589" s="55"/>
    </row>
    <row r="590" spans="4:6">
      <c r="D590" s="55"/>
      <c r="F590" s="55"/>
    </row>
    <row r="591" spans="4:6">
      <c r="D591" s="55"/>
      <c r="F591" s="55"/>
    </row>
    <row r="592" spans="4:6">
      <c r="D592" s="55"/>
      <c r="F592" s="55"/>
    </row>
    <row r="593" spans="4:6">
      <c r="D593" s="55"/>
      <c r="F593" s="55"/>
    </row>
    <row r="594" spans="4:6">
      <c r="D594" s="55"/>
      <c r="F594" s="55"/>
    </row>
    <row r="595" spans="4:6">
      <c r="D595" s="55"/>
      <c r="F595" s="55"/>
    </row>
    <row r="596" spans="4:6">
      <c r="D596" s="55"/>
      <c r="F596" s="55"/>
    </row>
    <row r="597" spans="4:6">
      <c r="D597" s="55"/>
      <c r="F597" s="55"/>
    </row>
    <row r="598" spans="4:6">
      <c r="D598" s="55"/>
      <c r="F598" s="55"/>
    </row>
    <row r="599" spans="4:6">
      <c r="D599" s="55"/>
      <c r="F599" s="55"/>
    </row>
    <row r="600" spans="4:6">
      <c r="D600" s="55"/>
      <c r="F600" s="55"/>
    </row>
    <row r="601" spans="4:6">
      <c r="D601" s="55"/>
      <c r="F601" s="55"/>
    </row>
    <row r="602" spans="4:6">
      <c r="D602" s="55"/>
      <c r="F602" s="55"/>
    </row>
    <row r="603" spans="4:6">
      <c r="D603" s="55"/>
      <c r="F603" s="55"/>
    </row>
    <row r="604" spans="4:6">
      <c r="D604" s="55"/>
      <c r="F604" s="55"/>
    </row>
    <row r="605" spans="4:6">
      <c r="D605" s="55"/>
      <c r="F605" s="55"/>
    </row>
    <row r="606" spans="4:6">
      <c r="D606" s="55"/>
      <c r="F606" s="55"/>
    </row>
    <row r="607" spans="4:6">
      <c r="D607" s="55"/>
      <c r="F607" s="55"/>
    </row>
    <row r="608" spans="4:6">
      <c r="D608" s="55"/>
      <c r="F608" s="55"/>
    </row>
    <row r="609" spans="4:6">
      <c r="D609" s="55"/>
      <c r="F609" s="55"/>
    </row>
    <row r="610" spans="4:6">
      <c r="D610" s="55"/>
      <c r="F610" s="55"/>
    </row>
    <row r="611" spans="4:6">
      <c r="D611" s="55"/>
      <c r="F611" s="55"/>
    </row>
    <row r="612" spans="4:6">
      <c r="D612" s="55"/>
      <c r="F612" s="55"/>
    </row>
    <row r="613" spans="4:6">
      <c r="D613" s="55"/>
      <c r="F613" s="55"/>
    </row>
    <row r="614" spans="4:6">
      <c r="D614" s="55"/>
      <c r="F614" s="55"/>
    </row>
    <row r="615" spans="4:6">
      <c r="D615" s="55"/>
      <c r="F615" s="55"/>
    </row>
    <row r="616" spans="4:6">
      <c r="D616" s="55"/>
      <c r="F616" s="55"/>
    </row>
    <row r="617" spans="4:6">
      <c r="D617" s="55"/>
      <c r="F617" s="55"/>
    </row>
    <row r="618" spans="4:6">
      <c r="D618" s="55"/>
      <c r="F618" s="55"/>
    </row>
    <row r="619" spans="4:6">
      <c r="D619" s="55"/>
      <c r="F619" s="55"/>
    </row>
    <row r="620" spans="4:6">
      <c r="D620" s="55"/>
      <c r="F620" s="55"/>
    </row>
    <row r="621" spans="4:6">
      <c r="D621" s="55"/>
      <c r="F621" s="55"/>
    </row>
    <row r="622" spans="4:6">
      <c r="D622" s="55"/>
      <c r="F622" s="55"/>
    </row>
    <row r="623" spans="4:6">
      <c r="D623" s="55"/>
      <c r="F623" s="55"/>
    </row>
    <row r="624" spans="4:6">
      <c r="D624" s="55"/>
      <c r="F624" s="55"/>
    </row>
    <row r="625" spans="4:6">
      <c r="D625" s="55"/>
      <c r="F625" s="55"/>
    </row>
    <row r="626" spans="4:6">
      <c r="D626" s="55"/>
      <c r="F626" s="55"/>
    </row>
    <row r="627" spans="4:6">
      <c r="D627" s="55"/>
      <c r="F627" s="55"/>
    </row>
    <row r="628" spans="4:6">
      <c r="D628" s="55"/>
      <c r="F628" s="55"/>
    </row>
    <row r="629" spans="4:6">
      <c r="D629" s="55"/>
      <c r="F629" s="55"/>
    </row>
    <row r="630" spans="4:6">
      <c r="D630" s="55"/>
      <c r="F630" s="55"/>
    </row>
    <row r="631" spans="4:6">
      <c r="D631" s="55"/>
      <c r="F631" s="55"/>
    </row>
    <row r="632" spans="4:6">
      <c r="D632" s="55"/>
      <c r="F632" s="55"/>
    </row>
    <row r="633" spans="4:6">
      <c r="D633" s="55"/>
      <c r="F633" s="55"/>
    </row>
    <row r="634" spans="4:6">
      <c r="D634" s="55"/>
      <c r="F634" s="55"/>
    </row>
    <row r="635" spans="4:6">
      <c r="D635" s="55"/>
      <c r="F635" s="55"/>
    </row>
    <row r="636" spans="4:6">
      <c r="D636" s="55"/>
      <c r="F636" s="55"/>
    </row>
    <row r="637" spans="4:6">
      <c r="D637" s="55"/>
      <c r="F637" s="55"/>
    </row>
    <row r="638" spans="4:6">
      <c r="D638" s="55"/>
      <c r="F638" s="55"/>
    </row>
    <row r="639" spans="4:6">
      <c r="D639" s="55"/>
      <c r="F639" s="55"/>
    </row>
    <row r="640" spans="4:6">
      <c r="D640" s="55"/>
      <c r="F640" s="55"/>
    </row>
    <row r="641" spans="4:6">
      <c r="D641" s="55"/>
      <c r="F641" s="55"/>
    </row>
    <row r="642" spans="4:6">
      <c r="D642" s="55"/>
      <c r="F642" s="55"/>
    </row>
    <row r="643" spans="4:6">
      <c r="D643" s="55"/>
      <c r="F643" s="55"/>
    </row>
    <row r="644" spans="4:6">
      <c r="D644" s="55"/>
      <c r="F644" s="55"/>
    </row>
    <row r="645" spans="4:6">
      <c r="D645" s="55"/>
      <c r="F645" s="55"/>
    </row>
    <row r="646" spans="4:6">
      <c r="D646" s="55"/>
      <c r="F646" s="55"/>
    </row>
    <row r="647" spans="4:6">
      <c r="D647" s="55"/>
      <c r="F647" s="55"/>
    </row>
    <row r="648" spans="4:6">
      <c r="D648" s="55"/>
      <c r="F648" s="55"/>
    </row>
    <row r="649" spans="4:6">
      <c r="D649" s="55"/>
      <c r="F649" s="55"/>
    </row>
    <row r="650" spans="4:6">
      <c r="D650" s="55"/>
      <c r="F650" s="55"/>
    </row>
    <row r="651" spans="4:6">
      <c r="D651" s="55"/>
      <c r="F651" s="55"/>
    </row>
    <row r="652" spans="4:6">
      <c r="D652" s="55"/>
      <c r="F652" s="55"/>
    </row>
    <row r="653" spans="4:6">
      <c r="D653" s="55"/>
      <c r="F653" s="55"/>
    </row>
    <row r="654" spans="4:6">
      <c r="D654" s="55"/>
      <c r="F654" s="55"/>
    </row>
    <row r="655" spans="4:6">
      <c r="D655" s="55"/>
      <c r="F655" s="55"/>
    </row>
    <row r="656" spans="4:6">
      <c r="D656" s="55"/>
      <c r="F656" s="55"/>
    </row>
    <row r="657" spans="4:6">
      <c r="D657" s="55"/>
      <c r="F657" s="55"/>
    </row>
    <row r="658" spans="4:6">
      <c r="D658" s="55"/>
      <c r="F658" s="55"/>
    </row>
    <row r="659" spans="4:6">
      <c r="D659" s="55"/>
      <c r="F659" s="55"/>
    </row>
    <row r="660" spans="4:6">
      <c r="D660" s="55"/>
      <c r="F660" s="55"/>
    </row>
    <row r="661" spans="4:6">
      <c r="D661" s="55"/>
      <c r="F661" s="55"/>
    </row>
    <row r="662" spans="4:6">
      <c r="D662" s="55"/>
      <c r="F662" s="55"/>
    </row>
    <row r="663" spans="4:6">
      <c r="D663" s="55"/>
      <c r="F663" s="55"/>
    </row>
    <row r="664" spans="4:6">
      <c r="D664" s="55"/>
      <c r="F664" s="55"/>
    </row>
    <row r="665" spans="4:6">
      <c r="D665" s="55"/>
      <c r="F665" s="55"/>
    </row>
    <row r="666" spans="4:6">
      <c r="D666" s="55"/>
      <c r="F666" s="55"/>
    </row>
    <row r="667" spans="4:6">
      <c r="D667" s="55"/>
      <c r="F667" s="55"/>
    </row>
    <row r="668" spans="4:6">
      <c r="D668" s="55"/>
      <c r="F668" s="55"/>
    </row>
    <row r="669" spans="4:6">
      <c r="D669" s="55"/>
      <c r="F669" s="55"/>
    </row>
    <row r="670" spans="4:6">
      <c r="D670" s="55"/>
      <c r="F670" s="55"/>
    </row>
    <row r="671" spans="4:6">
      <c r="D671" s="55"/>
      <c r="F671" s="55"/>
    </row>
    <row r="672" spans="4:6">
      <c r="D672" s="55"/>
      <c r="F672" s="55"/>
    </row>
    <row r="673" spans="4:6">
      <c r="D673" s="55"/>
      <c r="F673" s="55"/>
    </row>
    <row r="674" spans="4:6">
      <c r="D674" s="55"/>
      <c r="F674" s="55"/>
    </row>
    <row r="675" spans="4:6">
      <c r="D675" s="55"/>
      <c r="F675" s="55"/>
    </row>
    <row r="676" spans="4:6">
      <c r="D676" s="55"/>
      <c r="F676" s="55"/>
    </row>
    <row r="677" spans="4:6">
      <c r="D677" s="55"/>
      <c r="F677" s="55"/>
    </row>
    <row r="678" spans="4:6">
      <c r="D678" s="55"/>
      <c r="F678" s="55"/>
    </row>
    <row r="679" spans="4:6">
      <c r="D679" s="55"/>
      <c r="F679" s="55"/>
    </row>
    <row r="680" spans="4:6">
      <c r="D680" s="55"/>
      <c r="F680" s="55"/>
    </row>
    <row r="681" spans="4:6">
      <c r="D681" s="55"/>
      <c r="F681" s="55"/>
    </row>
    <row r="682" spans="4:6">
      <c r="D682" s="55"/>
      <c r="F682" s="55"/>
    </row>
    <row r="683" spans="4:6">
      <c r="D683" s="55"/>
      <c r="F683" s="55"/>
    </row>
    <row r="684" spans="4:6">
      <c r="D684" s="55"/>
      <c r="F684" s="55"/>
    </row>
    <row r="685" spans="4:6">
      <c r="D685" s="55"/>
      <c r="F685" s="55"/>
    </row>
    <row r="686" spans="4:6">
      <c r="D686" s="55"/>
      <c r="F686" s="55"/>
    </row>
    <row r="687" spans="4:6">
      <c r="D687" s="55"/>
      <c r="F687" s="55"/>
    </row>
    <row r="688" spans="4:6">
      <c r="D688" s="55"/>
      <c r="F688" s="55"/>
    </row>
    <row r="689" spans="4:6">
      <c r="D689" s="55"/>
      <c r="F689" s="55"/>
    </row>
    <row r="690" spans="4:6">
      <c r="D690" s="55"/>
      <c r="F690" s="55"/>
    </row>
    <row r="691" spans="4:6">
      <c r="D691" s="55"/>
      <c r="F691" s="55"/>
    </row>
    <row r="692" spans="4:6">
      <c r="D692" s="55"/>
      <c r="F692" s="55"/>
    </row>
    <row r="693" spans="4:6">
      <c r="D693" s="55"/>
      <c r="F693" s="55"/>
    </row>
    <row r="694" spans="4:6">
      <c r="D694" s="55"/>
      <c r="F694" s="55"/>
    </row>
    <row r="695" spans="4:6">
      <c r="D695" s="55"/>
      <c r="F695" s="55"/>
    </row>
    <row r="696" spans="4:6">
      <c r="D696" s="55"/>
      <c r="F696" s="55"/>
    </row>
    <row r="697" spans="4:6">
      <c r="D697" s="55"/>
      <c r="F697" s="55"/>
    </row>
    <row r="698" spans="4:6">
      <c r="D698" s="55"/>
      <c r="F698" s="55"/>
    </row>
    <row r="699" spans="4:6">
      <c r="D699" s="55"/>
      <c r="F699" s="55"/>
    </row>
    <row r="700" spans="4:6">
      <c r="D700" s="55"/>
      <c r="F700" s="55"/>
    </row>
    <row r="701" spans="4:6">
      <c r="D701" s="55"/>
      <c r="F701" s="55"/>
    </row>
    <row r="702" spans="4:6">
      <c r="D702" s="55"/>
      <c r="F702" s="55"/>
    </row>
    <row r="703" spans="4:6">
      <c r="D703" s="55"/>
      <c r="F703" s="55"/>
    </row>
    <row r="704" spans="4:6">
      <c r="D704" s="55"/>
      <c r="F704" s="55"/>
    </row>
    <row r="705" spans="4:6">
      <c r="D705" s="55"/>
      <c r="F705" s="55"/>
    </row>
    <row r="706" spans="4:6">
      <c r="D706" s="55"/>
      <c r="F706" s="55"/>
    </row>
    <row r="707" spans="4:6">
      <c r="D707" s="55"/>
      <c r="F707" s="55"/>
    </row>
    <row r="708" spans="4:6">
      <c r="D708" s="55"/>
      <c r="F708" s="55"/>
    </row>
    <row r="709" spans="4:6">
      <c r="D709" s="55"/>
      <c r="F709" s="55"/>
    </row>
    <row r="710" spans="4:6">
      <c r="D710" s="55"/>
      <c r="F710" s="55"/>
    </row>
    <row r="711" spans="4:6">
      <c r="D711" s="55"/>
      <c r="F711" s="55"/>
    </row>
    <row r="712" spans="4:6">
      <c r="D712" s="55"/>
      <c r="F712" s="55"/>
    </row>
    <row r="713" spans="4:6">
      <c r="D713" s="55"/>
      <c r="F713" s="55"/>
    </row>
    <row r="714" spans="4:6">
      <c r="D714" s="55"/>
      <c r="F714" s="55"/>
    </row>
    <row r="715" spans="4:6">
      <c r="D715" s="55"/>
      <c r="F715" s="55"/>
    </row>
    <row r="716" spans="4:6">
      <c r="D716" s="55"/>
      <c r="F716" s="55"/>
    </row>
    <row r="717" spans="4:6">
      <c r="D717" s="55"/>
      <c r="F717" s="55"/>
    </row>
    <row r="718" spans="4:6">
      <c r="D718" s="55"/>
      <c r="F718" s="55"/>
    </row>
    <row r="719" spans="4:6">
      <c r="D719" s="55"/>
      <c r="F719" s="55"/>
    </row>
    <row r="720" spans="4:6">
      <c r="D720" s="55"/>
      <c r="F720" s="55"/>
    </row>
    <row r="721" spans="4:6">
      <c r="D721" s="55"/>
      <c r="F721" s="55"/>
    </row>
    <row r="722" spans="4:6">
      <c r="D722" s="55"/>
      <c r="F722" s="55"/>
    </row>
    <row r="723" spans="4:6">
      <c r="D723" s="55"/>
      <c r="F723" s="55"/>
    </row>
    <row r="724" spans="4:6">
      <c r="D724" s="55"/>
      <c r="F724" s="55"/>
    </row>
    <row r="725" spans="4:6">
      <c r="D725" s="55"/>
      <c r="F725" s="55"/>
    </row>
    <row r="726" spans="4:6">
      <c r="D726" s="55"/>
      <c r="F726" s="55"/>
    </row>
    <row r="727" spans="4:6">
      <c r="D727" s="55"/>
      <c r="F727" s="55"/>
    </row>
    <row r="728" spans="4:6">
      <c r="D728" s="55"/>
      <c r="F728" s="55"/>
    </row>
    <row r="729" spans="4:6">
      <c r="D729" s="55"/>
      <c r="F729" s="55"/>
    </row>
    <row r="730" spans="4:6">
      <c r="D730" s="55"/>
      <c r="F730" s="55"/>
    </row>
    <row r="731" spans="4:6">
      <c r="D731" s="55"/>
      <c r="F731" s="55"/>
    </row>
    <row r="732" spans="4:6">
      <c r="D732" s="55"/>
      <c r="F732" s="55"/>
    </row>
    <row r="733" spans="4:6">
      <c r="D733" s="55"/>
      <c r="F733" s="55"/>
    </row>
    <row r="734" spans="4:6">
      <c r="D734" s="55"/>
      <c r="F734" s="55"/>
    </row>
    <row r="735" spans="4:6">
      <c r="D735" s="55"/>
      <c r="F735" s="55"/>
    </row>
    <row r="736" spans="4:6">
      <c r="D736" s="55"/>
      <c r="F736" s="55"/>
    </row>
    <row r="737" spans="4:6">
      <c r="D737" s="55"/>
      <c r="F737" s="55"/>
    </row>
    <row r="738" spans="4:6">
      <c r="D738" s="55"/>
      <c r="F738" s="55"/>
    </row>
    <row r="739" spans="4:6">
      <c r="D739" s="55"/>
      <c r="F739" s="55"/>
    </row>
    <row r="740" spans="4:6">
      <c r="D740" s="55"/>
      <c r="F740" s="55"/>
    </row>
    <row r="741" spans="4:6">
      <c r="D741" s="55"/>
      <c r="F741" s="55"/>
    </row>
    <row r="742" spans="4:6">
      <c r="D742" s="55"/>
      <c r="F742" s="55"/>
    </row>
    <row r="743" spans="4:6">
      <c r="D743" s="55"/>
      <c r="F743" s="55"/>
    </row>
    <row r="744" spans="4:6">
      <c r="D744" s="55"/>
      <c r="F744" s="55"/>
    </row>
    <row r="745" spans="4:6">
      <c r="D745" s="55"/>
      <c r="F745" s="55"/>
    </row>
    <row r="746" spans="4:6">
      <c r="D746" s="55"/>
      <c r="F746" s="55"/>
    </row>
    <row r="747" spans="4:6">
      <c r="D747" s="55"/>
      <c r="F747" s="55"/>
    </row>
    <row r="748" spans="4:6">
      <c r="D748" s="55"/>
      <c r="F748" s="55"/>
    </row>
    <row r="749" spans="4:6">
      <c r="D749" s="55"/>
      <c r="F749" s="55"/>
    </row>
    <row r="750" spans="4:6">
      <c r="D750" s="55"/>
      <c r="F750" s="55"/>
    </row>
    <row r="751" spans="4:6">
      <c r="D751" s="55"/>
      <c r="F751" s="55"/>
    </row>
    <row r="752" spans="4:6">
      <c r="D752" s="55"/>
      <c r="F752" s="55"/>
    </row>
    <row r="753" spans="4:6">
      <c r="D753" s="55"/>
      <c r="F753" s="55"/>
    </row>
    <row r="754" spans="4:6">
      <c r="D754" s="55"/>
      <c r="F754" s="55"/>
    </row>
    <row r="755" spans="4:6">
      <c r="D755" s="55"/>
      <c r="F755" s="55"/>
    </row>
    <row r="756" spans="4:6">
      <c r="D756" s="55"/>
      <c r="F756" s="55"/>
    </row>
    <row r="757" spans="4:6">
      <c r="D757" s="55"/>
      <c r="F757" s="55"/>
    </row>
    <row r="758" spans="4:6">
      <c r="D758" s="55"/>
      <c r="F758" s="55"/>
    </row>
    <row r="759" spans="4:6">
      <c r="D759" s="55"/>
      <c r="F759" s="55"/>
    </row>
    <row r="760" spans="4:6">
      <c r="D760" s="55"/>
      <c r="F760" s="55"/>
    </row>
    <row r="761" spans="4:6">
      <c r="D761" s="55"/>
      <c r="F761" s="55"/>
    </row>
    <row r="762" spans="4:6">
      <c r="D762" s="55"/>
      <c r="F762" s="55"/>
    </row>
    <row r="763" spans="4:6">
      <c r="D763" s="55"/>
      <c r="F763" s="55"/>
    </row>
    <row r="764" spans="4:6">
      <c r="D764" s="55"/>
      <c r="F764" s="55"/>
    </row>
    <row r="765" spans="4:6">
      <c r="D765" s="55"/>
      <c r="F765" s="55"/>
    </row>
    <row r="766" spans="4:6">
      <c r="D766" s="55"/>
      <c r="F766" s="55"/>
    </row>
    <row r="767" spans="4:6">
      <c r="D767" s="55"/>
      <c r="F767" s="55"/>
    </row>
    <row r="768" spans="4:6">
      <c r="D768" s="55"/>
      <c r="F768" s="55"/>
    </row>
    <row r="769" spans="4:6">
      <c r="D769" s="55"/>
      <c r="F769" s="55"/>
    </row>
    <row r="770" spans="4:6">
      <c r="D770" s="55"/>
      <c r="F770" s="55"/>
    </row>
    <row r="771" spans="4:6">
      <c r="D771" s="55"/>
      <c r="F771" s="55"/>
    </row>
    <row r="772" spans="4:6">
      <c r="D772" s="55"/>
      <c r="F772" s="55"/>
    </row>
    <row r="773" spans="4:6">
      <c r="D773" s="55"/>
      <c r="F773" s="55"/>
    </row>
    <row r="774" spans="4:6">
      <c r="D774" s="55"/>
      <c r="F774" s="55"/>
    </row>
    <row r="775" spans="4:6">
      <c r="D775" s="55"/>
      <c r="F775" s="55"/>
    </row>
    <row r="776" spans="4:6">
      <c r="D776" s="55"/>
      <c r="F776" s="55"/>
    </row>
    <row r="777" spans="4:6">
      <c r="D777" s="55"/>
      <c r="F777" s="55"/>
    </row>
    <row r="778" spans="4:6">
      <c r="D778" s="55"/>
      <c r="F778" s="55"/>
    </row>
    <row r="779" spans="4:6">
      <c r="D779" s="55"/>
      <c r="F779" s="55"/>
    </row>
    <row r="780" spans="4:6">
      <c r="D780" s="55"/>
      <c r="F780" s="55"/>
    </row>
    <row r="781" spans="4:6">
      <c r="D781" s="55"/>
      <c r="F781" s="55"/>
    </row>
    <row r="782" spans="4:6">
      <c r="D782" s="55"/>
      <c r="F782" s="55"/>
    </row>
    <row r="783" spans="4:6">
      <c r="D783" s="55"/>
      <c r="F783" s="55"/>
    </row>
    <row r="784" spans="4:6">
      <c r="D784" s="55"/>
      <c r="F784" s="55"/>
    </row>
    <row r="785" spans="4:6">
      <c r="D785" s="55"/>
      <c r="F785" s="55"/>
    </row>
    <row r="786" spans="4:6">
      <c r="D786" s="55"/>
      <c r="F786" s="55"/>
    </row>
    <row r="787" spans="4:6">
      <c r="D787" s="55"/>
      <c r="F787" s="55"/>
    </row>
    <row r="788" spans="4:6">
      <c r="D788" s="55"/>
      <c r="F788" s="55"/>
    </row>
    <row r="789" spans="4:6">
      <c r="D789" s="55"/>
      <c r="F789" s="55"/>
    </row>
    <row r="790" spans="4:6">
      <c r="D790" s="55"/>
      <c r="F790" s="55"/>
    </row>
    <row r="791" spans="4:6">
      <c r="D791" s="55"/>
      <c r="F791" s="55"/>
    </row>
    <row r="792" spans="4:6">
      <c r="D792" s="55"/>
      <c r="F792" s="55"/>
    </row>
    <row r="793" spans="4:6">
      <c r="D793" s="55"/>
      <c r="F793" s="55"/>
    </row>
    <row r="794" spans="4:6">
      <c r="D794" s="55"/>
      <c r="F794" s="55"/>
    </row>
    <row r="795" spans="4:6">
      <c r="D795" s="55"/>
      <c r="F795" s="55"/>
    </row>
    <row r="796" spans="4:6">
      <c r="D796" s="55"/>
      <c r="F796" s="55"/>
    </row>
    <row r="797" spans="4:6">
      <c r="D797" s="55"/>
      <c r="F797" s="55"/>
    </row>
    <row r="798" spans="4:6">
      <c r="D798" s="55"/>
      <c r="F798" s="55"/>
    </row>
    <row r="799" spans="4:6">
      <c r="D799" s="55"/>
      <c r="F799" s="55"/>
    </row>
    <row r="800" spans="4:6">
      <c r="D800" s="55"/>
      <c r="F800" s="55"/>
    </row>
    <row r="801" spans="4:6">
      <c r="D801" s="55"/>
      <c r="F801" s="55"/>
    </row>
    <row r="802" spans="4:6">
      <c r="D802" s="55"/>
      <c r="F802" s="55"/>
    </row>
    <row r="803" spans="4:6">
      <c r="D803" s="55"/>
      <c r="F803" s="55"/>
    </row>
    <row r="804" spans="4:6">
      <c r="D804" s="55"/>
      <c r="F804" s="55"/>
    </row>
    <row r="805" spans="4:6">
      <c r="D805" s="55"/>
      <c r="F805" s="55"/>
    </row>
    <row r="806" spans="4:6">
      <c r="D806" s="55"/>
      <c r="F806" s="55"/>
    </row>
    <row r="807" spans="4:6">
      <c r="D807" s="55"/>
      <c r="F807" s="55"/>
    </row>
    <row r="808" spans="4:6">
      <c r="D808" s="55"/>
      <c r="F808" s="55"/>
    </row>
    <row r="809" spans="4:6">
      <c r="D809" s="55"/>
      <c r="F809" s="55"/>
    </row>
    <row r="810" spans="4:6">
      <c r="D810" s="55"/>
      <c r="F810" s="55"/>
    </row>
    <row r="811" spans="4:6">
      <c r="D811" s="55"/>
      <c r="F811" s="55"/>
    </row>
    <row r="812" spans="4:6">
      <c r="D812" s="55"/>
      <c r="F812" s="55"/>
    </row>
    <row r="813" spans="4:6">
      <c r="D813" s="55"/>
      <c r="F813" s="55"/>
    </row>
    <row r="814" spans="4:6">
      <c r="D814" s="55"/>
      <c r="F814" s="55"/>
    </row>
    <row r="815" spans="4:6">
      <c r="D815" s="55"/>
      <c r="F815" s="55"/>
    </row>
    <row r="816" spans="4:6">
      <c r="D816" s="55"/>
      <c r="F816" s="55"/>
    </row>
    <row r="817" spans="4:6">
      <c r="D817" s="55"/>
      <c r="F817" s="55"/>
    </row>
    <row r="818" spans="4:6">
      <c r="D818" s="55"/>
      <c r="F818" s="55"/>
    </row>
    <row r="819" spans="4:6">
      <c r="D819" s="55"/>
      <c r="F819" s="55"/>
    </row>
    <row r="820" spans="4:6">
      <c r="D820" s="55"/>
      <c r="F820" s="55"/>
    </row>
    <row r="821" spans="4:6">
      <c r="D821" s="55"/>
      <c r="F821" s="55"/>
    </row>
    <row r="822" spans="4:6">
      <c r="D822" s="55"/>
      <c r="F822" s="55"/>
    </row>
    <row r="823" spans="4:6">
      <c r="D823" s="55"/>
      <c r="F823" s="55"/>
    </row>
    <row r="824" spans="4:6">
      <c r="D824" s="55"/>
      <c r="F824" s="55"/>
    </row>
    <row r="825" spans="4:6">
      <c r="D825" s="55"/>
      <c r="F825" s="55"/>
    </row>
    <row r="826" spans="4:6">
      <c r="D826" s="55"/>
      <c r="F826" s="55"/>
    </row>
    <row r="827" spans="4:6">
      <c r="D827" s="55"/>
      <c r="F827" s="55"/>
    </row>
    <row r="828" spans="4:6">
      <c r="D828" s="55"/>
      <c r="F828" s="55"/>
    </row>
    <row r="829" spans="4:6">
      <c r="D829" s="55"/>
      <c r="F829" s="55"/>
    </row>
    <row r="830" spans="4:6">
      <c r="D830" s="55"/>
      <c r="F830" s="55"/>
    </row>
    <row r="831" spans="4:6">
      <c r="D831" s="55"/>
      <c r="F831" s="55"/>
    </row>
    <row r="832" spans="4:6">
      <c r="D832" s="55"/>
      <c r="F832" s="55"/>
    </row>
    <row r="833" spans="4:6">
      <c r="D833" s="55"/>
      <c r="F833" s="55"/>
    </row>
    <row r="834" spans="4:6">
      <c r="D834" s="55"/>
      <c r="F834" s="55"/>
    </row>
    <row r="835" spans="4:6">
      <c r="D835" s="55"/>
      <c r="F835" s="55"/>
    </row>
    <row r="836" spans="4:6">
      <c r="D836" s="55"/>
      <c r="F836" s="55"/>
    </row>
    <row r="837" spans="4:6">
      <c r="D837" s="55"/>
      <c r="F837" s="55"/>
    </row>
    <row r="838" spans="4:6">
      <c r="D838" s="55"/>
      <c r="F838" s="55"/>
    </row>
    <row r="839" spans="4:6">
      <c r="D839" s="55"/>
      <c r="F839" s="55"/>
    </row>
    <row r="840" spans="4:6">
      <c r="D840" s="55"/>
      <c r="F840" s="55"/>
    </row>
    <row r="841" spans="4:6">
      <c r="D841" s="55"/>
      <c r="F841" s="55"/>
    </row>
    <row r="842" spans="4:6">
      <c r="D842" s="55"/>
      <c r="F842" s="55"/>
    </row>
    <row r="843" spans="4:6">
      <c r="D843" s="55"/>
      <c r="F843" s="55"/>
    </row>
    <row r="844" spans="4:6">
      <c r="D844" s="55"/>
      <c r="F844" s="55"/>
    </row>
    <row r="845" spans="4:6">
      <c r="D845" s="55"/>
      <c r="F845" s="55"/>
    </row>
    <row r="846" spans="4:6">
      <c r="D846" s="55"/>
      <c r="F846" s="55"/>
    </row>
    <row r="847" spans="4:6">
      <c r="D847" s="55"/>
      <c r="F847" s="55"/>
    </row>
    <row r="848" spans="4:6">
      <c r="D848" s="55"/>
      <c r="F848" s="55"/>
    </row>
    <row r="849" spans="4:6">
      <c r="D849" s="55"/>
      <c r="F849" s="55"/>
    </row>
    <row r="850" spans="4:6">
      <c r="D850" s="55"/>
      <c r="F850" s="55"/>
    </row>
    <row r="851" spans="4:6">
      <c r="D851" s="55"/>
      <c r="F851" s="55"/>
    </row>
    <row r="852" spans="4:6">
      <c r="D852" s="55"/>
      <c r="F852" s="55"/>
    </row>
    <row r="853" spans="4:6">
      <c r="D853" s="55"/>
      <c r="F853" s="55"/>
    </row>
    <row r="854" spans="4:6">
      <c r="D854" s="55"/>
      <c r="F854" s="55"/>
    </row>
    <row r="855" spans="4:6">
      <c r="D855" s="55"/>
      <c r="F855" s="55"/>
    </row>
    <row r="856" spans="4:6">
      <c r="D856" s="55"/>
      <c r="F856" s="55"/>
    </row>
    <row r="857" spans="4:6">
      <c r="D857" s="55"/>
      <c r="F857" s="55"/>
    </row>
    <row r="858" spans="4:6">
      <c r="D858" s="55"/>
      <c r="F858" s="55"/>
    </row>
    <row r="859" spans="4:6">
      <c r="D859" s="55"/>
      <c r="F859" s="55"/>
    </row>
    <row r="860" spans="4:6">
      <c r="D860" s="55"/>
      <c r="F860" s="55"/>
    </row>
    <row r="861" spans="4:6">
      <c r="D861" s="55"/>
      <c r="F861" s="55"/>
    </row>
    <row r="862" spans="4:6">
      <c r="D862" s="55"/>
      <c r="F862" s="55"/>
    </row>
    <row r="863" spans="4:6">
      <c r="D863" s="55"/>
      <c r="F863" s="55"/>
    </row>
    <row r="864" spans="4:6">
      <c r="D864" s="55"/>
      <c r="F864" s="55"/>
    </row>
    <row r="865" spans="4:6">
      <c r="D865" s="55"/>
      <c r="F865" s="55"/>
    </row>
    <row r="866" spans="4:6">
      <c r="D866" s="55"/>
      <c r="F866" s="55"/>
    </row>
    <row r="867" spans="4:6">
      <c r="D867" s="55"/>
      <c r="F867" s="55"/>
    </row>
    <row r="868" spans="4:6">
      <c r="D868" s="55"/>
      <c r="F868" s="55"/>
    </row>
    <row r="869" spans="4:6">
      <c r="D869" s="55"/>
      <c r="F869" s="55"/>
    </row>
    <row r="870" spans="4:6">
      <c r="D870" s="55"/>
      <c r="F870" s="55"/>
    </row>
    <row r="871" spans="4:6">
      <c r="D871" s="55"/>
      <c r="F871" s="55"/>
    </row>
    <row r="872" spans="4:6">
      <c r="D872" s="55"/>
      <c r="F872" s="55"/>
    </row>
    <row r="873" spans="4:6">
      <c r="D873" s="55"/>
      <c r="F873" s="55"/>
    </row>
    <row r="874" spans="4:6">
      <c r="D874" s="55"/>
      <c r="F874" s="55"/>
    </row>
    <row r="875" spans="4:6">
      <c r="D875" s="55"/>
      <c r="F875" s="55"/>
    </row>
    <row r="876" spans="4:6">
      <c r="D876" s="55"/>
      <c r="F876" s="55"/>
    </row>
    <row r="877" spans="4:6">
      <c r="D877" s="55"/>
      <c r="F877" s="55"/>
    </row>
    <row r="878" spans="4:6">
      <c r="D878" s="55"/>
      <c r="F878" s="55"/>
    </row>
    <row r="879" spans="4:6">
      <c r="D879" s="55"/>
      <c r="F879" s="55"/>
    </row>
    <row r="880" spans="4:6">
      <c r="D880" s="55"/>
      <c r="F880" s="55"/>
    </row>
    <row r="881" spans="4:6">
      <c r="D881" s="55"/>
      <c r="F881" s="55"/>
    </row>
    <row r="882" spans="4:6">
      <c r="D882" s="55"/>
      <c r="F882" s="55"/>
    </row>
    <row r="883" spans="4:6">
      <c r="D883" s="55"/>
      <c r="F883" s="55"/>
    </row>
    <row r="884" spans="4:6">
      <c r="D884" s="55"/>
      <c r="F884" s="55"/>
    </row>
    <row r="885" spans="4:6">
      <c r="D885" s="55"/>
      <c r="F885" s="55"/>
    </row>
    <row r="886" spans="4:6">
      <c r="D886" s="55"/>
      <c r="F886" s="55"/>
    </row>
    <row r="887" spans="4:6">
      <c r="D887" s="55"/>
      <c r="F887" s="55"/>
    </row>
    <row r="888" spans="4:6">
      <c r="D888" s="55"/>
      <c r="F888" s="55"/>
    </row>
    <row r="889" spans="4:6">
      <c r="D889" s="55"/>
      <c r="F889" s="55"/>
    </row>
    <row r="890" spans="4:6">
      <c r="D890" s="55"/>
      <c r="F890" s="55"/>
    </row>
    <row r="891" spans="4:6">
      <c r="D891" s="55"/>
      <c r="F891" s="55"/>
    </row>
    <row r="892" spans="4:6">
      <c r="D892" s="55"/>
      <c r="F892" s="55"/>
    </row>
    <row r="893" spans="4:6">
      <c r="D893" s="55"/>
      <c r="F893" s="55"/>
    </row>
    <row r="894" spans="4:6">
      <c r="D894" s="55"/>
      <c r="F894" s="55"/>
    </row>
    <row r="895" spans="4:6">
      <c r="D895" s="55"/>
      <c r="F895" s="55"/>
    </row>
    <row r="896" spans="4:6">
      <c r="D896" s="55"/>
      <c r="F896" s="55"/>
    </row>
    <row r="897" spans="4:6">
      <c r="D897" s="55"/>
      <c r="F897" s="55"/>
    </row>
    <row r="898" spans="4:6">
      <c r="D898" s="55"/>
      <c r="F898" s="55"/>
    </row>
    <row r="899" spans="4:6">
      <c r="D899" s="55"/>
      <c r="F899" s="55"/>
    </row>
    <row r="900" spans="4:6">
      <c r="D900" s="55"/>
      <c r="F900" s="55"/>
    </row>
    <row r="901" spans="4:6">
      <c r="D901" s="55"/>
      <c r="F901" s="55"/>
    </row>
    <row r="902" spans="4:6">
      <c r="D902" s="55"/>
      <c r="F902" s="55"/>
    </row>
    <row r="903" spans="4:6">
      <c r="D903" s="55"/>
      <c r="F903" s="55"/>
    </row>
    <row r="904" spans="4:6">
      <c r="D904" s="55"/>
      <c r="F904" s="55"/>
    </row>
    <row r="905" spans="4:6">
      <c r="D905" s="55"/>
      <c r="F905" s="55"/>
    </row>
    <row r="906" spans="4:6">
      <c r="D906" s="55"/>
      <c r="F906" s="55"/>
    </row>
    <row r="907" spans="4:6">
      <c r="D907" s="55"/>
      <c r="F907" s="55"/>
    </row>
    <row r="908" spans="4:6">
      <c r="D908" s="55"/>
      <c r="F908" s="55"/>
    </row>
    <row r="909" spans="4:6">
      <c r="D909" s="55"/>
      <c r="F909" s="55"/>
    </row>
    <row r="910" spans="4:6">
      <c r="D910" s="55"/>
      <c r="F910" s="55"/>
    </row>
    <row r="911" spans="4:6">
      <c r="D911" s="55"/>
      <c r="F911" s="55"/>
    </row>
    <row r="912" spans="4:6">
      <c r="D912" s="55"/>
      <c r="F912" s="55"/>
    </row>
    <row r="913" spans="4:6">
      <c r="D913" s="55"/>
      <c r="F913" s="55"/>
    </row>
    <row r="914" spans="4:6">
      <c r="D914" s="55"/>
      <c r="F914" s="55"/>
    </row>
    <row r="915" spans="4:6">
      <c r="D915" s="55"/>
      <c r="F915" s="55"/>
    </row>
    <row r="916" spans="4:6">
      <c r="D916" s="55"/>
      <c r="F916" s="55"/>
    </row>
    <row r="917" spans="4:6">
      <c r="D917" s="55"/>
      <c r="F917" s="55"/>
    </row>
    <row r="918" spans="4:6">
      <c r="D918" s="55"/>
      <c r="F918" s="55"/>
    </row>
    <row r="919" spans="4:6">
      <c r="D919" s="55"/>
      <c r="F919" s="55"/>
    </row>
    <row r="920" spans="4:6">
      <c r="D920" s="55"/>
      <c r="F920" s="55"/>
    </row>
    <row r="921" spans="4:6">
      <c r="D921" s="55"/>
      <c r="F921" s="55"/>
    </row>
    <row r="922" spans="4:6">
      <c r="D922" s="55"/>
      <c r="F922" s="55"/>
    </row>
    <row r="923" spans="4:6">
      <c r="D923" s="55"/>
      <c r="F923" s="55"/>
    </row>
    <row r="924" spans="4:6">
      <c r="D924" s="55"/>
      <c r="F924" s="55"/>
    </row>
    <row r="925" spans="4:6">
      <c r="D925" s="55"/>
      <c r="F925" s="55"/>
    </row>
    <row r="926" spans="4:6">
      <c r="D926" s="55"/>
      <c r="F926" s="55"/>
    </row>
    <row r="927" spans="4:6">
      <c r="D927" s="55"/>
      <c r="F927" s="55"/>
    </row>
    <row r="928" spans="4:6">
      <c r="D928" s="55"/>
      <c r="F928" s="55"/>
    </row>
    <row r="929" spans="4:6">
      <c r="D929" s="55"/>
      <c r="F929" s="55"/>
    </row>
    <row r="930" spans="4:6">
      <c r="D930" s="55"/>
      <c r="F930" s="55"/>
    </row>
    <row r="931" spans="4:6">
      <c r="D931" s="55"/>
      <c r="F931" s="55"/>
    </row>
    <row r="932" spans="4:6">
      <c r="D932" s="55"/>
      <c r="F932" s="55"/>
    </row>
    <row r="933" spans="4:6">
      <c r="D933" s="55"/>
      <c r="F933" s="55"/>
    </row>
    <row r="934" spans="4:6">
      <c r="D934" s="55"/>
      <c r="F934" s="55"/>
    </row>
    <row r="935" spans="4:6">
      <c r="D935" s="55"/>
      <c r="F935" s="55"/>
    </row>
    <row r="936" spans="4:6">
      <c r="D936" s="55"/>
      <c r="F936" s="55"/>
    </row>
    <row r="937" spans="4:6">
      <c r="D937" s="55"/>
      <c r="F937" s="55"/>
    </row>
    <row r="938" spans="4:6">
      <c r="D938" s="55"/>
      <c r="F938" s="55"/>
    </row>
    <row r="939" spans="4:6">
      <c r="D939" s="55"/>
      <c r="F939" s="55"/>
    </row>
    <row r="940" spans="4:6">
      <c r="D940" s="55"/>
      <c r="F940" s="55"/>
    </row>
    <row r="941" spans="4:6">
      <c r="D941" s="55"/>
      <c r="F941" s="55"/>
    </row>
    <row r="942" spans="4:6">
      <c r="D942" s="55"/>
      <c r="F942" s="55"/>
    </row>
    <row r="943" spans="4:6">
      <c r="D943" s="55"/>
      <c r="F943" s="55"/>
    </row>
    <row r="944" spans="4:6">
      <c r="D944" s="55"/>
      <c r="F944" s="55"/>
    </row>
    <row r="945" spans="4:6">
      <c r="D945" s="55"/>
      <c r="F945" s="55"/>
    </row>
    <row r="946" spans="4:6">
      <c r="D946" s="55"/>
      <c r="F946" s="55"/>
    </row>
    <row r="947" spans="4:6">
      <c r="D947" s="55"/>
      <c r="F947" s="55"/>
    </row>
    <row r="948" spans="4:6">
      <c r="D948" s="55"/>
      <c r="F948" s="55"/>
    </row>
    <row r="949" spans="4:6">
      <c r="D949" s="55"/>
      <c r="F949" s="55"/>
    </row>
    <row r="950" spans="4:6">
      <c r="D950" s="55"/>
      <c r="F950" s="55"/>
    </row>
    <row r="951" spans="4:6">
      <c r="D951" s="55"/>
      <c r="F951" s="55"/>
    </row>
    <row r="952" spans="4:6">
      <c r="D952" s="55"/>
      <c r="F952" s="55"/>
    </row>
    <row r="953" spans="4:6">
      <c r="D953" s="55"/>
      <c r="F953" s="55"/>
    </row>
    <row r="954" spans="4:6">
      <c r="D954" s="55"/>
      <c r="F954" s="55"/>
    </row>
    <row r="955" spans="4:6">
      <c r="D955" s="55"/>
      <c r="F955" s="55"/>
    </row>
    <row r="956" spans="4:6">
      <c r="D956" s="55"/>
      <c r="F956" s="55"/>
    </row>
    <row r="957" spans="4:6">
      <c r="D957" s="55"/>
      <c r="F957" s="55"/>
    </row>
    <row r="958" spans="4:6">
      <c r="D958" s="55"/>
      <c r="F958" s="55"/>
    </row>
    <row r="959" spans="4:6">
      <c r="D959" s="55"/>
      <c r="F959" s="55"/>
    </row>
    <row r="960" spans="4:6">
      <c r="D960" s="55"/>
      <c r="F960" s="55"/>
    </row>
    <row r="961" spans="4:6">
      <c r="D961" s="55"/>
      <c r="F961" s="55"/>
    </row>
    <row r="962" spans="4:6">
      <c r="D962" s="55"/>
      <c r="F962" s="55"/>
    </row>
    <row r="963" spans="4:6">
      <c r="D963" s="55"/>
      <c r="F963" s="55"/>
    </row>
    <row r="964" spans="4:6">
      <c r="D964" s="55"/>
      <c r="F964" s="55"/>
    </row>
    <row r="965" spans="4:6">
      <c r="D965" s="55"/>
      <c r="F965" s="55"/>
    </row>
    <row r="966" spans="4:6">
      <c r="D966" s="55"/>
      <c r="F966" s="55"/>
    </row>
    <row r="967" spans="4:6">
      <c r="D967" s="55"/>
      <c r="F967" s="55"/>
    </row>
    <row r="968" spans="4:6">
      <c r="D968" s="55"/>
      <c r="F968" s="55"/>
    </row>
    <row r="969" spans="4:6">
      <c r="D969" s="55"/>
      <c r="F969" s="55"/>
    </row>
    <row r="970" spans="4:6">
      <c r="D970" s="55"/>
      <c r="F970" s="55"/>
    </row>
    <row r="971" spans="4:6">
      <c r="D971" s="55"/>
      <c r="F971" s="55"/>
    </row>
    <row r="972" spans="4:6">
      <c r="D972" s="55"/>
      <c r="F972" s="55"/>
    </row>
    <row r="973" spans="4:6">
      <c r="D973" s="55"/>
      <c r="F973" s="55"/>
    </row>
    <row r="974" spans="4:6">
      <c r="D974" s="55"/>
      <c r="F974" s="55"/>
    </row>
    <row r="975" spans="4:6">
      <c r="D975" s="55"/>
      <c r="F975" s="55"/>
    </row>
    <row r="976" spans="4:6">
      <c r="D976" s="55"/>
      <c r="F976" s="55"/>
    </row>
    <row r="977" spans="4:6">
      <c r="D977" s="55"/>
      <c r="F977" s="55"/>
    </row>
    <row r="978" spans="4:6">
      <c r="D978" s="55"/>
      <c r="F978" s="55"/>
    </row>
    <row r="979" spans="4:6">
      <c r="D979" s="55"/>
      <c r="F979" s="55"/>
    </row>
    <row r="980" spans="4:6">
      <c r="D980" s="55"/>
      <c r="F980" s="55"/>
    </row>
    <row r="981" spans="4:6">
      <c r="D981" s="55"/>
      <c r="F981" s="55"/>
    </row>
    <row r="982" spans="4:6">
      <c r="D982" s="55"/>
      <c r="F982" s="55"/>
    </row>
    <row r="983" spans="4:6">
      <c r="D983" s="55"/>
      <c r="F983" s="55"/>
    </row>
    <row r="984" spans="4:6">
      <c r="D984" s="55"/>
      <c r="F984" s="55"/>
    </row>
    <row r="985" spans="4:6">
      <c r="D985" s="55"/>
      <c r="F985" s="55"/>
    </row>
    <row r="986" spans="4:6">
      <c r="D986" s="55"/>
      <c r="F986" s="55"/>
    </row>
    <row r="987" spans="4:6">
      <c r="D987" s="55"/>
      <c r="F987" s="55"/>
    </row>
    <row r="988" spans="4:6">
      <c r="D988" s="55"/>
      <c r="F988" s="55"/>
    </row>
    <row r="989" spans="4:6">
      <c r="D989" s="55"/>
      <c r="F989" s="55"/>
    </row>
    <row r="990" spans="4:6">
      <c r="D990" s="55"/>
      <c r="F990" s="55"/>
    </row>
    <row r="991" spans="4:6">
      <c r="D991" s="55"/>
      <c r="F991" s="55"/>
    </row>
    <row r="992" spans="4:6">
      <c r="D992" s="55"/>
      <c r="F992" s="55"/>
    </row>
    <row r="993" spans="4:6">
      <c r="D993" s="55"/>
      <c r="F993" s="55"/>
    </row>
    <row r="994" spans="4:6">
      <c r="D994" s="55"/>
      <c r="F994" s="55"/>
    </row>
    <row r="995" spans="4:6">
      <c r="D995" s="55"/>
      <c r="F995" s="55"/>
    </row>
    <row r="996" spans="4:6">
      <c r="D996" s="55"/>
      <c r="F996" s="55"/>
    </row>
    <row r="997" spans="4:6">
      <c r="D997" s="55"/>
      <c r="F997" s="55"/>
    </row>
    <row r="998" spans="4:6">
      <c r="D998" s="55"/>
      <c r="F998" s="55"/>
    </row>
    <row r="999" spans="4:6">
      <c r="D999" s="55"/>
      <c r="F999" s="55"/>
    </row>
    <row r="1000" spans="4:6">
      <c r="D1000" s="55"/>
      <c r="F1000" s="55"/>
    </row>
    <row r="1001" spans="4:6">
      <c r="D1001" s="55"/>
      <c r="F1001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</vt:lpstr>
      <vt:lpstr>Biaya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Tarmana Mustopa</dc:creator>
  <cp:lastModifiedBy>Isa Tarmana Mustopa</cp:lastModifiedBy>
  <dcterms:created xsi:type="dcterms:W3CDTF">2023-10-21T15:06:31Z</dcterms:created>
  <dcterms:modified xsi:type="dcterms:W3CDTF">2024-05-09T12:10:38Z</dcterms:modified>
</cp:coreProperties>
</file>