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fa3ba1325a10a969/Documentos/Excel/Modulo 4/"/>
    </mc:Choice>
  </mc:AlternateContent>
  <xr:revisionPtr revIDLastSave="21" documentId="11_E8B842321C325131EC2436E0E29C8528DCF67A23" xr6:coauthVersionLast="45" xr6:coauthVersionMax="45" xr10:uidLastSave="{2AAD2964-17A2-43C5-8B27-B681816046BD}"/>
  <bookViews>
    <workbookView xWindow="20280" yWindow="-120" windowWidth="21840" windowHeight="13740" xr2:uid="{00000000-000D-0000-FFFF-FFFF00000000}"/>
  </bookViews>
  <sheets>
    <sheet name="Fixa7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7" l="1"/>
  <c r="P4" i="7"/>
  <c r="P3" i="7"/>
  <c r="P2" i="7"/>
</calcChain>
</file>

<file path=xl/sharedStrings.xml><?xml version="1.0" encoding="utf-8"?>
<sst xmlns="http://schemas.openxmlformats.org/spreadsheetml/2006/main" count="35" uniqueCount="35">
  <si>
    <t>Cidade</t>
  </si>
  <si>
    <t>Cabo Frio</t>
  </si>
  <si>
    <t>Riolândia</t>
  </si>
  <si>
    <t>Capivari de Baixo</t>
  </si>
  <si>
    <t>Niterói</t>
  </si>
  <si>
    <t>Aramina</t>
  </si>
  <si>
    <t>Santo André</t>
  </si>
  <si>
    <t>Jandaia do Sul</t>
  </si>
  <si>
    <t>Quimami</t>
  </si>
  <si>
    <t>São Domingos do Capim</t>
  </si>
  <si>
    <t>Canatiba</t>
  </si>
  <si>
    <t>São Paulo</t>
  </si>
  <si>
    <t>Planalto Alegre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</si>
  <si>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</si>
  <si>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</si>
  <si>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</si>
  <si>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</si>
  <si>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</si>
  <si>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</si>
  <si>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</si>
  <si>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</si>
  <si>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</si>
  <si>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</si>
  <si>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</si>
  <si>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</si>
  <si>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Campinas</t>
  </si>
  <si>
    <t>Osasco</t>
  </si>
  <si>
    <t>Barueri</t>
  </si>
  <si>
    <t>Tipo</t>
  </si>
  <si>
    <t>Total</t>
  </si>
  <si>
    <t>Irecê</t>
  </si>
  <si>
    <t>Soma Meses</t>
  </si>
  <si>
    <t>Média Meses</t>
  </si>
  <si>
    <t>Mínimo Meses</t>
  </si>
  <si>
    <t>Máximo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</si>
</sst>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&quot;$&quot;#,##0;[Red]\-&quot;$&quot;#,##0"/>
    <numFmt numFmtId="166" formatCode="_([$€-2]* #,##0.00_);_([$€-2]* \(#,##0.00\);_([$€-2]* &quot;-&quot;??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6"/>
      <name val="Wide Lati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MS Sans Serif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Verdana"/>
      <family val="2"/>
    </font>
    <font>
      <sz val="11"/>
      <color indexed="60"/>
      <name val="Calibri"/>
      <family val="2"/>
    </font>
    <font>
      <sz val="10"/>
      <name val="Tahoma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1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0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">
      <alignment horizontal="left"/>
    </xf>
    <xf numFmtId="0" fontId="5" fillId="21" borderId="2" applyNumberFormat="0" applyAlignment="0" applyProtection="0"/>
    <xf numFmtId="0" fontId="6" fillId="22" borderId="3" applyNumberFormat="0" applyAlignment="0" applyProtection="0"/>
    <xf numFmtId="38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2" applyNumberFormat="0" applyAlignment="0" applyProtection="0"/>
    <xf numFmtId="0" fontId="15" fillId="0" borderId="7" applyNumberFormat="0" applyFill="0" applyAlignment="0" applyProtection="0"/>
    <xf numFmtId="164" fontId="16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7" fillId="23" borderId="0" applyNumberFormat="0" applyBorder="0" applyAlignment="0" applyProtection="0"/>
    <xf numFmtId="0" fontId="7" fillId="0" borderId="0"/>
    <xf numFmtId="0" fontId="1" fillId="0" borderId="0"/>
    <xf numFmtId="0" fontId="16" fillId="0" borderId="0"/>
    <xf numFmtId="0" fontId="1" fillId="0" borderId="0"/>
    <xf numFmtId="0" fontId="7" fillId="0" borderId="0"/>
    <xf numFmtId="0" fontId="18" fillId="0" borderId="0"/>
    <xf numFmtId="0" fontId="1" fillId="0" borderId="0"/>
    <xf numFmtId="0" fontId="2" fillId="24" borderId="8" applyNumberFormat="0" applyFont="0" applyAlignment="0" applyProtection="0"/>
    <xf numFmtId="0" fontId="19" fillId="21" borderId="9" applyNumberFormat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/>
  </cellXfs>
  <cellStyles count="60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eterraba" xfId="25" xr:uid="{00000000-0005-0000-0000-000018000000}"/>
    <cellStyle name="Calculation" xfId="26" xr:uid="{00000000-0005-0000-0000-000019000000}"/>
    <cellStyle name="Check Cell" xfId="27" xr:uid="{00000000-0005-0000-0000-00001A000000}"/>
    <cellStyle name="Comma [0]" xfId="28" xr:uid="{00000000-0005-0000-0000-00001B000000}"/>
    <cellStyle name="Currency [0]" xfId="29" xr:uid="{00000000-0005-0000-0000-00001C000000}"/>
    <cellStyle name="Euro" xfId="30" xr:uid="{00000000-0005-0000-0000-00001D000000}"/>
    <cellStyle name="Explanatory Text" xfId="31" xr:uid="{00000000-0005-0000-0000-00001E000000}"/>
    <cellStyle name="Good" xfId="32" xr:uid="{00000000-0005-0000-0000-00001F000000}"/>
    <cellStyle name="Heading" xfId="33" xr:uid="{00000000-0005-0000-0000-000020000000}"/>
    <cellStyle name="Heading 1" xfId="34" xr:uid="{00000000-0005-0000-0000-000021000000}"/>
    <cellStyle name="Heading 2" xfId="35" xr:uid="{00000000-0005-0000-0000-000022000000}"/>
    <cellStyle name="Heading 3" xfId="36" xr:uid="{00000000-0005-0000-0000-000023000000}"/>
    <cellStyle name="Heading 4" xfId="37" xr:uid="{00000000-0005-0000-0000-000024000000}"/>
    <cellStyle name="Input" xfId="38" xr:uid="{00000000-0005-0000-0000-000025000000}"/>
    <cellStyle name="Linked Cell" xfId="39" xr:uid="{00000000-0005-0000-0000-000026000000}"/>
    <cellStyle name="Moeda 2" xfId="40" xr:uid="{00000000-0005-0000-0000-000027000000}"/>
    <cellStyle name="Moeda 3" xfId="41" xr:uid="{00000000-0005-0000-0000-000028000000}"/>
    <cellStyle name="Neutral" xfId="42" xr:uid="{00000000-0005-0000-0000-000029000000}"/>
    <cellStyle name="Normal" xfId="0" builtinId="0"/>
    <cellStyle name="Normal 2" xfId="43" xr:uid="{00000000-0005-0000-0000-00002B000000}"/>
    <cellStyle name="Normal 2 2" xfId="44" xr:uid="{00000000-0005-0000-0000-00002C000000}"/>
    <cellStyle name="Normal 3" xfId="45" xr:uid="{00000000-0005-0000-0000-00002D000000}"/>
    <cellStyle name="Normal 4" xfId="46" xr:uid="{00000000-0005-0000-0000-00002E000000}"/>
    <cellStyle name="Normal 5" xfId="47" xr:uid="{00000000-0005-0000-0000-00002F000000}"/>
    <cellStyle name="Normal 6" xfId="48" xr:uid="{00000000-0005-0000-0000-000030000000}"/>
    <cellStyle name="Normal 7" xfId="49" xr:uid="{00000000-0005-0000-0000-000031000000}"/>
    <cellStyle name="Note" xfId="50" xr:uid="{00000000-0005-0000-0000-000032000000}"/>
    <cellStyle name="Output" xfId="51" xr:uid="{00000000-0005-0000-0000-000033000000}"/>
    <cellStyle name="Porcentagem 2" xfId="52" xr:uid="{00000000-0005-0000-0000-000034000000}"/>
    <cellStyle name="Separador de milhares 2" xfId="53" xr:uid="{00000000-0005-0000-0000-000035000000}"/>
    <cellStyle name="Separador de milhares 3" xfId="54" xr:uid="{00000000-0005-0000-0000-000036000000}"/>
    <cellStyle name="Separador de milhares 4" xfId="55" xr:uid="{00000000-0005-0000-0000-000037000000}"/>
    <cellStyle name="Separador de milhares 5" xfId="56" xr:uid="{00000000-0005-0000-0000-000038000000}"/>
    <cellStyle name="Title" xfId="57" xr:uid="{00000000-0005-0000-0000-000039000000}"/>
    <cellStyle name="Vírgula 2" xfId="58" xr:uid="{00000000-0005-0000-0000-00003A000000}"/>
    <cellStyle name="Warning Text" xfId="59" xr:uid="{00000000-0005-0000-0000-00003B000000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81DF33-EC56-4E9B-82F2-AFA77D9B4474}" name="ResumoCidades" displayName="ResumoCidades" ref="A1:M17" totalsRowShown="0">
  <autoFilter ref="A1:M17" xr:uid="{892BA31D-5C07-487B-A1AD-C95EC357FEFF}"/>
  <tableColumns count="13">
    <tableColumn id="1" xr3:uid="{BAE0EF8F-C811-4B2F-9686-8CFF0E48A4D0}" name="Cidade"/>
    <tableColumn id="2" xr3:uid="{7257DB8D-B4C6-40F7-B4CB-A59C03E94670}" name="Jan"/>
    <tableColumn id="3" xr3:uid="{73131D00-D6F3-45D1-A8B0-8A13D714B769}" name="Fev"/>
    <tableColumn id="4" xr3:uid="{A488C1E2-3BFA-42BA-B434-BA517435793E}" name="Mar"/>
    <tableColumn id="5" xr3:uid="{E23115B4-8A40-4DB6-B9BE-D0E0DF88AF21}" name="Abr"/>
    <tableColumn id="6" xr3:uid="{DE330AA6-2D7F-4D4B-B2EC-50FA4CD63EEB}" name="Mai"/>
    <tableColumn id="7" xr3:uid="{C2651018-B610-40F6-9A9D-1A138708D0AA}" name="Jun"/>
    <tableColumn id="8" xr3:uid="{2D7AFA01-F435-4EEA-9D2E-27D0FBC01EA7}" name="Jul"/>
    <tableColumn id="9" xr3:uid="{55827902-C2D5-4FB0-8E0C-DC7C6B9D7EA6}" name="Ago"/>
    <tableColumn id="10" xr3:uid="{5D4A88A2-23EE-43DB-835E-4E21653A346D}" name="Set"/>
    <tableColumn id="11" xr3:uid="{29BA16F0-40BD-4E68-94EE-75FD86D9369E}" name="Out"/>
    <tableColumn id="12" xr3:uid="{D468E039-303C-4E4F-ACC7-D5C251CF53CA}" name="Nov"/>
    <tableColumn id="13" xr3:uid="{06987C1D-F707-4964-908E-366245A12F4A}" name="Dez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1A3B32-3A4C-4D90-9D7A-F6CBB2607C14}" name="Totalgeral" displayName="Totalgeral" ref="O1:P5" totalsRowShown="0">
  <autoFilter ref="O1:P5" xr:uid="{47C9DEFF-BEC4-44FD-B839-CF039CA7F626}"/>
  <tableColumns count="2">
    <tableColumn id="1" xr3:uid="{896982FE-5664-4819-96E3-3E8A67837F01}" name="Tipo"/>
    <tableColumn id="2" xr3:uid="{21EADD3C-C6E5-4034-92FD-4F8E9224290D}" name="Total" dataDxfId="0">
      <calculatedColumnFormula>SUM(ResumoCidades[[Jan]:[Dez]])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zoomScaleNormal="100" workbookViewId="0">
      <selection activeCell="P11" sqref="P11"/>
    </sheetView>
  </sheetViews>
  <sheetFormatPr defaultRowHeight="15" x14ac:dyDescent="0.25"/>
  <cols>
    <col min="1" max="1" width="22.5703125" bestFit="1" customWidth="1"/>
    <col min="14" max="14" width="5.7109375" customWidth="1"/>
    <col min="15" max="15" width="14.42578125" bestFit="1" customWidth="1"/>
  </cols>
  <sheetData>
    <row r="1" spans="1:16" x14ac:dyDescent="0.25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O1" t="s">
        <v>28</v>
      </c>
      <c r="P1" t="s">
        <v>29</v>
      </c>
    </row>
    <row r="2" spans="1:16" x14ac:dyDescent="0.25">
      <c r="A2" s="1" t="s">
        <v>5</v>
      </c>
      <c r="B2" s="1">
        <v>1938</v>
      </c>
      <c r="C2" s="1">
        <v>1038</v>
      </c>
      <c r="D2" s="1">
        <v>1989</v>
      </c>
      <c r="E2" s="1">
        <v>432</v>
      </c>
      <c r="F2" s="1">
        <v>1470</v>
      </c>
      <c r="G2" s="1">
        <v>1357</v>
      </c>
      <c r="H2" s="1">
        <v>1832</v>
      </c>
      <c r="I2" s="1">
        <v>100</v>
      </c>
      <c r="J2" s="1">
        <v>1884</v>
      </c>
      <c r="K2" s="1">
        <v>1191</v>
      </c>
      <c r="L2" s="1">
        <v>1016</v>
      </c>
      <c r="M2" s="1">
        <v>185</v>
      </c>
      <c r="O2" t="s">
        <v>31</v>
      </c>
      <c r="P2">
        <f>SUM(ResumoCidades[[Jan]:[Dez]])</f>
        <v>209927</v>
      </c>
    </row>
    <row r="3" spans="1:16" x14ac:dyDescent="0.25">
      <c r="A3" s="1" t="s">
        <v>27</v>
      </c>
      <c r="B3" s="1">
        <v>143</v>
      </c>
      <c r="C3" s="1">
        <v>880</v>
      </c>
      <c r="D3" s="1">
        <v>1172</v>
      </c>
      <c r="E3" s="1">
        <v>583</v>
      </c>
      <c r="F3" s="1">
        <v>1301</v>
      </c>
      <c r="G3" s="1">
        <v>1425</v>
      </c>
      <c r="H3" s="1">
        <v>863</v>
      </c>
      <c r="I3" s="1">
        <v>363</v>
      </c>
      <c r="J3" s="1">
        <v>1209</v>
      </c>
      <c r="K3" s="1">
        <v>548</v>
      </c>
      <c r="L3" s="1">
        <v>749</v>
      </c>
      <c r="M3" s="1">
        <v>673</v>
      </c>
      <c r="O3" t="s">
        <v>32</v>
      </c>
      <c r="P3">
        <f>AVERAGE(ResumoCidades[[Jan]:[Dez]])</f>
        <v>1093.3697916666667</v>
      </c>
    </row>
    <row r="4" spans="1:16" x14ac:dyDescent="0.25">
      <c r="A4" s="1" t="s">
        <v>1</v>
      </c>
      <c r="B4" s="1">
        <v>1359</v>
      </c>
      <c r="C4" s="1">
        <v>461</v>
      </c>
      <c r="D4" s="1">
        <v>1674</v>
      </c>
      <c r="E4" s="1">
        <v>925</v>
      </c>
      <c r="F4" s="1">
        <v>587</v>
      </c>
      <c r="G4" s="1">
        <v>1276</v>
      </c>
      <c r="H4" s="1">
        <v>1684</v>
      </c>
      <c r="I4" s="1">
        <v>1906</v>
      </c>
      <c r="J4" s="1">
        <v>1952</v>
      </c>
      <c r="K4" s="1">
        <v>875</v>
      </c>
      <c r="L4" s="1">
        <v>421</v>
      </c>
      <c r="M4" s="1">
        <v>1083</v>
      </c>
      <c r="O4" t="s">
        <v>33</v>
      </c>
      <c r="P4">
        <f>MIN(ResumoCidades[[Jan]:[Dez]])</f>
        <v>100</v>
      </c>
    </row>
    <row r="5" spans="1:16" x14ac:dyDescent="0.25">
      <c r="A5" s="1" t="s">
        <v>25</v>
      </c>
      <c r="B5" s="1">
        <v>817</v>
      </c>
      <c r="C5" s="1">
        <v>1727</v>
      </c>
      <c r="D5" s="1">
        <v>1676</v>
      </c>
      <c r="E5" s="1">
        <v>300</v>
      </c>
      <c r="F5" s="1">
        <v>483</v>
      </c>
      <c r="G5" s="1">
        <v>417</v>
      </c>
      <c r="H5" s="1">
        <v>782</v>
      </c>
      <c r="I5" s="1">
        <v>1528</v>
      </c>
      <c r="J5" s="1">
        <v>158</v>
      </c>
      <c r="K5" s="1">
        <v>1858</v>
      </c>
      <c r="L5" s="1">
        <v>131</v>
      </c>
      <c r="M5" s="1">
        <v>1567</v>
      </c>
      <c r="O5" t="s">
        <v>34</v>
      </c>
      <c r="P5">
        <f>MAX(P2:P4)</f>
        <v>209927</v>
      </c>
    </row>
    <row r="6" spans="1:16" x14ac:dyDescent="0.25">
      <c r="A6" s="1" t="s">
        <v>10</v>
      </c>
      <c r="B6" s="1">
        <v>131</v>
      </c>
      <c r="C6" s="1">
        <v>1035</v>
      </c>
      <c r="D6" s="1">
        <v>1202</v>
      </c>
      <c r="E6" s="1">
        <v>1782</v>
      </c>
      <c r="F6" s="1">
        <v>1146</v>
      </c>
      <c r="G6" s="1">
        <v>962</v>
      </c>
      <c r="H6" s="1">
        <v>1967</v>
      </c>
      <c r="I6" s="1">
        <v>1274</v>
      </c>
      <c r="J6" s="1">
        <v>147</v>
      </c>
      <c r="K6" s="1">
        <v>863</v>
      </c>
      <c r="L6" s="1">
        <v>304</v>
      </c>
      <c r="M6" s="1">
        <v>1692</v>
      </c>
    </row>
    <row r="7" spans="1:16" x14ac:dyDescent="0.25">
      <c r="A7" s="1" t="s">
        <v>3</v>
      </c>
      <c r="B7">
        <v>1871</v>
      </c>
      <c r="C7" s="1">
        <v>669</v>
      </c>
      <c r="D7" s="1">
        <v>1439</v>
      </c>
      <c r="E7" s="1">
        <v>624</v>
      </c>
      <c r="F7" s="1">
        <v>1890</v>
      </c>
      <c r="G7" s="1">
        <v>1870</v>
      </c>
      <c r="H7" s="1">
        <v>1170</v>
      </c>
      <c r="I7" s="1">
        <v>853</v>
      </c>
      <c r="J7" s="1">
        <v>887</v>
      </c>
      <c r="K7" s="1">
        <v>1422</v>
      </c>
      <c r="L7" s="1">
        <v>753</v>
      </c>
      <c r="M7" s="1">
        <v>240</v>
      </c>
    </row>
    <row r="8" spans="1:16" x14ac:dyDescent="0.25">
      <c r="A8" s="1" t="s">
        <v>7</v>
      </c>
      <c r="B8" s="1">
        <v>1135</v>
      </c>
      <c r="C8" s="1">
        <v>1614</v>
      </c>
      <c r="D8" s="1">
        <v>325</v>
      </c>
      <c r="E8" s="1">
        <v>398</v>
      </c>
      <c r="F8" s="1">
        <v>1725</v>
      </c>
      <c r="G8" s="1">
        <v>389</v>
      </c>
      <c r="H8" s="1">
        <v>742</v>
      </c>
      <c r="I8" s="1">
        <v>843</v>
      </c>
      <c r="J8" s="1">
        <v>1987</v>
      </c>
      <c r="K8" s="1">
        <v>1867</v>
      </c>
      <c r="L8" s="1">
        <v>263</v>
      </c>
      <c r="M8" s="1">
        <v>561</v>
      </c>
    </row>
    <row r="9" spans="1:16" x14ac:dyDescent="0.25">
      <c r="A9" s="1" t="s">
        <v>30</v>
      </c>
      <c r="B9" s="1">
        <v>776</v>
      </c>
      <c r="C9" s="1">
        <v>529</v>
      </c>
      <c r="D9" s="1">
        <v>1478</v>
      </c>
      <c r="E9" s="1">
        <v>1441</v>
      </c>
      <c r="F9" s="1">
        <v>1919</v>
      </c>
      <c r="G9" s="1">
        <v>1546</v>
      </c>
      <c r="H9" s="1">
        <v>1094</v>
      </c>
      <c r="I9" s="1">
        <v>1034</v>
      </c>
      <c r="J9" s="1">
        <v>1562</v>
      </c>
      <c r="K9" s="1">
        <v>590</v>
      </c>
      <c r="L9" s="1">
        <v>1282</v>
      </c>
      <c r="M9" s="1">
        <v>1718</v>
      </c>
    </row>
    <row r="10" spans="1:16" x14ac:dyDescent="0.25">
      <c r="A10" s="1" t="s">
        <v>4</v>
      </c>
      <c r="B10" s="1">
        <v>817</v>
      </c>
      <c r="C10" s="1">
        <v>1727</v>
      </c>
      <c r="D10" s="1">
        <v>1676</v>
      </c>
      <c r="E10" s="1">
        <v>300</v>
      </c>
      <c r="F10" s="1">
        <v>483</v>
      </c>
      <c r="G10" s="1">
        <v>417</v>
      </c>
      <c r="H10" s="1">
        <v>782</v>
      </c>
      <c r="I10" s="1">
        <v>1528</v>
      </c>
      <c r="J10" s="1">
        <v>158</v>
      </c>
      <c r="K10" s="1">
        <v>1858</v>
      </c>
      <c r="L10" s="1">
        <v>131</v>
      </c>
      <c r="M10" s="1">
        <v>1567</v>
      </c>
    </row>
    <row r="11" spans="1:16" x14ac:dyDescent="0.25">
      <c r="A11" s="1" t="s">
        <v>26</v>
      </c>
      <c r="B11" s="1">
        <v>1990</v>
      </c>
      <c r="C11" s="1">
        <v>793</v>
      </c>
      <c r="D11" s="1">
        <v>582</v>
      </c>
      <c r="E11" s="1">
        <v>127</v>
      </c>
      <c r="F11" s="1">
        <v>1701</v>
      </c>
      <c r="G11" s="1">
        <v>1448</v>
      </c>
      <c r="H11" s="1">
        <v>1981</v>
      </c>
      <c r="I11" s="1">
        <v>1256</v>
      </c>
      <c r="J11" s="1">
        <v>1157</v>
      </c>
      <c r="K11" s="1">
        <v>1304</v>
      </c>
      <c r="L11" s="1">
        <v>446</v>
      </c>
      <c r="M11" s="1">
        <v>1771</v>
      </c>
    </row>
    <row r="12" spans="1:16" x14ac:dyDescent="0.25">
      <c r="A12" s="1" t="s">
        <v>12</v>
      </c>
      <c r="B12" s="1">
        <v>1394</v>
      </c>
      <c r="C12" s="1">
        <v>493</v>
      </c>
      <c r="D12" s="1">
        <v>1065</v>
      </c>
      <c r="E12" s="1">
        <v>636</v>
      </c>
      <c r="F12" s="1">
        <v>222</v>
      </c>
      <c r="G12" s="1">
        <v>1840</v>
      </c>
      <c r="H12" s="1">
        <v>1884</v>
      </c>
      <c r="I12" s="1">
        <v>290</v>
      </c>
      <c r="J12" s="1">
        <v>1705</v>
      </c>
      <c r="K12" s="1">
        <v>414</v>
      </c>
      <c r="L12" s="1">
        <v>325</v>
      </c>
      <c r="M12" s="1">
        <v>1667</v>
      </c>
    </row>
    <row r="13" spans="1:16" x14ac:dyDescent="0.25">
      <c r="A13" s="1" t="s">
        <v>8</v>
      </c>
      <c r="B13" s="1">
        <v>143</v>
      </c>
      <c r="C13" s="1">
        <v>880</v>
      </c>
      <c r="D13" s="1">
        <v>1172</v>
      </c>
      <c r="E13" s="1">
        <v>583</v>
      </c>
      <c r="F13" s="1">
        <v>1301</v>
      </c>
      <c r="G13" s="1">
        <v>1425</v>
      </c>
      <c r="H13" s="1">
        <v>863</v>
      </c>
      <c r="I13" s="1">
        <v>363</v>
      </c>
      <c r="J13" s="1">
        <v>1209</v>
      </c>
      <c r="K13" s="1">
        <v>548</v>
      </c>
      <c r="L13" s="1">
        <v>749</v>
      </c>
      <c r="M13" s="1">
        <v>673</v>
      </c>
    </row>
    <row r="14" spans="1:16" x14ac:dyDescent="0.25">
      <c r="A14" s="1" t="s">
        <v>2</v>
      </c>
      <c r="B14" s="1">
        <v>1865</v>
      </c>
      <c r="C14" s="1">
        <v>1102</v>
      </c>
      <c r="D14" s="1">
        <v>780</v>
      </c>
      <c r="E14" s="1">
        <v>617</v>
      </c>
      <c r="F14" s="1">
        <v>1814</v>
      </c>
      <c r="G14" s="1">
        <v>1672</v>
      </c>
      <c r="H14" s="1">
        <v>1723</v>
      </c>
      <c r="I14" s="1">
        <v>1478</v>
      </c>
      <c r="J14" s="1">
        <v>988</v>
      </c>
      <c r="K14" s="1">
        <v>1164</v>
      </c>
      <c r="L14" s="1">
        <v>1855</v>
      </c>
      <c r="M14" s="1">
        <v>362</v>
      </c>
    </row>
    <row r="15" spans="1:16" x14ac:dyDescent="0.25">
      <c r="A15" s="1" t="s">
        <v>6</v>
      </c>
      <c r="B15" s="1">
        <v>1871</v>
      </c>
      <c r="C15" s="1">
        <v>669</v>
      </c>
      <c r="D15" s="1">
        <v>1439</v>
      </c>
      <c r="E15" s="1">
        <v>624</v>
      </c>
      <c r="F15" s="1">
        <v>1890</v>
      </c>
      <c r="G15" s="1">
        <v>1870</v>
      </c>
      <c r="H15" s="1">
        <v>1170</v>
      </c>
      <c r="I15" s="1">
        <v>853</v>
      </c>
      <c r="J15" s="1">
        <v>887</v>
      </c>
      <c r="K15" s="1">
        <v>1422</v>
      </c>
      <c r="L15" s="1">
        <v>753</v>
      </c>
      <c r="M15" s="1">
        <v>240</v>
      </c>
    </row>
    <row r="16" spans="1:16" x14ac:dyDescent="0.25">
      <c r="A16" s="1" t="s">
        <v>9</v>
      </c>
      <c r="B16" s="1">
        <v>1990</v>
      </c>
      <c r="C16" s="1">
        <v>793</v>
      </c>
      <c r="D16" s="1">
        <v>582</v>
      </c>
      <c r="E16" s="1">
        <v>127</v>
      </c>
      <c r="F16" s="1">
        <v>1701</v>
      </c>
      <c r="G16" s="1">
        <v>1448</v>
      </c>
      <c r="H16" s="1">
        <v>1981</v>
      </c>
      <c r="I16" s="1">
        <v>1256</v>
      </c>
      <c r="J16" s="1">
        <v>1157</v>
      </c>
      <c r="K16" s="1">
        <v>1304</v>
      </c>
      <c r="L16" s="1">
        <v>446</v>
      </c>
      <c r="M16" s="1">
        <v>1771</v>
      </c>
    </row>
    <row r="17" spans="1:13" x14ac:dyDescent="0.25">
      <c r="A17" s="1" t="s">
        <v>11</v>
      </c>
      <c r="B17" s="1">
        <v>1865</v>
      </c>
      <c r="C17" s="1">
        <v>1102</v>
      </c>
      <c r="D17" s="1">
        <v>780</v>
      </c>
      <c r="E17" s="1">
        <v>617</v>
      </c>
      <c r="F17" s="1">
        <v>1814</v>
      </c>
      <c r="G17" s="1">
        <v>1672</v>
      </c>
      <c r="H17" s="1">
        <v>1723</v>
      </c>
      <c r="I17" s="1">
        <v>1478</v>
      </c>
      <c r="J17" s="1">
        <v>988</v>
      </c>
      <c r="K17" s="1">
        <v>1164</v>
      </c>
      <c r="L17" s="1">
        <v>1855</v>
      </c>
      <c r="M17" s="1">
        <v>362</v>
      </c>
    </row>
  </sheetData>
  <sortState xmlns:xlrd2="http://schemas.microsoft.com/office/spreadsheetml/2017/richdata2" ref="A2:M17">
    <sortCondition ref="A10"/>
  </sortState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Fixa7</vt:lpstr>
    </vt:vector>
  </TitlesOfParts>
  <Company>FSS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de Sena Silva</dc:creator>
  <cp:lastModifiedBy>Tarsis Reded</cp:lastModifiedBy>
  <dcterms:created xsi:type="dcterms:W3CDTF">2015-03-26T17:59:09Z</dcterms:created>
  <dcterms:modified xsi:type="dcterms:W3CDTF">2020-10-19T21:05:00Z</dcterms:modified>
</cp:coreProperties>
</file>