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9\Desktop\Datanalytics projects - Copy\Excel project\"/>
    </mc:Choice>
  </mc:AlternateContent>
  <xr:revisionPtr revIDLastSave="0" documentId="13_ncr:1_{6A5E7E5C-405B-4603-AEBA-BF5A2970B048}" xr6:coauthVersionLast="47" xr6:coauthVersionMax="47" xr10:uidLastSave="{00000000-0000-0000-0000-000000000000}"/>
  <bookViews>
    <workbookView xWindow="-108" yWindow="-108" windowWidth="23256" windowHeight="12456" activeTab="1" xr2:uid="{3972C7EE-84AB-4534-8A8B-9B574BC52782}"/>
  </bookViews>
  <sheets>
    <sheet name="DataForcating" sheetId="3" r:id="rId1"/>
    <sheet name="Sheet1" sheetId="1" r:id="rId2"/>
    <sheet name="Data-Validation" sheetId="2" r:id="rId3"/>
  </sheets>
  <definedNames>
    <definedName name="_xlchart.v1.0" hidden="1">Sheet1!$A$3:$A$16</definedName>
    <definedName name="_xlchart.v1.1" hidden="1">Sheet1!$B$2</definedName>
    <definedName name="_xlchart.v1.2" hidden="1">Sheet1!$B$3:$B$16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7" i="3"/>
  <c r="C21" i="3"/>
  <c r="C18" i="3"/>
  <c r="C19" i="3"/>
  <c r="C20" i="3"/>
  <c r="C22" i="3"/>
  <c r="E16" i="3"/>
  <c r="E22" i="3"/>
  <c r="D21" i="3"/>
  <c r="D22" i="3"/>
  <c r="E21" i="3"/>
  <c r="E20" i="3"/>
  <c r="D17" i="3"/>
  <c r="D20" i="3"/>
  <c r="E17" i="3"/>
  <c r="E19" i="3"/>
  <c r="D19" i="3"/>
  <c r="D18" i="3"/>
  <c r="D16" i="3"/>
  <c r="E18" i="3"/>
</calcChain>
</file>

<file path=xl/sharedStrings.xml><?xml version="1.0" encoding="utf-8"?>
<sst xmlns="http://schemas.openxmlformats.org/spreadsheetml/2006/main" count="12" uniqueCount="8">
  <si>
    <t>Forecasting</t>
  </si>
  <si>
    <t>Views</t>
  </si>
  <si>
    <t>Date</t>
  </si>
  <si>
    <t>Forecast Values</t>
  </si>
  <si>
    <t>Formulas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</si>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</sst>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righ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4" fontId="4" fillId="0" borderId="0" xfId="0" applyNumberFormat="1" applyFont="1"/>
    <xf numFmtId="0" fontId="0" fillId="0" borderId="2" xfId="0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19" formatCode="dd/mm/yyyy"/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border outline="0">
        <bottom style="medium">
          <color rgb="FFCCCCCC"/>
        </bottom>
      </border>
    </dxf>
    <dxf>
      <border outline="0">
        <right style="medium">
          <color rgb="FFCCCCCC"/>
        </right>
        <top style="medium">
          <color rgb="FFCCCCCC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2EFD9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FFFFFF"/>
      <color rgb="FF00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2382961371762E-2"/>
          <c:y val="2.1190282999867246E-2"/>
          <c:w val="0.87668340708698267"/>
          <c:h val="0.64171933053822816"/>
        </c:manualLayout>
      </c:layout>
      <c:lineChart>
        <c:grouping val="standard"/>
        <c:varyColors val="0"/>
        <c:ser>
          <c:idx val="0"/>
          <c:order val="0"/>
          <c:tx>
            <c:strRef>
              <c:f>DataForcating!$B$1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DataForcating!$B$2:$B$22</c:f>
              <c:numCache>
                <c:formatCode>General</c:formatCode>
                <c:ptCount val="21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563-9310-6C7127B8760B}"/>
            </c:ext>
          </c:extLst>
        </c:ser>
        <c:ser>
          <c:idx val="1"/>
          <c:order val="1"/>
          <c:tx>
            <c:strRef>
              <c:f>DataForcating!$C$1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DataForcating!$A$2:$A$22</c:f>
              <c:numCache>
                <c:formatCode>m/d/yyyy</c:formatCode>
                <c:ptCount val="2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</c:numCache>
            </c:numRef>
          </c:cat>
          <c:val>
            <c:numRef>
              <c:f>DataForcating!$C$2:$C$22</c:f>
              <c:numCache>
                <c:formatCode>General</c:formatCode>
                <c:ptCount val="21"/>
                <c:pt idx="13">
                  <c:v>152</c:v>
                </c:pt>
                <c:pt idx="14">
                  <c:v>146.23909298655519</c:v>
                </c:pt>
                <c:pt idx="15">
                  <c:v>152.86105010665312</c:v>
                </c:pt>
                <c:pt idx="16">
                  <c:v>159.48300722675103</c:v>
                </c:pt>
                <c:pt idx="17">
                  <c:v>166.10496434684893</c:v>
                </c:pt>
                <c:pt idx="18">
                  <c:v>172.72692146694683</c:v>
                </c:pt>
                <c:pt idx="19">
                  <c:v>179.34887858704474</c:v>
                </c:pt>
                <c:pt idx="20">
                  <c:v>185.97083570714267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4563-9310-6C7127B8760B}"/>
            </c:ext>
          </c:extLst>
        </c:ser>
        <c:ser>
          <c:idx val="2"/>
          <c:order val="2"/>
          <c:tx>
            <c:strRef>
              <c:f>DataForcating!$D$1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DataForcating!$A$2:$A$22</c:f>
              <c:numCache>
                <c:formatCode>m/d/yyyy</c:formatCode>
                <c:ptCount val="2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</c:numCache>
            </c:numRef>
          </c:cat>
          <c:val>
            <c:numRef>
              <c:f>DataForcating!$D$2:$D$22</c:f>
              <c:numCache>
                <c:formatCode>General</c:formatCode>
                <c:ptCount val="21"/>
                <c:pt idx="13" formatCode="0.00">
                  <c:v>152</c:v>
                </c:pt>
                <c:pt idx="14" formatCode="0.00">
                  <c:v>133.03176683826996</c:v>
                </c:pt>
                <c:pt idx="15" formatCode="0.00">
                  <c:v>139.24404064598829</c:v>
                </c:pt>
                <c:pt idx="16" formatCode="0.00">
                  <c:v>145.46515541740175</c:v>
                </c:pt>
                <c:pt idx="17" formatCode="0.00">
                  <c:v>151.69436127323564</c:v>
                </c:pt>
                <c:pt idx="18" formatCode="0.00">
                  <c:v>157.93100208666399</c:v>
                </c:pt>
                <c:pt idx="19" formatCode="0.00">
                  <c:v>164.17449997361891</c:v>
                </c:pt>
                <c:pt idx="20" formatCode="0.00">
                  <c:v>170.42434292582831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3-4563-9310-6C7127B8760B}"/>
            </c:ext>
          </c:extLst>
        </c:ser>
        <c:ser>
          <c:idx val="3"/>
          <c:order val="3"/>
          <c:tx>
            <c:strRef>
              <c:f>DataForcating!$E$1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DataForcating!$A$2:$A$22</c:f>
              <c:numCache>
                <c:formatCode>m/d/yyyy</c:formatCode>
                <c:ptCount val="2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</c:numCache>
            </c:numRef>
          </c:cat>
          <c:val>
            <c:numRef>
              <c:f>DataForcating!$E$2:$E$22</c:f>
              <c:numCache>
                <c:formatCode>General</c:formatCode>
                <c:ptCount val="21"/>
                <c:pt idx="13" formatCode="0.00">
                  <c:v>152</c:v>
                </c:pt>
                <c:pt idx="14" formatCode="0.00">
                  <c:v>159.44641913484043</c:v>
                </c:pt>
                <c:pt idx="15" formatCode="0.00">
                  <c:v>166.47805956731796</c:v>
                </c:pt>
                <c:pt idx="16" formatCode="0.00">
                  <c:v>173.50085903610031</c:v>
                </c:pt>
                <c:pt idx="17" formatCode="0.00">
                  <c:v>180.51556742046222</c:v>
                </c:pt>
                <c:pt idx="18" formatCode="0.00">
                  <c:v>187.52284084722967</c:v>
                </c:pt>
                <c:pt idx="19" formatCode="0.00">
                  <c:v>194.52325720047057</c:v>
                </c:pt>
                <c:pt idx="20" formatCode="0.00">
                  <c:v>201.51732848845703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3-4563-9310-6C7127B8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265903"/>
        <c:axId val="1361264463"/>
      </c:lineChart>
      <c:catAx>
        <c:axId val="13612659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4463"/>
        <c:crosses val="autoZero"/>
        <c:auto val="1"/>
        <c:lblAlgn val="ctr"/>
        <c:lblOffset val="100"/>
        <c:noMultiLvlLbl val="0"/>
      </c:catAx>
      <c:valAx>
        <c:axId val="13612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2"/>
            <c:forward val="4"/>
            <c:dispRSqr val="1"/>
            <c:dispEq val="0"/>
            <c:trendlineLbl>
              <c:layout>
                <c:manualLayout>
                  <c:x val="-8.3401793525809273E-2"/>
                  <c:y val="-0.13956741759637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Sheet1!$A$3:$A$16</c:f>
              <c:numCache>
                <c:formatCode>m/d/yyyy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</c:numCache>
            </c:num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C-4E8F-873B-DB157DC6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63887"/>
        <c:axId val="1353261487"/>
      </c:lineChart>
      <c:dateAx>
        <c:axId val="1353263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61487"/>
        <c:crosses val="autoZero"/>
        <c:auto val="1"/>
        <c:lblOffset val="100"/>
        <c:baseTimeUnit val="days"/>
      </c:dateAx>
      <c:valAx>
        <c:axId val="13532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63887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</xdr:rowOff>
    </xdr:from>
    <xdr:to>
      <xdr:col>13</xdr:col>
      <xdr:colOff>413385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24165-5A88-9228-0C4C-DB920806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15240</xdr:rowOff>
    </xdr:from>
    <xdr:to>
      <xdr:col>10</xdr:col>
      <xdr:colOff>152400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A5882-2643-B1E2-CC3F-08D0A6E46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4D9B2-0888-4E09-B2D4-D77AF2E7037D}" name="Table2" displayName="Table2" ref="A1:E22" totalsRowShown="0">
  <autoFilter ref="A1:E22" xr:uid="{0394D9B2-0888-4E09-B2D4-D77AF2E7037D}"/>
  <tableColumns count="5">
    <tableColumn id="1" xr3:uid="{29FE9FF9-58AB-4D8E-8615-AF2F8473EEB0}" name="Date" dataDxfId="2"/>
    <tableColumn id="2" xr3:uid="{52C5179E-A03E-4514-8371-6EDF3BB16439}" name="Views"/>
    <tableColumn id="3" xr3:uid="{7C5E29C2-1E8E-4F24-9219-E10111094F8F}" name="Forecast(Views)">
      <calculatedColumnFormula>_xlfn.FORECAST.ETS(A2,$B$2:$B$15,$A$2:$A$15,1,1)</calculatedColumnFormula>
    </tableColumn>
    <tableColumn id="4" xr3:uid="{1BA3F00E-A717-4186-9D5E-2A31496926AA}" name="Lower Confidence Bound(Views)" dataDxfId="1">
      <calculatedColumnFormula>C2-_xlfn.FORECAST.ETS.CONFINT(A2,$B$2:$B$15,$A$2:$A$15,0.85,1,1)</calculatedColumnFormula>
    </tableColumn>
    <tableColumn id="5" xr3:uid="{F57A22DE-5646-4A5E-BEB7-17739761836A}" name="Upper Confidence Bound(Views)" dataDxfId="0">
      <calculatedColumnFormula>C2+_xlfn.FORECAST.ETS.CONFINT(A2,$B$2:$B$15,$A$2:$A$15,0.85,1,1)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99CFB-5AB1-4F94-A8C3-E9E73C6AB80E}" name="Table1" displayName="Table1" ref="A2:B9" totalsRowShown="0" headerRowDxfId="7" headerRowBorderDxfId="5" tableBorderDxfId="6">
  <autoFilter ref="A2:B9" xr:uid="{1D599CFB-5AB1-4F94-A8C3-E9E73C6AB80E}"/>
  <tableColumns count="2">
    <tableColumn id="1" xr3:uid="{BC636946-0F5E-4818-B9E8-2161FADE7DF3}" name="Date" dataDxfId="4"/>
    <tableColumn id="2" xr3:uid="{824659CD-58F4-462C-90B9-79056BA877F9}" name="View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08DA-D90A-4439-B5A6-DCEE4BC1595D}">
  <dimension ref="A1:E22"/>
  <sheetViews>
    <sheetView workbookViewId="0">
      <selection activeCell="D24" sqref="D24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2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6">
        <v>44562</v>
      </c>
      <c r="B2">
        <v>58</v>
      </c>
    </row>
    <row r="3" spans="1:5" x14ac:dyDescent="0.3">
      <c r="A3" s="6">
        <v>44563</v>
      </c>
      <c r="B3">
        <v>63</v>
      </c>
    </row>
    <row r="4" spans="1:5" x14ac:dyDescent="0.3">
      <c r="A4" s="6">
        <v>44564</v>
      </c>
      <c r="B4">
        <v>67</v>
      </c>
    </row>
    <row r="5" spans="1:5" x14ac:dyDescent="0.3">
      <c r="A5" s="6">
        <v>44565</v>
      </c>
      <c r="B5">
        <v>71</v>
      </c>
    </row>
    <row r="6" spans="1:5" x14ac:dyDescent="0.3">
      <c r="A6" s="6">
        <v>44566</v>
      </c>
      <c r="B6">
        <v>61</v>
      </c>
    </row>
    <row r="7" spans="1:5" x14ac:dyDescent="0.3">
      <c r="A7" s="6">
        <v>44567</v>
      </c>
      <c r="B7">
        <v>87</v>
      </c>
    </row>
    <row r="8" spans="1:5" x14ac:dyDescent="0.3">
      <c r="A8" s="6">
        <v>44568</v>
      </c>
      <c r="B8">
        <v>92</v>
      </c>
    </row>
    <row r="9" spans="1:5" x14ac:dyDescent="0.3">
      <c r="A9" s="6">
        <v>44569</v>
      </c>
      <c r="B9">
        <v>98</v>
      </c>
    </row>
    <row r="10" spans="1:5" x14ac:dyDescent="0.3">
      <c r="A10" s="6">
        <v>44570</v>
      </c>
      <c r="B10">
        <v>100</v>
      </c>
    </row>
    <row r="11" spans="1:5" x14ac:dyDescent="0.3">
      <c r="A11" s="6">
        <v>44571</v>
      </c>
      <c r="B11">
        <v>119</v>
      </c>
    </row>
    <row r="12" spans="1:5" x14ac:dyDescent="0.3">
      <c r="A12" s="6">
        <v>44572</v>
      </c>
      <c r="B12">
        <v>103</v>
      </c>
    </row>
    <row r="13" spans="1:5" x14ac:dyDescent="0.3">
      <c r="A13" s="6">
        <v>44573</v>
      </c>
      <c r="B13">
        <v>118</v>
      </c>
    </row>
    <row r="14" spans="1:5" x14ac:dyDescent="0.3">
      <c r="A14" s="6">
        <v>44574</v>
      </c>
      <c r="B14">
        <v>134</v>
      </c>
    </row>
    <row r="15" spans="1:5" x14ac:dyDescent="0.3">
      <c r="A15" s="6">
        <v>44575</v>
      </c>
      <c r="B15">
        <v>152</v>
      </c>
      <c r="C15">
        <v>152</v>
      </c>
      <c r="D15" s="15">
        <v>152</v>
      </c>
      <c r="E15" s="15">
        <v>152</v>
      </c>
    </row>
    <row r="16" spans="1:5" x14ac:dyDescent="0.3">
      <c r="A16" s="6">
        <v>44576</v>
      </c>
      <c r="C16">
        <f>_xlfn.FORECAST.ETS(A16,$B$2:$B$15,$A$2:$A$15,1,1)</f>
        <v>146.23909298655519</v>
      </c>
      <c r="D16" s="15">
        <f>C16-_xlfn.FORECAST.ETS.CONFINT(A16,$B$2:$B$15,$A$2:$A$15,0.85,1,1)</f>
        <v>133.03176683826996</v>
      </c>
      <c r="E16" s="15">
        <f>C16+_xlfn.FORECAST.ETS.CONFINT(A16,$B$2:$B$15,$A$2:$A$15,0.85,1,1)</f>
        <v>159.44641913484043</v>
      </c>
    </row>
    <row r="17" spans="1:5" x14ac:dyDescent="0.3">
      <c r="A17" s="6">
        <v>44577</v>
      </c>
      <c r="C17">
        <f>_xlfn.FORECAST.ETS(A17,$B$2:$B$15,$A$2:$A$15,1,1)</f>
        <v>152.86105010665312</v>
      </c>
      <c r="D17" s="15">
        <f>C17-_xlfn.FORECAST.ETS.CONFINT(A17,$B$2:$B$15,$A$2:$A$15,0.85,1,1)</f>
        <v>139.24404064598829</v>
      </c>
      <c r="E17" s="15">
        <f>C17+_xlfn.FORECAST.ETS.CONFINT(A17,$B$2:$B$15,$A$2:$A$15,0.85,1,1)</f>
        <v>166.47805956731796</v>
      </c>
    </row>
    <row r="18" spans="1:5" x14ac:dyDescent="0.3">
      <c r="A18" s="6">
        <v>44578</v>
      </c>
      <c r="C18">
        <f>_xlfn.FORECAST.ETS(A18,$B$2:$B$15,$A$2:$A$15,1,1)</f>
        <v>159.48300722675103</v>
      </c>
      <c r="D18" s="15">
        <f>C18-_xlfn.FORECAST.ETS.CONFINT(A18,$B$2:$B$15,$A$2:$A$15,0.85,1,1)</f>
        <v>145.46515541740175</v>
      </c>
      <c r="E18" s="15">
        <f>C18+_xlfn.FORECAST.ETS.CONFINT(A18,$B$2:$B$15,$A$2:$A$15,0.85,1,1)</f>
        <v>173.50085903610031</v>
      </c>
    </row>
    <row r="19" spans="1:5" x14ac:dyDescent="0.3">
      <c r="A19" s="6">
        <v>44579</v>
      </c>
      <c r="C19">
        <f>_xlfn.FORECAST.ETS(A19,$B$2:$B$15,$A$2:$A$15,1,1)</f>
        <v>166.10496434684893</v>
      </c>
      <c r="D19" s="15">
        <f>C19-_xlfn.FORECAST.ETS.CONFINT(A19,$B$2:$B$15,$A$2:$A$15,0.85,1,1)</f>
        <v>151.69436127323564</v>
      </c>
      <c r="E19" s="15">
        <f>C19+_xlfn.FORECAST.ETS.CONFINT(A19,$B$2:$B$15,$A$2:$A$15,0.85,1,1)</f>
        <v>180.51556742046222</v>
      </c>
    </row>
    <row r="20" spans="1:5" x14ac:dyDescent="0.3">
      <c r="A20" s="6">
        <v>44580</v>
      </c>
      <c r="C20">
        <f>_xlfn.FORECAST.ETS(A20,$B$2:$B$15,$A$2:$A$15,1,1)</f>
        <v>172.72692146694683</v>
      </c>
      <c r="D20" s="15">
        <f>C20-_xlfn.FORECAST.ETS.CONFINT(A20,$B$2:$B$15,$A$2:$A$15,0.85,1,1)</f>
        <v>157.93100208666399</v>
      </c>
      <c r="E20" s="15">
        <f>C20+_xlfn.FORECAST.ETS.CONFINT(A20,$B$2:$B$15,$A$2:$A$15,0.85,1,1)</f>
        <v>187.52284084722967</v>
      </c>
    </row>
    <row r="21" spans="1:5" x14ac:dyDescent="0.3">
      <c r="A21" s="6">
        <v>44581</v>
      </c>
      <c r="C21">
        <f>_xlfn.FORECAST.ETS(A21,$B$2:$B$15,$A$2:$A$15,1,1)</f>
        <v>179.34887858704474</v>
      </c>
      <c r="D21" s="15">
        <f>C21-_xlfn.FORECAST.ETS.CONFINT(A21,$B$2:$B$15,$A$2:$A$15,0.85,1,1)</f>
        <v>164.17449997361891</v>
      </c>
      <c r="E21" s="15">
        <f>C21+_xlfn.FORECAST.ETS.CONFINT(A21,$B$2:$B$15,$A$2:$A$15,0.85,1,1)</f>
        <v>194.52325720047057</v>
      </c>
    </row>
    <row r="22" spans="1:5" x14ac:dyDescent="0.3">
      <c r="A22" s="6">
        <v>44582</v>
      </c>
      <c r="C22">
        <f>_xlfn.FORECAST.ETS(A22,$B$2:$B$15,$A$2:$A$15,1,1)</f>
        <v>185.97083570714267</v>
      </c>
      <c r="D22" s="15">
        <f>C22-_xlfn.FORECAST.ETS.CONFINT(A22,$B$2:$B$15,$A$2:$A$15,0.85,1,1)</f>
        <v>170.42434292582831</v>
      </c>
      <c r="E22" s="15">
        <f>C22+_xlfn.FORECAST.ETS.CONFINT(A22,$B$2:$B$15,$A$2:$A$15,0.85,1,1)</f>
        <v>201.51732848845703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2506-4038-41B0-BE7B-56F8EF940B75}">
  <dimension ref="A1:K16"/>
  <sheetViews>
    <sheetView tabSelected="1" zoomScaleNormal="100" workbookViewId="0">
      <selection activeCell="I21" sqref="I21"/>
    </sheetView>
  </sheetViews>
  <sheetFormatPr defaultRowHeight="14.4" x14ac:dyDescent="0.3"/>
  <cols>
    <col min="1" max="1" width="14.33203125" customWidth="1"/>
    <col min="2" max="2" width="11.5546875" bestFit="1" customWidth="1"/>
  </cols>
  <sheetData>
    <row r="1" spans="1:11" ht="16.2" thickBot="1" x14ac:dyDescent="0.35">
      <c r="H1" s="1" t="s">
        <v>0</v>
      </c>
      <c r="I1" s="2"/>
      <c r="J1" s="2"/>
      <c r="K1" s="3"/>
    </row>
    <row r="2" spans="1:11" ht="16.2" thickBot="1" x14ac:dyDescent="0.35">
      <c r="A2" s="4" t="s">
        <v>2</v>
      </c>
      <c r="B2" s="4" t="s">
        <v>1</v>
      </c>
    </row>
    <row r="3" spans="1:11" ht="16.2" thickBot="1" x14ac:dyDescent="0.35">
      <c r="A3" s="7">
        <v>44562</v>
      </c>
      <c r="B3" s="5">
        <v>58</v>
      </c>
    </row>
    <row r="4" spans="1:11" ht="16.2" thickBot="1" x14ac:dyDescent="0.35">
      <c r="A4" s="7">
        <v>44563</v>
      </c>
      <c r="B4" s="5">
        <v>63</v>
      </c>
    </row>
    <row r="5" spans="1:11" ht="16.2" thickBot="1" x14ac:dyDescent="0.35">
      <c r="A5" s="7">
        <v>44564</v>
      </c>
      <c r="B5" s="5">
        <v>67</v>
      </c>
    </row>
    <row r="6" spans="1:11" ht="16.2" thickBot="1" x14ac:dyDescent="0.35">
      <c r="A6" s="7">
        <v>44565</v>
      </c>
      <c r="B6" s="5">
        <v>71</v>
      </c>
    </row>
    <row r="7" spans="1:11" ht="16.2" thickBot="1" x14ac:dyDescent="0.35">
      <c r="A7" s="7">
        <v>44566</v>
      </c>
      <c r="B7" s="5">
        <v>61</v>
      </c>
    </row>
    <row r="8" spans="1:11" ht="16.2" thickBot="1" x14ac:dyDescent="0.35">
      <c r="A8" s="7">
        <v>44567</v>
      </c>
      <c r="B8" s="5">
        <v>87</v>
      </c>
    </row>
    <row r="9" spans="1:11" ht="16.2" thickBot="1" x14ac:dyDescent="0.35">
      <c r="A9" s="7">
        <v>44568</v>
      </c>
      <c r="B9" s="5">
        <v>92</v>
      </c>
    </row>
    <row r="10" spans="1:11" ht="16.2" thickBot="1" x14ac:dyDescent="0.35">
      <c r="A10" s="7">
        <v>44569</v>
      </c>
      <c r="B10" s="5">
        <v>98</v>
      </c>
    </row>
    <row r="11" spans="1:11" ht="16.2" thickBot="1" x14ac:dyDescent="0.35">
      <c r="A11" s="7">
        <v>44570</v>
      </c>
      <c r="B11" s="5">
        <v>100</v>
      </c>
    </row>
    <row r="12" spans="1:11" ht="16.2" thickBot="1" x14ac:dyDescent="0.35">
      <c r="A12" s="7">
        <v>44571</v>
      </c>
      <c r="B12" s="5">
        <v>119</v>
      </c>
    </row>
    <row r="13" spans="1:11" ht="16.2" thickBot="1" x14ac:dyDescent="0.35">
      <c r="A13" s="7">
        <v>44572</v>
      </c>
      <c r="B13" s="5">
        <v>103</v>
      </c>
    </row>
    <row r="14" spans="1:11" ht="16.2" thickBot="1" x14ac:dyDescent="0.35">
      <c r="A14" s="7">
        <v>44573</v>
      </c>
      <c r="B14" s="5">
        <v>118</v>
      </c>
    </row>
    <row r="15" spans="1:11" ht="16.2" thickBot="1" x14ac:dyDescent="0.35">
      <c r="A15" s="7">
        <v>44574</v>
      </c>
      <c r="B15" s="5">
        <v>134</v>
      </c>
    </row>
    <row r="16" spans="1:11" ht="16.2" thickBot="1" x14ac:dyDescent="0.35">
      <c r="A16" s="7">
        <v>44575</v>
      </c>
      <c r="B16" s="5">
        <v>152</v>
      </c>
    </row>
  </sheetData>
  <sortState xmlns:xlrd2="http://schemas.microsoft.com/office/spreadsheetml/2017/richdata2" ref="A3:B210">
    <sortCondition ref="A1:A210"/>
  </sortState>
  <mergeCells count="1">
    <mergeCell ref="H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BC38-86BF-4083-96FF-1A373261C188}">
  <dimension ref="A1:L9"/>
  <sheetViews>
    <sheetView workbookViewId="0">
      <selection activeCell="B20" sqref="B20"/>
    </sheetView>
  </sheetViews>
  <sheetFormatPr defaultRowHeight="14.4" x14ac:dyDescent="0.3"/>
  <cols>
    <col min="1" max="1" width="12.5546875" customWidth="1"/>
    <col min="3" max="3" width="8.88671875" customWidth="1"/>
  </cols>
  <sheetData>
    <row r="1" spans="1:12" ht="18.600000000000001" thickBot="1" x14ac:dyDescent="0.4">
      <c r="E1" s="8" t="s">
        <v>3</v>
      </c>
      <c r="F1" s="9"/>
      <c r="G1" s="9"/>
      <c r="H1" s="9"/>
      <c r="I1" s="9"/>
      <c r="J1" s="9"/>
      <c r="K1" s="9"/>
      <c r="L1" s="10"/>
    </row>
    <row r="2" spans="1:12" ht="16.2" thickBot="1" x14ac:dyDescent="0.35">
      <c r="A2" s="13" t="s">
        <v>2</v>
      </c>
      <c r="B2" s="14" t="s">
        <v>1</v>
      </c>
      <c r="C2" t="s">
        <v>4</v>
      </c>
    </row>
    <row r="3" spans="1:12" ht="16.2" thickBot="1" x14ac:dyDescent="0.35">
      <c r="A3" s="11">
        <v>44576</v>
      </c>
      <c r="B3" s="12">
        <v>162</v>
      </c>
      <c r="C3" s="16">
        <v>144.29670329671353</v>
      </c>
    </row>
    <row r="4" spans="1:12" ht="16.2" thickBot="1" x14ac:dyDescent="0.35">
      <c r="A4" s="11">
        <v>44577</v>
      </c>
      <c r="B4" s="12">
        <v>149</v>
      </c>
      <c r="C4" s="16">
        <v>152.10675039241323</v>
      </c>
    </row>
    <row r="5" spans="1:12" ht="16.2" thickBot="1" x14ac:dyDescent="0.35">
      <c r="A5" s="11">
        <v>44578</v>
      </c>
      <c r="B5" s="12">
        <v>174</v>
      </c>
      <c r="C5" s="16">
        <v>160.18241413217038</v>
      </c>
    </row>
    <row r="6" spans="1:12" ht="16.2" thickBot="1" x14ac:dyDescent="0.35">
      <c r="A6" s="11">
        <v>44579</v>
      </c>
      <c r="B6" s="12">
        <v>179</v>
      </c>
      <c r="C6" s="16">
        <v>168.33112189447274</v>
      </c>
    </row>
    <row r="7" spans="1:12" ht="16.2" thickBot="1" x14ac:dyDescent="0.35">
      <c r="A7" s="11">
        <v>44580</v>
      </c>
      <c r="B7" s="12">
        <v>198</v>
      </c>
      <c r="C7" s="16">
        <v>176.43938085925765</v>
      </c>
    </row>
    <row r="8" spans="1:12" ht="16.2" thickBot="1" x14ac:dyDescent="0.35">
      <c r="A8" s="11">
        <v>44581</v>
      </c>
      <c r="B8" s="12">
        <v>195</v>
      </c>
      <c r="C8" s="16">
        <v>181.89732518000528</v>
      </c>
    </row>
    <row r="9" spans="1:12" ht="16.2" thickBot="1" x14ac:dyDescent="0.35">
      <c r="A9" s="11">
        <v>44582</v>
      </c>
      <c r="B9" s="12">
        <v>186</v>
      </c>
      <c r="C9" s="16">
        <v>189.68041686085053</v>
      </c>
    </row>
  </sheetData>
  <mergeCells count="1">
    <mergeCell ref="E1:L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m z V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A 5 s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b N V Y K I p H u A 4 A A A A R A A A A E w A c A E Z v c m 1 1 b G F z L 1 N l Y 3 R p b 2 4 x L m 0 g o h g A K K A U A A A A A A A A A A A A A A A A A A A A A A A A A A A A K 0 5 N L s n M z 1 M I h t C G 1 g B Q S w E C L Q A U A A I A C A A O b N V Y D w n / H a U A A A D 2 A A A A E g A A A A A A A A A A A A A A A A A A A A A A Q 2 9 u Z m l n L 1 B h Y 2 t h Z 2 U u e G 1 s U E s B A i 0 A F A A C A A g A D m z V W A / K 6 a u k A A A A 6 Q A A A B M A A A A A A A A A A A A A A A A A 8 Q A A A F t D b 2 5 0 Z W 5 0 X 1 R 5 c G V z X S 5 4 b W x Q S w E C L Q A U A A I A C A A O b N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p 7 N r B R e 0 6 7 9 S L 2 I d k m W A A A A A A C A A A A A A A Q Z g A A A A E A A C A A A A C f I U q I I C d O P I Z C 7 X V x I c q M I L p p d 3 A o w U a 2 J i 8 E 1 v c C C w A A A A A O g A A A A A I A A C A A A A D Q A c / P C w h Y U l Y 2 I Q P 9 j q g R R v U P A o s 8 S T F V s e T M K T J 6 I F A A A A D / o 7 J o F b C E 7 C 2 y x l u 1 p e 9 d q D q n + J h t + W x c q w X 6 0 / J P h a o v Q R W P G o G x R H P A h m N 3 + b h n a m 6 I P j l Z d N X 2 1 Z f t Q f s N c M p g 4 9 s B m A V g E 8 9 a x I D G i E A A A A A l j n s W + y b 1 7 i H b 6 i G u w / O e a t l y 6 I r 8 A a H V a G B 0 B 4 t n b n f O s 9 X N 4 r C U y 4 g 1 T q C S F g / 8 6 I S O F 8 N K 5 7 5 J R U 5 o M 1 N g < / D a t a M a s h u p > 
</file>

<file path=customXml/itemProps1.xml><?xml version="1.0" encoding="utf-8"?>
<ds:datastoreItem xmlns:ds="http://schemas.openxmlformats.org/officeDocument/2006/customXml" ds:itemID="{4101EF84-98F3-4CC2-A8EC-41606B20B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DataForcating</vt:lpstr>
      <vt:lpstr>Sheet1</vt:lpstr>
      <vt:lpstr>Data-Validation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Tarun gehlot</dc:creator>
  <cp:lastModifiedBy>Tarun Tarun gehlot</cp:lastModifiedBy>
  <cp:lastPrinted>2024-06-21T10:10:04Z</cp:lastPrinted>
  <dcterms:created xsi:type="dcterms:W3CDTF">2024-06-21T07:31:01Z</dcterms:created>
  <dcterms:modified xsi:type="dcterms:W3CDTF">2024-06-21T12:19:33Z</dcterms:modified>
</cp:coreProperties>
</file>