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Top Mentor_Data analytics class\26-05-2024\26-06_Assignment for upload\"/>
    </mc:Choice>
  </mc:AlternateContent>
  <xr:revisionPtr revIDLastSave="0" documentId="13_ncr:1_{65F6C495-2CF4-4766-A3BA-5DA964EDA720}" xr6:coauthVersionLast="47" xr6:coauthVersionMax="47" xr10:uidLastSave="{00000000-0000-0000-0000-000000000000}"/>
  <bookViews>
    <workbookView xWindow="-120" yWindow="-120" windowWidth="20730" windowHeight="11040" activeTab="4" xr2:uid="{00000000-000D-0000-FFFF-FFFF00000000}"/>
  </bookViews>
  <sheets>
    <sheet name="Raw data" sheetId="1" r:id="rId1"/>
    <sheet name="Data Dictionary" sheetId="2" r:id="rId2"/>
    <sheet name="Cleaned data" sheetId="3" r:id="rId3"/>
    <sheet name="Pivot Analysis" sheetId="4" r:id="rId4"/>
    <sheet name="Dashbaord" sheetId="5" r:id="rId5"/>
  </sheets>
  <definedNames>
    <definedName name="_xlnm._FilterDatabase" localSheetId="2" hidden="1">'Cleaned data'!$A$1:$L$66</definedName>
    <definedName name="Slicer_Age">#N/A</definedName>
    <definedName name="Slicer_Gender">#N/A</definedName>
  </definedNames>
  <calcPr calcId="191029"/>
  <pivotCaches>
    <pivotCache cacheId="3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8" i="1" l="1"/>
  <c r="D68" i="1"/>
  <c r="E68" i="1"/>
  <c r="F68" i="1"/>
  <c r="G68" i="1"/>
  <c r="H68" i="1"/>
  <c r="I68" i="1"/>
  <c r="J68" i="1"/>
  <c r="K68" i="1"/>
  <c r="L68" i="1"/>
  <c r="M68" i="1"/>
  <c r="B68" i="1"/>
</calcChain>
</file>

<file path=xl/sharedStrings.xml><?xml version="1.0" encoding="utf-8"?>
<sst xmlns="http://schemas.openxmlformats.org/spreadsheetml/2006/main" count="1474" uniqueCount="114">
  <si>
    <t>Timestamp</t>
  </si>
  <si>
    <t>1. State your Gender.</t>
  </si>
  <si>
    <t>2. State your age in years.</t>
  </si>
  <si>
    <t>3. According to you, which team is going to win the ICC Men's T20 World Cup, 2024?</t>
  </si>
  <si>
    <t>4. Which Batsman is going to get the highest total runs in the tournament?</t>
  </si>
  <si>
    <t>5. According to who will be the highest wicket takers in the ICC Men's T20 World Cup (2024)?</t>
  </si>
  <si>
    <t>6. Do You think, India has the most balanced squad in this tournament?</t>
  </si>
  <si>
    <t xml:space="preserve">7. In your opinion, what is the chance (in %) of India getting the winning title in the ICC Men's T20 World Cup (2024) tournament?
[0 indicates extremely unlikely, 100 indicates extremely likely]  </t>
  </si>
  <si>
    <t>8. What will be the main strength of India in this tournament?</t>
  </si>
  <si>
    <t>9. Which Indian player do you think will have the most impact on the team’s performance in the ICC T20 World Cup, 2024?</t>
  </si>
  <si>
    <t>10. How satisfied are you with India’s preparation and recent performance(IPL 2024) leading up to the ICC Men's T20 World Cup, 2024?</t>
  </si>
  <si>
    <t>11. According to you, what is going to be biggest challenge for Indian team in this tournament?</t>
  </si>
  <si>
    <t>12. Which Indian player do you think will be surprise package of the tournament?</t>
  </si>
  <si>
    <t>Female</t>
  </si>
  <si>
    <t>India</t>
  </si>
  <si>
    <t>Virat Kohli</t>
  </si>
  <si>
    <t>Jasprit Bumrah</t>
  </si>
  <si>
    <t>Strongly agree</t>
  </si>
  <si>
    <t>All-round performance</t>
  </si>
  <si>
    <t>Rohit Sharma</t>
  </si>
  <si>
    <t>Very satisfied</t>
  </si>
  <si>
    <t>Handling pressure in knockout matches</t>
  </si>
  <si>
    <t>Suryakumar Yadav</t>
  </si>
  <si>
    <t>Male</t>
  </si>
  <si>
    <t>Mitchel Santner</t>
  </si>
  <si>
    <t>Batting</t>
  </si>
  <si>
    <t>Satisfied</t>
  </si>
  <si>
    <t>Team combination</t>
  </si>
  <si>
    <t>Hardik Pandya</t>
  </si>
  <si>
    <t>Agree</t>
  </si>
  <si>
    <t>Shaheen Shah Afridi</t>
  </si>
  <si>
    <t>Arshdeep Singh</t>
  </si>
  <si>
    <t>Yuzuvendra Chahal</t>
  </si>
  <si>
    <t>Australia</t>
  </si>
  <si>
    <t>Jos Butler</t>
  </si>
  <si>
    <t>Yashasvi Jaiswal</t>
  </si>
  <si>
    <t>Adam Zampa</t>
  </si>
  <si>
    <t>Neutral</t>
  </si>
  <si>
    <t>Bowling</t>
  </si>
  <si>
    <t>Poor form of key players</t>
  </si>
  <si>
    <t>Adaption to pitch conditions</t>
  </si>
  <si>
    <t>New Zealand</t>
  </si>
  <si>
    <t>Travis Head</t>
  </si>
  <si>
    <t>Lack of consistency in performance</t>
  </si>
  <si>
    <t>Disagree</t>
  </si>
  <si>
    <t>Adil Rashid</t>
  </si>
  <si>
    <t>England</t>
  </si>
  <si>
    <t>Babar Azam</t>
  </si>
  <si>
    <t>Kuldeep Yadav</t>
  </si>
  <si>
    <t>Prefer not to say</t>
  </si>
  <si>
    <t>Pakistan</t>
  </si>
  <si>
    <t>Jofra Archer</t>
  </si>
  <si>
    <t>Dissatisfied</t>
  </si>
  <si>
    <t>Naseem Shah</t>
  </si>
  <si>
    <t>Rishab Pant</t>
  </si>
  <si>
    <t>Md. Rizwan</t>
  </si>
  <si>
    <t>Kane Williamson</t>
  </si>
  <si>
    <t>Strongly disagree</t>
  </si>
  <si>
    <t>Very dissatisfied</t>
  </si>
  <si>
    <t>Columns</t>
  </si>
  <si>
    <t>Alias</t>
  </si>
  <si>
    <t>Description</t>
  </si>
  <si>
    <t>Null values</t>
  </si>
  <si>
    <t>Gender</t>
  </si>
  <si>
    <t>Age</t>
  </si>
  <si>
    <t>Winning team</t>
  </si>
  <si>
    <t>Batsman</t>
  </si>
  <si>
    <t>Bowler</t>
  </si>
  <si>
    <t>is_balanced squad</t>
  </si>
  <si>
    <t>Wining percentage</t>
  </si>
  <si>
    <t>Strength</t>
  </si>
  <si>
    <t>Impactful player</t>
  </si>
  <si>
    <t>Preparetion_level_satisfaction</t>
  </si>
  <si>
    <t>Challenge</t>
  </si>
  <si>
    <t>Surprise package</t>
  </si>
  <si>
    <t>Gender of the respodents</t>
  </si>
  <si>
    <t>Age of the respondents</t>
  </si>
  <si>
    <t>Team going to win</t>
  </si>
  <si>
    <t>Batsman with highest score</t>
  </si>
  <si>
    <t>Bowler with highest wicket</t>
  </si>
  <si>
    <t>Possibility of India winning the tournament</t>
  </si>
  <si>
    <t>Strength of India in the tournament</t>
  </si>
  <si>
    <t>Most impactful player</t>
  </si>
  <si>
    <t>Most severe challenge India can face in the tournament</t>
  </si>
  <si>
    <t>Player who can surprise the most</t>
  </si>
  <si>
    <t>Types</t>
  </si>
  <si>
    <t>Text</t>
  </si>
  <si>
    <t>Number</t>
  </si>
  <si>
    <t>Perception regarding balance in the squad</t>
  </si>
  <si>
    <t>Satisfaction of respondents regarding preparetion level of team India</t>
  </si>
  <si>
    <t>Null Values</t>
  </si>
  <si>
    <t>Count</t>
  </si>
  <si>
    <t>16-25</t>
  </si>
  <si>
    <t>26-35</t>
  </si>
  <si>
    <t>36-45</t>
  </si>
  <si>
    <t>46-55</t>
  </si>
  <si>
    <t>66-75</t>
  </si>
  <si>
    <t>Age Group</t>
  </si>
  <si>
    <t>Teams</t>
  </si>
  <si>
    <t>is_balanced_squad</t>
  </si>
  <si>
    <t>Winning percentage</t>
  </si>
  <si>
    <t>30-39</t>
  </si>
  <si>
    <t>40-49</t>
  </si>
  <si>
    <t>50-59</t>
  </si>
  <si>
    <t>60-69</t>
  </si>
  <si>
    <t>70-79</t>
  </si>
  <si>
    <t>80-89</t>
  </si>
  <si>
    <t>90-100</t>
  </si>
  <si>
    <t>strength</t>
  </si>
  <si>
    <t>Preparetion level atisfaction</t>
  </si>
  <si>
    <t>Challenges</t>
  </si>
  <si>
    <t>Average Wining percentage</t>
  </si>
  <si>
    <t>Total Responses</t>
  </si>
  <si>
    <t>Average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</si>
</sst>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0"/>
      <name val="Arial"/>
      <family val="2"/>
      <scheme val="minor"/>
    </font>
    <font>
      <sz val="11"/>
      <color theme="0"/>
      <name val="Times New Roman"/>
      <family val="1"/>
    </font>
    <font>
      <sz val="12"/>
      <color theme="0"/>
      <name val="Times New Roman"/>
      <family val="1"/>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36035D"/>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0" fontId="1" fillId="0" borderId="0" xfId="0" applyFont="1"/>
    <xf numFmtId="164" fontId="1" fillId="0" borderId="0" xfId="0" applyNumberFormat="1" applyFont="1"/>
    <xf numFmtId="9" fontId="1" fillId="0" borderId="0" xfId="0" applyNumberFormat="1" applyFont="1"/>
    <xf numFmtId="0" fontId="1" fillId="0" borderId="1" xfId="0" applyFont="1" applyBorder="1"/>
    <xf numFmtId="0" fontId="2" fillId="0" borderId="1" xfId="0" applyFont="1" applyBorder="1"/>
    <xf numFmtId="0" fontId="0" fillId="0" borderId="1" xfId="0" applyBorder="1"/>
    <xf numFmtId="0" fontId="3" fillId="0" borderId="2" xfId="0" applyFont="1" applyBorder="1"/>
    <xf numFmtId="0" fontId="0" fillId="0" borderId="1" xfId="0" pivotButton="1" applyBorder="1"/>
    <xf numFmtId="0" fontId="0" fillId="0" borderId="1" xfId="0" applyBorder="1" applyAlignment="1">
      <alignment horizontal="left"/>
    </xf>
    <xf numFmtId="0" fontId="0" fillId="0" borderId="1" xfId="0" applyBorder="1" applyAlignment="1">
      <alignment horizontal="center"/>
    </xf>
    <xf numFmtId="2" fontId="0" fillId="0" borderId="1" xfId="0" applyNumberFormat="1" applyBorder="1" applyAlignment="1">
      <alignment horizontal="center"/>
    </xf>
    <xf numFmtId="0" fontId="3" fillId="2" borderId="1" xfId="0" applyFont="1" applyFill="1" applyBorder="1"/>
    <xf numFmtId="0" fontId="0" fillId="2" borderId="1" xfId="0" applyFill="1" applyBorder="1"/>
    <xf numFmtId="1" fontId="0" fillId="0" borderId="1" xfId="0" applyNumberFormat="1" applyBorder="1" applyAlignment="1">
      <alignment horizontal="center"/>
    </xf>
    <xf numFmtId="0" fontId="3" fillId="3" borderId="1" xfId="0" applyFont="1" applyFill="1" applyBorder="1"/>
    <xf numFmtId="0" fontId="4" fillId="3" borderId="0" xfId="0" applyFont="1" applyFill="1"/>
    <xf numFmtId="2" fontId="0" fillId="0" borderId="3" xfId="0" applyNumberFormat="1" applyBorder="1" applyAlignment="1">
      <alignment horizontal="center"/>
    </xf>
    <xf numFmtId="0" fontId="7" fillId="5" borderId="3" xfId="0" applyFont="1" applyFill="1" applyBorder="1" applyAlignment="1">
      <alignment horizontal="center"/>
    </xf>
    <xf numFmtId="1" fontId="0" fillId="0" borderId="3" xfId="0" applyNumberFormat="1" applyBorder="1" applyAlignment="1">
      <alignment horizontal="center"/>
    </xf>
    <xf numFmtId="2" fontId="5" fillId="4" borderId="3" xfId="0" applyNumberFormat="1" applyFont="1" applyFill="1" applyBorder="1" applyAlignment="1">
      <alignment horizontal="center"/>
    </xf>
    <xf numFmtId="0" fontId="6" fillId="5" borderId="3" xfId="0" applyFont="1" applyFill="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 xfId="0" applyNumberFormat="1" applyBorder="1"/>
  </cellXfs>
  <cellStyles count="1">
    <cellStyle name="Normal" xfId="0" builtinId="0"/>
  </cellStyles>
  <dxfs count="1384">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fill>
        <patternFill patternType="solid">
          <bgColor rgb="FF36035D"/>
        </patternFill>
      </fill>
    </dxf>
    <dxf>
      <font>
        <color theme="0"/>
      </font>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ill>
        <patternFill patternType="solid">
          <bgColor rgb="FF36035D"/>
        </patternFill>
      </fill>
    </dxf>
    <dxf>
      <font>
        <color theme="0"/>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top/>
        <bottom/>
        <vertical/>
        <horizontal/>
      </border>
    </dxf>
    <dxf>
      <border>
        <left/>
        <top/>
        <bottom/>
        <vertical/>
        <horizontal/>
      </border>
    </dxf>
    <dxf>
      <border>
        <lef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bgColor rgb="FF36035D"/>
        </patternFill>
      </fill>
    </dxf>
    <dxf>
      <font>
        <color theme="0"/>
      </font>
    </dxf>
    <dxf>
      <fill>
        <patternFill>
          <bgColor theme="0"/>
        </patternFill>
      </fill>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alignment horizontal="center"/>
    </dxf>
    <dxf>
      <font>
        <name val="Times New Roman"/>
        <family val="1"/>
        <scheme val="none"/>
      </font>
    </dxf>
    <dxf>
      <font>
        <sz val="11"/>
      </font>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fill>
        <patternFill patternType="solid">
          <bgColor rgb="FF36035D"/>
        </patternFill>
      </fill>
    </dxf>
    <dxf>
      <font>
        <color theme="0"/>
      </font>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ill>
        <patternFill patternType="solid">
          <bgColor rgb="FF36035D"/>
        </patternFill>
      </fill>
    </dxf>
    <dxf>
      <font>
        <color theme="0"/>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top/>
        <bottom/>
        <vertical/>
        <horizontal/>
      </border>
    </dxf>
    <dxf>
      <border>
        <left/>
        <top/>
        <bottom/>
        <vertical/>
        <horizontal/>
      </border>
    </dxf>
    <dxf>
      <border>
        <lef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bgColor rgb="FF36035D"/>
        </patternFill>
      </fill>
    </dxf>
    <dxf>
      <font>
        <color theme="0"/>
      </font>
    </dxf>
    <dxf>
      <fill>
        <patternFill>
          <bgColor theme="0"/>
        </patternFill>
      </fill>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alignment horizontal="center"/>
    </dxf>
    <dxf>
      <font>
        <name val="Times New Roman"/>
        <family val="1"/>
        <scheme val="none"/>
      </font>
    </dxf>
    <dxf>
      <font>
        <sz val="11"/>
      </font>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fill>
        <patternFill patternType="solid">
          <bgColor rgb="FF36035D"/>
        </patternFill>
      </fill>
    </dxf>
    <dxf>
      <font>
        <color theme="0"/>
      </font>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ill>
        <patternFill patternType="solid">
          <bgColor rgb="FF36035D"/>
        </patternFill>
      </fill>
    </dxf>
    <dxf>
      <font>
        <color theme="0"/>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top/>
        <bottom/>
        <vertical/>
        <horizontal/>
      </border>
    </dxf>
    <dxf>
      <border>
        <left/>
        <top/>
        <bottom/>
        <vertical/>
        <horizontal/>
      </border>
    </dxf>
    <dxf>
      <border>
        <lef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bgColor rgb="FF36035D"/>
        </patternFill>
      </fill>
    </dxf>
    <dxf>
      <font>
        <color theme="0"/>
      </font>
    </dxf>
    <dxf>
      <fill>
        <patternFill>
          <bgColor theme="0"/>
        </patternFill>
      </fill>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alignment horizontal="center"/>
    </dxf>
    <dxf>
      <font>
        <name val="Times New Roman"/>
        <family val="1"/>
        <scheme val="none"/>
      </font>
    </dxf>
    <dxf>
      <font>
        <sz val="11"/>
      </font>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fill>
        <patternFill patternType="solid">
          <bgColor rgb="FF36035D"/>
        </patternFill>
      </fill>
    </dxf>
    <dxf>
      <font>
        <color theme="0"/>
      </font>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ill>
        <patternFill patternType="solid">
          <bgColor rgb="FF36035D"/>
        </patternFill>
      </fill>
    </dxf>
    <dxf>
      <font>
        <color theme="0"/>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top/>
        <bottom/>
        <vertical/>
        <horizontal/>
      </border>
    </dxf>
    <dxf>
      <border>
        <left/>
        <top/>
        <bottom/>
        <vertical/>
        <horizontal/>
      </border>
    </dxf>
    <dxf>
      <border>
        <lef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bgColor rgb="FF36035D"/>
        </patternFill>
      </fill>
    </dxf>
    <dxf>
      <font>
        <color theme="0"/>
      </font>
    </dxf>
    <dxf>
      <fill>
        <patternFill>
          <bgColor theme="0"/>
        </patternFill>
      </fill>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alignment horizontal="center"/>
    </dxf>
    <dxf>
      <font>
        <name val="Times New Roman"/>
        <family val="1"/>
        <scheme val="none"/>
      </font>
    </dxf>
    <dxf>
      <font>
        <sz val="11"/>
      </font>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fill>
        <patternFill patternType="solid">
          <bgColor rgb="FF36035D"/>
        </patternFill>
      </fill>
    </dxf>
    <dxf>
      <font>
        <color theme="0"/>
      </font>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ill>
        <patternFill patternType="solid">
          <bgColor rgb="FF36035D"/>
        </patternFill>
      </fill>
    </dxf>
    <dxf>
      <font>
        <color theme="0"/>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top/>
        <bottom/>
        <vertical/>
        <horizontal/>
      </border>
    </dxf>
    <dxf>
      <border>
        <left/>
        <top/>
        <bottom/>
        <vertical/>
        <horizontal/>
      </border>
    </dxf>
    <dxf>
      <border>
        <lef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bgColor rgb="FF36035D"/>
        </patternFill>
      </fill>
    </dxf>
    <dxf>
      <font>
        <color theme="0"/>
      </font>
    </dxf>
    <dxf>
      <fill>
        <patternFill>
          <bgColor theme="0"/>
        </patternFill>
      </fill>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alignment horizontal="center"/>
    </dxf>
    <dxf>
      <font>
        <name val="Times New Roman"/>
        <family val="1"/>
        <scheme val="none"/>
      </font>
    </dxf>
    <dxf>
      <font>
        <sz val="11"/>
      </font>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fill>
        <patternFill patternType="solid">
          <bgColor rgb="FF36035D"/>
        </patternFill>
      </fill>
    </dxf>
    <dxf>
      <font>
        <color theme="0"/>
      </font>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top/>
        <bottom/>
        <vertical/>
        <horizontal/>
      </border>
    </dxf>
    <dxf>
      <border>
        <left/>
        <top/>
        <bottom/>
        <vertical/>
        <horizontal/>
      </border>
    </dxf>
    <dxf>
      <border>
        <lef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bgColor rgb="FF36035D"/>
        </patternFill>
      </fill>
    </dxf>
    <dxf>
      <font>
        <color theme="0"/>
      </font>
    </dxf>
    <dxf>
      <fill>
        <patternFill>
          <bgColor theme="0"/>
        </patternFill>
      </fill>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alignment horizontal="center"/>
    </dxf>
    <dxf>
      <font>
        <name val="Times New Roman"/>
        <family val="1"/>
        <scheme val="none"/>
      </font>
    </dxf>
    <dxf>
      <font>
        <sz val="11"/>
      </font>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ill>
        <patternFill patternType="solid">
          <bgColor rgb="FF36035D"/>
        </patternFill>
      </fill>
    </dxf>
    <dxf>
      <font>
        <color theme="0"/>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fill>
        <patternFill patternType="solid">
          <bgColor rgb="FF36035D"/>
        </patternFill>
      </fill>
    </dxf>
    <dxf>
      <font>
        <color theme="0"/>
      </font>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top/>
        <bottom/>
        <vertical/>
        <horizontal/>
      </border>
    </dxf>
    <dxf>
      <border>
        <left/>
        <top/>
        <bottom/>
        <vertical/>
        <horizontal/>
      </border>
    </dxf>
    <dxf>
      <border>
        <lef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bgColor rgb="FF36035D"/>
        </patternFill>
      </fill>
    </dxf>
    <dxf>
      <font>
        <color theme="0"/>
      </font>
    </dxf>
    <dxf>
      <fill>
        <patternFill>
          <bgColor theme="0"/>
        </patternFill>
      </fill>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alignment horizontal="center"/>
    </dxf>
    <dxf>
      <font>
        <name val="Times New Roman"/>
        <family val="1"/>
        <scheme val="none"/>
      </font>
    </dxf>
    <dxf>
      <font>
        <sz val="11"/>
      </font>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ill>
        <patternFill patternType="solid">
          <bgColor rgb="FF36035D"/>
        </patternFill>
      </fill>
    </dxf>
    <dxf>
      <font>
        <color theme="0"/>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fill>
        <patternFill patternType="solid">
          <bgColor rgb="FF36035D"/>
        </patternFill>
      </fill>
    </dxf>
    <dxf>
      <font>
        <color theme="0"/>
      </font>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ill>
        <patternFill patternType="solid">
          <bgColor rgb="FF36035D"/>
        </patternFill>
      </fill>
    </dxf>
    <dxf>
      <font>
        <color theme="0"/>
      </fon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sz val="12"/>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top/>
        <bottom/>
        <vertical/>
        <horizontal/>
      </border>
    </dxf>
    <dxf>
      <border>
        <left/>
        <top/>
        <bottom/>
        <vertical/>
        <horizontal/>
      </border>
    </dxf>
    <dxf>
      <border>
        <lef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bgColor rgb="FF36035D"/>
        </patternFill>
      </fill>
    </dxf>
    <dxf>
      <font>
        <color theme="0"/>
      </font>
    </dxf>
    <dxf>
      <fill>
        <patternFill>
          <bgColor theme="0"/>
        </patternFill>
      </fill>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alignment horizontal="center"/>
    </dxf>
    <dxf>
      <font>
        <name val="Times New Roman"/>
        <family val="1"/>
        <scheme val="none"/>
      </font>
    </dxf>
    <dxf>
      <font>
        <sz val="11"/>
      </font>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1" formatCode="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color theme="0"/>
      </font>
    </dxf>
    <dxf>
      <fill>
        <patternFill patternType="solid">
          <bgColor rgb="FF36035D"/>
        </patternFill>
      </fill>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sz val="11"/>
      </font>
    </dxf>
    <dxf>
      <font>
        <name val="Times New Roman"/>
        <family val="1"/>
        <scheme val="none"/>
      </font>
    </dxf>
    <dxf>
      <alignment horizontal="cent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ill>
        <patternFill>
          <bgColor theme="0"/>
        </patternFill>
      </fill>
    </dxf>
    <dxf>
      <font>
        <color theme="0"/>
      </font>
    </dxf>
    <dxf>
      <fill>
        <patternFill>
          <bgColor rgb="FF36035D"/>
        </patternFill>
      </fill>
    </dxf>
    <dxf>
      <fill>
        <patternFill patternType="solid">
          <bgColor theme="0"/>
        </patternFill>
      </fill>
    </dxf>
    <dxf>
      <fill>
        <patternFill patternType="solid">
          <bgColor theme="0"/>
        </patternFill>
      </fill>
    </dxf>
    <dxf>
      <fill>
        <patternFill patternType="solid">
          <bgColor theme="0"/>
        </patternFill>
      </fill>
    </dxf>
    <dxf>
      <border>
        <left/>
        <top/>
        <bottom/>
        <vertical/>
        <horizontal/>
      </border>
    </dxf>
    <dxf>
      <border>
        <left/>
        <top/>
        <bottom/>
        <vertical/>
        <horizontal/>
      </border>
    </dxf>
    <dxf>
      <border>
        <left/>
        <top/>
        <bottom/>
        <vertical/>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name val="Times New Roman"/>
        <family val="1"/>
        <scheme val="none"/>
      </font>
    </dxf>
    <dxf>
      <font>
        <color theme="0"/>
      </font>
    </dxf>
    <dxf>
      <fill>
        <patternFill patternType="solid">
          <bgColor rgb="FF36035D"/>
        </patternFill>
      </fill>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border outline="0">
        <top style="thin">
          <color indexed="64"/>
        </top>
      </border>
    </dxf>
    <dxf>
      <font>
        <b val="0"/>
        <i val="0"/>
        <strike val="0"/>
        <condense val="0"/>
        <extend val="0"/>
        <outline val="0"/>
        <shadow val="0"/>
        <u val="none"/>
        <vertAlign val="baseline"/>
        <sz val="10"/>
        <color theme="1"/>
        <name val="Arial"/>
        <family val="2"/>
        <scheme val="minor"/>
      </font>
    </dxf>
    <dxf>
      <border outline="0">
        <bottom style="thin">
          <color indexed="64"/>
        </bottom>
      </border>
    </dxf>
    <dxf>
      <font>
        <b/>
        <i val="0"/>
        <strike val="0"/>
        <condense val="0"/>
        <extend val="0"/>
        <outline val="0"/>
        <shadow val="0"/>
        <u val="none"/>
        <vertAlign val="baseline"/>
        <sz val="10"/>
        <color rgb="FF000000"/>
        <name val="Arial"/>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36035D"/>
      <color rgb="FF210238"/>
      <color rgb="FF340359"/>
      <color rgb="FF0633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[B102_Assignment_1_Excel analysis.xlsx]Pivot Analysis!PivotTable1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b="0">
                <a:solidFill>
                  <a:schemeClr val="bg1"/>
                </a:solidFill>
                <a:latin typeface="Times New Roman" panose="02020603050405020304" pitchFamily="18" charset="0"/>
                <a:cs typeface="Times New Roman" panose="02020603050405020304" pitchFamily="18" charset="0"/>
              </a:rPr>
              <a:t>Gender-wise</a:t>
            </a:r>
            <a:r>
              <a:rPr lang="en-US" sz="1200" b="0" baseline="0">
                <a:solidFill>
                  <a:schemeClr val="bg1"/>
                </a:solidFill>
                <a:latin typeface="Times New Roman" panose="02020603050405020304" pitchFamily="18" charset="0"/>
                <a:cs typeface="Times New Roman" panose="02020603050405020304" pitchFamily="18" charset="0"/>
              </a:rPr>
              <a:t> distribution</a:t>
            </a:r>
            <a:endParaRPr lang="en-US" sz="1200" b="0">
              <a:solidFill>
                <a:schemeClr val="bg1"/>
              </a:solidFill>
              <a:latin typeface="Times New Roman" panose="02020603050405020304" pitchFamily="18" charset="0"/>
              <a:cs typeface="Times New Roman" panose="02020603050405020304" pitchFamily="18" charset="0"/>
            </a:endParaRPr>
          </a:p>
        </c:rich>
      </c:tx>
      <c:layout>
        <c:manualLayout>
          <c:xMode val="edge"/>
          <c:yMode val="edge"/>
          <c:x val="0.2618528806348186"/>
          <c:y val="2.0544679621469338E-2"/>
        </c:manualLayout>
      </c:layout>
      <c:overlay val="0"/>
      <c:spPr>
        <a:solidFill>
          <a:srgbClr val="36035D"/>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0.14166666666666669"/>
              <c:y val="5.725971370143149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14166666666666669"/>
              <c:y val="5.725971370143149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3.1098153547133137E-2"/>
              <c:y val="-1.223241590214072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5.4421768707482991E-2"/>
              <c:y val="3.0581039755351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6887766580197883"/>
              <c:y val="0.1306542416142936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29-4B7B-B4C7-8CC6B07AD2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29-4B7B-B4C7-8CC6B07AD2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29-4B7B-B4C7-8CC6B07AD23F}"/>
              </c:ext>
            </c:extLst>
          </c:dPt>
          <c:dLbls>
            <c:dLbl>
              <c:idx val="0"/>
              <c:layout>
                <c:manualLayout>
                  <c:x val="3.1098153547133137E-2"/>
                  <c:y val="-1.22324159021407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C29-4B7B-B4C7-8CC6B07AD23F}"/>
                </c:ext>
              </c:extLst>
            </c:dLbl>
            <c:dLbl>
              <c:idx val="1"/>
              <c:layout>
                <c:manualLayout>
                  <c:x val="-5.4421768707482991E-2"/>
                  <c:y val="3.0581039755351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C29-4B7B-B4C7-8CC6B07AD23F}"/>
                </c:ext>
              </c:extLst>
            </c:dLbl>
            <c:dLbl>
              <c:idx val="2"/>
              <c:layout>
                <c:manualLayout>
                  <c:x val="-0.16887766580197883"/>
                  <c:y val="0.1306542416142936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C29-4B7B-B4C7-8CC6B07AD23F}"/>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Analysis'!$A$4:$A$6</c:f>
              <c:strCache>
                <c:ptCount val="3"/>
                <c:pt idx="0">
                  <c:v>Female</c:v>
                </c:pt>
                <c:pt idx="1">
                  <c:v>Male</c:v>
                </c:pt>
                <c:pt idx="2">
                  <c:v>Prefer not to say</c:v>
                </c:pt>
              </c:strCache>
            </c:strRef>
          </c:cat>
          <c:val>
            <c:numRef>
              <c:f>'Pivot Analysis'!$B$4:$B$6</c:f>
              <c:numCache>
                <c:formatCode>General</c:formatCode>
                <c:ptCount val="3"/>
                <c:pt idx="0">
                  <c:v>23</c:v>
                </c:pt>
                <c:pt idx="1">
                  <c:v>34</c:v>
                </c:pt>
                <c:pt idx="2">
                  <c:v>5</c:v>
                </c:pt>
              </c:numCache>
            </c:numRef>
          </c:val>
          <c:extLst>
            <c:ext xmlns:c16="http://schemas.microsoft.com/office/drawing/2014/chart" uri="{C3380CC4-5D6E-409C-BE32-E72D297353CC}">
              <c16:uniqueId val="{00000007-1BB0-4F00-989B-280AAC8FF2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rgbClr val="36035D"/>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[B102_Assignment_1_Excel analysis.xlsx]Pivot 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latin typeface="Times New Roman" panose="02020603050405020304" pitchFamily="18" charset="0"/>
                <a:cs typeface="Times New Roman" panose="02020603050405020304" pitchFamily="18" charset="0"/>
              </a:rPr>
              <a:t>Main</a:t>
            </a:r>
            <a:r>
              <a:rPr lang="en-US" sz="1200" baseline="0">
                <a:solidFill>
                  <a:schemeClr val="bg1"/>
                </a:solidFill>
                <a:latin typeface="Times New Roman" panose="02020603050405020304" pitchFamily="18" charset="0"/>
                <a:cs typeface="Times New Roman" panose="02020603050405020304" pitchFamily="18" charset="0"/>
              </a:rPr>
              <a:t> strength of India in the tournament</a:t>
            </a:r>
            <a:endParaRPr lang="en-US" sz="1200">
              <a:solidFill>
                <a:schemeClr val="bg1"/>
              </a:solidFill>
              <a:latin typeface="Times New Roman" panose="02020603050405020304" pitchFamily="18" charset="0"/>
              <a:cs typeface="Times New Roman" panose="02020603050405020304" pitchFamily="18" charset="0"/>
            </a:endParaRPr>
          </a:p>
        </c:rich>
      </c:tx>
      <c:overlay val="0"/>
      <c:spPr>
        <a:solidFill>
          <a:srgbClr val="36035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Analysis'!$K$14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A0-4A9E-ACF3-D2306CFEEA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A0-4A9E-ACF3-D2306CFEEA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A0-4A9E-ACF3-D2306CFEEA8B}"/>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Analysis'!$J$15:$J$17</c:f>
              <c:strCache>
                <c:ptCount val="3"/>
                <c:pt idx="0">
                  <c:v>All-round performance</c:v>
                </c:pt>
                <c:pt idx="1">
                  <c:v>Batting</c:v>
                </c:pt>
                <c:pt idx="2">
                  <c:v>Bowling</c:v>
                </c:pt>
              </c:strCache>
            </c:strRef>
          </c:cat>
          <c:val>
            <c:numRef>
              <c:f>'Pivot Analysis'!$K$15:$K$17</c:f>
              <c:numCache>
                <c:formatCode>General</c:formatCode>
                <c:ptCount val="3"/>
                <c:pt idx="0">
                  <c:v>22</c:v>
                </c:pt>
                <c:pt idx="1">
                  <c:v>29</c:v>
                </c:pt>
                <c:pt idx="2">
                  <c:v>11</c:v>
                </c:pt>
              </c:numCache>
            </c:numRef>
          </c:val>
          <c:extLst>
            <c:ext xmlns:c16="http://schemas.microsoft.com/office/drawing/2014/chart" uri="{C3380CC4-5D6E-409C-BE32-E72D297353CC}">
              <c16:uniqueId val="{00000006-62A0-4A9E-ACF3-D2306CFEEA8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035D"/>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[B102_Assignment_1_Excel analysis.xlsx]Pivot Analysis!PivotTable14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latin typeface="Times New Roman" panose="02020603050405020304" pitchFamily="18" charset="0"/>
                <a:cs typeface="Times New Roman" panose="02020603050405020304" pitchFamily="18" charset="0"/>
              </a:rPr>
              <a:t>Main</a:t>
            </a:r>
            <a:r>
              <a:rPr lang="en-US" sz="1200" baseline="0">
                <a:solidFill>
                  <a:schemeClr val="bg1"/>
                </a:solidFill>
                <a:latin typeface="Times New Roman" panose="02020603050405020304" pitchFamily="18" charset="0"/>
                <a:cs typeface="Times New Roman" panose="02020603050405020304" pitchFamily="18" charset="0"/>
              </a:rPr>
              <a:t> Challenges for india</a:t>
            </a:r>
            <a:endParaRPr lang="en-US" sz="1200">
              <a:solidFill>
                <a:schemeClr val="bg1"/>
              </a:solidFill>
              <a:latin typeface="Times New Roman" panose="02020603050405020304" pitchFamily="18" charset="0"/>
              <a:cs typeface="Times New Roman" panose="02020603050405020304" pitchFamily="18" charset="0"/>
            </a:endParaRPr>
          </a:p>
        </c:rich>
      </c:tx>
      <c:layout>
        <c:manualLayout>
          <c:xMode val="edge"/>
          <c:yMode val="edge"/>
          <c:x val="0.23670822397200356"/>
          <c:y val="2.2127442403032958E-2"/>
        </c:manualLayout>
      </c:layout>
      <c:overlay val="0"/>
      <c:spPr>
        <a:solidFill>
          <a:srgbClr val="36035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Analysis'!$Q$3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6E-446F-A888-00C1B03449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6E-446F-A888-00C1B03449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6E-446F-A888-00C1B03449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16E-446F-A888-00C1B03449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16E-446F-A888-00C1B03449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Analysis'!$P$4:$P$8</c:f>
              <c:strCache>
                <c:ptCount val="5"/>
                <c:pt idx="0">
                  <c:v>Adaption to pitch conditions</c:v>
                </c:pt>
                <c:pt idx="1">
                  <c:v>Handling pressure in knockout matches</c:v>
                </c:pt>
                <c:pt idx="2">
                  <c:v>Lack of consistency in performance</c:v>
                </c:pt>
                <c:pt idx="3">
                  <c:v>Poor form of key players</c:v>
                </c:pt>
                <c:pt idx="4">
                  <c:v>Team combination</c:v>
                </c:pt>
              </c:strCache>
            </c:strRef>
          </c:cat>
          <c:val>
            <c:numRef>
              <c:f>'Pivot Analysis'!$Q$4:$Q$8</c:f>
              <c:numCache>
                <c:formatCode>General</c:formatCode>
                <c:ptCount val="5"/>
                <c:pt idx="0">
                  <c:v>10</c:v>
                </c:pt>
                <c:pt idx="1">
                  <c:v>24</c:v>
                </c:pt>
                <c:pt idx="2">
                  <c:v>10</c:v>
                </c:pt>
                <c:pt idx="3">
                  <c:v>5</c:v>
                </c:pt>
                <c:pt idx="4">
                  <c:v>13</c:v>
                </c:pt>
              </c:numCache>
            </c:numRef>
          </c:val>
          <c:extLst>
            <c:ext xmlns:c16="http://schemas.microsoft.com/office/drawing/2014/chart" uri="{C3380CC4-5D6E-409C-BE32-E72D297353CC}">
              <c16:uniqueId val="{0000000A-616E-446F-A888-00C1B034495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8276771653543311"/>
          <c:y val="0.26712124526100905"/>
          <c:w val="0.30056561679790028"/>
          <c:h val="0.6628845873432487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035D"/>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[B102_Assignment_1_Excel analysis.xlsx]Pivot 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latin typeface="Times New Roman" panose="02020603050405020304" pitchFamily="18" charset="0"/>
                <a:cs typeface="Times New Roman" panose="02020603050405020304" pitchFamily="18" charset="0"/>
              </a:rPr>
              <a:t>Age</a:t>
            </a:r>
            <a:r>
              <a:rPr lang="en-US" sz="1200" baseline="0">
                <a:solidFill>
                  <a:schemeClr val="bg1"/>
                </a:solidFill>
                <a:latin typeface="Times New Roman" panose="02020603050405020304" pitchFamily="18" charset="0"/>
                <a:cs typeface="Times New Roman" panose="02020603050405020304" pitchFamily="18" charset="0"/>
              </a:rPr>
              <a:t> Group distribution</a:t>
            </a:r>
            <a:endParaRPr lang="en-US" sz="1200">
              <a:solidFill>
                <a:schemeClr val="bg1"/>
              </a:solidFill>
              <a:latin typeface="Times New Roman" panose="02020603050405020304" pitchFamily="18" charset="0"/>
              <a:cs typeface="Times New Roman" panose="02020603050405020304" pitchFamily="18" charset="0"/>
            </a:endParaRPr>
          </a:p>
        </c:rich>
      </c:tx>
      <c:overlay val="0"/>
      <c:spPr>
        <a:solidFill>
          <a:srgbClr val="36035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 Analysis'!$E$3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B0CD-4AAA-8B4B-1F58A26389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Analysis'!$D$4:$D$8</c:f>
              <c:strCache>
                <c:ptCount val="5"/>
                <c:pt idx="0">
                  <c:v>16-25</c:v>
                </c:pt>
                <c:pt idx="1">
                  <c:v>26-35</c:v>
                </c:pt>
                <c:pt idx="2">
                  <c:v>36-45</c:v>
                </c:pt>
                <c:pt idx="3">
                  <c:v>46-55</c:v>
                </c:pt>
                <c:pt idx="4">
                  <c:v>66-75</c:v>
                </c:pt>
              </c:strCache>
            </c:strRef>
          </c:cat>
          <c:val>
            <c:numRef>
              <c:f>'Pivot Analysis'!$E$4:$E$8</c:f>
              <c:numCache>
                <c:formatCode>General</c:formatCode>
                <c:ptCount val="5"/>
                <c:pt idx="0">
                  <c:v>23</c:v>
                </c:pt>
                <c:pt idx="1">
                  <c:v>23</c:v>
                </c:pt>
                <c:pt idx="2">
                  <c:v>11</c:v>
                </c:pt>
                <c:pt idx="3">
                  <c:v>4</c:v>
                </c:pt>
                <c:pt idx="4">
                  <c:v>1</c:v>
                </c:pt>
              </c:numCache>
            </c:numRef>
          </c:val>
          <c:extLst>
            <c:ext xmlns:c16="http://schemas.microsoft.com/office/drawing/2014/chart" uri="{C3380CC4-5D6E-409C-BE32-E72D297353CC}">
              <c16:uniqueId val="{00000006-CFAC-4575-B524-7DA53B15B3DF}"/>
            </c:ext>
          </c:extLst>
        </c:ser>
        <c:dLbls>
          <c:dLblPos val="outEnd"/>
          <c:showLegendKey val="0"/>
          <c:showVal val="1"/>
          <c:showCatName val="0"/>
          <c:showSerName val="0"/>
          <c:showPercent val="0"/>
          <c:showBubbleSize val="0"/>
        </c:dLbls>
        <c:gapWidth val="150"/>
        <c:axId val="72964639"/>
        <c:axId val="72965599"/>
      </c:barChart>
      <c:catAx>
        <c:axId val="7296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a:solidFill>
                      <a:schemeClr val="tx1"/>
                    </a:solidFill>
                    <a:latin typeface="Times New Roman" panose="02020603050405020304" pitchFamily="18" charset="0"/>
                    <a:cs typeface="Times New Roman" panose="02020603050405020304" pitchFamily="18" charset="0"/>
                  </a:rPr>
                  <a:t>Age</a:t>
                </a:r>
                <a:r>
                  <a:rPr lang="en-IN" baseline="0">
                    <a:solidFill>
                      <a:schemeClr val="tx1"/>
                    </a:solidFill>
                    <a:latin typeface="Times New Roman" panose="02020603050405020304" pitchFamily="18" charset="0"/>
                    <a:cs typeface="Times New Roman" panose="02020603050405020304" pitchFamily="18" charset="0"/>
                  </a:rPr>
                  <a:t> Group (years)</a:t>
                </a:r>
                <a:endParaRPr lang="en-IN">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2965599"/>
        <c:crosses val="autoZero"/>
        <c:auto val="1"/>
        <c:lblAlgn val="ctr"/>
        <c:lblOffset val="100"/>
        <c:noMultiLvlLbl val="0"/>
      </c:catAx>
      <c:valAx>
        <c:axId val="72965599"/>
        <c:scaling>
          <c:orientation val="minMax"/>
        </c:scaling>
        <c:delete val="1"/>
        <c:axPos val="l"/>
        <c:numFmt formatCode="General" sourceLinked="1"/>
        <c:majorTickMark val="none"/>
        <c:minorTickMark val="none"/>
        <c:tickLblPos val="nextTo"/>
        <c:crossAx val="729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035D"/>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[B102_Assignment_1_Excel analysis.xlsx]Pivot 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bg1"/>
                </a:solidFill>
                <a:latin typeface="Times New Roman" panose="02020603050405020304" pitchFamily="18" charset="0"/>
                <a:cs typeface="Times New Roman" panose="02020603050405020304" pitchFamily="18" charset="0"/>
              </a:rPr>
              <a:t>Team</a:t>
            </a:r>
            <a:r>
              <a:rPr lang="en-US" sz="1100" baseline="0">
                <a:solidFill>
                  <a:schemeClr val="bg1"/>
                </a:solidFill>
                <a:latin typeface="Times New Roman" panose="02020603050405020304" pitchFamily="18" charset="0"/>
                <a:cs typeface="Times New Roman" panose="02020603050405020304" pitchFamily="18" charset="0"/>
              </a:rPr>
              <a:t> that can win the tournament</a:t>
            </a:r>
            <a:endParaRPr lang="en-US" sz="1100">
              <a:solidFill>
                <a:schemeClr val="bg1"/>
              </a:solidFill>
              <a:latin typeface="Times New Roman" panose="02020603050405020304" pitchFamily="18" charset="0"/>
              <a:cs typeface="Times New Roman" panose="02020603050405020304" pitchFamily="18" charset="0"/>
            </a:endParaRPr>
          </a:p>
        </c:rich>
      </c:tx>
      <c:overlay val="0"/>
      <c:spPr>
        <a:solidFill>
          <a:srgbClr val="36035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Analysis'!$A$13:$A$17</c:f>
              <c:strCache>
                <c:ptCount val="5"/>
                <c:pt idx="0">
                  <c:v>India</c:v>
                </c:pt>
                <c:pt idx="1">
                  <c:v>Australia</c:v>
                </c:pt>
                <c:pt idx="2">
                  <c:v>England</c:v>
                </c:pt>
                <c:pt idx="3">
                  <c:v>New Zealand</c:v>
                </c:pt>
                <c:pt idx="4">
                  <c:v>Pakistan</c:v>
                </c:pt>
              </c:strCache>
            </c:strRef>
          </c:cat>
          <c:val>
            <c:numRef>
              <c:f>'Pivot Analysis'!$B$13:$B$17</c:f>
              <c:numCache>
                <c:formatCode>General</c:formatCode>
                <c:ptCount val="5"/>
                <c:pt idx="0">
                  <c:v>30</c:v>
                </c:pt>
                <c:pt idx="1">
                  <c:v>18</c:v>
                </c:pt>
                <c:pt idx="2">
                  <c:v>7</c:v>
                </c:pt>
                <c:pt idx="3">
                  <c:v>5</c:v>
                </c:pt>
                <c:pt idx="4">
                  <c:v>2</c:v>
                </c:pt>
              </c:numCache>
            </c:numRef>
          </c:val>
          <c:extLst>
            <c:ext xmlns:c16="http://schemas.microsoft.com/office/drawing/2014/chart" uri="{C3380CC4-5D6E-409C-BE32-E72D297353CC}">
              <c16:uniqueId val="{00000001-456E-4FAD-A0FC-A86BFB6A6EEB}"/>
            </c:ext>
          </c:extLst>
        </c:ser>
        <c:dLbls>
          <c:dLblPos val="outEnd"/>
          <c:showLegendKey val="0"/>
          <c:showVal val="1"/>
          <c:showCatName val="0"/>
          <c:showSerName val="0"/>
          <c:showPercent val="0"/>
          <c:showBubbleSize val="0"/>
        </c:dLbls>
        <c:gapWidth val="219"/>
        <c:overlap val="-27"/>
        <c:axId val="74206847"/>
        <c:axId val="74208287"/>
      </c:barChart>
      <c:catAx>
        <c:axId val="7420684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b="0">
                    <a:solidFill>
                      <a:sysClr val="windowText" lastClr="000000"/>
                    </a:solidFill>
                    <a:latin typeface="Times New Roman" panose="02020603050405020304" pitchFamily="18" charset="0"/>
                    <a:cs typeface="Times New Roman" panose="02020603050405020304" pitchFamily="18" charset="0"/>
                  </a:rPr>
                  <a:t>Team</a:t>
                </a:r>
                <a:r>
                  <a:rPr lang="en-IN" b="0" baseline="0">
                    <a:solidFill>
                      <a:sysClr val="windowText" lastClr="000000"/>
                    </a:solidFill>
                    <a:latin typeface="Times New Roman" panose="02020603050405020304" pitchFamily="18" charset="0"/>
                    <a:cs typeface="Times New Roman" panose="02020603050405020304" pitchFamily="18" charset="0"/>
                  </a:rPr>
                  <a:t> that can win</a:t>
                </a:r>
                <a:endParaRPr lang="en-IN" b="0">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39833333333333332"/>
              <c:y val="0.8958333333333333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4208287"/>
        <c:crosses val="autoZero"/>
        <c:auto val="1"/>
        <c:lblAlgn val="ctr"/>
        <c:lblOffset val="100"/>
        <c:noMultiLvlLbl val="0"/>
      </c:catAx>
      <c:valAx>
        <c:axId val="74208287"/>
        <c:scaling>
          <c:orientation val="minMax"/>
        </c:scaling>
        <c:delete val="1"/>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a:solidFill>
                      <a:sysClr val="windowText" lastClr="000000"/>
                    </a:solidFill>
                    <a:latin typeface="Times New Roman" panose="02020603050405020304" pitchFamily="18" charset="0"/>
                    <a:cs typeface="Times New Roman" panose="02020603050405020304" pitchFamily="18" charset="0"/>
                  </a:rPr>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crossAx val="7420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035D"/>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[B102_Assignment_1_Excel analysis.xlsx]Pivot 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latin typeface="Times New Roman" panose="02020603050405020304" pitchFamily="18" charset="0"/>
                <a:cs typeface="Times New Roman" panose="02020603050405020304" pitchFamily="18" charset="0"/>
              </a:rPr>
              <a:t>Batsman</a:t>
            </a:r>
            <a:r>
              <a:rPr lang="en-US" sz="1200" baseline="0">
                <a:solidFill>
                  <a:schemeClr val="bg1"/>
                </a:solidFill>
                <a:latin typeface="Times New Roman" panose="02020603050405020304" pitchFamily="18" charset="0"/>
                <a:cs typeface="Times New Roman" panose="02020603050405020304" pitchFamily="18" charset="0"/>
              </a:rPr>
              <a:t> who can score the highest runs</a:t>
            </a:r>
            <a:endParaRPr lang="en-US" sz="1200">
              <a:solidFill>
                <a:schemeClr val="bg1"/>
              </a:solidFill>
              <a:latin typeface="Times New Roman" panose="02020603050405020304" pitchFamily="18" charset="0"/>
              <a:cs typeface="Times New Roman" panose="02020603050405020304" pitchFamily="18" charset="0"/>
            </a:endParaRPr>
          </a:p>
        </c:rich>
      </c:tx>
      <c:overlay val="0"/>
      <c:spPr>
        <a:solidFill>
          <a:srgbClr val="36035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Analysis'!$E$12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Analysis'!$D$13:$D$19</c:f>
              <c:strCache>
                <c:ptCount val="7"/>
                <c:pt idx="0">
                  <c:v>Md. Rizwan</c:v>
                </c:pt>
                <c:pt idx="1">
                  <c:v>Kane Williamson</c:v>
                </c:pt>
                <c:pt idx="2">
                  <c:v>Babar Azam</c:v>
                </c:pt>
                <c:pt idx="3">
                  <c:v>Jos Butler</c:v>
                </c:pt>
                <c:pt idx="4">
                  <c:v>Travis Head</c:v>
                </c:pt>
                <c:pt idx="5">
                  <c:v>Rohit Sharma</c:v>
                </c:pt>
                <c:pt idx="6">
                  <c:v>Virat Kohli</c:v>
                </c:pt>
              </c:strCache>
            </c:strRef>
          </c:cat>
          <c:val>
            <c:numRef>
              <c:f>'Pivot Analysis'!$E$13:$E$19</c:f>
              <c:numCache>
                <c:formatCode>General</c:formatCode>
                <c:ptCount val="7"/>
                <c:pt idx="0">
                  <c:v>1</c:v>
                </c:pt>
                <c:pt idx="1">
                  <c:v>1</c:v>
                </c:pt>
                <c:pt idx="2">
                  <c:v>5</c:v>
                </c:pt>
                <c:pt idx="3">
                  <c:v>5</c:v>
                </c:pt>
                <c:pt idx="4">
                  <c:v>9</c:v>
                </c:pt>
                <c:pt idx="5">
                  <c:v>11</c:v>
                </c:pt>
                <c:pt idx="6">
                  <c:v>30</c:v>
                </c:pt>
              </c:numCache>
            </c:numRef>
          </c:val>
          <c:extLst>
            <c:ext xmlns:c16="http://schemas.microsoft.com/office/drawing/2014/chart" uri="{C3380CC4-5D6E-409C-BE32-E72D297353CC}">
              <c16:uniqueId val="{00000001-F63A-43E0-8715-19B97FAAD49E}"/>
            </c:ext>
          </c:extLst>
        </c:ser>
        <c:dLbls>
          <c:dLblPos val="outEnd"/>
          <c:showLegendKey val="0"/>
          <c:showVal val="1"/>
          <c:showCatName val="0"/>
          <c:showSerName val="0"/>
          <c:showPercent val="0"/>
          <c:showBubbleSize val="0"/>
        </c:dLbls>
        <c:gapWidth val="182"/>
        <c:axId val="117618639"/>
        <c:axId val="117617679"/>
      </c:barChart>
      <c:catAx>
        <c:axId val="11761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7617679"/>
        <c:crosses val="autoZero"/>
        <c:auto val="1"/>
        <c:lblAlgn val="ctr"/>
        <c:lblOffset val="100"/>
        <c:noMultiLvlLbl val="0"/>
      </c:catAx>
      <c:valAx>
        <c:axId val="117617679"/>
        <c:scaling>
          <c:orientation val="minMax"/>
        </c:scaling>
        <c:delete val="1"/>
        <c:axPos val="b"/>
        <c:numFmt formatCode="General" sourceLinked="1"/>
        <c:majorTickMark val="none"/>
        <c:minorTickMark val="none"/>
        <c:tickLblPos val="nextTo"/>
        <c:crossAx val="11761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035D"/>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[B102_Assignment_1_Excel analysis.xlsx]Pivot 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latin typeface="Times New Roman" panose="02020603050405020304" pitchFamily="18" charset="0"/>
                <a:cs typeface="Times New Roman" panose="02020603050405020304" pitchFamily="18" charset="0"/>
              </a:rPr>
              <a:t>Bowlers</a:t>
            </a:r>
            <a:r>
              <a:rPr lang="en-US" sz="1200" baseline="0">
                <a:solidFill>
                  <a:schemeClr val="bg1"/>
                </a:solidFill>
                <a:latin typeface="Times New Roman" panose="02020603050405020304" pitchFamily="18" charset="0"/>
                <a:cs typeface="Times New Roman" panose="02020603050405020304" pitchFamily="18" charset="0"/>
              </a:rPr>
              <a:t> who can the highest wickets</a:t>
            </a:r>
            <a:endParaRPr lang="en-US" sz="1200">
              <a:solidFill>
                <a:schemeClr val="bg1"/>
              </a:solidFill>
              <a:latin typeface="Times New Roman" panose="02020603050405020304" pitchFamily="18" charset="0"/>
              <a:cs typeface="Times New Roman" panose="02020603050405020304" pitchFamily="18" charset="0"/>
            </a:endParaRPr>
          </a:p>
        </c:rich>
      </c:tx>
      <c:overlay val="0"/>
      <c:spPr>
        <a:solidFill>
          <a:srgbClr val="36035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Analysis'!$H$12</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Analysis'!$G$13:$G$20</c:f>
              <c:strCache>
                <c:ptCount val="8"/>
                <c:pt idx="0">
                  <c:v>Jasprit Bumrah</c:v>
                </c:pt>
                <c:pt idx="1">
                  <c:v>Shaheen Shah Afridi</c:v>
                </c:pt>
                <c:pt idx="2">
                  <c:v>Adam Zampa</c:v>
                </c:pt>
                <c:pt idx="3">
                  <c:v>Mitchel Santner</c:v>
                </c:pt>
                <c:pt idx="4">
                  <c:v>Adil Rashid</c:v>
                </c:pt>
                <c:pt idx="5">
                  <c:v>Naseem Shah</c:v>
                </c:pt>
                <c:pt idx="6">
                  <c:v>Kuldeep Yadav</c:v>
                </c:pt>
                <c:pt idx="7">
                  <c:v>Jofra Archer</c:v>
                </c:pt>
              </c:strCache>
            </c:strRef>
          </c:cat>
          <c:val>
            <c:numRef>
              <c:f>'Pivot Analysis'!$H$13:$H$20</c:f>
              <c:numCache>
                <c:formatCode>General</c:formatCode>
                <c:ptCount val="8"/>
                <c:pt idx="0">
                  <c:v>20</c:v>
                </c:pt>
                <c:pt idx="1">
                  <c:v>15</c:v>
                </c:pt>
                <c:pt idx="2">
                  <c:v>13</c:v>
                </c:pt>
                <c:pt idx="3">
                  <c:v>7</c:v>
                </c:pt>
                <c:pt idx="4">
                  <c:v>4</c:v>
                </c:pt>
                <c:pt idx="5">
                  <c:v>1</c:v>
                </c:pt>
                <c:pt idx="6">
                  <c:v>1</c:v>
                </c:pt>
                <c:pt idx="7">
                  <c:v>1</c:v>
                </c:pt>
              </c:numCache>
            </c:numRef>
          </c:val>
          <c:extLst>
            <c:ext xmlns:c16="http://schemas.microsoft.com/office/drawing/2014/chart" uri="{C3380CC4-5D6E-409C-BE32-E72D297353CC}">
              <c16:uniqueId val="{00000001-BFE3-4C91-B5D4-A63BF1055072}"/>
            </c:ext>
          </c:extLst>
        </c:ser>
        <c:dLbls>
          <c:showLegendKey val="0"/>
          <c:showVal val="1"/>
          <c:showCatName val="0"/>
          <c:showSerName val="0"/>
          <c:showPercent val="0"/>
          <c:showBubbleSize val="0"/>
        </c:dLbls>
        <c:axId val="1375742831"/>
        <c:axId val="1375743311"/>
      </c:areaChart>
      <c:catAx>
        <c:axId val="1375742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75743311"/>
        <c:crosses val="autoZero"/>
        <c:auto val="1"/>
        <c:lblAlgn val="ctr"/>
        <c:lblOffset val="100"/>
        <c:noMultiLvlLbl val="0"/>
      </c:catAx>
      <c:valAx>
        <c:axId val="1375743311"/>
        <c:scaling>
          <c:orientation val="minMax"/>
        </c:scaling>
        <c:delete val="1"/>
        <c:axPos val="l"/>
        <c:numFmt formatCode="General" sourceLinked="1"/>
        <c:majorTickMark val="none"/>
        <c:minorTickMark val="none"/>
        <c:tickLblPos val="nextTo"/>
        <c:crossAx val="1375742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035D"/>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[B102_Assignment_1_Excel analysis.xlsx]Pivot Analysis!PivotTable7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latin typeface="Times New Roman" panose="02020603050405020304" pitchFamily="18" charset="0"/>
                <a:cs typeface="Times New Roman" panose="02020603050405020304" pitchFamily="18" charset="0"/>
              </a:rPr>
              <a:t>Perception</a:t>
            </a:r>
            <a:r>
              <a:rPr lang="en-US" sz="1200" baseline="0">
                <a:solidFill>
                  <a:schemeClr val="bg1"/>
                </a:solidFill>
                <a:latin typeface="Times New Roman" panose="02020603050405020304" pitchFamily="18" charset="0"/>
                <a:cs typeface="Times New Roman" panose="02020603050405020304" pitchFamily="18" charset="0"/>
              </a:rPr>
              <a:t> on balanced squad</a:t>
            </a:r>
            <a:endParaRPr lang="en-US" sz="1200">
              <a:solidFill>
                <a:schemeClr val="bg1"/>
              </a:solidFill>
              <a:latin typeface="Times New Roman" panose="02020603050405020304" pitchFamily="18" charset="0"/>
              <a:cs typeface="Times New Roman" panose="02020603050405020304" pitchFamily="18" charset="0"/>
            </a:endParaRPr>
          </a:p>
        </c:rich>
      </c:tx>
      <c:overlay val="0"/>
      <c:spPr>
        <a:solidFill>
          <a:srgbClr val="36035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Analysis'!$G$4:$G$8</c:f>
              <c:strCache>
                <c:ptCount val="5"/>
                <c:pt idx="0">
                  <c:v>Agree</c:v>
                </c:pt>
                <c:pt idx="1">
                  <c:v>Disagree</c:v>
                </c:pt>
                <c:pt idx="2">
                  <c:v>Neutral</c:v>
                </c:pt>
                <c:pt idx="3">
                  <c:v>Strongly agree</c:v>
                </c:pt>
                <c:pt idx="4">
                  <c:v>Strongly disagree</c:v>
                </c:pt>
              </c:strCache>
            </c:strRef>
          </c:cat>
          <c:val>
            <c:numRef>
              <c:f>'Pivot Analysis'!$H$4:$H$8</c:f>
              <c:numCache>
                <c:formatCode>General</c:formatCode>
                <c:ptCount val="5"/>
                <c:pt idx="0">
                  <c:v>30</c:v>
                </c:pt>
                <c:pt idx="1">
                  <c:v>4</c:v>
                </c:pt>
                <c:pt idx="2">
                  <c:v>12</c:v>
                </c:pt>
                <c:pt idx="3">
                  <c:v>15</c:v>
                </c:pt>
                <c:pt idx="4">
                  <c:v>1</c:v>
                </c:pt>
              </c:numCache>
            </c:numRef>
          </c:val>
          <c:extLst>
            <c:ext xmlns:c16="http://schemas.microsoft.com/office/drawing/2014/chart" uri="{C3380CC4-5D6E-409C-BE32-E72D297353CC}">
              <c16:uniqueId val="{00000000-33BB-49AE-B8F1-5E6E58FF2FA6}"/>
            </c:ext>
          </c:extLst>
        </c:ser>
        <c:dLbls>
          <c:dLblPos val="outEnd"/>
          <c:showLegendKey val="0"/>
          <c:showVal val="1"/>
          <c:showCatName val="0"/>
          <c:showSerName val="0"/>
          <c:showPercent val="0"/>
          <c:showBubbleSize val="0"/>
        </c:dLbls>
        <c:gapWidth val="182"/>
        <c:axId val="124470895"/>
        <c:axId val="124470415"/>
      </c:barChart>
      <c:catAx>
        <c:axId val="124470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4470415"/>
        <c:crosses val="autoZero"/>
        <c:auto val="1"/>
        <c:lblAlgn val="ctr"/>
        <c:lblOffset val="100"/>
        <c:noMultiLvlLbl val="0"/>
      </c:catAx>
      <c:valAx>
        <c:axId val="124470415"/>
        <c:scaling>
          <c:orientation val="minMax"/>
        </c:scaling>
        <c:delete val="1"/>
        <c:axPos val="b"/>
        <c:numFmt formatCode="General" sourceLinked="1"/>
        <c:majorTickMark val="none"/>
        <c:minorTickMark val="none"/>
        <c:tickLblPos val="nextTo"/>
        <c:crossAx val="12447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035D"/>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[B102_Assignment_1_Excel analysis.xlsx]Pivot Analysis!PivotTable8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latin typeface="Times New Roman" panose="02020603050405020304" pitchFamily="18" charset="0"/>
                <a:cs typeface="Times New Roman" panose="02020603050405020304" pitchFamily="18" charset="0"/>
              </a:rPr>
              <a:t>Distribution</a:t>
            </a:r>
            <a:r>
              <a:rPr lang="en-US" sz="1200" baseline="0">
                <a:solidFill>
                  <a:schemeClr val="bg1"/>
                </a:solidFill>
                <a:latin typeface="Times New Roman" panose="02020603050405020304" pitchFamily="18" charset="0"/>
                <a:cs typeface="Times New Roman" panose="02020603050405020304" pitchFamily="18" charset="0"/>
              </a:rPr>
              <a:t> of India's win percentage</a:t>
            </a:r>
            <a:endParaRPr lang="en-US" sz="1200">
              <a:solidFill>
                <a:schemeClr val="bg1"/>
              </a:solidFill>
              <a:latin typeface="Times New Roman" panose="02020603050405020304" pitchFamily="18" charset="0"/>
              <a:cs typeface="Times New Roman" panose="02020603050405020304" pitchFamily="18" charset="0"/>
            </a:endParaRPr>
          </a:p>
        </c:rich>
      </c:tx>
      <c:overlay val="0"/>
      <c:spPr>
        <a:solidFill>
          <a:srgbClr val="36035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Analysis'!$K$3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Analysis'!$J$4:$J$10</c:f>
              <c:strCache>
                <c:ptCount val="7"/>
                <c:pt idx="0">
                  <c:v>30-39</c:v>
                </c:pt>
                <c:pt idx="1">
                  <c:v>40-49</c:v>
                </c:pt>
                <c:pt idx="2">
                  <c:v>50-59</c:v>
                </c:pt>
                <c:pt idx="3">
                  <c:v>60-69</c:v>
                </c:pt>
                <c:pt idx="4">
                  <c:v>70-79</c:v>
                </c:pt>
                <c:pt idx="5">
                  <c:v>80-89</c:v>
                </c:pt>
                <c:pt idx="6">
                  <c:v>90-100</c:v>
                </c:pt>
              </c:strCache>
            </c:strRef>
          </c:cat>
          <c:val>
            <c:numRef>
              <c:f>'Pivot Analysis'!$K$4:$K$10</c:f>
              <c:numCache>
                <c:formatCode>General</c:formatCode>
                <c:ptCount val="7"/>
                <c:pt idx="0">
                  <c:v>2</c:v>
                </c:pt>
                <c:pt idx="1">
                  <c:v>3</c:v>
                </c:pt>
                <c:pt idx="2">
                  <c:v>11</c:v>
                </c:pt>
                <c:pt idx="3">
                  <c:v>15</c:v>
                </c:pt>
                <c:pt idx="4">
                  <c:v>15</c:v>
                </c:pt>
                <c:pt idx="5">
                  <c:v>13</c:v>
                </c:pt>
                <c:pt idx="6">
                  <c:v>3</c:v>
                </c:pt>
              </c:numCache>
            </c:numRef>
          </c:val>
          <c:extLst>
            <c:ext xmlns:c16="http://schemas.microsoft.com/office/drawing/2014/chart" uri="{C3380CC4-5D6E-409C-BE32-E72D297353CC}">
              <c16:uniqueId val="{00000000-85C8-4E5E-9E18-1F7E17C457AC}"/>
            </c:ext>
          </c:extLst>
        </c:ser>
        <c:dLbls>
          <c:showLegendKey val="0"/>
          <c:showVal val="1"/>
          <c:showCatName val="0"/>
          <c:showSerName val="0"/>
          <c:showPercent val="0"/>
          <c:showBubbleSize val="0"/>
        </c:dLbls>
        <c:axId val="2112631343"/>
        <c:axId val="2112627983"/>
      </c:areaChart>
      <c:catAx>
        <c:axId val="211263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latin typeface="Times New Roman" panose="02020603050405020304" pitchFamily="18" charset="0"/>
                    <a:cs typeface="Times New Roman" panose="02020603050405020304" pitchFamily="18" charset="0"/>
                  </a:rPr>
                  <a:t>Percantage</a:t>
                </a:r>
                <a:r>
                  <a:rPr lang="en-IN" baseline="0">
                    <a:solidFill>
                      <a:sysClr val="windowText" lastClr="000000"/>
                    </a:solidFill>
                    <a:latin typeface="Times New Roman" panose="02020603050405020304" pitchFamily="18" charset="0"/>
                    <a:cs typeface="Times New Roman" panose="02020603050405020304" pitchFamily="18" charset="0"/>
                  </a:rPr>
                  <a:t> range</a:t>
                </a:r>
                <a:endParaRPr lang="en-IN">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112627983"/>
        <c:crosses val="autoZero"/>
        <c:auto val="1"/>
        <c:lblAlgn val="ctr"/>
        <c:lblOffset val="100"/>
        <c:noMultiLvlLbl val="0"/>
      </c:catAx>
      <c:valAx>
        <c:axId val="2112627983"/>
        <c:scaling>
          <c:orientation val="minMax"/>
        </c:scaling>
        <c:delete val="1"/>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a:solidFill>
                      <a:sysClr val="windowText" lastClr="000000"/>
                    </a:solidFill>
                    <a:latin typeface="Times New Roman" panose="02020603050405020304" pitchFamily="18" charset="0"/>
                    <a:cs typeface="Times New Roman" panose="02020603050405020304" pitchFamily="18" charset="0"/>
                  </a:rPr>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crossAx val="21126313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035D"/>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[B102_Assignment_1_Excel analysis.xlsx]Pivot Analysis!PivotTable10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latin typeface="Times New Roman" panose="02020603050405020304" pitchFamily="18" charset="0"/>
                <a:cs typeface="Times New Roman" panose="02020603050405020304" pitchFamily="18" charset="0"/>
              </a:rPr>
              <a:t>Impactful</a:t>
            </a:r>
            <a:r>
              <a:rPr lang="en-US" sz="1200" baseline="0">
                <a:solidFill>
                  <a:schemeClr val="bg1"/>
                </a:solidFill>
                <a:latin typeface="Times New Roman" panose="02020603050405020304" pitchFamily="18" charset="0"/>
                <a:cs typeface="Times New Roman" panose="02020603050405020304" pitchFamily="18" charset="0"/>
              </a:rPr>
              <a:t> Player</a:t>
            </a:r>
            <a:endParaRPr lang="en-US" sz="1200">
              <a:solidFill>
                <a:schemeClr val="bg1"/>
              </a:solidFill>
              <a:latin typeface="Times New Roman" panose="02020603050405020304" pitchFamily="18" charset="0"/>
              <a:cs typeface="Times New Roman" panose="02020603050405020304" pitchFamily="18" charset="0"/>
            </a:endParaRPr>
          </a:p>
        </c:rich>
      </c:tx>
      <c:overlay val="0"/>
      <c:spPr>
        <a:solidFill>
          <a:srgbClr val="36035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Analysis'!$N$3</c:f>
              <c:strCache>
                <c:ptCount val="1"/>
                <c:pt idx="0">
                  <c:v>Total</c:v>
                </c:pt>
              </c:strCache>
            </c:strRef>
          </c:tx>
          <c:spPr>
            <a:ln w="28575" cap="rnd">
              <a:solidFill>
                <a:schemeClr val="accent1"/>
              </a:solidFill>
              <a:round/>
            </a:ln>
            <a:effectLst/>
          </c:spPr>
          <c:marker>
            <c:symbol val="none"/>
          </c:marker>
          <c:cat>
            <c:strRef>
              <c:f>'Pivot Analysis'!$M$4:$M$8</c:f>
              <c:strCache>
                <c:ptCount val="5"/>
                <c:pt idx="0">
                  <c:v>Jasprit Bumrah</c:v>
                </c:pt>
                <c:pt idx="1">
                  <c:v>Virat Kohli</c:v>
                </c:pt>
                <c:pt idx="2">
                  <c:v>Rohit Sharma</c:v>
                </c:pt>
                <c:pt idx="3">
                  <c:v>Hardik Pandya</c:v>
                </c:pt>
                <c:pt idx="4">
                  <c:v>Rishab Pant</c:v>
                </c:pt>
              </c:strCache>
            </c:strRef>
          </c:cat>
          <c:val>
            <c:numRef>
              <c:f>'Pivot Analysis'!$N$4:$N$8</c:f>
              <c:numCache>
                <c:formatCode>General</c:formatCode>
                <c:ptCount val="5"/>
                <c:pt idx="0">
                  <c:v>29</c:v>
                </c:pt>
                <c:pt idx="1">
                  <c:v>15</c:v>
                </c:pt>
                <c:pt idx="2">
                  <c:v>8</c:v>
                </c:pt>
                <c:pt idx="3">
                  <c:v>5</c:v>
                </c:pt>
                <c:pt idx="4">
                  <c:v>5</c:v>
                </c:pt>
              </c:numCache>
            </c:numRef>
          </c:val>
          <c:smooth val="0"/>
          <c:extLst>
            <c:ext xmlns:c16="http://schemas.microsoft.com/office/drawing/2014/chart" uri="{C3380CC4-5D6E-409C-BE32-E72D297353CC}">
              <c16:uniqueId val="{00000000-0A81-4BFD-BD02-6132D1A25C78}"/>
            </c:ext>
          </c:extLst>
        </c:ser>
        <c:dLbls>
          <c:showLegendKey val="0"/>
          <c:showVal val="0"/>
          <c:showCatName val="0"/>
          <c:showSerName val="0"/>
          <c:showPercent val="0"/>
          <c:showBubbleSize val="0"/>
        </c:dLbls>
        <c:smooth val="0"/>
        <c:axId val="1380962623"/>
        <c:axId val="1380959743"/>
      </c:lineChart>
      <c:catAx>
        <c:axId val="138096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59743"/>
        <c:crosses val="autoZero"/>
        <c:auto val="1"/>
        <c:lblAlgn val="ctr"/>
        <c:lblOffset val="100"/>
        <c:noMultiLvlLbl val="0"/>
      </c:catAx>
      <c:valAx>
        <c:axId val="138095974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latin typeface="Times New Roman" panose="02020603050405020304" pitchFamily="18" charset="0"/>
                    <a:cs typeface="Times New Roman" panose="02020603050405020304" pitchFamily="18" charset="0"/>
                  </a:rPr>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8096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035D"/>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[B102_Assignment_1_Excel analysis.xlsx]Pivot Analysis!PivotTable13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latin typeface="Times New Roman" panose="02020603050405020304" pitchFamily="18" charset="0"/>
                <a:cs typeface="Times New Roman" panose="02020603050405020304" pitchFamily="18" charset="0"/>
              </a:rPr>
              <a:t>Satisfaction</a:t>
            </a:r>
            <a:r>
              <a:rPr lang="en-US" sz="1200" baseline="0">
                <a:solidFill>
                  <a:schemeClr val="bg1"/>
                </a:solidFill>
                <a:latin typeface="Times New Roman" panose="02020603050405020304" pitchFamily="18" charset="0"/>
                <a:cs typeface="Times New Roman" panose="02020603050405020304" pitchFamily="18" charset="0"/>
              </a:rPr>
              <a:t> level regarding India's Preparetion</a:t>
            </a:r>
            <a:endParaRPr lang="en-US" sz="1200">
              <a:solidFill>
                <a:schemeClr val="bg1"/>
              </a:solidFill>
              <a:latin typeface="Times New Roman" panose="02020603050405020304" pitchFamily="18" charset="0"/>
              <a:cs typeface="Times New Roman" panose="02020603050405020304" pitchFamily="18" charset="0"/>
            </a:endParaRPr>
          </a:p>
        </c:rich>
      </c:tx>
      <c:overlay val="0"/>
      <c:spPr>
        <a:solidFill>
          <a:srgbClr val="36035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Analysis'!$N$12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Analysis'!$M$13:$M$17</c:f>
              <c:strCache>
                <c:ptCount val="5"/>
                <c:pt idx="0">
                  <c:v>Dissatisfied</c:v>
                </c:pt>
                <c:pt idx="1">
                  <c:v>Neutral</c:v>
                </c:pt>
                <c:pt idx="2">
                  <c:v>Satisfied</c:v>
                </c:pt>
                <c:pt idx="3">
                  <c:v>Very dissatisfied</c:v>
                </c:pt>
                <c:pt idx="4">
                  <c:v>Very satisfied</c:v>
                </c:pt>
              </c:strCache>
            </c:strRef>
          </c:cat>
          <c:val>
            <c:numRef>
              <c:f>'Pivot Analysis'!$N$13:$N$17</c:f>
              <c:numCache>
                <c:formatCode>General</c:formatCode>
                <c:ptCount val="5"/>
                <c:pt idx="0">
                  <c:v>4</c:v>
                </c:pt>
                <c:pt idx="1">
                  <c:v>15</c:v>
                </c:pt>
                <c:pt idx="2">
                  <c:v>34</c:v>
                </c:pt>
                <c:pt idx="3">
                  <c:v>1</c:v>
                </c:pt>
                <c:pt idx="4">
                  <c:v>8</c:v>
                </c:pt>
              </c:numCache>
            </c:numRef>
          </c:val>
          <c:extLst>
            <c:ext xmlns:c16="http://schemas.microsoft.com/office/drawing/2014/chart" uri="{C3380CC4-5D6E-409C-BE32-E72D297353CC}">
              <c16:uniqueId val="{00000000-DECF-4E32-AE56-E2429A27E5EC}"/>
            </c:ext>
          </c:extLst>
        </c:ser>
        <c:dLbls>
          <c:dLblPos val="outEnd"/>
          <c:showLegendKey val="0"/>
          <c:showVal val="1"/>
          <c:showCatName val="0"/>
          <c:showSerName val="0"/>
          <c:showPercent val="0"/>
          <c:showBubbleSize val="0"/>
        </c:dLbls>
        <c:gapWidth val="150"/>
        <c:axId val="2025555967"/>
        <c:axId val="2025556447"/>
      </c:barChart>
      <c:catAx>
        <c:axId val="20255559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25556447"/>
        <c:crosses val="autoZero"/>
        <c:auto val="1"/>
        <c:lblAlgn val="ctr"/>
        <c:lblOffset val="100"/>
        <c:noMultiLvlLbl val="0"/>
      </c:catAx>
      <c:valAx>
        <c:axId val="2025556447"/>
        <c:scaling>
          <c:orientation val="minMax"/>
        </c:scaling>
        <c:delete val="1"/>
        <c:axPos val="l"/>
        <c:numFmt formatCode="General" sourceLinked="1"/>
        <c:majorTickMark val="none"/>
        <c:minorTickMark val="none"/>
        <c:tickLblPos val="nextTo"/>
        <c:crossAx val="20255559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6035D"/>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3.jpe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2.jpe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1.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9</xdr:col>
      <xdr:colOff>66675</xdr:colOff>
      <xdr:row>19</xdr:row>
      <xdr:rowOff>76200</xdr:rowOff>
    </xdr:from>
    <xdr:to>
      <xdr:col>14</xdr:col>
      <xdr:colOff>76200</xdr:colOff>
      <xdr:row>31</xdr:row>
      <xdr:rowOff>19050</xdr:rowOff>
    </xdr:to>
    <xdr:sp macro="" textlink="">
      <xdr:nvSpPr>
        <xdr:cNvPr id="2" name="TextBox 1">
          <a:extLst>
            <a:ext uri="{FF2B5EF4-FFF2-40B4-BE49-F238E27FC236}">
              <a16:creationId xmlns:a16="http://schemas.microsoft.com/office/drawing/2014/main" id="{384CE18C-A84C-91F8-60E7-7AEE33E467EF}"/>
            </a:ext>
          </a:extLst>
        </xdr:cNvPr>
        <xdr:cNvSpPr txBox="1"/>
      </xdr:nvSpPr>
      <xdr:spPr>
        <a:xfrm>
          <a:off x="6324600" y="3152775"/>
          <a:ext cx="4705350" cy="18859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IN" sz="1100" b="1" i="0" u="none" strike="noStrike">
              <a:solidFill>
                <a:schemeClr val="dk1"/>
              </a:solidFill>
              <a:effectLst/>
              <a:latin typeface="+mn-lt"/>
              <a:ea typeface="+mn-ea"/>
              <a:cs typeface="+mn-cs"/>
            </a:rPr>
            <a:t>Key Indicators:</a:t>
          </a:r>
          <a:endParaRPr lang="en-IN" b="0">
            <a:effectLst/>
          </a:endParaRPr>
        </a:p>
        <a:p>
          <a:pPr rtl="0"/>
          <a:r>
            <a:rPr lang="en-IN" sz="1100" b="0" i="0" u="none" strike="noStrike">
              <a:solidFill>
                <a:schemeClr val="dk1"/>
              </a:solidFill>
              <a:effectLst/>
              <a:latin typeface="+mn-lt"/>
              <a:ea typeface="+mn-ea"/>
              <a:cs typeface="+mn-cs"/>
            </a:rPr>
            <a:t>Gender-wise distribution of the respondents</a:t>
          </a:r>
          <a:endParaRPr lang="en-IN" b="0">
            <a:effectLst/>
          </a:endParaRPr>
        </a:p>
        <a:p>
          <a:pPr rtl="0"/>
          <a:r>
            <a:rPr lang="en-IN" sz="1100" b="0" i="0" u="none" strike="noStrike">
              <a:solidFill>
                <a:schemeClr val="dk1"/>
              </a:solidFill>
              <a:effectLst/>
              <a:latin typeface="+mn-lt"/>
              <a:ea typeface="+mn-ea"/>
              <a:cs typeface="+mn-cs"/>
            </a:rPr>
            <a:t>Age-group distribution of respondents</a:t>
          </a:r>
          <a:endParaRPr lang="en-IN" b="0">
            <a:effectLst/>
          </a:endParaRPr>
        </a:p>
        <a:p>
          <a:pPr rtl="0"/>
          <a:r>
            <a:rPr lang="en-IN" sz="1100" b="0" i="0" u="none" strike="noStrike">
              <a:solidFill>
                <a:schemeClr val="dk1"/>
              </a:solidFill>
              <a:effectLst/>
              <a:latin typeface="+mn-lt"/>
              <a:ea typeface="+mn-ea"/>
              <a:cs typeface="+mn-cs"/>
            </a:rPr>
            <a:t>Average age</a:t>
          </a:r>
          <a:endParaRPr lang="en-IN" b="0">
            <a:effectLst/>
          </a:endParaRPr>
        </a:p>
        <a:p>
          <a:pPr rtl="0"/>
          <a:r>
            <a:rPr lang="en-IN" sz="1100" b="0" i="0" u="none" strike="noStrike">
              <a:solidFill>
                <a:schemeClr val="dk1"/>
              </a:solidFill>
              <a:effectLst/>
              <a:latin typeface="+mn-lt"/>
              <a:ea typeface="+mn-ea"/>
              <a:cs typeface="+mn-cs"/>
            </a:rPr>
            <a:t>Average winning percentage of India in ICC T20 World Cup 2024</a:t>
          </a:r>
          <a:endParaRPr lang="en-IN" b="0">
            <a:effectLst/>
          </a:endParaRPr>
        </a:p>
        <a:p>
          <a:pPr rtl="0"/>
          <a:r>
            <a:rPr lang="en-IN" sz="1100" b="0" i="0" u="none" strike="noStrike">
              <a:solidFill>
                <a:schemeClr val="dk1"/>
              </a:solidFill>
              <a:effectLst/>
              <a:latin typeface="+mn-lt"/>
              <a:ea typeface="+mn-ea"/>
              <a:cs typeface="+mn-cs"/>
            </a:rPr>
            <a:t>Teams that have the chance of winning the tournament</a:t>
          </a:r>
          <a:endParaRPr lang="en-IN" b="0">
            <a:effectLst/>
          </a:endParaRPr>
        </a:p>
        <a:p>
          <a:pPr rtl="0"/>
          <a:r>
            <a:rPr lang="en-IN" sz="1100" b="0" i="0" u="none" strike="noStrike">
              <a:solidFill>
                <a:schemeClr val="dk1"/>
              </a:solidFill>
              <a:effectLst/>
              <a:latin typeface="+mn-lt"/>
              <a:ea typeface="+mn-ea"/>
              <a:cs typeface="+mn-cs"/>
            </a:rPr>
            <a:t>Batsman who can score the highest runs</a:t>
          </a:r>
          <a:endParaRPr lang="en-IN" b="0">
            <a:effectLst/>
          </a:endParaRPr>
        </a:p>
        <a:p>
          <a:pPr rtl="0"/>
          <a:r>
            <a:rPr lang="en-IN" sz="1100" b="0" i="0" u="none" strike="noStrike">
              <a:solidFill>
                <a:schemeClr val="dk1"/>
              </a:solidFill>
              <a:effectLst/>
              <a:latin typeface="+mn-lt"/>
              <a:ea typeface="+mn-ea"/>
              <a:cs typeface="+mn-cs"/>
            </a:rPr>
            <a:t>Bowlers who can take the highest wickets</a:t>
          </a:r>
          <a:endParaRPr lang="en-IN" b="0">
            <a:effectLst/>
          </a:endParaRPr>
        </a:p>
        <a:p>
          <a:pPr rtl="0"/>
          <a:r>
            <a:rPr lang="en-IN" sz="1100" b="0" i="0" u="none" strike="noStrike">
              <a:solidFill>
                <a:schemeClr val="dk1"/>
              </a:solidFill>
              <a:effectLst/>
              <a:latin typeface="+mn-lt"/>
              <a:ea typeface="+mn-ea"/>
              <a:cs typeface="+mn-cs"/>
            </a:rPr>
            <a:t>Perforation of Team India (distribution of India’s chance of winning the tournament, balance in the squad, India's preparation level, Main strength of team India, Impactful player)</a:t>
          </a:r>
          <a:endParaRPr lang="en-IN" b="0">
            <a:effectLst/>
          </a:endParaRPr>
        </a:p>
        <a:p>
          <a:br>
            <a:rPr lang="en-IN"/>
          </a:b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523876</xdr:colOff>
      <xdr:row>2</xdr:row>
      <xdr:rowOff>28575</xdr:rowOff>
    </xdr:from>
    <xdr:to>
      <xdr:col>18</xdr:col>
      <xdr:colOff>485775</xdr:colOff>
      <xdr:row>5</xdr:row>
      <xdr:rowOff>95250</xdr:rowOff>
    </xdr:to>
    <xdr:sp macro="" textlink="">
      <xdr:nvSpPr>
        <xdr:cNvPr id="2" name="TextBox 1">
          <a:extLst>
            <a:ext uri="{FF2B5EF4-FFF2-40B4-BE49-F238E27FC236}">
              <a16:creationId xmlns:a16="http://schemas.microsoft.com/office/drawing/2014/main" id="{0284CD45-6A92-5629-C40B-4DE2BFEC20CF}"/>
            </a:ext>
          </a:extLst>
        </xdr:cNvPr>
        <xdr:cNvSpPr txBox="1"/>
      </xdr:nvSpPr>
      <xdr:spPr>
        <a:xfrm>
          <a:off x="3571876" y="361950"/>
          <a:ext cx="10544174" cy="552450"/>
        </a:xfrm>
        <a:prstGeom prst="rect">
          <a:avLst/>
        </a:prstGeom>
        <a:solidFill>
          <a:srgbClr val="36035D"/>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cap="all" baseline="0">
              <a:solidFill>
                <a:schemeClr val="bg1"/>
              </a:solidFill>
              <a:latin typeface="Times New Roman" panose="02020603050405020304" pitchFamily="18" charset="0"/>
              <a:cs typeface="Times New Roman" panose="02020603050405020304" pitchFamily="18" charset="0"/>
            </a:rPr>
            <a:t>T20 World Cup 2024: Analysis</a:t>
          </a:r>
        </a:p>
      </xdr:txBody>
    </xdr:sp>
    <xdr:clientData/>
  </xdr:twoCellAnchor>
  <xdr:twoCellAnchor editAs="oneCell">
    <xdr:from>
      <xdr:col>10</xdr:col>
      <xdr:colOff>47624</xdr:colOff>
      <xdr:row>13</xdr:row>
      <xdr:rowOff>123825</xdr:rowOff>
    </xdr:from>
    <xdr:to>
      <xdr:col>14</xdr:col>
      <xdr:colOff>9524</xdr:colOff>
      <xdr:row>27</xdr:row>
      <xdr:rowOff>152400</xdr:rowOff>
    </xdr:to>
    <xdr:pic>
      <xdr:nvPicPr>
        <xdr:cNvPr id="3" name="Picture 2">
          <a:extLst>
            <a:ext uri="{FF2B5EF4-FFF2-40B4-BE49-F238E27FC236}">
              <a16:creationId xmlns:a16="http://schemas.microsoft.com/office/drawing/2014/main" id="{975FA902-2269-40F3-2F76-1F64FCDC4B9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810"/>
        <a:stretch/>
      </xdr:blipFill>
      <xdr:spPr bwMode="auto">
        <a:xfrm>
          <a:off x="7381874" y="2247900"/>
          <a:ext cx="3248025" cy="2295525"/>
        </a:xfrm>
        <a:prstGeom prst="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428626</xdr:colOff>
      <xdr:row>13</xdr:row>
      <xdr:rowOff>133350</xdr:rowOff>
    </xdr:from>
    <xdr:to>
      <xdr:col>9</xdr:col>
      <xdr:colOff>1819275</xdr:colOff>
      <xdr:row>28</xdr:row>
      <xdr:rowOff>9525</xdr:rowOff>
    </xdr:to>
    <xdr:graphicFrame macro="">
      <xdr:nvGraphicFramePr>
        <xdr:cNvPr id="4" name="Chart 3">
          <a:extLst>
            <a:ext uri="{FF2B5EF4-FFF2-40B4-BE49-F238E27FC236}">
              <a16:creationId xmlns:a16="http://schemas.microsoft.com/office/drawing/2014/main" id="{44D20D3D-1160-4661-ACCD-DAB43F34A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504825</xdr:colOff>
      <xdr:row>6</xdr:row>
      <xdr:rowOff>123824</xdr:rowOff>
    </xdr:from>
    <xdr:to>
      <xdr:col>8</xdr:col>
      <xdr:colOff>497025</xdr:colOff>
      <xdr:row>12</xdr:row>
      <xdr:rowOff>152400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BFE5A2E1-4882-4F5E-D76E-07E4315FDC1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552825" y="933449"/>
              <a:ext cx="1821000" cy="1181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447675</xdr:colOff>
      <xdr:row>28</xdr:row>
      <xdr:rowOff>95249</xdr:rowOff>
    </xdr:from>
    <xdr:to>
      <xdr:col>10</xdr:col>
      <xdr:colOff>0</xdr:colOff>
      <xdr:row>41</xdr:row>
      <xdr:rowOff>114300</xdr:rowOff>
    </xdr:to>
    <xdr:graphicFrame macro="">
      <xdr:nvGraphicFramePr>
        <xdr:cNvPr id="7" name="Chart 6">
          <a:extLst>
            <a:ext uri="{FF2B5EF4-FFF2-40B4-BE49-F238E27FC236}">
              <a16:creationId xmlns:a16="http://schemas.microsoft.com/office/drawing/2014/main" id="{89695138-8BA0-4AD2-BD00-A70F5D9A7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85725</xdr:colOff>
      <xdr:row>13</xdr:row>
      <xdr:rowOff>104775</xdr:rowOff>
    </xdr:from>
    <xdr:to>
      <xdr:col>18</xdr:col>
      <xdr:colOff>485774</xdr:colOff>
      <xdr:row>27</xdr:row>
      <xdr:rowOff>152400</xdr:rowOff>
    </xdr:to>
    <xdr:graphicFrame macro="">
      <xdr:nvGraphicFramePr>
        <xdr:cNvPr id="8" name="Chart 7">
          <a:extLst>
            <a:ext uri="{FF2B5EF4-FFF2-40B4-BE49-F238E27FC236}">
              <a16:creationId xmlns:a16="http://schemas.microsoft.com/office/drawing/2014/main" id="{A7667391-E98F-426B-BB40-D9B1504F1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66675</xdr:colOff>
      <xdr:row>28</xdr:row>
      <xdr:rowOff>95250</xdr:rowOff>
    </xdr:from>
    <xdr:to>
      <xdr:col>14</xdr:col>
      <xdr:colOff>1</xdr:colOff>
      <xdr:row>41</xdr:row>
      <xdr:rowOff>104774</xdr:rowOff>
    </xdr:to>
    <xdr:graphicFrame macro="">
      <xdr:nvGraphicFramePr>
        <xdr:cNvPr id="9" name="Chart 8">
          <a:extLst>
            <a:ext uri="{FF2B5EF4-FFF2-40B4-BE49-F238E27FC236}">
              <a16:creationId xmlns:a16="http://schemas.microsoft.com/office/drawing/2014/main" id="{46D4A33B-4242-4E41-9DD9-231FF1E9C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28</xdr:row>
      <xdr:rowOff>76200</xdr:rowOff>
    </xdr:from>
    <xdr:to>
      <xdr:col>18</xdr:col>
      <xdr:colOff>485775</xdr:colOff>
      <xdr:row>41</xdr:row>
      <xdr:rowOff>104775</xdr:rowOff>
    </xdr:to>
    <xdr:graphicFrame macro="">
      <xdr:nvGraphicFramePr>
        <xdr:cNvPr id="10" name="Chart 9">
          <a:extLst>
            <a:ext uri="{FF2B5EF4-FFF2-40B4-BE49-F238E27FC236}">
              <a16:creationId xmlns:a16="http://schemas.microsoft.com/office/drawing/2014/main" id="{7B3FFFD2-151E-4F64-AD0B-F571D2C95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466725</xdr:colOff>
      <xdr:row>6</xdr:row>
      <xdr:rowOff>95250</xdr:rowOff>
    </xdr:from>
    <xdr:to>
      <xdr:col>18</xdr:col>
      <xdr:colOff>485774</xdr:colOff>
      <xdr:row>12</xdr:row>
      <xdr:rowOff>152401</xdr:rowOff>
    </xdr:to>
    <mc:AlternateContent xmlns:mc="http://schemas.openxmlformats.org/markup-compatibility/2006" xmlns:a14="http://schemas.microsoft.com/office/drawing/2010/main">
      <mc:Choice Requires="a14">
        <xdr:graphicFrame macro="">
          <xdr:nvGraphicFramePr>
            <xdr:cNvPr id="11" name="Age Group">
              <a:extLst>
                <a:ext uri="{FF2B5EF4-FFF2-40B4-BE49-F238E27FC236}">
                  <a16:creationId xmlns:a16="http://schemas.microsoft.com/office/drawing/2014/main" id="{62F8F7BC-B316-0B64-F5A3-A33DC25EC26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1696700" y="904875"/>
              <a:ext cx="3028949" cy="120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457200</xdr:colOff>
      <xdr:row>42</xdr:row>
      <xdr:rowOff>28576</xdr:rowOff>
    </xdr:from>
    <xdr:to>
      <xdr:col>10</xdr:col>
      <xdr:colOff>0</xdr:colOff>
      <xdr:row>55</xdr:row>
      <xdr:rowOff>104775</xdr:rowOff>
    </xdr:to>
    <xdr:graphicFrame macro="">
      <xdr:nvGraphicFramePr>
        <xdr:cNvPr id="14" name="Chart 13">
          <a:extLst>
            <a:ext uri="{FF2B5EF4-FFF2-40B4-BE49-F238E27FC236}">
              <a16:creationId xmlns:a16="http://schemas.microsoft.com/office/drawing/2014/main" id="{B809420E-2C62-409F-BE46-35D445365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57150</xdr:colOff>
      <xdr:row>42</xdr:row>
      <xdr:rowOff>28577</xdr:rowOff>
    </xdr:from>
    <xdr:to>
      <xdr:col>14</xdr:col>
      <xdr:colOff>9525</xdr:colOff>
      <xdr:row>55</xdr:row>
      <xdr:rowOff>104776</xdr:rowOff>
    </xdr:to>
    <xdr:graphicFrame macro="">
      <xdr:nvGraphicFramePr>
        <xdr:cNvPr id="15" name="Chart 14">
          <a:extLst>
            <a:ext uri="{FF2B5EF4-FFF2-40B4-BE49-F238E27FC236}">
              <a16:creationId xmlns:a16="http://schemas.microsoft.com/office/drawing/2014/main" id="{8B4BB75B-B334-48E5-93B9-06E336BCC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47626</xdr:colOff>
      <xdr:row>42</xdr:row>
      <xdr:rowOff>28575</xdr:rowOff>
    </xdr:from>
    <xdr:to>
      <xdr:col>18</xdr:col>
      <xdr:colOff>485776</xdr:colOff>
      <xdr:row>55</xdr:row>
      <xdr:rowOff>114300</xdr:rowOff>
    </xdr:to>
    <xdr:graphicFrame macro="">
      <xdr:nvGraphicFramePr>
        <xdr:cNvPr id="16" name="Chart 15">
          <a:extLst>
            <a:ext uri="{FF2B5EF4-FFF2-40B4-BE49-F238E27FC236}">
              <a16:creationId xmlns:a16="http://schemas.microsoft.com/office/drawing/2014/main" id="{E60532E5-748C-40B4-AF76-FC06465BF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466725</xdr:colOff>
      <xdr:row>56</xdr:row>
      <xdr:rowOff>19050</xdr:rowOff>
    </xdr:from>
    <xdr:to>
      <xdr:col>9</xdr:col>
      <xdr:colOff>1819275</xdr:colOff>
      <xdr:row>73</xdr:row>
      <xdr:rowOff>28575</xdr:rowOff>
    </xdr:to>
    <xdr:graphicFrame macro="">
      <xdr:nvGraphicFramePr>
        <xdr:cNvPr id="17" name="Chart 16">
          <a:extLst>
            <a:ext uri="{FF2B5EF4-FFF2-40B4-BE49-F238E27FC236}">
              <a16:creationId xmlns:a16="http://schemas.microsoft.com/office/drawing/2014/main" id="{15C38C96-07B9-450F-A3C7-5BE2283EB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47626</xdr:colOff>
      <xdr:row>56</xdr:row>
      <xdr:rowOff>28575</xdr:rowOff>
    </xdr:from>
    <xdr:to>
      <xdr:col>14</xdr:col>
      <xdr:colOff>1</xdr:colOff>
      <xdr:row>73</xdr:row>
      <xdr:rowOff>19050</xdr:rowOff>
    </xdr:to>
    <xdr:graphicFrame macro="">
      <xdr:nvGraphicFramePr>
        <xdr:cNvPr id="18" name="Chart 17">
          <a:extLst>
            <a:ext uri="{FF2B5EF4-FFF2-40B4-BE49-F238E27FC236}">
              <a16:creationId xmlns:a16="http://schemas.microsoft.com/office/drawing/2014/main" id="{D304ACD9-411D-444B-8E7B-B96B0BDE8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0</xdr:colOff>
      <xdr:row>9</xdr:row>
      <xdr:rowOff>76200</xdr:rowOff>
    </xdr:from>
    <xdr:to>
      <xdr:col>10</xdr:col>
      <xdr:colOff>0</xdr:colOff>
      <xdr:row>13</xdr:row>
      <xdr:rowOff>62593</xdr:rowOff>
    </xdr:to>
    <xdr:pic>
      <xdr:nvPicPr>
        <xdr:cNvPr id="6" name="Picture 5">
          <a:extLst>
            <a:ext uri="{FF2B5EF4-FFF2-40B4-BE49-F238E27FC236}">
              <a16:creationId xmlns:a16="http://schemas.microsoft.com/office/drawing/2014/main" id="{DC4CAB00-A15F-7A78-2B44-15D7238090CE}"/>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486400" y="1724025"/>
          <a:ext cx="1847850" cy="634093"/>
        </a:xfrm>
        <a:prstGeom prst="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476249</xdr:colOff>
      <xdr:row>9</xdr:row>
      <xdr:rowOff>66676</xdr:rowOff>
    </xdr:from>
    <xdr:to>
      <xdr:col>14</xdr:col>
      <xdr:colOff>304799</xdr:colOff>
      <xdr:row>13</xdr:row>
      <xdr:rowOff>56555</xdr:rowOff>
    </xdr:to>
    <xdr:pic>
      <xdr:nvPicPr>
        <xdr:cNvPr id="12" name="Picture 11">
          <a:extLst>
            <a:ext uri="{FF2B5EF4-FFF2-40B4-BE49-F238E27FC236}">
              <a16:creationId xmlns:a16="http://schemas.microsoft.com/office/drawing/2014/main" id="{9D5507EB-FBED-8490-ED71-2C0CFC7BB3B5}"/>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9334499" y="1714501"/>
          <a:ext cx="1590675" cy="637579"/>
        </a:xfrm>
        <a:prstGeom prst="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400050</xdr:colOff>
      <xdr:row>9</xdr:row>
      <xdr:rowOff>66674</xdr:rowOff>
    </xdr:from>
    <xdr:to>
      <xdr:col>12</xdr:col>
      <xdr:colOff>172577</xdr:colOff>
      <xdr:row>13</xdr:row>
      <xdr:rowOff>38100</xdr:rowOff>
    </xdr:to>
    <xdr:pic>
      <xdr:nvPicPr>
        <xdr:cNvPr id="19" name="Picture 18">
          <a:extLst>
            <a:ext uri="{FF2B5EF4-FFF2-40B4-BE49-F238E27FC236}">
              <a16:creationId xmlns:a16="http://schemas.microsoft.com/office/drawing/2014/main" id="{360D215D-603D-A42F-CD04-E748278B9617}"/>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734300" y="1714499"/>
          <a:ext cx="1296527" cy="619126"/>
        </a:xfrm>
        <a:prstGeom prst="rect">
          <a:avLst/>
        </a:prstGeom>
        <a:no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66675</xdr:colOff>
      <xdr:row>56</xdr:row>
      <xdr:rowOff>28576</xdr:rowOff>
    </xdr:from>
    <xdr:to>
      <xdr:col>18</xdr:col>
      <xdr:colOff>495300</xdr:colOff>
      <xdr:row>73</xdr:row>
      <xdr:rowOff>28575</xdr:rowOff>
    </xdr:to>
    <xdr:graphicFrame macro="">
      <xdr:nvGraphicFramePr>
        <xdr:cNvPr id="13" name="Chart 12">
          <a:extLst>
            <a:ext uri="{FF2B5EF4-FFF2-40B4-BE49-F238E27FC236}">
              <a16:creationId xmlns:a16="http://schemas.microsoft.com/office/drawing/2014/main" id="{3A449EC1-A3F9-4B73-8379-04CD26810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refreshedDate="45446.724825231482" createdVersion="8" refreshedVersion="8" minRefreshableVersion="3" recordCount="65" xr:uid="{5D2B6DB0-A7E8-4F7E-854E-E3D710ACF3F4}">
  <cacheSource type="worksheet">
    <worksheetSource name="Table1"/>
  </cacheSource>
  <cacheFields count="12">
    <cacheField name="Gender" numFmtId="0">
      <sharedItems count="3">
        <s v="Female"/>
        <s v="Male"/>
        <s v="Prefer not to say"/>
      </sharedItems>
    </cacheField>
    <cacheField name="Age" numFmtId="0">
      <sharedItems containsString="0" containsBlank="1" containsNumber="1" containsInteger="1" minValue="16" maxValue="67" count="27">
        <n v="24"/>
        <n v="28"/>
        <n v="40"/>
        <n v="25"/>
        <n v="20"/>
        <n v="35"/>
        <n v="46"/>
        <n v="26"/>
        <n v="22"/>
        <n v="27"/>
        <n v="29"/>
        <n v="43"/>
        <n v="50"/>
        <n v="23"/>
        <n v="34"/>
        <n v="30"/>
        <n v="18"/>
        <n v="21"/>
        <n v="16"/>
        <n v="19"/>
        <n v="44"/>
        <m/>
        <n v="33"/>
        <n v="37"/>
        <n v="32"/>
        <n v="45"/>
        <n v="67"/>
      </sharedItems>
      <fieldGroup base="1">
        <rangePr startNum="16" endNum="67" groupInterval="10"/>
        <groupItems count="8">
          <s v="(blank)"/>
          <s v="16-25"/>
          <s v="26-35"/>
          <s v="36-45"/>
          <s v="46-55"/>
          <s v="56-65"/>
          <s v="66-75"/>
          <s v="&gt;76"/>
        </groupItems>
      </fieldGroup>
    </cacheField>
    <cacheField name="Winning team" numFmtId="0">
      <sharedItems count="5">
        <s v="India"/>
        <s v="Australia"/>
        <s v="New Zealand"/>
        <s v="England"/>
        <s v="Pakistan"/>
      </sharedItems>
    </cacheField>
    <cacheField name="Batsman" numFmtId="0">
      <sharedItems count="7">
        <s v="Virat Kohli"/>
        <s v="Rohit Sharma"/>
        <s v="Jos Butler"/>
        <s v="Travis Head"/>
        <s v="Babar Azam"/>
        <s v="Md. Rizwan"/>
        <s v="Kane Williamson"/>
      </sharedItems>
    </cacheField>
    <cacheField name="Bowler" numFmtId="0">
      <sharedItems count="8">
        <s v="Jasprit Bumrah"/>
        <s v="Mitchel Santner"/>
        <s v="Shaheen Shah Afridi"/>
        <s v="Adam Zampa"/>
        <s v="Adil Rashid"/>
        <s v="Kuldeep Yadav"/>
        <s v="Jofra Archer"/>
        <s v="Naseem Shah"/>
      </sharedItems>
    </cacheField>
    <cacheField name="is_balanced squad" numFmtId="0">
      <sharedItems count="5">
        <s v="Strongly agree"/>
        <s v="Agree"/>
        <s v="Neutral"/>
        <s v="Disagree"/>
        <s v="Strongly disagree"/>
      </sharedItems>
    </cacheField>
    <cacheField name="Wining percentage" numFmtId="0">
      <sharedItems containsSemiMixedTypes="0" containsString="0" containsNumber="1" containsInteger="1" minValue="30" maxValue="100" count="16">
        <n v="80"/>
        <n v="60"/>
        <n v="75"/>
        <n v="85"/>
        <n v="65"/>
        <n v="70"/>
        <n v="68"/>
        <n v="50"/>
        <n v="30"/>
        <n v="100"/>
        <n v="40"/>
        <n v="55"/>
        <n v="66"/>
        <n v="78"/>
        <n v="77"/>
        <n v="45"/>
      </sharedItems>
      <fieldGroup base="6">
        <rangePr startNum="30" endNum="100" groupInterval="10"/>
        <groupItems count="9">
          <s v="&lt;30"/>
          <s v="30-39"/>
          <s v="40-49"/>
          <s v="50-59"/>
          <s v="60-69"/>
          <s v="70-79"/>
          <s v="80-89"/>
          <s v="90-100"/>
          <s v="&gt;100"/>
        </groupItems>
      </fieldGroup>
    </cacheField>
    <cacheField name="Strength" numFmtId="0">
      <sharedItems count="3">
        <s v="All-round performance"/>
        <s v="Batting"/>
        <s v="Bowling"/>
      </sharedItems>
    </cacheField>
    <cacheField name="Impactful player" numFmtId="0">
      <sharedItems count="5">
        <s v="Rohit Sharma"/>
        <s v="Virat Kohli"/>
        <s v="Jasprit Bumrah"/>
        <s v="Hardik Pandya"/>
        <s v="Rishab Pant"/>
      </sharedItems>
    </cacheField>
    <cacheField name="Preparetion_level_satisfaction" numFmtId="0">
      <sharedItems count="5">
        <s v="Very satisfied"/>
        <s v="Satisfied"/>
        <s v="Neutral"/>
        <s v="Dissatisfied"/>
        <s v="Very dissatisfied"/>
      </sharedItems>
    </cacheField>
    <cacheField name="Challenge" numFmtId="0">
      <sharedItems count="5">
        <s v="Handling pressure in knockout matches"/>
        <s v="Team combination"/>
        <s v="Poor form of key players"/>
        <s v="Adaption to pitch conditions"/>
        <s v="Lack of consistency in performance"/>
      </sharedItems>
    </cacheField>
    <cacheField name="Surprise package" numFmtId="0">
      <sharedItems count="7">
        <s v="Suryakumar Yadav"/>
        <s v="Hardik Pandya"/>
        <s v="Arshdeep Singh"/>
        <s v="Yuzuvendra Chahal"/>
        <s v="Yashasvi Jaiswal"/>
        <s v="Kuldeep Yadav"/>
        <s v="Rishab Pant"/>
      </sharedItems>
    </cacheField>
  </cacheFields>
  <extLst>
    <ext xmlns:x14="http://schemas.microsoft.com/office/spreadsheetml/2009/9/main" uri="{725AE2AE-9491-48be-B2B4-4EB974FC3084}">
      <x14:pivotCacheDefinition pivotCacheId="1436953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x v="0"/>
    <x v="0"/>
    <x v="0"/>
    <x v="0"/>
    <x v="0"/>
    <x v="0"/>
    <x v="0"/>
    <x v="0"/>
    <x v="0"/>
  </r>
  <r>
    <x v="1"/>
    <x v="1"/>
    <x v="0"/>
    <x v="0"/>
    <x v="1"/>
    <x v="0"/>
    <x v="1"/>
    <x v="1"/>
    <x v="1"/>
    <x v="1"/>
    <x v="1"/>
    <x v="1"/>
  </r>
  <r>
    <x v="1"/>
    <x v="2"/>
    <x v="0"/>
    <x v="1"/>
    <x v="0"/>
    <x v="1"/>
    <x v="2"/>
    <x v="1"/>
    <x v="1"/>
    <x v="0"/>
    <x v="1"/>
    <x v="0"/>
  </r>
  <r>
    <x v="0"/>
    <x v="3"/>
    <x v="0"/>
    <x v="1"/>
    <x v="2"/>
    <x v="1"/>
    <x v="1"/>
    <x v="1"/>
    <x v="0"/>
    <x v="1"/>
    <x v="0"/>
    <x v="1"/>
  </r>
  <r>
    <x v="1"/>
    <x v="4"/>
    <x v="0"/>
    <x v="0"/>
    <x v="0"/>
    <x v="1"/>
    <x v="3"/>
    <x v="0"/>
    <x v="2"/>
    <x v="1"/>
    <x v="0"/>
    <x v="2"/>
  </r>
  <r>
    <x v="0"/>
    <x v="5"/>
    <x v="0"/>
    <x v="1"/>
    <x v="0"/>
    <x v="0"/>
    <x v="0"/>
    <x v="1"/>
    <x v="2"/>
    <x v="1"/>
    <x v="0"/>
    <x v="0"/>
  </r>
  <r>
    <x v="1"/>
    <x v="6"/>
    <x v="0"/>
    <x v="1"/>
    <x v="2"/>
    <x v="1"/>
    <x v="0"/>
    <x v="0"/>
    <x v="0"/>
    <x v="1"/>
    <x v="1"/>
    <x v="3"/>
  </r>
  <r>
    <x v="1"/>
    <x v="7"/>
    <x v="1"/>
    <x v="2"/>
    <x v="1"/>
    <x v="1"/>
    <x v="4"/>
    <x v="1"/>
    <x v="2"/>
    <x v="1"/>
    <x v="0"/>
    <x v="4"/>
  </r>
  <r>
    <x v="1"/>
    <x v="3"/>
    <x v="1"/>
    <x v="0"/>
    <x v="3"/>
    <x v="0"/>
    <x v="5"/>
    <x v="1"/>
    <x v="1"/>
    <x v="1"/>
    <x v="0"/>
    <x v="0"/>
  </r>
  <r>
    <x v="0"/>
    <x v="8"/>
    <x v="0"/>
    <x v="0"/>
    <x v="3"/>
    <x v="2"/>
    <x v="6"/>
    <x v="2"/>
    <x v="2"/>
    <x v="1"/>
    <x v="2"/>
    <x v="4"/>
  </r>
  <r>
    <x v="1"/>
    <x v="9"/>
    <x v="0"/>
    <x v="0"/>
    <x v="0"/>
    <x v="1"/>
    <x v="0"/>
    <x v="0"/>
    <x v="2"/>
    <x v="2"/>
    <x v="2"/>
    <x v="3"/>
  </r>
  <r>
    <x v="1"/>
    <x v="0"/>
    <x v="0"/>
    <x v="0"/>
    <x v="0"/>
    <x v="1"/>
    <x v="2"/>
    <x v="1"/>
    <x v="1"/>
    <x v="1"/>
    <x v="0"/>
    <x v="4"/>
  </r>
  <r>
    <x v="1"/>
    <x v="10"/>
    <x v="1"/>
    <x v="1"/>
    <x v="3"/>
    <x v="2"/>
    <x v="1"/>
    <x v="0"/>
    <x v="3"/>
    <x v="2"/>
    <x v="3"/>
    <x v="0"/>
  </r>
  <r>
    <x v="1"/>
    <x v="11"/>
    <x v="2"/>
    <x v="3"/>
    <x v="3"/>
    <x v="1"/>
    <x v="7"/>
    <x v="0"/>
    <x v="2"/>
    <x v="2"/>
    <x v="0"/>
    <x v="2"/>
  </r>
  <r>
    <x v="0"/>
    <x v="0"/>
    <x v="1"/>
    <x v="3"/>
    <x v="0"/>
    <x v="1"/>
    <x v="0"/>
    <x v="0"/>
    <x v="2"/>
    <x v="1"/>
    <x v="0"/>
    <x v="2"/>
  </r>
  <r>
    <x v="1"/>
    <x v="12"/>
    <x v="1"/>
    <x v="0"/>
    <x v="1"/>
    <x v="2"/>
    <x v="7"/>
    <x v="1"/>
    <x v="1"/>
    <x v="2"/>
    <x v="0"/>
    <x v="2"/>
  </r>
  <r>
    <x v="0"/>
    <x v="3"/>
    <x v="0"/>
    <x v="0"/>
    <x v="0"/>
    <x v="2"/>
    <x v="7"/>
    <x v="1"/>
    <x v="2"/>
    <x v="2"/>
    <x v="4"/>
    <x v="4"/>
  </r>
  <r>
    <x v="1"/>
    <x v="13"/>
    <x v="1"/>
    <x v="0"/>
    <x v="0"/>
    <x v="3"/>
    <x v="5"/>
    <x v="1"/>
    <x v="1"/>
    <x v="1"/>
    <x v="3"/>
    <x v="1"/>
  </r>
  <r>
    <x v="1"/>
    <x v="14"/>
    <x v="1"/>
    <x v="2"/>
    <x v="4"/>
    <x v="1"/>
    <x v="4"/>
    <x v="0"/>
    <x v="2"/>
    <x v="1"/>
    <x v="1"/>
    <x v="3"/>
  </r>
  <r>
    <x v="1"/>
    <x v="15"/>
    <x v="3"/>
    <x v="4"/>
    <x v="5"/>
    <x v="3"/>
    <x v="7"/>
    <x v="1"/>
    <x v="1"/>
    <x v="1"/>
    <x v="0"/>
    <x v="5"/>
  </r>
  <r>
    <x v="0"/>
    <x v="9"/>
    <x v="0"/>
    <x v="0"/>
    <x v="3"/>
    <x v="0"/>
    <x v="0"/>
    <x v="0"/>
    <x v="2"/>
    <x v="2"/>
    <x v="3"/>
    <x v="5"/>
  </r>
  <r>
    <x v="2"/>
    <x v="2"/>
    <x v="4"/>
    <x v="4"/>
    <x v="6"/>
    <x v="2"/>
    <x v="8"/>
    <x v="1"/>
    <x v="0"/>
    <x v="3"/>
    <x v="1"/>
    <x v="0"/>
  </r>
  <r>
    <x v="2"/>
    <x v="15"/>
    <x v="1"/>
    <x v="0"/>
    <x v="7"/>
    <x v="1"/>
    <x v="1"/>
    <x v="0"/>
    <x v="4"/>
    <x v="1"/>
    <x v="0"/>
    <x v="4"/>
  </r>
  <r>
    <x v="0"/>
    <x v="16"/>
    <x v="0"/>
    <x v="0"/>
    <x v="0"/>
    <x v="0"/>
    <x v="5"/>
    <x v="0"/>
    <x v="2"/>
    <x v="0"/>
    <x v="3"/>
    <x v="0"/>
  </r>
  <r>
    <x v="1"/>
    <x v="12"/>
    <x v="0"/>
    <x v="0"/>
    <x v="2"/>
    <x v="0"/>
    <x v="2"/>
    <x v="0"/>
    <x v="2"/>
    <x v="1"/>
    <x v="0"/>
    <x v="3"/>
  </r>
  <r>
    <x v="1"/>
    <x v="7"/>
    <x v="2"/>
    <x v="5"/>
    <x v="1"/>
    <x v="1"/>
    <x v="1"/>
    <x v="1"/>
    <x v="2"/>
    <x v="3"/>
    <x v="4"/>
    <x v="6"/>
  </r>
  <r>
    <x v="0"/>
    <x v="17"/>
    <x v="0"/>
    <x v="0"/>
    <x v="0"/>
    <x v="1"/>
    <x v="7"/>
    <x v="2"/>
    <x v="3"/>
    <x v="1"/>
    <x v="2"/>
    <x v="3"/>
  </r>
  <r>
    <x v="1"/>
    <x v="18"/>
    <x v="0"/>
    <x v="6"/>
    <x v="3"/>
    <x v="1"/>
    <x v="4"/>
    <x v="1"/>
    <x v="1"/>
    <x v="1"/>
    <x v="4"/>
    <x v="5"/>
  </r>
  <r>
    <x v="0"/>
    <x v="13"/>
    <x v="1"/>
    <x v="3"/>
    <x v="2"/>
    <x v="2"/>
    <x v="1"/>
    <x v="1"/>
    <x v="3"/>
    <x v="1"/>
    <x v="3"/>
    <x v="4"/>
  </r>
  <r>
    <x v="0"/>
    <x v="19"/>
    <x v="2"/>
    <x v="1"/>
    <x v="4"/>
    <x v="0"/>
    <x v="5"/>
    <x v="1"/>
    <x v="4"/>
    <x v="2"/>
    <x v="1"/>
    <x v="0"/>
  </r>
  <r>
    <x v="0"/>
    <x v="16"/>
    <x v="0"/>
    <x v="3"/>
    <x v="0"/>
    <x v="0"/>
    <x v="0"/>
    <x v="2"/>
    <x v="2"/>
    <x v="2"/>
    <x v="0"/>
    <x v="3"/>
  </r>
  <r>
    <x v="1"/>
    <x v="9"/>
    <x v="0"/>
    <x v="0"/>
    <x v="0"/>
    <x v="0"/>
    <x v="9"/>
    <x v="0"/>
    <x v="1"/>
    <x v="0"/>
    <x v="1"/>
    <x v="0"/>
  </r>
  <r>
    <x v="1"/>
    <x v="0"/>
    <x v="0"/>
    <x v="0"/>
    <x v="3"/>
    <x v="0"/>
    <x v="5"/>
    <x v="2"/>
    <x v="3"/>
    <x v="0"/>
    <x v="0"/>
    <x v="0"/>
  </r>
  <r>
    <x v="0"/>
    <x v="8"/>
    <x v="3"/>
    <x v="1"/>
    <x v="3"/>
    <x v="1"/>
    <x v="9"/>
    <x v="2"/>
    <x v="2"/>
    <x v="1"/>
    <x v="4"/>
    <x v="2"/>
  </r>
  <r>
    <x v="0"/>
    <x v="7"/>
    <x v="1"/>
    <x v="1"/>
    <x v="3"/>
    <x v="1"/>
    <x v="10"/>
    <x v="1"/>
    <x v="1"/>
    <x v="1"/>
    <x v="3"/>
    <x v="3"/>
  </r>
  <r>
    <x v="1"/>
    <x v="20"/>
    <x v="2"/>
    <x v="0"/>
    <x v="2"/>
    <x v="2"/>
    <x v="0"/>
    <x v="1"/>
    <x v="1"/>
    <x v="2"/>
    <x v="1"/>
    <x v="0"/>
  </r>
  <r>
    <x v="0"/>
    <x v="4"/>
    <x v="0"/>
    <x v="1"/>
    <x v="2"/>
    <x v="1"/>
    <x v="7"/>
    <x v="1"/>
    <x v="4"/>
    <x v="1"/>
    <x v="0"/>
    <x v="0"/>
  </r>
  <r>
    <x v="0"/>
    <x v="3"/>
    <x v="0"/>
    <x v="0"/>
    <x v="0"/>
    <x v="1"/>
    <x v="0"/>
    <x v="0"/>
    <x v="1"/>
    <x v="2"/>
    <x v="3"/>
    <x v="0"/>
  </r>
  <r>
    <x v="1"/>
    <x v="21"/>
    <x v="0"/>
    <x v="0"/>
    <x v="0"/>
    <x v="2"/>
    <x v="3"/>
    <x v="0"/>
    <x v="2"/>
    <x v="1"/>
    <x v="0"/>
    <x v="4"/>
  </r>
  <r>
    <x v="0"/>
    <x v="4"/>
    <x v="3"/>
    <x v="3"/>
    <x v="2"/>
    <x v="1"/>
    <x v="5"/>
    <x v="2"/>
    <x v="0"/>
    <x v="1"/>
    <x v="1"/>
    <x v="4"/>
  </r>
  <r>
    <x v="1"/>
    <x v="12"/>
    <x v="1"/>
    <x v="4"/>
    <x v="2"/>
    <x v="1"/>
    <x v="5"/>
    <x v="0"/>
    <x v="2"/>
    <x v="2"/>
    <x v="4"/>
    <x v="3"/>
  </r>
  <r>
    <x v="0"/>
    <x v="15"/>
    <x v="0"/>
    <x v="1"/>
    <x v="3"/>
    <x v="0"/>
    <x v="5"/>
    <x v="1"/>
    <x v="2"/>
    <x v="1"/>
    <x v="0"/>
    <x v="2"/>
  </r>
  <r>
    <x v="1"/>
    <x v="15"/>
    <x v="4"/>
    <x v="3"/>
    <x v="2"/>
    <x v="3"/>
    <x v="10"/>
    <x v="1"/>
    <x v="2"/>
    <x v="2"/>
    <x v="0"/>
    <x v="3"/>
  </r>
  <r>
    <x v="2"/>
    <x v="5"/>
    <x v="3"/>
    <x v="0"/>
    <x v="3"/>
    <x v="2"/>
    <x v="7"/>
    <x v="2"/>
    <x v="2"/>
    <x v="1"/>
    <x v="0"/>
    <x v="0"/>
  </r>
  <r>
    <x v="1"/>
    <x v="2"/>
    <x v="0"/>
    <x v="0"/>
    <x v="2"/>
    <x v="1"/>
    <x v="0"/>
    <x v="0"/>
    <x v="2"/>
    <x v="1"/>
    <x v="3"/>
    <x v="4"/>
  </r>
  <r>
    <x v="0"/>
    <x v="4"/>
    <x v="3"/>
    <x v="2"/>
    <x v="1"/>
    <x v="2"/>
    <x v="10"/>
    <x v="0"/>
    <x v="4"/>
    <x v="1"/>
    <x v="4"/>
    <x v="2"/>
  </r>
  <r>
    <x v="1"/>
    <x v="22"/>
    <x v="1"/>
    <x v="4"/>
    <x v="3"/>
    <x v="3"/>
    <x v="7"/>
    <x v="1"/>
    <x v="4"/>
    <x v="3"/>
    <x v="4"/>
    <x v="0"/>
  </r>
  <r>
    <x v="0"/>
    <x v="21"/>
    <x v="1"/>
    <x v="1"/>
    <x v="2"/>
    <x v="1"/>
    <x v="11"/>
    <x v="2"/>
    <x v="2"/>
    <x v="1"/>
    <x v="0"/>
    <x v="3"/>
  </r>
  <r>
    <x v="1"/>
    <x v="23"/>
    <x v="1"/>
    <x v="3"/>
    <x v="1"/>
    <x v="1"/>
    <x v="12"/>
    <x v="1"/>
    <x v="2"/>
    <x v="1"/>
    <x v="4"/>
    <x v="3"/>
  </r>
  <r>
    <x v="0"/>
    <x v="9"/>
    <x v="0"/>
    <x v="0"/>
    <x v="0"/>
    <x v="0"/>
    <x v="0"/>
    <x v="1"/>
    <x v="1"/>
    <x v="0"/>
    <x v="2"/>
    <x v="0"/>
  </r>
  <r>
    <x v="1"/>
    <x v="7"/>
    <x v="1"/>
    <x v="0"/>
    <x v="2"/>
    <x v="1"/>
    <x v="6"/>
    <x v="1"/>
    <x v="2"/>
    <x v="1"/>
    <x v="0"/>
    <x v="3"/>
  </r>
  <r>
    <x v="0"/>
    <x v="24"/>
    <x v="3"/>
    <x v="1"/>
    <x v="2"/>
    <x v="1"/>
    <x v="4"/>
    <x v="1"/>
    <x v="2"/>
    <x v="1"/>
    <x v="0"/>
    <x v="3"/>
  </r>
  <r>
    <x v="1"/>
    <x v="25"/>
    <x v="0"/>
    <x v="0"/>
    <x v="0"/>
    <x v="0"/>
    <x v="13"/>
    <x v="1"/>
    <x v="2"/>
    <x v="1"/>
    <x v="0"/>
    <x v="0"/>
  </r>
  <r>
    <x v="1"/>
    <x v="26"/>
    <x v="1"/>
    <x v="0"/>
    <x v="0"/>
    <x v="1"/>
    <x v="5"/>
    <x v="0"/>
    <x v="2"/>
    <x v="0"/>
    <x v="1"/>
    <x v="4"/>
  </r>
  <r>
    <x v="1"/>
    <x v="2"/>
    <x v="0"/>
    <x v="0"/>
    <x v="2"/>
    <x v="1"/>
    <x v="5"/>
    <x v="0"/>
    <x v="2"/>
    <x v="1"/>
    <x v="4"/>
    <x v="3"/>
  </r>
  <r>
    <x v="1"/>
    <x v="9"/>
    <x v="0"/>
    <x v="0"/>
    <x v="0"/>
    <x v="1"/>
    <x v="3"/>
    <x v="1"/>
    <x v="0"/>
    <x v="1"/>
    <x v="0"/>
    <x v="2"/>
  </r>
  <r>
    <x v="0"/>
    <x v="20"/>
    <x v="1"/>
    <x v="3"/>
    <x v="4"/>
    <x v="1"/>
    <x v="11"/>
    <x v="2"/>
    <x v="1"/>
    <x v="3"/>
    <x v="2"/>
    <x v="0"/>
  </r>
  <r>
    <x v="2"/>
    <x v="22"/>
    <x v="2"/>
    <x v="4"/>
    <x v="1"/>
    <x v="4"/>
    <x v="12"/>
    <x v="0"/>
    <x v="3"/>
    <x v="2"/>
    <x v="3"/>
    <x v="3"/>
  </r>
  <r>
    <x v="1"/>
    <x v="8"/>
    <x v="3"/>
    <x v="2"/>
    <x v="2"/>
    <x v="2"/>
    <x v="14"/>
    <x v="2"/>
    <x v="0"/>
    <x v="4"/>
    <x v="3"/>
    <x v="1"/>
  </r>
  <r>
    <x v="1"/>
    <x v="23"/>
    <x v="0"/>
    <x v="0"/>
    <x v="0"/>
    <x v="0"/>
    <x v="9"/>
    <x v="0"/>
    <x v="1"/>
    <x v="0"/>
    <x v="1"/>
    <x v="0"/>
  </r>
  <r>
    <x v="0"/>
    <x v="24"/>
    <x v="1"/>
    <x v="0"/>
    <x v="0"/>
    <x v="1"/>
    <x v="12"/>
    <x v="0"/>
    <x v="2"/>
    <x v="1"/>
    <x v="0"/>
    <x v="3"/>
  </r>
  <r>
    <x v="1"/>
    <x v="1"/>
    <x v="0"/>
    <x v="2"/>
    <x v="4"/>
    <x v="2"/>
    <x v="7"/>
    <x v="1"/>
    <x v="0"/>
    <x v="2"/>
    <x v="1"/>
    <x v="2"/>
  </r>
  <r>
    <x v="2"/>
    <x v="25"/>
    <x v="1"/>
    <x v="3"/>
    <x v="3"/>
    <x v="2"/>
    <x v="8"/>
    <x v="2"/>
    <x v="2"/>
    <x v="2"/>
    <x v="4"/>
    <x v="3"/>
  </r>
  <r>
    <x v="1"/>
    <x v="19"/>
    <x v="0"/>
    <x v="0"/>
    <x v="2"/>
    <x v="1"/>
    <x v="11"/>
    <x v="2"/>
    <x v="2"/>
    <x v="1"/>
    <x v="1"/>
    <x v="2"/>
  </r>
  <r>
    <x v="0"/>
    <x v="21"/>
    <x v="2"/>
    <x v="3"/>
    <x v="1"/>
    <x v="3"/>
    <x v="15"/>
    <x v="1"/>
    <x v="2"/>
    <x v="1"/>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B06076-12C2-4D73-9641-340636E0B8A1}" name="PivotTable1"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Gender">
  <location ref="A3:B6" firstHeaderRow="1" firstDataRow="1" firstDataCol="1"/>
  <pivotFields count="12">
    <pivotField axis="axisRow" dataField="1"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x v="2"/>
    </i>
  </rowItems>
  <colItems count="1">
    <i/>
  </colItems>
  <dataFields count="1">
    <dataField name="Count" fld="0" subtotal="count" baseField="0" baseItem="0"/>
  </dataFields>
  <formats count="6">
    <format dxfId="1279">
      <pivotArea type="all" dataOnly="0" outline="0" fieldPosition="0"/>
    </format>
    <format dxfId="1278">
      <pivotArea outline="0" collapsedLevelsAreSubtotals="1" fieldPosition="0"/>
    </format>
    <format dxfId="1277">
      <pivotArea field="0" type="button" dataOnly="0" labelOnly="1" outline="0" axis="axisRow" fieldPosition="0"/>
    </format>
    <format dxfId="1276">
      <pivotArea dataOnly="0" labelOnly="1" fieldPosition="0">
        <references count="1">
          <reference field="0" count="0"/>
        </references>
      </pivotArea>
    </format>
    <format dxfId="1275">
      <pivotArea dataOnly="0" labelOnly="1" grandRow="1" outline="0" fieldPosition="0"/>
    </format>
    <format dxfId="1274">
      <pivotArea dataOnly="0" labelOnly="1" outline="0" axis="axisValues" fieldPosition="0"/>
    </format>
  </formats>
  <chartFormats count="4">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AA3DDD-1E0A-4007-89F0-9E7C5380B205}" name="PivotTable9"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strength">
  <location ref="J14:K17" firstHeaderRow="1" firstDataRow="1" firstDataCol="1"/>
  <pivotFields count="12">
    <pivotField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s>
  <rowFields count="1">
    <field x="7"/>
  </rowFields>
  <rowItems count="3">
    <i>
      <x/>
    </i>
    <i>
      <x v="1"/>
    </i>
    <i>
      <x v="2"/>
    </i>
  </rowItems>
  <colItems count="1">
    <i/>
  </colItems>
  <dataFields count="1">
    <dataField name="Count" fld="7" subtotal="count" baseField="0" baseItem="0"/>
  </dataFields>
  <formats count="6">
    <format dxfId="1335">
      <pivotArea type="all" dataOnly="0" outline="0" fieldPosition="0"/>
    </format>
    <format dxfId="1334">
      <pivotArea outline="0" collapsedLevelsAreSubtotals="1" fieldPosition="0"/>
    </format>
    <format dxfId="1333">
      <pivotArea field="7" type="button" dataOnly="0" labelOnly="1" outline="0" axis="axisRow" fieldPosition="0"/>
    </format>
    <format dxfId="1332">
      <pivotArea dataOnly="0" labelOnly="1" fieldPosition="0">
        <references count="1">
          <reference field="7" count="0"/>
        </references>
      </pivotArea>
    </format>
    <format dxfId="1331">
      <pivotArea dataOnly="0" labelOnly="1" grandRow="1" outline="0" fieldPosition="0"/>
    </format>
    <format dxfId="133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A4D708-A24F-40C3-BDAB-5FC7FAD1BCAE}" name="PivotTable14"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Challenges">
  <location ref="P3:Q8" firstHeaderRow="1" firstDataRow="1" firstDataCol="1"/>
  <pivotFields count="12">
    <pivotField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showAll="0"/>
    <pivotField showAll="0"/>
    <pivotField showAll="0"/>
    <pivotField showAll="0"/>
    <pivotField showAll="0"/>
    <pivotField axis="axisRow" dataField="1" showAll="0">
      <items count="6">
        <item x="3"/>
        <item x="0"/>
        <item x="4"/>
        <item x="2"/>
        <item x="1"/>
        <item t="default"/>
      </items>
    </pivotField>
    <pivotField showAll="0"/>
  </pivotFields>
  <rowFields count="1">
    <field x="10"/>
  </rowFields>
  <rowItems count="5">
    <i>
      <x/>
    </i>
    <i>
      <x v="1"/>
    </i>
    <i>
      <x v="2"/>
    </i>
    <i>
      <x v="3"/>
    </i>
    <i>
      <x v="4"/>
    </i>
  </rowItems>
  <colItems count="1">
    <i/>
  </colItems>
  <dataFields count="1">
    <dataField name="Count" fld="10" subtotal="count" baseField="0" baseItem="0"/>
  </dataFields>
  <formats count="6">
    <format dxfId="1341">
      <pivotArea type="all" dataOnly="0" outline="0" fieldPosition="0"/>
    </format>
    <format dxfId="1340">
      <pivotArea outline="0" collapsedLevelsAreSubtotals="1" fieldPosition="0"/>
    </format>
    <format dxfId="1339">
      <pivotArea field="10" type="button" dataOnly="0" labelOnly="1" outline="0" axis="axisRow" fieldPosition="0"/>
    </format>
    <format dxfId="1338">
      <pivotArea dataOnly="0" labelOnly="1" fieldPosition="0">
        <references count="1">
          <reference field="10" count="0"/>
        </references>
      </pivotArea>
    </format>
    <format dxfId="1337">
      <pivotArea dataOnly="0" labelOnly="1" grandRow="1" outline="0" fieldPosition="0"/>
    </format>
    <format dxfId="1336">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0" count="1" selected="0">
            <x v="0"/>
          </reference>
        </references>
      </pivotArea>
    </chartFormat>
    <chartFormat chart="7" format="9">
      <pivotArea type="data" outline="0" fieldPosition="0">
        <references count="2">
          <reference field="4294967294" count="1" selected="0">
            <x v="0"/>
          </reference>
          <reference field="10" count="1" selected="0">
            <x v="1"/>
          </reference>
        </references>
      </pivotArea>
    </chartFormat>
    <chartFormat chart="7" format="10">
      <pivotArea type="data" outline="0" fieldPosition="0">
        <references count="2">
          <reference field="4294967294" count="1" selected="0">
            <x v="0"/>
          </reference>
          <reference field="10" count="1" selected="0">
            <x v="2"/>
          </reference>
        </references>
      </pivotArea>
    </chartFormat>
    <chartFormat chart="7" format="11">
      <pivotArea type="data" outline="0" fieldPosition="0">
        <references count="2">
          <reference field="4294967294" count="1" selected="0">
            <x v="0"/>
          </reference>
          <reference field="10" count="1" selected="0">
            <x v="3"/>
          </reference>
        </references>
      </pivotArea>
    </chartFormat>
    <chartFormat chart="7" format="12">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289A7DB-D4E6-4C66-AF42-CD29C301B4C7}" name="PivotTable1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3:G24" firstHeaderRow="1" firstDataRow="1" firstDataCol="0"/>
  <pivotFields count="12">
    <pivotField dataField="1"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Responses" fld="0" subtotal="count" baseField="0" baseItem="0" numFmtId="1"/>
  </dataFields>
  <formats count="8">
    <format dxfId="1349">
      <pivotArea outline="0" collapsedLevelsAreSubtotals="1" fieldPosition="0"/>
    </format>
    <format dxfId="1348">
      <pivotArea type="all" dataOnly="0" outline="0" fieldPosition="0"/>
    </format>
    <format dxfId="1347">
      <pivotArea outline="0" collapsedLevelsAreSubtotals="1" fieldPosition="0"/>
    </format>
    <format dxfId="1346">
      <pivotArea dataOnly="0" labelOnly="1" outline="0" axis="axisValues" fieldPosition="0"/>
    </format>
    <format dxfId="1345">
      <pivotArea type="all" dataOnly="0" outline="0" fieldPosition="0"/>
    </format>
    <format dxfId="1344">
      <pivotArea outline="0" collapsedLevelsAreSubtotals="1" fieldPosition="0"/>
    </format>
    <format dxfId="1343">
      <pivotArea dataOnly="0" labelOnly="1" outline="0" axis="axisValues" fieldPosition="0"/>
    </format>
    <format dxfId="13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22DC4D1-0A59-4626-9D9A-95D11612A296}" name="PivotTable15"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urprise package">
  <location ref="P12:Q19" firstHeaderRow="1" firstDataRow="1" firstDataCol="1"/>
  <pivotFields count="12">
    <pivotField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axis="axisRow" dataField="1" showAll="0" sortType="descending">
      <items count="8">
        <item x="2"/>
        <item x="1"/>
        <item x="5"/>
        <item x="6"/>
        <item x="0"/>
        <item x="4"/>
        <item x="3"/>
        <item t="default"/>
      </items>
      <autoSortScope>
        <pivotArea dataOnly="0" outline="0" fieldPosition="0">
          <references count="1">
            <reference field="4294967294" count="1" selected="0">
              <x v="0"/>
            </reference>
          </references>
        </pivotArea>
      </autoSortScope>
    </pivotField>
  </pivotFields>
  <rowFields count="1">
    <field x="11"/>
  </rowFields>
  <rowItems count="7">
    <i>
      <x v="4"/>
    </i>
    <i>
      <x v="6"/>
    </i>
    <i>
      <x/>
    </i>
    <i>
      <x v="5"/>
    </i>
    <i>
      <x v="1"/>
    </i>
    <i>
      <x v="2"/>
    </i>
    <i>
      <x v="3"/>
    </i>
  </rowItems>
  <colItems count="1">
    <i/>
  </colItems>
  <dataFields count="1">
    <dataField name="Count" fld="11" subtotal="count" baseField="0" baseItem="0"/>
  </dataFields>
  <formats count="6">
    <format dxfId="1355">
      <pivotArea type="all" dataOnly="0" outline="0" fieldPosition="0"/>
    </format>
    <format dxfId="1354">
      <pivotArea outline="0" collapsedLevelsAreSubtotals="1" fieldPosition="0"/>
    </format>
    <format dxfId="1353">
      <pivotArea field="11" type="button" dataOnly="0" labelOnly="1" outline="0" axis="axisRow" fieldPosition="0"/>
    </format>
    <format dxfId="1352">
      <pivotArea dataOnly="0" labelOnly="1" fieldPosition="0">
        <references count="1">
          <reference field="11" count="0"/>
        </references>
      </pivotArea>
    </format>
    <format dxfId="1351">
      <pivotArea dataOnly="0" labelOnly="1" grandRow="1" outline="0" fieldPosition="0"/>
    </format>
    <format dxfId="13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7A1C3FA-0564-4B85-BC25-A06AEEE2E14A}" name="PivotTable10"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Impactful player">
  <location ref="M3:N8" firstHeaderRow="1" firstDataRow="1" firstDataCol="1"/>
  <pivotFields count="12">
    <pivotField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showAll="0"/>
    <pivotField showAll="0"/>
    <pivotField showAll="0"/>
    <pivotField axis="axisRow" dataField="1" showAll="0" sortType="descending">
      <items count="6">
        <item x="3"/>
        <item x="2"/>
        <item x="4"/>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8"/>
  </rowFields>
  <rowItems count="5">
    <i>
      <x v="1"/>
    </i>
    <i>
      <x v="4"/>
    </i>
    <i>
      <x v="3"/>
    </i>
    <i>
      <x/>
    </i>
    <i>
      <x v="2"/>
    </i>
  </rowItems>
  <colItems count="1">
    <i/>
  </colItems>
  <dataFields count="1">
    <dataField name="Count" fld="8" subtotal="count" baseField="0" baseItem="0"/>
  </dataFields>
  <formats count="6">
    <format dxfId="1361">
      <pivotArea type="all" dataOnly="0" outline="0" fieldPosition="0"/>
    </format>
    <format dxfId="1360">
      <pivotArea outline="0" collapsedLevelsAreSubtotals="1" fieldPosition="0"/>
    </format>
    <format dxfId="1359">
      <pivotArea field="8" type="button" dataOnly="0" labelOnly="1" outline="0" axis="axisRow" fieldPosition="0"/>
    </format>
    <format dxfId="1358">
      <pivotArea dataOnly="0" labelOnly="1" fieldPosition="0">
        <references count="1">
          <reference field="8" count="0"/>
        </references>
      </pivotArea>
    </format>
    <format dxfId="1357">
      <pivotArea dataOnly="0" labelOnly="1" grandRow="1" outline="0" fieldPosition="0"/>
    </format>
    <format dxfId="135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56FA539-CFB0-4FE4-BC08-3C4127ED3A9F}" name="PivotTable7"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is_balanced_squad">
  <location ref="G3:H8" firstHeaderRow="1" firstDataRow="1" firstDataCol="1"/>
  <pivotFields count="12">
    <pivotField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axis="axisRow" dataField="1" showAll="0">
      <items count="6">
        <item x="1"/>
        <item x="3"/>
        <item x="2"/>
        <item x="0"/>
        <item x="4"/>
        <item t="default"/>
      </items>
    </pivotField>
    <pivotField showAll="0"/>
    <pivotField showAll="0"/>
    <pivotField showAll="0"/>
    <pivotField showAll="0"/>
    <pivotField showAll="0"/>
    <pivotField showAll="0"/>
  </pivotFields>
  <rowFields count="1">
    <field x="5"/>
  </rowFields>
  <rowItems count="5">
    <i>
      <x/>
    </i>
    <i>
      <x v="1"/>
    </i>
    <i>
      <x v="2"/>
    </i>
    <i>
      <x v="3"/>
    </i>
    <i>
      <x v="4"/>
    </i>
  </rowItems>
  <colItems count="1">
    <i/>
  </colItems>
  <dataFields count="1">
    <dataField name="Count" fld="5" subtotal="count" baseField="0" baseItem="0"/>
  </dataFields>
  <formats count="6">
    <format dxfId="1367">
      <pivotArea type="all" dataOnly="0" outline="0" fieldPosition="0"/>
    </format>
    <format dxfId="1366">
      <pivotArea outline="0" collapsedLevelsAreSubtotals="1" fieldPosition="0"/>
    </format>
    <format dxfId="1365">
      <pivotArea field="5" type="button" dataOnly="0" labelOnly="1" outline="0" axis="axisRow" fieldPosition="0"/>
    </format>
    <format dxfId="1364">
      <pivotArea dataOnly="0" labelOnly="1" fieldPosition="0">
        <references count="1">
          <reference field="5" count="0"/>
        </references>
      </pivotArea>
    </format>
    <format dxfId="1363">
      <pivotArea dataOnly="0" labelOnly="1" grandRow="1" outline="0" fieldPosition="0"/>
    </format>
    <format dxfId="136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A0B918-F74A-490A-994B-9F7020D04C25}"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8:L9" firstHeaderRow="1" firstDataRow="1" firstDataCol="0"/>
  <pivotFields count="12">
    <pivotField showAll="0">
      <items count="4">
        <item x="0"/>
        <item x="1"/>
        <item x="2"/>
        <item t="default"/>
      </items>
    </pivotField>
    <pivotField dataField="1" showAll="0">
      <items count="9">
        <item h="1"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Age" fld="1" subtotal="average" baseField="0" baseItem="0"/>
  </dataFields>
  <formats count="15">
    <format dxfId="1230">
      <pivotArea outline="0" collapsedLevelsAreSubtotals="1" fieldPosition="0"/>
    </format>
    <format dxfId="1229">
      <pivotArea type="all" dataOnly="0" outline="0" fieldPosition="0"/>
    </format>
    <format dxfId="1228">
      <pivotArea dataOnly="0" labelOnly="1" outline="0" axis="axisValues" fieldPosition="0"/>
    </format>
    <format dxfId="1227">
      <pivotArea type="all" dataOnly="0" outline="0" fieldPosition="0"/>
    </format>
    <format dxfId="1226">
      <pivotArea dataOnly="0" labelOnly="1" outline="0" axis="axisValues" fieldPosition="0"/>
    </format>
    <format dxfId="1225">
      <pivotArea dataOnly="0" labelOnly="1" outline="0" axis="axisValues" fieldPosition="0"/>
    </format>
    <format dxfId="1224">
      <pivotArea dataOnly="0" labelOnly="1" outline="0" axis="axisValues" fieldPosition="0"/>
    </format>
    <format dxfId="1223">
      <pivotArea type="all" dataOnly="0" outline="0" fieldPosition="0"/>
    </format>
    <format dxfId="1222">
      <pivotArea type="all" dataOnly="0" outline="0" fieldPosition="0"/>
    </format>
    <format dxfId="1221">
      <pivotArea dataOnly="0" labelOnly="1" outline="0" axis="axisValues" fieldPosition="0"/>
    </format>
    <format dxfId="1220">
      <pivotArea dataOnly="0" labelOnly="1" outline="0" axis="axisValues" fieldPosition="0"/>
    </format>
    <format dxfId="1219">
      <pivotArea dataOnly="0" labelOnly="1" outline="0" axis="axisValues" fieldPosition="0"/>
    </format>
    <format dxfId="1218">
      <pivotArea type="all" dataOnly="0" outline="0" fieldPosition="0"/>
    </format>
    <format dxfId="1217">
      <pivotArea outline="0" collapsedLevelsAreSubtotals="1" fieldPosition="0"/>
    </format>
    <format dxfId="12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421898A-E45C-48EF-869A-2B3A7975B428}"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8:J9" firstHeaderRow="1" firstDataRow="1" firstDataCol="0"/>
  <pivotFields count="12">
    <pivotField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Average Wining percentage" fld="6" subtotal="average" baseField="0" baseItem="0" numFmtId="2"/>
  </dataFields>
  <formats count="28">
    <format dxfId="1258">
      <pivotArea outline="0" collapsedLevelsAreSubtotals="1" fieldPosition="0"/>
    </format>
    <format dxfId="1257">
      <pivotArea type="all" dataOnly="0" outline="0" fieldPosition="0"/>
    </format>
    <format dxfId="1256">
      <pivotArea outline="0" collapsedLevelsAreSubtotals="1" fieldPosition="0"/>
    </format>
    <format dxfId="1255">
      <pivotArea dataOnly="0" labelOnly="1" outline="0" axis="axisValues" fieldPosition="0"/>
    </format>
    <format dxfId="1254">
      <pivotArea type="all" dataOnly="0" outline="0" fieldPosition="0"/>
    </format>
    <format dxfId="1253">
      <pivotArea outline="0" collapsedLevelsAreSubtotals="1" fieldPosition="0"/>
    </format>
    <format dxfId="1252">
      <pivotArea dataOnly="0" labelOnly="1" outline="0" axis="axisValues" fieldPosition="0"/>
    </format>
    <format dxfId="1251">
      <pivotArea type="all" dataOnly="0" outline="0" fieldPosition="0"/>
    </format>
    <format dxfId="1250">
      <pivotArea outline="0" collapsedLevelsAreSubtotals="1" fieldPosition="0"/>
    </format>
    <format dxfId="1249">
      <pivotArea dataOnly="0" labelOnly="1" outline="0" axis="axisValues" fieldPosition="0"/>
    </format>
    <format dxfId="1248">
      <pivotArea type="all" dataOnly="0" outline="0" fieldPosition="0"/>
    </format>
    <format dxfId="1247">
      <pivotArea outline="0" collapsedLevelsAreSubtotals="1" fieldPosition="0"/>
    </format>
    <format dxfId="1246">
      <pivotArea dataOnly="0" labelOnly="1" outline="0" axis="axisValues" fieldPosition="0"/>
    </format>
    <format dxfId="1245">
      <pivotArea dataOnly="0" labelOnly="1" outline="0" axis="axisValues" fieldPosition="0"/>
    </format>
    <format dxfId="1244">
      <pivotArea dataOnly="0" labelOnly="1" outline="0" axis="axisValues" fieldPosition="0"/>
    </format>
    <format dxfId="1243">
      <pivotArea outline="0" collapsedLevelsAreSubtotals="1" fieldPosition="0"/>
    </format>
    <format dxfId="1242">
      <pivotArea outline="0" collapsedLevelsAreSubtotals="1" fieldPosition="0"/>
    </format>
    <format dxfId="1241">
      <pivotArea type="all" dataOnly="0" outline="0" fieldPosition="0"/>
    </format>
    <format dxfId="1240">
      <pivotArea outline="0" collapsedLevelsAreSubtotals="1" fieldPosition="0"/>
    </format>
    <format dxfId="1239">
      <pivotArea dataOnly="0" labelOnly="1" outline="0" axis="axisValues" fieldPosition="0"/>
    </format>
    <format dxfId="1238">
      <pivotArea dataOnly="0" labelOnly="1" outline="0" axis="axisValues" fieldPosition="0"/>
    </format>
    <format dxfId="1237">
      <pivotArea dataOnly="0" labelOnly="1" outline="0" axis="axisValues" fieldPosition="0"/>
    </format>
    <format dxfId="1236">
      <pivotArea dataOnly="0" labelOnly="1" outline="0" axis="axisValues" fieldPosition="0"/>
    </format>
    <format dxfId="1235">
      <pivotArea dataOnly="0" labelOnly="1" outline="0" axis="axisValues" fieldPosition="0"/>
    </format>
    <format dxfId="1234">
      <pivotArea outline="0" collapsedLevelsAreSubtotals="1" fieldPosition="0"/>
    </format>
    <format dxfId="1233">
      <pivotArea type="all" dataOnly="0" outline="0" fieldPosition="0"/>
    </format>
    <format dxfId="1232">
      <pivotArea outline="0" collapsedLevelsAreSubtotals="1" fieldPosition="0"/>
    </format>
    <format dxfId="12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93367D4-9379-4FC9-AA62-889841CC55F7}"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8:N9" firstHeaderRow="1" firstDataRow="1" firstDataCol="0"/>
  <pivotFields count="12">
    <pivotField dataField="1"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Responses" fld="0" subtotal="count" baseField="0" baseItem="0" numFmtId="1"/>
  </dataFields>
  <formats count="15">
    <format dxfId="1273">
      <pivotArea outline="0" collapsedLevelsAreSubtotals="1" fieldPosition="0"/>
    </format>
    <format dxfId="1272">
      <pivotArea type="all" dataOnly="0" outline="0" fieldPosition="0"/>
    </format>
    <format dxfId="1271">
      <pivotArea outline="0" collapsedLevelsAreSubtotals="1" fieldPosition="0"/>
    </format>
    <format dxfId="1270">
      <pivotArea dataOnly="0" labelOnly="1" outline="0" axis="axisValues" fieldPosition="0"/>
    </format>
    <format dxfId="1269">
      <pivotArea type="all" dataOnly="0" outline="0" fieldPosition="0"/>
    </format>
    <format dxfId="1268">
      <pivotArea outline="0" collapsedLevelsAreSubtotals="1" fieldPosition="0"/>
    </format>
    <format dxfId="1267">
      <pivotArea dataOnly="0" labelOnly="1" outline="0" axis="axisValues" fieldPosition="0"/>
    </format>
    <format dxfId="1266">
      <pivotArea outline="0" collapsedLevelsAreSubtotals="1" fieldPosition="0"/>
    </format>
    <format dxfId="1265">
      <pivotArea dataOnly="0" labelOnly="1" outline="0" axis="axisValues" fieldPosition="0"/>
    </format>
    <format dxfId="1264">
      <pivotArea dataOnly="0" labelOnly="1" outline="0" axis="axisValues" fieldPosition="0"/>
    </format>
    <format dxfId="1263">
      <pivotArea dataOnly="0" labelOnly="1" outline="0" axis="axisValues" fieldPosition="0"/>
    </format>
    <format dxfId="1262">
      <pivotArea dataOnly="0" labelOnly="1" outline="0" axis="axisValues" fieldPosition="0"/>
    </format>
    <format dxfId="1261">
      <pivotArea type="all" dataOnly="0" outline="0" fieldPosition="0"/>
    </format>
    <format dxfId="1260">
      <pivotArea outline="0" collapsedLevelsAreSubtotals="1" fieldPosition="0"/>
    </format>
    <format dxfId="12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F175C4-8868-46F0-8B5B-C150796E3CE3}" name="PivotTable3"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eams">
  <location ref="A12:B17" firstHeaderRow="1" firstDataRow="1" firstDataCol="1"/>
  <pivotFields count="12">
    <pivotField showAll="0">
      <items count="4">
        <item x="0"/>
        <item x="1"/>
        <item x="2"/>
        <item t="default"/>
      </items>
    </pivotField>
    <pivotField showAll="0">
      <items count="9">
        <item h="1" x="0"/>
        <item x="1"/>
        <item x="2"/>
        <item x="3"/>
        <item x="4"/>
        <item x="5"/>
        <item x="6"/>
        <item x="7"/>
        <item t="default"/>
      </items>
    </pivotField>
    <pivotField axis="axisRow" dataField="1" showAll="0" sortType="descending">
      <items count="6">
        <item x="1"/>
        <item x="3"/>
        <item x="0"/>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5">
    <i>
      <x v="2"/>
    </i>
    <i>
      <x/>
    </i>
    <i>
      <x v="1"/>
    </i>
    <i>
      <x v="3"/>
    </i>
    <i>
      <x v="4"/>
    </i>
  </rowItems>
  <colItems count="1">
    <i/>
  </colItems>
  <dataFields count="1">
    <dataField name="Count" fld="2" subtotal="count" baseField="0" baseItem="0"/>
  </dataFields>
  <formats count="6">
    <format dxfId="1285">
      <pivotArea type="all" dataOnly="0" outline="0" fieldPosition="0"/>
    </format>
    <format dxfId="1284">
      <pivotArea outline="0" collapsedLevelsAreSubtotals="1" fieldPosition="0"/>
    </format>
    <format dxfId="1283">
      <pivotArea field="2" type="button" dataOnly="0" labelOnly="1" outline="0" axis="axisRow" fieldPosition="0"/>
    </format>
    <format dxfId="1282">
      <pivotArea dataOnly="0" labelOnly="1" fieldPosition="0">
        <references count="1">
          <reference field="2" count="0"/>
        </references>
      </pivotArea>
    </format>
    <format dxfId="1281">
      <pivotArea dataOnly="0" labelOnly="1" grandRow="1" outline="0" fieldPosition="0"/>
    </format>
    <format dxfId="128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2EC2A8-0FE4-461F-9891-497ACEDE5D8E}" name="PivotTable5"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Bowler">
  <location ref="G12:H20" firstHeaderRow="1" firstDataRow="1" firstDataCol="1"/>
  <pivotFields count="12">
    <pivotField showAll="0">
      <items count="4">
        <item x="0"/>
        <item x="1"/>
        <item x="2"/>
        <item t="default"/>
      </items>
    </pivotField>
    <pivotField showAll="0">
      <items count="9">
        <item h="1" x="0"/>
        <item x="1"/>
        <item x="2"/>
        <item x="3"/>
        <item x="4"/>
        <item x="5"/>
        <item x="6"/>
        <item x="7"/>
        <item t="default"/>
      </items>
    </pivotField>
    <pivotField showAll="0"/>
    <pivotField showAll="0"/>
    <pivotField axis="axisRow" dataField="1" showAll="0" sortType="descending">
      <items count="9">
        <item x="3"/>
        <item x="4"/>
        <item x="0"/>
        <item x="6"/>
        <item x="5"/>
        <item x="1"/>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4"/>
  </rowFields>
  <rowItems count="8">
    <i>
      <x v="2"/>
    </i>
    <i>
      <x v="7"/>
    </i>
    <i>
      <x/>
    </i>
    <i>
      <x v="5"/>
    </i>
    <i>
      <x v="1"/>
    </i>
    <i>
      <x v="6"/>
    </i>
    <i>
      <x v="4"/>
    </i>
    <i>
      <x v="3"/>
    </i>
  </rowItems>
  <colItems count="1">
    <i/>
  </colItems>
  <dataFields count="1">
    <dataField name="Count" fld="4" subtotal="count" baseField="0" baseItem="0"/>
  </dataFields>
  <formats count="6">
    <format dxfId="1291">
      <pivotArea type="all" dataOnly="0" outline="0" fieldPosition="0"/>
    </format>
    <format dxfId="1290">
      <pivotArea outline="0" collapsedLevelsAreSubtotals="1" fieldPosition="0"/>
    </format>
    <format dxfId="1289">
      <pivotArea field="4" type="button" dataOnly="0" labelOnly="1" outline="0" axis="axisRow" fieldPosition="0"/>
    </format>
    <format dxfId="1288">
      <pivotArea dataOnly="0" labelOnly="1" fieldPosition="0">
        <references count="1">
          <reference field="4" count="0"/>
        </references>
      </pivotArea>
    </format>
    <format dxfId="1287">
      <pivotArea dataOnly="0" labelOnly="1" grandRow="1" outline="0" fieldPosition="0"/>
    </format>
    <format dxfId="128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148D87-8DD5-49AB-8EA5-F6A56C1743DB}" name="PivotTable2"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Age Group">
  <location ref="D3:E8" firstHeaderRow="1" firstDataRow="1" firstDataCol="1"/>
  <pivotFields count="12">
    <pivotField showAll="0">
      <items count="4">
        <item x="0"/>
        <item x="1"/>
        <item x="2"/>
        <item t="default"/>
      </items>
    </pivotField>
    <pivotField axis="axisRow" dataField="1" showAll="0">
      <items count="9">
        <item h="1"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5">
    <i>
      <x v="1"/>
    </i>
    <i>
      <x v="2"/>
    </i>
    <i>
      <x v="3"/>
    </i>
    <i>
      <x v="4"/>
    </i>
    <i>
      <x v="6"/>
    </i>
  </rowItems>
  <colItems count="1">
    <i/>
  </colItems>
  <dataFields count="1">
    <dataField name="Count" fld="1" subtotal="count" baseField="1" baseItem="0"/>
  </dataFields>
  <formats count="6">
    <format dxfId="1297">
      <pivotArea type="all" dataOnly="0" outline="0" fieldPosition="0"/>
    </format>
    <format dxfId="1296">
      <pivotArea outline="0" collapsedLevelsAreSubtotals="1" fieldPosition="0"/>
    </format>
    <format dxfId="1295">
      <pivotArea field="1" type="button" dataOnly="0" labelOnly="1" outline="0" axis="axisRow" fieldPosition="0"/>
    </format>
    <format dxfId="1294">
      <pivotArea dataOnly="0" labelOnly="1" fieldPosition="0">
        <references count="1">
          <reference field="1" count="5">
            <x v="1"/>
            <x v="2"/>
            <x v="3"/>
            <x v="4"/>
            <x v="6"/>
          </reference>
        </references>
      </pivotArea>
    </format>
    <format dxfId="1293">
      <pivotArea dataOnly="0" labelOnly="1" grandRow="1" outline="0" fieldPosition="0"/>
    </format>
    <format dxfId="1292">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AE33E0-730A-4B93-9440-8A72F08F7660}" name="PivotTable1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3:D24" firstHeaderRow="1" firstDataRow="1" firstDataCol="0"/>
  <pivotFields count="12">
    <pivotField showAll="0">
      <items count="4">
        <item x="0"/>
        <item x="1"/>
        <item x="2"/>
        <item t="default"/>
      </items>
    </pivotField>
    <pivotField dataField="1" showAll="0">
      <items count="9">
        <item h="1"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Age" fld="1" subtotal="average" baseField="0" baseItem="0"/>
  </dataFields>
  <formats count="7">
    <format dxfId="1304">
      <pivotArea outline="0" collapsedLevelsAreSubtotals="1" fieldPosition="0"/>
    </format>
    <format dxfId="1303">
      <pivotArea type="all" dataOnly="0" outline="0" fieldPosition="0"/>
    </format>
    <format dxfId="1302">
      <pivotArea outline="0" collapsedLevelsAreSubtotals="1" fieldPosition="0"/>
    </format>
    <format dxfId="1301">
      <pivotArea dataOnly="0" labelOnly="1" outline="0" axis="axisValues" fieldPosition="0"/>
    </format>
    <format dxfId="1300">
      <pivotArea type="all" dataOnly="0" outline="0" fieldPosition="0"/>
    </format>
    <format dxfId="1299">
      <pivotArea outline="0" collapsedLevelsAreSubtotals="1" fieldPosition="0"/>
    </format>
    <format dxfId="12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5CFB25-1055-426B-A0EC-EFC10047DB99}" name="PivotTable8"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Winning percentage">
  <location ref="J3:K10" firstHeaderRow="1" firstDataRow="1" firstDataCol="1"/>
  <pivotFields count="12">
    <pivotField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showAll="0"/>
    <pivotField axis="axisRow" dataField="1" showAll="0">
      <items count="10">
        <item x="0"/>
        <item x="1"/>
        <item x="2"/>
        <item x="3"/>
        <item x="4"/>
        <item x="5"/>
        <item x="6"/>
        <item x="7"/>
        <item x="8"/>
        <item t="default"/>
      </items>
    </pivotField>
    <pivotField showAll="0"/>
    <pivotField showAll="0"/>
    <pivotField showAll="0"/>
    <pivotField showAll="0"/>
    <pivotField showAll="0"/>
  </pivotFields>
  <rowFields count="1">
    <field x="6"/>
  </rowFields>
  <rowItems count="7">
    <i>
      <x v="1"/>
    </i>
    <i>
      <x v="2"/>
    </i>
    <i>
      <x v="3"/>
    </i>
    <i>
      <x v="4"/>
    </i>
    <i>
      <x v="5"/>
    </i>
    <i>
      <x v="6"/>
    </i>
    <i>
      <x v="7"/>
    </i>
  </rowItems>
  <colItems count="1">
    <i/>
  </colItems>
  <dataFields count="1">
    <dataField name="Count" fld="6" subtotal="count" baseField="6" baseItem="0"/>
  </dataFields>
  <formats count="6">
    <format dxfId="1310">
      <pivotArea type="all" dataOnly="0" outline="0" fieldPosition="0"/>
    </format>
    <format dxfId="1309">
      <pivotArea outline="0" collapsedLevelsAreSubtotals="1" fieldPosition="0"/>
    </format>
    <format dxfId="1308">
      <pivotArea field="6" type="button" dataOnly="0" labelOnly="1" outline="0" axis="axisRow" fieldPosition="0"/>
    </format>
    <format dxfId="1307">
      <pivotArea dataOnly="0" labelOnly="1" fieldPosition="0">
        <references count="1">
          <reference field="6" count="7">
            <x v="1"/>
            <x v="2"/>
            <x v="3"/>
            <x v="4"/>
            <x v="5"/>
            <x v="6"/>
            <x v="7"/>
          </reference>
        </references>
      </pivotArea>
    </format>
    <format dxfId="1306">
      <pivotArea dataOnly="0" labelOnly="1" grandRow="1" outline="0" fieldPosition="0"/>
    </format>
    <format dxfId="130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099474-6E4F-44FD-A7C2-A2DF9CA59D46}" name="PivotTable1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A24" firstHeaderRow="1" firstDataRow="1" firstDataCol="0"/>
  <pivotFields count="12">
    <pivotField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Average Wining percentage" fld="6" subtotal="average" baseField="0" baseItem="0" numFmtId="2"/>
  </dataFields>
  <formats count="7">
    <format dxfId="1317">
      <pivotArea outline="0" collapsedLevelsAreSubtotals="1" fieldPosition="0"/>
    </format>
    <format dxfId="1316">
      <pivotArea type="all" dataOnly="0" outline="0" fieldPosition="0"/>
    </format>
    <format dxfId="1315">
      <pivotArea outline="0" collapsedLevelsAreSubtotals="1" fieldPosition="0"/>
    </format>
    <format dxfId="1314">
      <pivotArea dataOnly="0" labelOnly="1" outline="0" axis="axisValues" fieldPosition="0"/>
    </format>
    <format dxfId="1313">
      <pivotArea type="all" dataOnly="0" outline="0" fieldPosition="0"/>
    </format>
    <format dxfId="1312">
      <pivotArea outline="0" collapsedLevelsAreSubtotals="1" fieldPosition="0"/>
    </format>
    <format dxfId="13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F14997-7737-49D3-934B-AC82A07D8F01}" name="PivotTable4"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Batsman">
  <location ref="D12:E19" firstHeaderRow="1" firstDataRow="1" firstDataCol="1"/>
  <pivotFields count="12">
    <pivotField showAll="0">
      <items count="4">
        <item x="0"/>
        <item x="1"/>
        <item x="2"/>
        <item t="default"/>
      </items>
    </pivotField>
    <pivotField showAll="0">
      <items count="9">
        <item h="1" x="0"/>
        <item x="1"/>
        <item x="2"/>
        <item x="3"/>
        <item x="4"/>
        <item x="5"/>
        <item x="6"/>
        <item x="7"/>
        <item t="default"/>
      </items>
    </pivotField>
    <pivotField showAll="0"/>
    <pivotField axis="axisRow" dataField="1" showAll="0" sortType="ascending">
      <items count="8">
        <item x="4"/>
        <item x="2"/>
        <item x="6"/>
        <item x="5"/>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3"/>
  </rowFields>
  <rowItems count="7">
    <i>
      <x v="3"/>
    </i>
    <i>
      <x v="2"/>
    </i>
    <i>
      <x/>
    </i>
    <i>
      <x v="1"/>
    </i>
    <i>
      <x v="5"/>
    </i>
    <i>
      <x v="4"/>
    </i>
    <i>
      <x v="6"/>
    </i>
  </rowItems>
  <colItems count="1">
    <i/>
  </colItems>
  <dataFields count="1">
    <dataField name="Count" fld="3" subtotal="count" baseField="0" baseItem="0"/>
  </dataFields>
  <formats count="6">
    <format dxfId="1323">
      <pivotArea type="all" dataOnly="0" outline="0" fieldPosition="0"/>
    </format>
    <format dxfId="1322">
      <pivotArea outline="0" collapsedLevelsAreSubtotals="1" fieldPosition="0"/>
    </format>
    <format dxfId="1321">
      <pivotArea field="3" type="button" dataOnly="0" labelOnly="1" outline="0" axis="axisRow" fieldPosition="0"/>
    </format>
    <format dxfId="1320">
      <pivotArea dataOnly="0" labelOnly="1" fieldPosition="0">
        <references count="1">
          <reference field="3" count="0"/>
        </references>
      </pivotArea>
    </format>
    <format dxfId="1319">
      <pivotArea dataOnly="0" labelOnly="1" grandRow="1" outline="0" fieldPosition="0"/>
    </format>
    <format dxfId="131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FD9354-A4C3-45A5-96C0-C3B48080FB22}" name="PivotTable13"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Preparetion level atisfaction">
  <location ref="M12:N17" firstHeaderRow="1" firstDataRow="1" firstDataCol="1"/>
  <pivotFields count="12">
    <pivotField showAll="0">
      <items count="4">
        <item x="0"/>
        <item x="1"/>
        <item x="2"/>
        <item t="default"/>
      </items>
    </pivotField>
    <pivotField showAll="0">
      <items count="9">
        <item h="1" x="0"/>
        <item x="1"/>
        <item x="2"/>
        <item x="3"/>
        <item x="4"/>
        <item x="5"/>
        <item x="6"/>
        <item x="7"/>
        <item t="default"/>
      </items>
    </pivotField>
    <pivotField showAll="0"/>
    <pivotField showAll="0"/>
    <pivotField showAll="0"/>
    <pivotField showAll="0"/>
    <pivotField showAll="0"/>
    <pivotField showAll="0"/>
    <pivotField showAll="0"/>
    <pivotField axis="axisRow" dataField="1" showAll="0">
      <items count="6">
        <item x="3"/>
        <item x="2"/>
        <item x="1"/>
        <item x="4"/>
        <item x="0"/>
        <item t="default"/>
      </items>
    </pivotField>
    <pivotField showAll="0"/>
    <pivotField showAll="0"/>
  </pivotFields>
  <rowFields count="1">
    <field x="9"/>
  </rowFields>
  <rowItems count="5">
    <i>
      <x/>
    </i>
    <i>
      <x v="1"/>
    </i>
    <i>
      <x v="2"/>
    </i>
    <i>
      <x v="3"/>
    </i>
    <i>
      <x v="4"/>
    </i>
  </rowItems>
  <colItems count="1">
    <i/>
  </colItems>
  <dataFields count="1">
    <dataField name="Count" fld="9" subtotal="count" baseField="0" baseItem="0"/>
  </dataFields>
  <formats count="6">
    <format dxfId="1329">
      <pivotArea type="all" dataOnly="0" outline="0" fieldPosition="0"/>
    </format>
    <format dxfId="1328">
      <pivotArea outline="0" collapsedLevelsAreSubtotals="1" fieldPosition="0"/>
    </format>
    <format dxfId="1327">
      <pivotArea field="9" type="button" dataOnly="0" labelOnly="1" outline="0" axis="axisRow" fieldPosition="0"/>
    </format>
    <format dxfId="1326">
      <pivotArea dataOnly="0" labelOnly="1" fieldPosition="0">
        <references count="1">
          <reference field="9" count="0"/>
        </references>
      </pivotArea>
    </format>
    <format dxfId="1325">
      <pivotArea dataOnly="0" labelOnly="1" grandRow="1" outline="0" fieldPosition="0"/>
    </format>
    <format dxfId="132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9D0AC7-E8A9-4A5F-9C78-CA0316A6FE9E}" sourceName="Gender">
  <pivotTables>
    <pivotTable tabId="4" name="PivotTable1"/>
    <pivotTable tabId="4" name="PivotTable10"/>
    <pivotTable tabId="4" name="PivotTable13"/>
    <pivotTable tabId="4" name="PivotTable14"/>
    <pivotTable tabId="4" name="PivotTable15"/>
    <pivotTable tabId="4" name="PivotTable16"/>
    <pivotTable tabId="4" name="PivotTable17"/>
    <pivotTable tabId="4" name="PivotTable18"/>
    <pivotTable tabId="4" name="PivotTable2"/>
    <pivotTable tabId="4" name="PivotTable3"/>
    <pivotTable tabId="4" name="PivotTable4"/>
    <pivotTable tabId="4" name="PivotTable5"/>
    <pivotTable tabId="4" name="PivotTable7"/>
    <pivotTable tabId="4" name="PivotTable8"/>
    <pivotTable tabId="4" name="PivotTable9"/>
    <pivotTable tabId="5" name="PivotTable1"/>
    <pivotTable tabId="5" name="PivotTable3"/>
    <pivotTable tabId="5" name="PivotTable5"/>
  </pivotTables>
  <data>
    <tabular pivotCacheId="143695378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EA5EC84-7B82-4C86-8B03-59D683B5B402}" sourceName="Age">
  <pivotTables>
    <pivotTable tabId="4" name="PivotTable2"/>
    <pivotTable tabId="4" name="PivotTable1"/>
    <pivotTable tabId="4" name="PivotTable10"/>
    <pivotTable tabId="4" name="PivotTable13"/>
    <pivotTable tabId="4" name="PivotTable14"/>
    <pivotTable tabId="4" name="PivotTable15"/>
    <pivotTable tabId="4" name="PivotTable16"/>
    <pivotTable tabId="4" name="PivotTable17"/>
    <pivotTable tabId="4" name="PivotTable18"/>
    <pivotTable tabId="4" name="PivotTable3"/>
    <pivotTable tabId="4" name="PivotTable4"/>
    <pivotTable tabId="4" name="PivotTable5"/>
    <pivotTable tabId="4" name="PivotTable7"/>
    <pivotTable tabId="4" name="PivotTable8"/>
    <pivotTable tabId="4" name="PivotTable9"/>
    <pivotTable tabId="5" name="PivotTable1"/>
    <pivotTable tabId="5" name="PivotTable3"/>
    <pivotTable tabId="5" name="PivotTable5"/>
  </pivotTables>
  <data>
    <tabular pivotCacheId="1436953785">
      <items count="8">
        <i x="0"/>
        <i x="1" s="1"/>
        <i x="2" s="1"/>
        <i x="3" s="1"/>
        <i x="4" s="1"/>
        <i x="6" s="1"/>
        <i x="7"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2D39C6A-666A-4D26-88B8-5FE2A3250CCA}" cache="Slicer_Gender" caption="Gender" style="SlicerStyleOther2" rowHeight="252000"/>
  <slicer name="Age Group" xr10:uid="{3B5B8739-5847-4A33-AC21-E30381C32337}" cache="Slicer_Age" caption="Age Group" columnCount="3"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0D3884-3CEF-4D1C-806A-3D72E0C2BBED}" name="Table1" displayName="Table1" ref="A1:L66" totalsRowShown="0" headerRowDxfId="1383" dataDxfId="1381" headerRowBorderDxfId="1382" tableBorderDxfId="1380">
  <autoFilter ref="A1:L66" xr:uid="{B7E16482-8E6A-411C-9B5B-3A0A2B97B061}">
    <filterColumn colId="1">
      <customFilters>
        <customFilter operator="notEqual" val=" "/>
      </customFilters>
    </filterColumn>
  </autoFilter>
  <tableColumns count="12">
    <tableColumn id="1" xr3:uid="{8CAD7D65-ECEC-49A6-A869-8CF7181DE037}" name="Gender" dataDxfId="1379"/>
    <tableColumn id="2" xr3:uid="{CDEB76D9-8A13-4C52-8908-5722707016C5}" name="Age" dataDxfId="1378"/>
    <tableColumn id="3" xr3:uid="{AC6D01AF-3DA8-41CB-AD16-1AFB38D4159A}" name="Winning team" dataDxfId="1377"/>
    <tableColumn id="4" xr3:uid="{FAF15E07-A6D2-4580-95B6-70CD4586B8EF}" name="Batsman" dataDxfId="1376"/>
    <tableColumn id="5" xr3:uid="{4776AC10-0420-4FA3-89C4-D0833A7C1A16}" name="Bowler" dataDxfId="1375"/>
    <tableColumn id="6" xr3:uid="{0EFA6686-F549-471D-BE1B-9F5689D589F7}" name="is_balanced squad" dataDxfId="1374"/>
    <tableColumn id="7" xr3:uid="{B44FBD90-B4D2-405E-8105-1E5A6429256B}" name="Wining percentage" dataDxfId="1373"/>
    <tableColumn id="8" xr3:uid="{3291E003-FD3E-4916-9271-C737CFCFDAC2}" name="Strength" dataDxfId="1372"/>
    <tableColumn id="9" xr3:uid="{AB792099-2657-4A64-923D-7841A2024B06}" name="Impactful player" dataDxfId="1371"/>
    <tableColumn id="10" xr3:uid="{9A8F8DC1-CAE3-4F92-B85C-3D7B7DADC369}" name="Preparetion_level_satisfaction" dataDxfId="1370"/>
    <tableColumn id="11" xr3:uid="{F3DDF283-C8AF-4AC3-B895-2DF01D3033B8}" name="Challenge" dataDxfId="1369"/>
    <tableColumn id="12" xr3:uid="{B8F33D7E-3BD8-4FB7-8161-E3F9FC800059}" name="Surprise package" dataDxfId="136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68"/>
  <sheetViews>
    <sheetView workbookViewId="0">
      <pane ySplit="1" topLeftCell="A2" activePane="bottomLeft" state="frozen"/>
      <selection pane="bottomLeft" activeCell="M14" sqref="M14"/>
    </sheetView>
  </sheetViews>
  <sheetFormatPr defaultColWidth="12.5703125" defaultRowHeight="15.75" customHeight="1" x14ac:dyDescent="0.2"/>
  <cols>
    <col min="1" max="1" width="17" bestFit="1" customWidth="1"/>
    <col min="2" max="12" width="18.85546875" customWidth="1"/>
    <col min="13" max="13" width="69.5703125" bestFit="1" customWidth="1"/>
    <col min="14" max="19" width="18.85546875" customWidth="1"/>
  </cols>
  <sheetData>
    <row r="1" spans="1:13" ht="12.75" x14ac:dyDescent="0.2">
      <c r="A1" s="16" t="s">
        <v>0</v>
      </c>
      <c r="B1" s="16" t="s">
        <v>1</v>
      </c>
      <c r="C1" s="16" t="s">
        <v>2</v>
      </c>
      <c r="D1" s="16" t="s">
        <v>3</v>
      </c>
      <c r="E1" s="16" t="s">
        <v>4</v>
      </c>
      <c r="F1" s="16" t="s">
        <v>5</v>
      </c>
      <c r="G1" s="16" t="s">
        <v>6</v>
      </c>
      <c r="H1" s="16" t="s">
        <v>7</v>
      </c>
      <c r="I1" s="16" t="s">
        <v>8</v>
      </c>
      <c r="J1" s="16" t="s">
        <v>9</v>
      </c>
      <c r="K1" s="16" t="s">
        <v>10</v>
      </c>
      <c r="L1" s="16" t="s">
        <v>11</v>
      </c>
      <c r="M1" s="16" t="s">
        <v>12</v>
      </c>
    </row>
    <row r="2" spans="1:13" ht="12.75" x14ac:dyDescent="0.2">
      <c r="A2" s="2">
        <v>45443.434041284723</v>
      </c>
      <c r="B2" s="1" t="s">
        <v>13</v>
      </c>
      <c r="C2" s="1">
        <v>24</v>
      </c>
      <c r="D2" s="1" t="s">
        <v>14</v>
      </c>
      <c r="E2" s="1" t="s">
        <v>15</v>
      </c>
      <c r="F2" s="1" t="s">
        <v>16</v>
      </c>
      <c r="G2" s="1" t="s">
        <v>17</v>
      </c>
      <c r="H2" s="1">
        <v>80</v>
      </c>
      <c r="I2" s="1" t="s">
        <v>18</v>
      </c>
      <c r="J2" s="1" t="s">
        <v>19</v>
      </c>
      <c r="K2" s="1" t="s">
        <v>20</v>
      </c>
      <c r="L2" s="1" t="s">
        <v>21</v>
      </c>
      <c r="M2" s="1" t="s">
        <v>22</v>
      </c>
    </row>
    <row r="3" spans="1:13" ht="12.75" x14ac:dyDescent="0.2">
      <c r="A3" s="2">
        <v>45443.435552002316</v>
      </c>
      <c r="B3" s="1" t="s">
        <v>23</v>
      </c>
      <c r="C3" s="1">
        <v>28</v>
      </c>
      <c r="D3" s="1" t="s">
        <v>14</v>
      </c>
      <c r="E3" s="1" t="s">
        <v>15</v>
      </c>
      <c r="F3" s="1" t="s">
        <v>24</v>
      </c>
      <c r="G3" s="1" t="s">
        <v>17</v>
      </c>
      <c r="H3" s="1">
        <v>60</v>
      </c>
      <c r="I3" s="1" t="s">
        <v>25</v>
      </c>
      <c r="J3" s="1" t="s">
        <v>15</v>
      </c>
      <c r="K3" s="1" t="s">
        <v>26</v>
      </c>
      <c r="L3" s="1" t="s">
        <v>27</v>
      </c>
      <c r="M3" s="1" t="s">
        <v>28</v>
      </c>
    </row>
    <row r="4" spans="1:13" ht="12.75" x14ac:dyDescent="0.2">
      <c r="A4" s="2">
        <v>45443.435928645835</v>
      </c>
      <c r="B4" s="1" t="s">
        <v>23</v>
      </c>
      <c r="C4" s="1">
        <v>40</v>
      </c>
      <c r="D4" s="1" t="s">
        <v>14</v>
      </c>
      <c r="E4" s="1" t="s">
        <v>19</v>
      </c>
      <c r="F4" s="1" t="s">
        <v>16</v>
      </c>
      <c r="G4" s="1" t="s">
        <v>29</v>
      </c>
      <c r="H4" s="1">
        <v>75</v>
      </c>
      <c r="I4" s="1" t="s">
        <v>25</v>
      </c>
      <c r="J4" s="1" t="s">
        <v>15</v>
      </c>
      <c r="K4" s="1" t="s">
        <v>20</v>
      </c>
      <c r="L4" s="1" t="s">
        <v>27</v>
      </c>
      <c r="M4" s="1" t="s">
        <v>22</v>
      </c>
    </row>
    <row r="5" spans="1:13" ht="12.75" x14ac:dyDescent="0.2">
      <c r="A5" s="2">
        <v>45443.436053124999</v>
      </c>
      <c r="B5" s="1" t="s">
        <v>13</v>
      </c>
      <c r="C5" s="1">
        <v>25</v>
      </c>
      <c r="D5" s="1" t="s">
        <v>14</v>
      </c>
      <c r="E5" s="1" t="s">
        <v>19</v>
      </c>
      <c r="F5" s="1" t="s">
        <v>30</v>
      </c>
      <c r="G5" s="1" t="s">
        <v>29</v>
      </c>
      <c r="H5" s="1">
        <v>60</v>
      </c>
      <c r="I5" s="1" t="s">
        <v>25</v>
      </c>
      <c r="J5" s="1" t="s">
        <v>19</v>
      </c>
      <c r="K5" s="1" t="s">
        <v>26</v>
      </c>
      <c r="L5" s="1" t="s">
        <v>21</v>
      </c>
      <c r="M5" s="1" t="s">
        <v>28</v>
      </c>
    </row>
    <row r="6" spans="1:13" ht="12.75" x14ac:dyDescent="0.2">
      <c r="A6" s="2">
        <v>45443.436318993059</v>
      </c>
      <c r="B6" s="1" t="s">
        <v>23</v>
      </c>
      <c r="C6" s="1">
        <v>20</v>
      </c>
      <c r="D6" s="1" t="s">
        <v>14</v>
      </c>
      <c r="E6" s="1" t="s">
        <v>15</v>
      </c>
      <c r="F6" s="1" t="s">
        <v>16</v>
      </c>
      <c r="G6" s="1" t="s">
        <v>29</v>
      </c>
      <c r="H6" s="1">
        <v>85</v>
      </c>
      <c r="I6" s="1" t="s">
        <v>18</v>
      </c>
      <c r="J6" s="1" t="s">
        <v>16</v>
      </c>
      <c r="K6" s="1" t="s">
        <v>26</v>
      </c>
      <c r="L6" s="1" t="s">
        <v>21</v>
      </c>
      <c r="M6" s="1" t="s">
        <v>31</v>
      </c>
    </row>
    <row r="7" spans="1:13" ht="12.75" x14ac:dyDescent="0.2">
      <c r="A7" s="2">
        <v>45443.436661562504</v>
      </c>
      <c r="B7" s="1" t="s">
        <v>13</v>
      </c>
      <c r="C7" s="1">
        <v>35</v>
      </c>
      <c r="D7" s="1" t="s">
        <v>14</v>
      </c>
      <c r="E7" s="1" t="s">
        <v>19</v>
      </c>
      <c r="F7" s="1" t="s">
        <v>16</v>
      </c>
      <c r="G7" s="1" t="s">
        <v>17</v>
      </c>
      <c r="H7" s="1">
        <v>80</v>
      </c>
      <c r="I7" s="1" t="s">
        <v>25</v>
      </c>
      <c r="J7" s="1" t="s">
        <v>16</v>
      </c>
      <c r="K7" s="1" t="s">
        <v>26</v>
      </c>
      <c r="L7" s="1" t="s">
        <v>21</v>
      </c>
      <c r="M7" s="1" t="s">
        <v>22</v>
      </c>
    </row>
    <row r="8" spans="1:13" ht="12.75" x14ac:dyDescent="0.2">
      <c r="A8" s="2">
        <v>45443.437060266202</v>
      </c>
      <c r="B8" s="1" t="s">
        <v>23</v>
      </c>
      <c r="C8" s="1">
        <v>46</v>
      </c>
      <c r="D8" s="1" t="s">
        <v>14</v>
      </c>
      <c r="E8" s="1" t="s">
        <v>19</v>
      </c>
      <c r="F8" s="1" t="s">
        <v>30</v>
      </c>
      <c r="G8" s="1" t="s">
        <v>29</v>
      </c>
      <c r="H8" s="1">
        <v>80</v>
      </c>
      <c r="I8" s="1" t="s">
        <v>18</v>
      </c>
      <c r="J8" s="1" t="s">
        <v>19</v>
      </c>
      <c r="K8" s="1" t="s">
        <v>26</v>
      </c>
      <c r="L8" s="1" t="s">
        <v>27</v>
      </c>
      <c r="M8" s="1" t="s">
        <v>32</v>
      </c>
    </row>
    <row r="9" spans="1:13" ht="12.75" x14ac:dyDescent="0.2">
      <c r="A9" s="2">
        <v>45443.439037164353</v>
      </c>
      <c r="B9" s="1" t="s">
        <v>23</v>
      </c>
      <c r="C9" s="1">
        <v>26</v>
      </c>
      <c r="D9" s="1" t="s">
        <v>33</v>
      </c>
      <c r="E9" s="1" t="s">
        <v>34</v>
      </c>
      <c r="F9" s="1" t="s">
        <v>24</v>
      </c>
      <c r="G9" s="1" t="s">
        <v>29</v>
      </c>
      <c r="H9" s="1">
        <v>65</v>
      </c>
      <c r="I9" s="1" t="s">
        <v>25</v>
      </c>
      <c r="J9" s="1" t="s">
        <v>16</v>
      </c>
      <c r="K9" s="1" t="s">
        <v>26</v>
      </c>
      <c r="L9" s="1" t="s">
        <v>21</v>
      </c>
      <c r="M9" s="1" t="s">
        <v>35</v>
      </c>
    </row>
    <row r="10" spans="1:13" ht="12.75" x14ac:dyDescent="0.2">
      <c r="A10" s="2">
        <v>45443.439836539357</v>
      </c>
      <c r="B10" s="1" t="s">
        <v>23</v>
      </c>
      <c r="C10" s="1">
        <v>25</v>
      </c>
      <c r="D10" s="1" t="s">
        <v>33</v>
      </c>
      <c r="E10" s="1" t="s">
        <v>15</v>
      </c>
      <c r="F10" s="1" t="s">
        <v>36</v>
      </c>
      <c r="G10" s="1" t="s">
        <v>17</v>
      </c>
      <c r="H10" s="1">
        <v>70</v>
      </c>
      <c r="I10" s="1" t="s">
        <v>25</v>
      </c>
      <c r="J10" s="1" t="s">
        <v>15</v>
      </c>
      <c r="K10" s="1" t="s">
        <v>26</v>
      </c>
      <c r="L10" s="1" t="s">
        <v>21</v>
      </c>
      <c r="M10" s="1" t="s">
        <v>22</v>
      </c>
    </row>
    <row r="11" spans="1:13" ht="12.75" x14ac:dyDescent="0.2">
      <c r="A11" s="2">
        <v>45443.441351435184</v>
      </c>
      <c r="B11" s="1" t="s">
        <v>13</v>
      </c>
      <c r="C11" s="1">
        <v>22</v>
      </c>
      <c r="D11" s="1" t="s">
        <v>14</v>
      </c>
      <c r="E11" s="1" t="s">
        <v>15</v>
      </c>
      <c r="F11" s="1" t="s">
        <v>36</v>
      </c>
      <c r="G11" s="1" t="s">
        <v>37</v>
      </c>
      <c r="H11" s="1">
        <v>68</v>
      </c>
      <c r="I11" s="1" t="s">
        <v>38</v>
      </c>
      <c r="J11" s="1" t="s">
        <v>16</v>
      </c>
      <c r="K11" s="1" t="s">
        <v>26</v>
      </c>
      <c r="L11" s="1" t="s">
        <v>39</v>
      </c>
      <c r="M11" s="1" t="s">
        <v>35</v>
      </c>
    </row>
    <row r="12" spans="1:13" ht="12.75" x14ac:dyDescent="0.2">
      <c r="A12" s="2">
        <v>45443.462080046302</v>
      </c>
      <c r="B12" s="1" t="s">
        <v>23</v>
      </c>
      <c r="C12" s="1">
        <v>27</v>
      </c>
      <c r="D12" s="1" t="s">
        <v>14</v>
      </c>
      <c r="E12" s="1" t="s">
        <v>15</v>
      </c>
      <c r="F12" s="1" t="s">
        <v>16</v>
      </c>
      <c r="G12" s="1" t="s">
        <v>29</v>
      </c>
      <c r="H12" s="1">
        <v>80</v>
      </c>
      <c r="I12" s="1" t="s">
        <v>18</v>
      </c>
      <c r="J12" s="1" t="s">
        <v>16</v>
      </c>
      <c r="K12" s="1" t="s">
        <v>37</v>
      </c>
      <c r="L12" s="1" t="s">
        <v>39</v>
      </c>
      <c r="M12" s="1" t="s">
        <v>32</v>
      </c>
    </row>
    <row r="13" spans="1:13" ht="12.75" x14ac:dyDescent="0.2">
      <c r="A13" s="2">
        <v>45443.511242222223</v>
      </c>
      <c r="B13" s="1" t="s">
        <v>23</v>
      </c>
      <c r="C13" s="1">
        <v>24</v>
      </c>
      <c r="D13" s="1" t="s">
        <v>14</v>
      </c>
      <c r="E13" s="1" t="s">
        <v>15</v>
      </c>
      <c r="F13" s="1" t="s">
        <v>16</v>
      </c>
      <c r="G13" s="1" t="s">
        <v>29</v>
      </c>
      <c r="H13" s="1">
        <v>75</v>
      </c>
      <c r="I13" s="1" t="s">
        <v>25</v>
      </c>
      <c r="J13" s="1" t="s">
        <v>15</v>
      </c>
      <c r="K13" s="1" t="s">
        <v>26</v>
      </c>
      <c r="L13" s="1" t="s">
        <v>21</v>
      </c>
      <c r="M13" s="1" t="s">
        <v>35</v>
      </c>
    </row>
    <row r="14" spans="1:13" ht="12.75" x14ac:dyDescent="0.2">
      <c r="A14" s="2">
        <v>45443.519046458328</v>
      </c>
      <c r="B14" s="1" t="s">
        <v>23</v>
      </c>
      <c r="C14" s="1">
        <v>29</v>
      </c>
      <c r="D14" s="1" t="s">
        <v>33</v>
      </c>
      <c r="E14" s="1" t="s">
        <v>19</v>
      </c>
      <c r="F14" s="1" t="s">
        <v>36</v>
      </c>
      <c r="G14" s="1" t="s">
        <v>37</v>
      </c>
      <c r="H14" s="1">
        <v>60</v>
      </c>
      <c r="I14" s="1" t="s">
        <v>18</v>
      </c>
      <c r="J14" s="1" t="s">
        <v>28</v>
      </c>
      <c r="K14" s="1" t="s">
        <v>37</v>
      </c>
      <c r="L14" s="1" t="s">
        <v>40</v>
      </c>
      <c r="M14" s="1" t="s">
        <v>22</v>
      </c>
    </row>
    <row r="15" spans="1:13" ht="12.75" x14ac:dyDescent="0.2">
      <c r="A15" s="2">
        <v>45443.525756030096</v>
      </c>
      <c r="B15" s="1" t="s">
        <v>23</v>
      </c>
      <c r="C15" s="1">
        <v>43</v>
      </c>
      <c r="D15" s="1" t="s">
        <v>41</v>
      </c>
      <c r="E15" s="1" t="s">
        <v>42</v>
      </c>
      <c r="F15" s="1" t="s">
        <v>36</v>
      </c>
      <c r="G15" s="1" t="s">
        <v>29</v>
      </c>
      <c r="H15" s="1">
        <v>50</v>
      </c>
      <c r="I15" s="1" t="s">
        <v>18</v>
      </c>
      <c r="J15" s="1" t="s">
        <v>16</v>
      </c>
      <c r="K15" s="1" t="s">
        <v>37</v>
      </c>
      <c r="L15" s="1" t="s">
        <v>21</v>
      </c>
      <c r="M15" s="1" t="s">
        <v>31</v>
      </c>
    </row>
    <row r="16" spans="1:13" ht="12.75" x14ac:dyDescent="0.2">
      <c r="A16" s="2">
        <v>45443.52731873843</v>
      </c>
      <c r="B16" s="1" t="s">
        <v>13</v>
      </c>
      <c r="C16" s="1">
        <v>24</v>
      </c>
      <c r="D16" s="1" t="s">
        <v>33</v>
      </c>
      <c r="E16" s="1" t="s">
        <v>42</v>
      </c>
      <c r="F16" s="1" t="s">
        <v>16</v>
      </c>
      <c r="G16" s="1" t="s">
        <v>29</v>
      </c>
      <c r="H16" s="3">
        <v>0.8</v>
      </c>
      <c r="I16" s="1" t="s">
        <v>18</v>
      </c>
      <c r="J16" s="1" t="s">
        <v>16</v>
      </c>
      <c r="K16" s="1" t="s">
        <v>26</v>
      </c>
      <c r="L16" s="1" t="s">
        <v>21</v>
      </c>
      <c r="M16" s="1" t="s">
        <v>31</v>
      </c>
    </row>
    <row r="17" spans="1:13" ht="12.75" x14ac:dyDescent="0.2">
      <c r="A17" s="2">
        <v>45443.534214907406</v>
      </c>
      <c r="B17" s="1" t="s">
        <v>23</v>
      </c>
      <c r="C17" s="1">
        <v>50</v>
      </c>
      <c r="D17" s="1" t="s">
        <v>33</v>
      </c>
      <c r="E17" s="1" t="s">
        <v>15</v>
      </c>
      <c r="F17" s="1" t="s">
        <v>24</v>
      </c>
      <c r="G17" s="1" t="s">
        <v>37</v>
      </c>
      <c r="H17" s="1">
        <v>50</v>
      </c>
      <c r="I17" s="1" t="s">
        <v>25</v>
      </c>
      <c r="J17" s="1" t="s">
        <v>15</v>
      </c>
      <c r="K17" s="1" t="s">
        <v>37</v>
      </c>
      <c r="L17" s="1" t="s">
        <v>21</v>
      </c>
      <c r="M17" s="1" t="s">
        <v>31</v>
      </c>
    </row>
    <row r="18" spans="1:13" ht="12.75" x14ac:dyDescent="0.2">
      <c r="A18" s="2">
        <v>45443.534985347222</v>
      </c>
      <c r="B18" s="1" t="s">
        <v>13</v>
      </c>
      <c r="C18" s="1">
        <v>25</v>
      </c>
      <c r="D18" s="1" t="s">
        <v>14</v>
      </c>
      <c r="E18" s="1" t="s">
        <v>15</v>
      </c>
      <c r="F18" s="1" t="s">
        <v>16</v>
      </c>
      <c r="G18" s="1" t="s">
        <v>37</v>
      </c>
      <c r="H18" s="3">
        <v>0.5</v>
      </c>
      <c r="I18" s="1" t="s">
        <v>25</v>
      </c>
      <c r="J18" s="1" t="s">
        <v>16</v>
      </c>
      <c r="K18" s="1" t="s">
        <v>37</v>
      </c>
      <c r="L18" s="1" t="s">
        <v>43</v>
      </c>
      <c r="M18" s="1" t="s">
        <v>35</v>
      </c>
    </row>
    <row r="19" spans="1:13" ht="12.75" x14ac:dyDescent="0.2">
      <c r="A19" s="2">
        <v>45443.542491678236</v>
      </c>
      <c r="B19" s="1" t="s">
        <v>23</v>
      </c>
      <c r="C19" s="1">
        <v>23</v>
      </c>
      <c r="D19" s="1" t="s">
        <v>33</v>
      </c>
      <c r="E19" s="1" t="s">
        <v>15</v>
      </c>
      <c r="F19" s="1" t="s">
        <v>16</v>
      </c>
      <c r="G19" s="1" t="s">
        <v>44</v>
      </c>
      <c r="H19" s="1">
        <v>70</v>
      </c>
      <c r="I19" s="1" t="s">
        <v>25</v>
      </c>
      <c r="J19" s="1" t="s">
        <v>15</v>
      </c>
      <c r="K19" s="1" t="s">
        <v>26</v>
      </c>
      <c r="L19" s="1" t="s">
        <v>40</v>
      </c>
      <c r="M19" s="1" t="s">
        <v>28</v>
      </c>
    </row>
    <row r="20" spans="1:13" ht="12.75" x14ac:dyDescent="0.2">
      <c r="A20" s="2">
        <v>45443.542729594905</v>
      </c>
      <c r="B20" s="1" t="s">
        <v>23</v>
      </c>
      <c r="C20" s="1">
        <v>34</v>
      </c>
      <c r="D20" s="1" t="s">
        <v>33</v>
      </c>
      <c r="E20" s="1" t="s">
        <v>34</v>
      </c>
      <c r="F20" s="1" t="s">
        <v>45</v>
      </c>
      <c r="G20" s="1" t="s">
        <v>29</v>
      </c>
      <c r="H20" s="1">
        <v>65</v>
      </c>
      <c r="I20" s="1" t="s">
        <v>18</v>
      </c>
      <c r="J20" s="1" t="s">
        <v>16</v>
      </c>
      <c r="K20" s="1" t="s">
        <v>26</v>
      </c>
      <c r="L20" s="1" t="s">
        <v>27</v>
      </c>
      <c r="M20" s="1" t="s">
        <v>32</v>
      </c>
    </row>
    <row r="21" spans="1:13" ht="12.75" x14ac:dyDescent="0.2">
      <c r="A21" s="2">
        <v>45443.544427083332</v>
      </c>
      <c r="B21" s="1" t="s">
        <v>23</v>
      </c>
      <c r="C21" s="1">
        <v>30</v>
      </c>
      <c r="D21" s="1" t="s">
        <v>46</v>
      </c>
      <c r="E21" s="1" t="s">
        <v>47</v>
      </c>
      <c r="F21" s="1" t="s">
        <v>48</v>
      </c>
      <c r="G21" s="1" t="s">
        <v>44</v>
      </c>
      <c r="H21" s="1">
        <v>50</v>
      </c>
      <c r="I21" s="1" t="s">
        <v>25</v>
      </c>
      <c r="J21" s="1" t="s">
        <v>15</v>
      </c>
      <c r="K21" s="1" t="s">
        <v>26</v>
      </c>
      <c r="L21" s="1" t="s">
        <v>21</v>
      </c>
      <c r="M21" s="1" t="s">
        <v>48</v>
      </c>
    </row>
    <row r="22" spans="1:13" ht="12.75" x14ac:dyDescent="0.2">
      <c r="A22" s="2">
        <v>45443.545435567125</v>
      </c>
      <c r="B22" s="1" t="s">
        <v>13</v>
      </c>
      <c r="C22" s="1">
        <v>27</v>
      </c>
      <c r="D22" s="1" t="s">
        <v>14</v>
      </c>
      <c r="E22" s="1" t="s">
        <v>15</v>
      </c>
      <c r="F22" s="1" t="s">
        <v>36</v>
      </c>
      <c r="G22" s="1" t="s">
        <v>17</v>
      </c>
      <c r="H22" s="1">
        <v>80</v>
      </c>
      <c r="I22" s="1" t="s">
        <v>18</v>
      </c>
      <c r="J22" s="1" t="s">
        <v>16</v>
      </c>
      <c r="K22" s="1" t="s">
        <v>37</v>
      </c>
      <c r="L22" s="1" t="s">
        <v>40</v>
      </c>
      <c r="M22" s="1" t="s">
        <v>48</v>
      </c>
    </row>
    <row r="23" spans="1:13" ht="12.75" x14ac:dyDescent="0.2">
      <c r="A23" s="2">
        <v>45443.546455462958</v>
      </c>
      <c r="B23" s="1" t="s">
        <v>49</v>
      </c>
      <c r="C23" s="1">
        <v>40</v>
      </c>
      <c r="D23" s="1" t="s">
        <v>50</v>
      </c>
      <c r="E23" s="1" t="s">
        <v>47</v>
      </c>
      <c r="F23" s="1" t="s">
        <v>51</v>
      </c>
      <c r="G23" s="1" t="s">
        <v>37</v>
      </c>
      <c r="H23" s="1">
        <v>30</v>
      </c>
      <c r="I23" s="1" t="s">
        <v>25</v>
      </c>
      <c r="J23" s="1" t="s">
        <v>19</v>
      </c>
      <c r="K23" s="1" t="s">
        <v>52</v>
      </c>
      <c r="L23" s="1" t="s">
        <v>27</v>
      </c>
      <c r="M23" s="1" t="s">
        <v>22</v>
      </c>
    </row>
    <row r="24" spans="1:13" ht="12.75" x14ac:dyDescent="0.2">
      <c r="A24" s="2">
        <v>45443.548662199071</v>
      </c>
      <c r="B24" s="1" t="s">
        <v>49</v>
      </c>
      <c r="C24" s="1">
        <v>30</v>
      </c>
      <c r="D24" s="1" t="s">
        <v>33</v>
      </c>
      <c r="E24" s="1" t="s">
        <v>15</v>
      </c>
      <c r="F24" s="1" t="s">
        <v>53</v>
      </c>
      <c r="G24" s="1" t="s">
        <v>29</v>
      </c>
      <c r="H24" s="1">
        <v>60</v>
      </c>
      <c r="I24" s="1" t="s">
        <v>18</v>
      </c>
      <c r="J24" s="1" t="s">
        <v>54</v>
      </c>
      <c r="K24" s="1" t="s">
        <v>26</v>
      </c>
      <c r="L24" s="1" t="s">
        <v>21</v>
      </c>
      <c r="M24" s="1" t="s">
        <v>35</v>
      </c>
    </row>
    <row r="25" spans="1:13" ht="12.75" x14ac:dyDescent="0.2">
      <c r="A25" s="2">
        <v>45443.552470428243</v>
      </c>
      <c r="B25" s="1" t="s">
        <v>13</v>
      </c>
      <c r="C25" s="1">
        <v>18</v>
      </c>
      <c r="D25" s="1" t="s">
        <v>14</v>
      </c>
      <c r="E25" s="1" t="s">
        <v>15</v>
      </c>
      <c r="F25" s="1" t="s">
        <v>16</v>
      </c>
      <c r="G25" s="1" t="s">
        <v>17</v>
      </c>
      <c r="H25" s="1">
        <v>70</v>
      </c>
      <c r="I25" s="1" t="s">
        <v>18</v>
      </c>
      <c r="J25" s="1" t="s">
        <v>16</v>
      </c>
      <c r="K25" s="1" t="s">
        <v>20</v>
      </c>
      <c r="L25" s="1" t="s">
        <v>40</v>
      </c>
      <c r="M25" s="1" t="s">
        <v>22</v>
      </c>
    </row>
    <row r="26" spans="1:13" ht="12.75" x14ac:dyDescent="0.2">
      <c r="A26" s="2">
        <v>45443.554375590276</v>
      </c>
      <c r="B26" s="1" t="s">
        <v>23</v>
      </c>
      <c r="C26" s="1">
        <v>50</v>
      </c>
      <c r="D26" s="1" t="s">
        <v>14</v>
      </c>
      <c r="E26" s="1" t="s">
        <v>15</v>
      </c>
      <c r="F26" s="1" t="s">
        <v>30</v>
      </c>
      <c r="G26" s="1" t="s">
        <v>17</v>
      </c>
      <c r="H26" s="1">
        <v>75</v>
      </c>
      <c r="I26" s="1" t="s">
        <v>18</v>
      </c>
      <c r="J26" s="1" t="s">
        <v>16</v>
      </c>
      <c r="K26" s="1" t="s">
        <v>26</v>
      </c>
      <c r="L26" s="1" t="s">
        <v>21</v>
      </c>
      <c r="M26" s="1" t="s">
        <v>32</v>
      </c>
    </row>
    <row r="27" spans="1:13" ht="12.75" x14ac:dyDescent="0.2">
      <c r="A27" s="2">
        <v>45443.555513854168</v>
      </c>
      <c r="B27" s="1" t="s">
        <v>23</v>
      </c>
      <c r="C27" s="1">
        <v>26</v>
      </c>
      <c r="D27" s="1" t="s">
        <v>41</v>
      </c>
      <c r="E27" s="1" t="s">
        <v>55</v>
      </c>
      <c r="F27" s="1" t="s">
        <v>24</v>
      </c>
      <c r="G27" s="1" t="s">
        <v>29</v>
      </c>
      <c r="H27" s="1">
        <v>60</v>
      </c>
      <c r="I27" s="1" t="s">
        <v>25</v>
      </c>
      <c r="J27" s="1" t="s">
        <v>16</v>
      </c>
      <c r="K27" s="1" t="s">
        <v>52</v>
      </c>
      <c r="L27" s="1" t="s">
        <v>43</v>
      </c>
      <c r="M27" s="1" t="s">
        <v>54</v>
      </c>
    </row>
    <row r="28" spans="1:13" ht="12.75" x14ac:dyDescent="0.2">
      <c r="A28" s="2">
        <v>45443.557583865739</v>
      </c>
      <c r="B28" s="1" t="s">
        <v>13</v>
      </c>
      <c r="C28" s="1">
        <v>21</v>
      </c>
      <c r="D28" s="1" t="s">
        <v>14</v>
      </c>
      <c r="E28" s="1" t="s">
        <v>15</v>
      </c>
      <c r="F28" s="1" t="s">
        <v>16</v>
      </c>
      <c r="G28" s="1" t="s">
        <v>29</v>
      </c>
      <c r="H28" s="3">
        <v>0.5</v>
      </c>
      <c r="I28" s="1" t="s">
        <v>38</v>
      </c>
      <c r="J28" s="1" t="s">
        <v>28</v>
      </c>
      <c r="K28" s="1" t="s">
        <v>26</v>
      </c>
      <c r="L28" s="1" t="s">
        <v>39</v>
      </c>
      <c r="M28" s="1" t="s">
        <v>32</v>
      </c>
    </row>
    <row r="29" spans="1:13" ht="12.75" x14ac:dyDescent="0.2">
      <c r="A29" s="2">
        <v>45443.558136643522</v>
      </c>
      <c r="B29" s="1" t="s">
        <v>23</v>
      </c>
      <c r="C29" s="1">
        <v>16</v>
      </c>
      <c r="D29" s="1" t="s">
        <v>14</v>
      </c>
      <c r="E29" s="1" t="s">
        <v>56</v>
      </c>
      <c r="F29" s="1" t="s">
        <v>36</v>
      </c>
      <c r="G29" s="1" t="s">
        <v>29</v>
      </c>
      <c r="H29" s="1">
        <v>65</v>
      </c>
      <c r="I29" s="1" t="s">
        <v>25</v>
      </c>
      <c r="J29" s="1" t="s">
        <v>15</v>
      </c>
      <c r="K29" s="1" t="s">
        <v>26</v>
      </c>
      <c r="L29" s="1" t="s">
        <v>43</v>
      </c>
      <c r="M29" s="1" t="s">
        <v>48</v>
      </c>
    </row>
    <row r="30" spans="1:13" ht="12.75" x14ac:dyDescent="0.2">
      <c r="A30" s="2">
        <v>45443.558218090278</v>
      </c>
      <c r="B30" s="1" t="s">
        <v>13</v>
      </c>
      <c r="C30" s="1">
        <v>23</v>
      </c>
      <c r="D30" s="1" t="s">
        <v>33</v>
      </c>
      <c r="E30" s="1" t="s">
        <v>42</v>
      </c>
      <c r="F30" s="1" t="s">
        <v>30</v>
      </c>
      <c r="G30" s="1" t="s">
        <v>37</v>
      </c>
      <c r="H30" s="3">
        <v>0.6</v>
      </c>
      <c r="I30" s="1" t="s">
        <v>25</v>
      </c>
      <c r="J30" s="1" t="s">
        <v>28</v>
      </c>
      <c r="K30" s="1" t="s">
        <v>26</v>
      </c>
      <c r="L30" s="1" t="s">
        <v>40</v>
      </c>
      <c r="M30" s="1" t="s">
        <v>35</v>
      </c>
    </row>
    <row r="31" spans="1:13" ht="12.75" x14ac:dyDescent="0.2">
      <c r="A31" s="2">
        <v>45443.558804664353</v>
      </c>
      <c r="B31" s="1" t="s">
        <v>13</v>
      </c>
      <c r="C31" s="1">
        <v>19</v>
      </c>
      <c r="D31" s="1" t="s">
        <v>41</v>
      </c>
      <c r="E31" s="1" t="s">
        <v>19</v>
      </c>
      <c r="F31" s="1" t="s">
        <v>45</v>
      </c>
      <c r="G31" s="1" t="s">
        <v>17</v>
      </c>
      <c r="H31" s="3">
        <v>0.7</v>
      </c>
      <c r="I31" s="1" t="s">
        <v>25</v>
      </c>
      <c r="J31" s="1" t="s">
        <v>54</v>
      </c>
      <c r="K31" s="1" t="s">
        <v>37</v>
      </c>
      <c r="L31" s="1" t="s">
        <v>27</v>
      </c>
      <c r="M31" s="1" t="s">
        <v>22</v>
      </c>
    </row>
    <row r="32" spans="1:13" ht="12.75" x14ac:dyDescent="0.2">
      <c r="A32" s="2">
        <v>45443.559478483796</v>
      </c>
      <c r="B32" s="1" t="s">
        <v>13</v>
      </c>
      <c r="C32" s="1">
        <v>18</v>
      </c>
      <c r="D32" s="1" t="s">
        <v>14</v>
      </c>
      <c r="E32" s="1" t="s">
        <v>42</v>
      </c>
      <c r="F32" s="1" t="s">
        <v>16</v>
      </c>
      <c r="G32" s="1" t="s">
        <v>17</v>
      </c>
      <c r="H32" s="3">
        <v>0.8</v>
      </c>
      <c r="I32" s="1" t="s">
        <v>38</v>
      </c>
      <c r="J32" s="1" t="s">
        <v>16</v>
      </c>
      <c r="K32" s="1" t="s">
        <v>37</v>
      </c>
      <c r="L32" s="1" t="s">
        <v>21</v>
      </c>
      <c r="M32" s="1" t="s">
        <v>32</v>
      </c>
    </row>
    <row r="33" spans="1:13" ht="12.75" x14ac:dyDescent="0.2">
      <c r="A33" s="2">
        <v>45443.560050694447</v>
      </c>
      <c r="B33" s="1" t="s">
        <v>23</v>
      </c>
      <c r="C33" s="1">
        <v>1997</v>
      </c>
      <c r="D33" s="1" t="s">
        <v>14</v>
      </c>
      <c r="E33" s="1" t="s">
        <v>15</v>
      </c>
      <c r="F33" s="1" t="s">
        <v>16</v>
      </c>
      <c r="G33" s="1" t="s">
        <v>17</v>
      </c>
      <c r="H33" s="1">
        <v>100</v>
      </c>
      <c r="I33" s="1" t="s">
        <v>18</v>
      </c>
      <c r="J33" s="1" t="s">
        <v>15</v>
      </c>
      <c r="K33" s="1" t="s">
        <v>20</v>
      </c>
      <c r="L33" s="1" t="s">
        <v>27</v>
      </c>
      <c r="M33" s="1" t="s">
        <v>22</v>
      </c>
    </row>
    <row r="34" spans="1:13" ht="12.75" x14ac:dyDescent="0.2">
      <c r="A34" s="2">
        <v>45443.560646226848</v>
      </c>
      <c r="B34" s="1" t="s">
        <v>23</v>
      </c>
      <c r="C34" s="1">
        <v>2000</v>
      </c>
      <c r="D34" s="1" t="s">
        <v>14</v>
      </c>
      <c r="E34" s="1" t="s">
        <v>15</v>
      </c>
      <c r="F34" s="1" t="s">
        <v>36</v>
      </c>
      <c r="G34" s="1" t="s">
        <v>17</v>
      </c>
      <c r="H34" s="1">
        <v>70</v>
      </c>
      <c r="I34" s="1" t="s">
        <v>38</v>
      </c>
      <c r="J34" s="1" t="s">
        <v>28</v>
      </c>
      <c r="K34" s="1" t="s">
        <v>20</v>
      </c>
      <c r="L34" s="1" t="s">
        <v>21</v>
      </c>
      <c r="M34" s="1" t="s">
        <v>22</v>
      </c>
    </row>
    <row r="35" spans="1:13" ht="12.75" x14ac:dyDescent="0.2">
      <c r="A35" s="2">
        <v>45443.561047523152</v>
      </c>
      <c r="B35" s="1" t="s">
        <v>13</v>
      </c>
      <c r="C35" s="1">
        <v>2002</v>
      </c>
      <c r="D35" s="1" t="s">
        <v>46</v>
      </c>
      <c r="E35" s="1" t="s">
        <v>19</v>
      </c>
      <c r="F35" s="1" t="s">
        <v>36</v>
      </c>
      <c r="G35" s="1" t="s">
        <v>29</v>
      </c>
      <c r="H35" s="1">
        <v>100</v>
      </c>
      <c r="I35" s="1" t="s">
        <v>38</v>
      </c>
      <c r="J35" s="1" t="s">
        <v>16</v>
      </c>
      <c r="K35" s="1" t="s">
        <v>26</v>
      </c>
      <c r="L35" s="1" t="s">
        <v>43</v>
      </c>
      <c r="M35" s="1" t="s">
        <v>31</v>
      </c>
    </row>
    <row r="36" spans="1:13" ht="12.75" x14ac:dyDescent="0.2">
      <c r="A36" s="2">
        <v>45443.561370312498</v>
      </c>
      <c r="B36" s="1" t="s">
        <v>13</v>
      </c>
      <c r="C36" s="1">
        <v>1998</v>
      </c>
      <c r="D36" s="1" t="s">
        <v>33</v>
      </c>
      <c r="E36" s="1" t="s">
        <v>19</v>
      </c>
      <c r="F36" s="1" t="s">
        <v>36</v>
      </c>
      <c r="G36" s="1" t="s">
        <v>29</v>
      </c>
      <c r="H36" s="1">
        <v>40</v>
      </c>
      <c r="I36" s="1" t="s">
        <v>25</v>
      </c>
      <c r="J36" s="1" t="s">
        <v>15</v>
      </c>
      <c r="K36" s="1" t="s">
        <v>26</v>
      </c>
      <c r="L36" s="1" t="s">
        <v>40</v>
      </c>
      <c r="M36" s="1" t="s">
        <v>32</v>
      </c>
    </row>
    <row r="37" spans="1:13" ht="12.75" x14ac:dyDescent="0.2">
      <c r="A37" s="2">
        <v>45443.561740023149</v>
      </c>
      <c r="B37" s="1" t="s">
        <v>23</v>
      </c>
      <c r="C37" s="1">
        <v>1980</v>
      </c>
      <c r="D37" s="1" t="s">
        <v>41</v>
      </c>
      <c r="E37" s="1" t="s">
        <v>15</v>
      </c>
      <c r="F37" s="1" t="s">
        <v>30</v>
      </c>
      <c r="G37" s="1" t="s">
        <v>37</v>
      </c>
      <c r="H37" s="1">
        <v>80</v>
      </c>
      <c r="I37" s="1" t="s">
        <v>25</v>
      </c>
      <c r="J37" s="1" t="s">
        <v>15</v>
      </c>
      <c r="K37" s="1" t="s">
        <v>37</v>
      </c>
      <c r="L37" s="1" t="s">
        <v>27</v>
      </c>
      <c r="M37" s="1" t="s">
        <v>22</v>
      </c>
    </row>
    <row r="38" spans="1:13" ht="12.75" x14ac:dyDescent="0.2">
      <c r="A38" s="2">
        <v>45443.564839340281</v>
      </c>
      <c r="B38" s="1" t="s">
        <v>13</v>
      </c>
      <c r="C38" s="1">
        <v>20</v>
      </c>
      <c r="D38" s="1" t="s">
        <v>14</v>
      </c>
      <c r="E38" s="1" t="s">
        <v>19</v>
      </c>
      <c r="F38" s="1" t="s">
        <v>30</v>
      </c>
      <c r="G38" s="1" t="s">
        <v>29</v>
      </c>
      <c r="H38" s="1">
        <v>50</v>
      </c>
      <c r="I38" s="1" t="s">
        <v>25</v>
      </c>
      <c r="J38" s="1" t="s">
        <v>54</v>
      </c>
      <c r="K38" s="1" t="s">
        <v>26</v>
      </c>
      <c r="L38" s="1" t="s">
        <v>21</v>
      </c>
      <c r="M38" s="1" t="s">
        <v>22</v>
      </c>
    </row>
    <row r="39" spans="1:13" ht="12.75" x14ac:dyDescent="0.2">
      <c r="A39" s="2">
        <v>45443.57317260417</v>
      </c>
      <c r="B39" s="1" t="s">
        <v>13</v>
      </c>
      <c r="C39" s="1">
        <v>25</v>
      </c>
      <c r="D39" s="1" t="s">
        <v>14</v>
      </c>
      <c r="E39" s="1" t="s">
        <v>15</v>
      </c>
      <c r="F39" s="1" t="s">
        <v>16</v>
      </c>
      <c r="G39" s="1" t="s">
        <v>29</v>
      </c>
      <c r="H39" s="3">
        <v>0.8</v>
      </c>
      <c r="I39" s="1" t="s">
        <v>18</v>
      </c>
      <c r="J39" s="1" t="s">
        <v>15</v>
      </c>
      <c r="K39" s="1" t="s">
        <v>37</v>
      </c>
      <c r="L39" s="1" t="s">
        <v>40</v>
      </c>
      <c r="M39" s="1" t="s">
        <v>22</v>
      </c>
    </row>
    <row r="40" spans="1:13" ht="12.75" x14ac:dyDescent="0.2">
      <c r="A40" s="2">
        <v>45443.586058078705</v>
      </c>
      <c r="B40" s="1" t="s">
        <v>23</v>
      </c>
      <c r="D40" s="1" t="s">
        <v>14</v>
      </c>
      <c r="E40" s="1" t="s">
        <v>15</v>
      </c>
      <c r="F40" s="1" t="s">
        <v>16</v>
      </c>
      <c r="G40" s="1" t="s">
        <v>37</v>
      </c>
      <c r="H40" s="1">
        <v>85</v>
      </c>
      <c r="I40" s="1" t="s">
        <v>18</v>
      </c>
      <c r="J40" s="1" t="s">
        <v>16</v>
      </c>
      <c r="K40" s="1" t="s">
        <v>26</v>
      </c>
      <c r="L40" s="1" t="s">
        <v>21</v>
      </c>
      <c r="M40" s="1" t="s">
        <v>35</v>
      </c>
    </row>
    <row r="41" spans="1:13" ht="12.75" x14ac:dyDescent="0.2">
      <c r="A41" s="2">
        <v>45443.59368362269</v>
      </c>
      <c r="B41" s="1" t="s">
        <v>13</v>
      </c>
      <c r="C41" s="1">
        <v>20</v>
      </c>
      <c r="D41" s="1" t="s">
        <v>46</v>
      </c>
      <c r="E41" s="1" t="s">
        <v>42</v>
      </c>
      <c r="F41" s="1" t="s">
        <v>30</v>
      </c>
      <c r="G41" s="1" t="s">
        <v>29</v>
      </c>
      <c r="H41" s="3">
        <v>0.7</v>
      </c>
      <c r="I41" s="1" t="s">
        <v>38</v>
      </c>
      <c r="J41" s="1" t="s">
        <v>19</v>
      </c>
      <c r="K41" s="1" t="s">
        <v>26</v>
      </c>
      <c r="L41" s="1" t="s">
        <v>27</v>
      </c>
      <c r="M41" s="1" t="s">
        <v>35</v>
      </c>
    </row>
    <row r="42" spans="1:13" ht="12.75" x14ac:dyDescent="0.2">
      <c r="A42" s="2">
        <v>45443.595142395832</v>
      </c>
      <c r="B42" s="1" t="s">
        <v>23</v>
      </c>
      <c r="C42" s="1">
        <v>50</v>
      </c>
      <c r="D42" s="1" t="s">
        <v>33</v>
      </c>
      <c r="E42" s="1" t="s">
        <v>47</v>
      </c>
      <c r="F42" s="1" t="s">
        <v>30</v>
      </c>
      <c r="G42" s="1" t="s">
        <v>29</v>
      </c>
      <c r="H42" s="1">
        <v>70</v>
      </c>
      <c r="I42" s="1" t="s">
        <v>18</v>
      </c>
      <c r="J42" s="1" t="s">
        <v>16</v>
      </c>
      <c r="K42" s="1" t="s">
        <v>37</v>
      </c>
      <c r="L42" s="1" t="s">
        <v>43</v>
      </c>
      <c r="M42" s="1" t="s">
        <v>32</v>
      </c>
    </row>
    <row r="43" spans="1:13" ht="12.75" x14ac:dyDescent="0.2">
      <c r="A43" s="2">
        <v>45443.59558793981</v>
      </c>
      <c r="B43" s="1" t="s">
        <v>13</v>
      </c>
      <c r="C43" s="1">
        <v>30</v>
      </c>
      <c r="D43" s="1" t="s">
        <v>14</v>
      </c>
      <c r="E43" s="1" t="s">
        <v>19</v>
      </c>
      <c r="F43" s="1" t="s">
        <v>36</v>
      </c>
      <c r="G43" s="1" t="s">
        <v>17</v>
      </c>
      <c r="H43" s="1">
        <v>70</v>
      </c>
      <c r="I43" s="1" t="s">
        <v>25</v>
      </c>
      <c r="J43" s="1" t="s">
        <v>16</v>
      </c>
      <c r="K43" s="1" t="s">
        <v>26</v>
      </c>
      <c r="L43" s="1" t="s">
        <v>21</v>
      </c>
      <c r="M43" s="1" t="s">
        <v>31</v>
      </c>
    </row>
    <row r="44" spans="1:13" ht="12.75" x14ac:dyDescent="0.2">
      <c r="A44" s="2">
        <v>45443.612771122687</v>
      </c>
      <c r="B44" s="1" t="s">
        <v>23</v>
      </c>
      <c r="C44" s="1">
        <v>30</v>
      </c>
      <c r="D44" s="1" t="s">
        <v>50</v>
      </c>
      <c r="E44" s="1" t="s">
        <v>42</v>
      </c>
      <c r="F44" s="1" t="s">
        <v>30</v>
      </c>
      <c r="G44" s="1" t="s">
        <v>44</v>
      </c>
      <c r="H44" s="1">
        <v>40</v>
      </c>
      <c r="I44" s="1" t="s">
        <v>25</v>
      </c>
      <c r="J44" s="1" t="s">
        <v>16</v>
      </c>
      <c r="K44" s="1" t="s">
        <v>37</v>
      </c>
      <c r="L44" s="1" t="s">
        <v>21</v>
      </c>
      <c r="M44" s="1" t="s">
        <v>32</v>
      </c>
    </row>
    <row r="45" spans="1:13" ht="12.75" x14ac:dyDescent="0.2">
      <c r="A45" s="2">
        <v>45443.614409131944</v>
      </c>
      <c r="B45" s="1" t="s">
        <v>49</v>
      </c>
      <c r="C45" s="1">
        <v>35</v>
      </c>
      <c r="D45" s="1" t="s">
        <v>46</v>
      </c>
      <c r="E45" s="1" t="s">
        <v>15</v>
      </c>
      <c r="F45" s="1" t="s">
        <v>36</v>
      </c>
      <c r="G45" s="1" t="s">
        <v>37</v>
      </c>
      <c r="H45" s="1">
        <v>50</v>
      </c>
      <c r="I45" s="1" t="s">
        <v>38</v>
      </c>
      <c r="J45" s="1" t="s">
        <v>16</v>
      </c>
      <c r="K45" s="1" t="s">
        <v>26</v>
      </c>
      <c r="L45" s="1" t="s">
        <v>21</v>
      </c>
      <c r="M45" s="1" t="s">
        <v>22</v>
      </c>
    </row>
    <row r="46" spans="1:13" ht="12.75" x14ac:dyDescent="0.2">
      <c r="A46" s="2">
        <v>45443.615089988423</v>
      </c>
      <c r="B46" s="1" t="s">
        <v>23</v>
      </c>
      <c r="C46" s="1">
        <v>40</v>
      </c>
      <c r="D46" s="1" t="s">
        <v>14</v>
      </c>
      <c r="E46" s="1" t="s">
        <v>15</v>
      </c>
      <c r="F46" s="1" t="s">
        <v>30</v>
      </c>
      <c r="G46" s="1" t="s">
        <v>29</v>
      </c>
      <c r="H46" s="1">
        <v>80</v>
      </c>
      <c r="I46" s="1" t="s">
        <v>18</v>
      </c>
      <c r="J46" s="1" t="s">
        <v>16</v>
      </c>
      <c r="K46" s="1" t="s">
        <v>26</v>
      </c>
      <c r="L46" s="1" t="s">
        <v>40</v>
      </c>
      <c r="M46" s="1" t="s">
        <v>35</v>
      </c>
    </row>
    <row r="47" spans="1:13" ht="12.75" x14ac:dyDescent="0.2">
      <c r="A47" s="2">
        <v>45443.616029050929</v>
      </c>
      <c r="B47" s="1" t="s">
        <v>13</v>
      </c>
      <c r="C47" s="1">
        <v>20</v>
      </c>
      <c r="D47" s="1" t="s">
        <v>46</v>
      </c>
      <c r="E47" s="1" t="s">
        <v>34</v>
      </c>
      <c r="F47" s="1" t="s">
        <v>24</v>
      </c>
      <c r="G47" s="1" t="s">
        <v>37</v>
      </c>
      <c r="H47" s="1">
        <v>40</v>
      </c>
      <c r="I47" s="1" t="s">
        <v>18</v>
      </c>
      <c r="J47" s="1" t="s">
        <v>54</v>
      </c>
      <c r="K47" s="1" t="s">
        <v>26</v>
      </c>
      <c r="L47" s="1" t="s">
        <v>43</v>
      </c>
      <c r="M47" s="1" t="s">
        <v>31</v>
      </c>
    </row>
    <row r="48" spans="1:13" ht="12.75" x14ac:dyDescent="0.2">
      <c r="A48" s="2">
        <v>45443.619883645835</v>
      </c>
      <c r="B48" s="1" t="s">
        <v>23</v>
      </c>
      <c r="C48" s="1">
        <v>33</v>
      </c>
      <c r="D48" s="1" t="s">
        <v>33</v>
      </c>
      <c r="E48" s="1" t="s">
        <v>47</v>
      </c>
      <c r="F48" s="1" t="s">
        <v>36</v>
      </c>
      <c r="G48" s="1" t="s">
        <v>44</v>
      </c>
      <c r="H48" s="1">
        <v>50</v>
      </c>
      <c r="I48" s="1" t="s">
        <v>25</v>
      </c>
      <c r="J48" s="1" t="s">
        <v>54</v>
      </c>
      <c r="K48" s="1" t="s">
        <v>52</v>
      </c>
      <c r="L48" s="1" t="s">
        <v>43</v>
      </c>
      <c r="M48" s="1" t="s">
        <v>22</v>
      </c>
    </row>
    <row r="49" spans="1:13" ht="12.75" x14ac:dyDescent="0.2">
      <c r="A49" s="2">
        <v>45443.620199583333</v>
      </c>
      <c r="B49" s="1" t="s">
        <v>13</v>
      </c>
      <c r="D49" s="1" t="s">
        <v>33</v>
      </c>
      <c r="E49" s="1" t="s">
        <v>19</v>
      </c>
      <c r="F49" s="1" t="s">
        <v>30</v>
      </c>
      <c r="G49" s="1" t="s">
        <v>29</v>
      </c>
      <c r="H49" s="1">
        <v>55</v>
      </c>
      <c r="I49" s="1" t="s">
        <v>38</v>
      </c>
      <c r="J49" s="1" t="s">
        <v>16</v>
      </c>
      <c r="K49" s="1" t="s">
        <v>26</v>
      </c>
      <c r="L49" s="1" t="s">
        <v>21</v>
      </c>
      <c r="M49" s="1" t="s">
        <v>32</v>
      </c>
    </row>
    <row r="50" spans="1:13" ht="12.75" x14ac:dyDescent="0.2">
      <c r="A50" s="2">
        <v>45443.629915775462</v>
      </c>
      <c r="B50" s="1" t="s">
        <v>23</v>
      </c>
      <c r="C50" s="1">
        <v>37</v>
      </c>
      <c r="D50" s="1" t="s">
        <v>33</v>
      </c>
      <c r="E50" s="1" t="s">
        <v>42</v>
      </c>
      <c r="F50" s="1" t="s">
        <v>24</v>
      </c>
      <c r="G50" s="1" t="s">
        <v>29</v>
      </c>
      <c r="H50" s="1">
        <v>66</v>
      </c>
      <c r="I50" s="1" t="s">
        <v>25</v>
      </c>
      <c r="J50" s="1" t="s">
        <v>16</v>
      </c>
      <c r="K50" s="1" t="s">
        <v>26</v>
      </c>
      <c r="L50" s="1" t="s">
        <v>43</v>
      </c>
      <c r="M50" s="1" t="s">
        <v>32</v>
      </c>
    </row>
    <row r="51" spans="1:13" ht="12.75" x14ac:dyDescent="0.2">
      <c r="A51" s="2">
        <v>45443.630552245369</v>
      </c>
      <c r="B51" s="1" t="s">
        <v>13</v>
      </c>
      <c r="C51" s="1">
        <v>27</v>
      </c>
      <c r="D51" s="1" t="s">
        <v>14</v>
      </c>
      <c r="E51" s="1" t="s">
        <v>15</v>
      </c>
      <c r="F51" s="1" t="s">
        <v>16</v>
      </c>
      <c r="G51" s="1" t="s">
        <v>17</v>
      </c>
      <c r="H51" s="1">
        <v>80</v>
      </c>
      <c r="I51" s="1" t="s">
        <v>25</v>
      </c>
      <c r="J51" s="1" t="s">
        <v>15</v>
      </c>
      <c r="K51" s="1" t="s">
        <v>20</v>
      </c>
      <c r="L51" s="1" t="s">
        <v>39</v>
      </c>
      <c r="M51" s="1" t="s">
        <v>22</v>
      </c>
    </row>
    <row r="52" spans="1:13" ht="12.75" x14ac:dyDescent="0.2">
      <c r="A52" s="2">
        <v>45443.638113402776</v>
      </c>
      <c r="B52" s="1" t="s">
        <v>23</v>
      </c>
      <c r="C52" s="1">
        <v>26</v>
      </c>
      <c r="D52" s="1" t="s">
        <v>33</v>
      </c>
      <c r="E52" s="1" t="s">
        <v>15</v>
      </c>
      <c r="F52" s="1" t="s">
        <v>30</v>
      </c>
      <c r="G52" s="1" t="s">
        <v>29</v>
      </c>
      <c r="H52" s="1">
        <v>68</v>
      </c>
      <c r="I52" s="1" t="s">
        <v>25</v>
      </c>
      <c r="J52" s="1" t="s">
        <v>16</v>
      </c>
      <c r="K52" s="1" t="s">
        <v>26</v>
      </c>
      <c r="L52" s="1" t="s">
        <v>21</v>
      </c>
      <c r="M52" s="1" t="s">
        <v>32</v>
      </c>
    </row>
    <row r="53" spans="1:13" ht="12.75" x14ac:dyDescent="0.2">
      <c r="A53" s="2">
        <v>45443.638763009258</v>
      </c>
      <c r="B53" s="1" t="s">
        <v>13</v>
      </c>
      <c r="C53" s="1">
        <v>32</v>
      </c>
      <c r="D53" s="1" t="s">
        <v>46</v>
      </c>
      <c r="E53" s="1" t="s">
        <v>19</v>
      </c>
      <c r="F53" s="1" t="s">
        <v>30</v>
      </c>
      <c r="G53" s="1" t="s">
        <v>29</v>
      </c>
      <c r="H53" s="1">
        <v>65</v>
      </c>
      <c r="I53" s="1" t="s">
        <v>25</v>
      </c>
      <c r="J53" s="1" t="s">
        <v>16</v>
      </c>
      <c r="K53" s="1" t="s">
        <v>26</v>
      </c>
      <c r="L53" s="1" t="s">
        <v>21</v>
      </c>
      <c r="M53" s="1" t="s">
        <v>32</v>
      </c>
    </row>
    <row r="54" spans="1:13" ht="12.75" x14ac:dyDescent="0.2">
      <c r="A54" s="2">
        <v>45443.642947696761</v>
      </c>
      <c r="B54" s="1" t="s">
        <v>23</v>
      </c>
      <c r="C54" s="1">
        <v>45</v>
      </c>
      <c r="D54" s="1" t="s">
        <v>14</v>
      </c>
      <c r="E54" s="1" t="s">
        <v>15</v>
      </c>
      <c r="F54" s="1" t="s">
        <v>16</v>
      </c>
      <c r="G54" s="1" t="s">
        <v>17</v>
      </c>
      <c r="H54" s="1">
        <v>78</v>
      </c>
      <c r="I54" s="1" t="s">
        <v>25</v>
      </c>
      <c r="J54" s="1" t="s">
        <v>16</v>
      </c>
      <c r="K54" s="1" t="s">
        <v>26</v>
      </c>
      <c r="L54" s="1" t="s">
        <v>21</v>
      </c>
      <c r="M54" s="1" t="s">
        <v>22</v>
      </c>
    </row>
    <row r="55" spans="1:13" ht="12.75" x14ac:dyDescent="0.2">
      <c r="A55" s="2">
        <v>45443.643592569446</v>
      </c>
      <c r="B55" s="1" t="s">
        <v>23</v>
      </c>
      <c r="C55" s="1">
        <v>67</v>
      </c>
      <c r="D55" s="1" t="s">
        <v>33</v>
      </c>
      <c r="E55" s="1" t="s">
        <v>15</v>
      </c>
      <c r="F55" s="1" t="s">
        <v>16</v>
      </c>
      <c r="G55" s="1" t="s">
        <v>29</v>
      </c>
      <c r="H55" s="1">
        <v>70</v>
      </c>
      <c r="I55" s="1" t="s">
        <v>18</v>
      </c>
      <c r="J55" s="1" t="s">
        <v>16</v>
      </c>
      <c r="K55" s="1" t="s">
        <v>20</v>
      </c>
      <c r="L55" s="1" t="s">
        <v>27</v>
      </c>
      <c r="M55" s="1" t="s">
        <v>35</v>
      </c>
    </row>
    <row r="56" spans="1:13" ht="12.75" x14ac:dyDescent="0.2">
      <c r="A56" s="2">
        <v>45443.643993368052</v>
      </c>
      <c r="B56" s="1" t="s">
        <v>23</v>
      </c>
      <c r="C56" s="1">
        <v>40</v>
      </c>
      <c r="D56" s="1" t="s">
        <v>14</v>
      </c>
      <c r="E56" s="1" t="s">
        <v>15</v>
      </c>
      <c r="F56" s="1" t="s">
        <v>30</v>
      </c>
      <c r="G56" s="1" t="s">
        <v>29</v>
      </c>
      <c r="H56" s="1">
        <v>70</v>
      </c>
      <c r="I56" s="1" t="s">
        <v>18</v>
      </c>
      <c r="J56" s="1" t="s">
        <v>16</v>
      </c>
      <c r="K56" s="1" t="s">
        <v>26</v>
      </c>
      <c r="L56" s="1" t="s">
        <v>43</v>
      </c>
      <c r="M56" s="1" t="s">
        <v>32</v>
      </c>
    </row>
    <row r="57" spans="1:13" ht="12.75" x14ac:dyDescent="0.2">
      <c r="A57" s="2">
        <v>45443.645386863427</v>
      </c>
      <c r="B57" s="1" t="s">
        <v>23</v>
      </c>
      <c r="C57" s="1">
        <v>27</v>
      </c>
      <c r="D57" s="1" t="s">
        <v>14</v>
      </c>
      <c r="E57" s="1" t="s">
        <v>15</v>
      </c>
      <c r="F57" s="1" t="s">
        <v>16</v>
      </c>
      <c r="G57" s="1" t="s">
        <v>29</v>
      </c>
      <c r="H57" s="1">
        <v>85</v>
      </c>
      <c r="I57" s="1" t="s">
        <v>25</v>
      </c>
      <c r="J57" s="1" t="s">
        <v>19</v>
      </c>
      <c r="K57" s="1" t="s">
        <v>26</v>
      </c>
      <c r="L57" s="1" t="s">
        <v>21</v>
      </c>
      <c r="M57" s="1" t="s">
        <v>31</v>
      </c>
    </row>
    <row r="58" spans="1:13" ht="12.75" x14ac:dyDescent="0.2">
      <c r="A58" s="2">
        <v>45443.645829143519</v>
      </c>
      <c r="B58" s="1" t="s">
        <v>13</v>
      </c>
      <c r="C58" s="1">
        <v>44</v>
      </c>
      <c r="D58" s="1" t="s">
        <v>33</v>
      </c>
      <c r="E58" s="1" t="s">
        <v>42</v>
      </c>
      <c r="F58" s="1" t="s">
        <v>45</v>
      </c>
      <c r="G58" s="1" t="s">
        <v>29</v>
      </c>
      <c r="H58" s="1">
        <v>55</v>
      </c>
      <c r="I58" s="1" t="s">
        <v>38</v>
      </c>
      <c r="J58" s="1" t="s">
        <v>15</v>
      </c>
      <c r="K58" s="1" t="s">
        <v>52</v>
      </c>
      <c r="L58" s="1" t="s">
        <v>39</v>
      </c>
      <c r="M58" s="1" t="s">
        <v>22</v>
      </c>
    </row>
    <row r="59" spans="1:13" ht="12.75" x14ac:dyDescent="0.2">
      <c r="A59" s="2">
        <v>45443.646205567129</v>
      </c>
      <c r="B59" s="1" t="s">
        <v>49</v>
      </c>
      <c r="C59" s="1">
        <v>33</v>
      </c>
      <c r="D59" s="1" t="s">
        <v>41</v>
      </c>
      <c r="E59" s="1" t="s">
        <v>47</v>
      </c>
      <c r="F59" s="1" t="s">
        <v>24</v>
      </c>
      <c r="G59" s="1" t="s">
        <v>57</v>
      </c>
      <c r="H59" s="1">
        <v>66</v>
      </c>
      <c r="I59" s="1" t="s">
        <v>18</v>
      </c>
      <c r="J59" s="1" t="s">
        <v>28</v>
      </c>
      <c r="K59" s="1" t="s">
        <v>37</v>
      </c>
      <c r="L59" s="1" t="s">
        <v>40</v>
      </c>
      <c r="M59" s="1" t="s">
        <v>32</v>
      </c>
    </row>
    <row r="60" spans="1:13" ht="12.75" x14ac:dyDescent="0.2">
      <c r="A60" s="2">
        <v>45443.646531203703</v>
      </c>
      <c r="B60" s="1" t="s">
        <v>23</v>
      </c>
      <c r="C60" s="1">
        <v>22</v>
      </c>
      <c r="D60" s="1" t="s">
        <v>46</v>
      </c>
      <c r="E60" s="1" t="s">
        <v>34</v>
      </c>
      <c r="F60" s="1" t="s">
        <v>30</v>
      </c>
      <c r="G60" s="1" t="s">
        <v>37</v>
      </c>
      <c r="H60" s="1">
        <v>77</v>
      </c>
      <c r="I60" s="1" t="s">
        <v>38</v>
      </c>
      <c r="J60" s="1" t="s">
        <v>19</v>
      </c>
      <c r="K60" s="1" t="s">
        <v>58</v>
      </c>
      <c r="L60" s="1" t="s">
        <v>40</v>
      </c>
      <c r="M60" s="1" t="s">
        <v>28</v>
      </c>
    </row>
    <row r="61" spans="1:13" ht="12.75" x14ac:dyDescent="0.2">
      <c r="A61" s="2">
        <v>45443.646915729165</v>
      </c>
      <c r="B61" s="1" t="s">
        <v>23</v>
      </c>
      <c r="C61" s="1">
        <v>37</v>
      </c>
      <c r="D61" s="1" t="s">
        <v>14</v>
      </c>
      <c r="E61" s="1" t="s">
        <v>15</v>
      </c>
      <c r="F61" s="1" t="s">
        <v>16</v>
      </c>
      <c r="G61" s="1" t="s">
        <v>17</v>
      </c>
      <c r="H61" s="1">
        <v>100</v>
      </c>
      <c r="I61" s="1" t="s">
        <v>18</v>
      </c>
      <c r="J61" s="1" t="s">
        <v>15</v>
      </c>
      <c r="K61" s="1" t="s">
        <v>20</v>
      </c>
      <c r="L61" s="1" t="s">
        <v>27</v>
      </c>
      <c r="M61" s="1" t="s">
        <v>22</v>
      </c>
    </row>
    <row r="62" spans="1:13" ht="12.75" x14ac:dyDescent="0.2">
      <c r="A62" s="2">
        <v>45443.657336689816</v>
      </c>
      <c r="B62" s="1" t="s">
        <v>13</v>
      </c>
      <c r="C62" s="1">
        <v>32</v>
      </c>
      <c r="D62" s="1" t="s">
        <v>33</v>
      </c>
      <c r="E62" s="1" t="s">
        <v>15</v>
      </c>
      <c r="F62" s="1" t="s">
        <v>16</v>
      </c>
      <c r="G62" s="1" t="s">
        <v>29</v>
      </c>
      <c r="H62" s="1">
        <v>66</v>
      </c>
      <c r="I62" s="1" t="s">
        <v>18</v>
      </c>
      <c r="J62" s="1" t="s">
        <v>16</v>
      </c>
      <c r="K62" s="1" t="s">
        <v>26</v>
      </c>
      <c r="L62" s="1" t="s">
        <v>21</v>
      </c>
      <c r="M62" s="1" t="s">
        <v>32</v>
      </c>
    </row>
    <row r="63" spans="1:13" ht="12.75" x14ac:dyDescent="0.2">
      <c r="A63" s="2">
        <v>45443.65784388889</v>
      </c>
      <c r="B63" s="1" t="s">
        <v>23</v>
      </c>
      <c r="C63" s="1">
        <v>28</v>
      </c>
      <c r="D63" s="1" t="s">
        <v>14</v>
      </c>
      <c r="E63" s="1" t="s">
        <v>34</v>
      </c>
      <c r="F63" s="1" t="s">
        <v>45</v>
      </c>
      <c r="G63" s="1" t="s">
        <v>37</v>
      </c>
      <c r="H63" s="1">
        <v>50</v>
      </c>
      <c r="I63" s="1" t="s">
        <v>25</v>
      </c>
      <c r="J63" s="1" t="s">
        <v>19</v>
      </c>
      <c r="K63" s="1" t="s">
        <v>37</v>
      </c>
      <c r="L63" s="1" t="s">
        <v>27</v>
      </c>
      <c r="M63" s="1" t="s">
        <v>31</v>
      </c>
    </row>
    <row r="64" spans="1:13" ht="12.75" x14ac:dyDescent="0.2">
      <c r="A64" s="2">
        <v>45443.658265104168</v>
      </c>
      <c r="B64" s="1" t="s">
        <v>49</v>
      </c>
      <c r="C64" s="1">
        <v>45</v>
      </c>
      <c r="D64" s="1" t="s">
        <v>33</v>
      </c>
      <c r="E64" s="1" t="s">
        <v>42</v>
      </c>
      <c r="F64" s="1" t="s">
        <v>36</v>
      </c>
      <c r="G64" s="1" t="s">
        <v>37</v>
      </c>
      <c r="H64" s="1">
        <v>30</v>
      </c>
      <c r="I64" s="1" t="s">
        <v>38</v>
      </c>
      <c r="J64" s="1" t="s">
        <v>16</v>
      </c>
      <c r="K64" s="1" t="s">
        <v>37</v>
      </c>
      <c r="L64" s="1" t="s">
        <v>43</v>
      </c>
      <c r="M64" s="1" t="s">
        <v>32</v>
      </c>
    </row>
    <row r="65" spans="1:13" ht="12.75" x14ac:dyDescent="0.2">
      <c r="A65" s="2">
        <v>45443.659177199079</v>
      </c>
      <c r="B65" s="1" t="s">
        <v>23</v>
      </c>
      <c r="C65" s="1">
        <v>19</v>
      </c>
      <c r="D65" s="1" t="s">
        <v>14</v>
      </c>
      <c r="E65" s="1" t="s">
        <v>15</v>
      </c>
      <c r="F65" s="1" t="s">
        <v>30</v>
      </c>
      <c r="G65" s="1" t="s">
        <v>29</v>
      </c>
      <c r="H65" s="1">
        <v>55</v>
      </c>
      <c r="I65" s="1" t="s">
        <v>38</v>
      </c>
      <c r="J65" s="1" t="s">
        <v>16</v>
      </c>
      <c r="K65" s="1" t="s">
        <v>26</v>
      </c>
      <c r="L65" s="1" t="s">
        <v>27</v>
      </c>
      <c r="M65" s="1" t="s">
        <v>31</v>
      </c>
    </row>
    <row r="66" spans="1:13" ht="12.75" x14ac:dyDescent="0.2">
      <c r="A66" s="2">
        <v>45443.659749328704</v>
      </c>
      <c r="B66" s="1" t="s">
        <v>13</v>
      </c>
      <c r="D66" s="1" t="s">
        <v>41</v>
      </c>
      <c r="E66" s="1" t="s">
        <v>42</v>
      </c>
      <c r="F66" s="1" t="s">
        <v>24</v>
      </c>
      <c r="G66" s="1" t="s">
        <v>44</v>
      </c>
      <c r="H66" s="1">
        <v>45</v>
      </c>
      <c r="I66" s="1" t="s">
        <v>25</v>
      </c>
      <c r="J66" s="1" t="s">
        <v>16</v>
      </c>
      <c r="K66" s="1" t="s">
        <v>26</v>
      </c>
      <c r="L66" s="1" t="s">
        <v>21</v>
      </c>
      <c r="M66" s="1" t="s">
        <v>32</v>
      </c>
    </row>
    <row r="68" spans="1:13" s="6" customFormat="1" ht="15.75" customHeight="1" x14ac:dyDescent="0.2">
      <c r="A68" s="12" t="s">
        <v>90</v>
      </c>
      <c r="B68" s="13">
        <f>COUNTBLANK(B2:B66)</f>
        <v>0</v>
      </c>
      <c r="C68" s="13">
        <f t="shared" ref="C68:M68" si="0">COUNTBLANK(C2:C66)</f>
        <v>3</v>
      </c>
      <c r="D68" s="13">
        <f t="shared" si="0"/>
        <v>0</v>
      </c>
      <c r="E68" s="13">
        <f t="shared" si="0"/>
        <v>0</v>
      </c>
      <c r="F68" s="13">
        <f t="shared" si="0"/>
        <v>0</v>
      </c>
      <c r="G68" s="13">
        <f t="shared" si="0"/>
        <v>0</v>
      </c>
      <c r="H68" s="13">
        <f t="shared" si="0"/>
        <v>0</v>
      </c>
      <c r="I68" s="13">
        <f t="shared" si="0"/>
        <v>0</v>
      </c>
      <c r="J68" s="13">
        <f t="shared" si="0"/>
        <v>0</v>
      </c>
      <c r="K68" s="13">
        <f t="shared" si="0"/>
        <v>0</v>
      </c>
      <c r="L68" s="13">
        <f t="shared" si="0"/>
        <v>0</v>
      </c>
      <c r="M68" s="13">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1A14C-744F-4E22-8484-D2A645BF62D3}">
  <dimension ref="A1:E13"/>
  <sheetViews>
    <sheetView workbookViewId="0">
      <selection activeCell="A21" sqref="A21"/>
    </sheetView>
  </sheetViews>
  <sheetFormatPr defaultRowHeight="12.75" x14ac:dyDescent="0.2"/>
  <cols>
    <col min="1" max="1" width="158.140625" customWidth="1"/>
    <col min="2" max="2" width="26" bestFit="1" customWidth="1"/>
    <col min="3" max="3" width="58.140625" bestFit="1" customWidth="1"/>
    <col min="4" max="4" width="7.42578125" bestFit="1" customWidth="1"/>
    <col min="5" max="5" width="11" bestFit="1" customWidth="1"/>
  </cols>
  <sheetData>
    <row r="1" spans="1:5" x14ac:dyDescent="0.2">
      <c r="A1" s="15" t="s">
        <v>59</v>
      </c>
      <c r="B1" s="15" t="s">
        <v>60</v>
      </c>
      <c r="C1" s="15" t="s">
        <v>61</v>
      </c>
      <c r="D1" s="15" t="s">
        <v>85</v>
      </c>
      <c r="E1" s="15" t="s">
        <v>62</v>
      </c>
    </row>
    <row r="2" spans="1:5" x14ac:dyDescent="0.2">
      <c r="A2" s="4" t="s">
        <v>1</v>
      </c>
      <c r="B2" s="5" t="s">
        <v>63</v>
      </c>
      <c r="C2" s="5" t="s">
        <v>75</v>
      </c>
      <c r="D2" s="5" t="s">
        <v>86</v>
      </c>
      <c r="E2" s="6">
        <v>0</v>
      </c>
    </row>
    <row r="3" spans="1:5" x14ac:dyDescent="0.2">
      <c r="A3" s="4" t="s">
        <v>2</v>
      </c>
      <c r="B3" s="5" t="s">
        <v>64</v>
      </c>
      <c r="C3" s="5" t="s">
        <v>76</v>
      </c>
      <c r="D3" s="5" t="s">
        <v>87</v>
      </c>
      <c r="E3" s="6">
        <v>3</v>
      </c>
    </row>
    <row r="4" spans="1:5" x14ac:dyDescent="0.2">
      <c r="A4" s="4" t="s">
        <v>3</v>
      </c>
      <c r="B4" s="5" t="s">
        <v>65</v>
      </c>
      <c r="C4" s="5" t="s">
        <v>77</v>
      </c>
      <c r="D4" s="5" t="s">
        <v>86</v>
      </c>
      <c r="E4" s="6">
        <v>0</v>
      </c>
    </row>
    <row r="5" spans="1:5" x14ac:dyDescent="0.2">
      <c r="A5" s="4" t="s">
        <v>4</v>
      </c>
      <c r="B5" s="5" t="s">
        <v>66</v>
      </c>
      <c r="C5" s="5" t="s">
        <v>78</v>
      </c>
      <c r="D5" s="5" t="s">
        <v>86</v>
      </c>
      <c r="E5" s="6">
        <v>0</v>
      </c>
    </row>
    <row r="6" spans="1:5" x14ac:dyDescent="0.2">
      <c r="A6" s="4" t="s">
        <v>5</v>
      </c>
      <c r="B6" s="5" t="s">
        <v>67</v>
      </c>
      <c r="C6" s="5" t="s">
        <v>79</v>
      </c>
      <c r="D6" s="5" t="s">
        <v>86</v>
      </c>
      <c r="E6" s="6">
        <v>0</v>
      </c>
    </row>
    <row r="7" spans="1:5" x14ac:dyDescent="0.2">
      <c r="A7" s="4" t="s">
        <v>6</v>
      </c>
      <c r="B7" s="5" t="s">
        <v>68</v>
      </c>
      <c r="C7" s="5" t="s">
        <v>88</v>
      </c>
      <c r="D7" s="5" t="s">
        <v>86</v>
      </c>
      <c r="E7" s="6">
        <v>0</v>
      </c>
    </row>
    <row r="8" spans="1:5" x14ac:dyDescent="0.2">
      <c r="A8" s="4" t="s">
        <v>7</v>
      </c>
      <c r="B8" s="5" t="s">
        <v>69</v>
      </c>
      <c r="C8" s="5" t="s">
        <v>80</v>
      </c>
      <c r="D8" s="5" t="s">
        <v>87</v>
      </c>
      <c r="E8" s="6">
        <v>0</v>
      </c>
    </row>
    <row r="9" spans="1:5" x14ac:dyDescent="0.2">
      <c r="A9" s="4" t="s">
        <v>8</v>
      </c>
      <c r="B9" s="5" t="s">
        <v>70</v>
      </c>
      <c r="C9" s="5" t="s">
        <v>81</v>
      </c>
      <c r="D9" s="5" t="s">
        <v>86</v>
      </c>
      <c r="E9" s="6">
        <v>0</v>
      </c>
    </row>
    <row r="10" spans="1:5" x14ac:dyDescent="0.2">
      <c r="A10" s="4" t="s">
        <v>9</v>
      </c>
      <c r="B10" s="5" t="s">
        <v>71</v>
      </c>
      <c r="C10" s="5" t="s">
        <v>82</v>
      </c>
      <c r="D10" s="5" t="s">
        <v>86</v>
      </c>
      <c r="E10" s="6">
        <v>0</v>
      </c>
    </row>
    <row r="11" spans="1:5" x14ac:dyDescent="0.2">
      <c r="A11" s="4" t="s">
        <v>10</v>
      </c>
      <c r="B11" s="5" t="s">
        <v>72</v>
      </c>
      <c r="C11" s="5" t="s">
        <v>89</v>
      </c>
      <c r="D11" s="5" t="s">
        <v>86</v>
      </c>
      <c r="E11" s="6">
        <v>0</v>
      </c>
    </row>
    <row r="12" spans="1:5" x14ac:dyDescent="0.2">
      <c r="A12" s="4" t="s">
        <v>11</v>
      </c>
      <c r="B12" s="5" t="s">
        <v>73</v>
      </c>
      <c r="C12" s="5" t="s">
        <v>83</v>
      </c>
      <c r="D12" s="5" t="s">
        <v>86</v>
      </c>
      <c r="E12" s="6">
        <v>0</v>
      </c>
    </row>
    <row r="13" spans="1:5" x14ac:dyDescent="0.2">
      <c r="A13" s="4" t="s">
        <v>12</v>
      </c>
      <c r="B13" s="5" t="s">
        <v>74</v>
      </c>
      <c r="C13" s="5" t="s">
        <v>84</v>
      </c>
      <c r="D13" s="5" t="s">
        <v>86</v>
      </c>
      <c r="E13" s="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16482-8E6A-411C-9B5B-3A0A2B97B061}">
  <sheetPr>
    <outlinePr summaryBelow="0" summaryRight="0"/>
  </sheetPr>
  <dimension ref="A1:L66"/>
  <sheetViews>
    <sheetView workbookViewId="0">
      <pane ySplit="1" topLeftCell="A47" activePane="bottomLeft" state="frozen"/>
      <selection pane="bottomLeft" activeCell="E71" sqref="E71"/>
    </sheetView>
  </sheetViews>
  <sheetFormatPr defaultColWidth="12.5703125" defaultRowHeight="15.75" customHeight="1" x14ac:dyDescent="0.2"/>
  <cols>
    <col min="1" max="1" width="14.85546875" bestFit="1" customWidth="1"/>
    <col min="2" max="2" width="6.7109375" customWidth="1"/>
    <col min="3" max="3" width="15.85546875" customWidth="1"/>
    <col min="4" max="4" width="15.140625" bestFit="1" customWidth="1"/>
    <col min="5" max="5" width="18.140625" bestFit="1" customWidth="1"/>
    <col min="6" max="6" width="20" customWidth="1"/>
    <col min="7" max="7" width="20.42578125" customWidth="1"/>
    <col min="8" max="8" width="19.28515625" bestFit="1" customWidth="1"/>
    <col min="9" max="9" width="17.85546875" customWidth="1"/>
    <col min="10" max="10" width="30.42578125" customWidth="1"/>
    <col min="11" max="11" width="34.5703125" bestFit="1" customWidth="1"/>
    <col min="12" max="12" width="19" customWidth="1"/>
    <col min="13" max="18" width="18.85546875" customWidth="1"/>
  </cols>
  <sheetData>
    <row r="1" spans="1:12" ht="12.75" x14ac:dyDescent="0.2">
      <c r="A1" s="7" t="s">
        <v>63</v>
      </c>
      <c r="B1" s="7" t="s">
        <v>64</v>
      </c>
      <c r="C1" s="7" t="s">
        <v>65</v>
      </c>
      <c r="D1" s="7" t="s">
        <v>66</v>
      </c>
      <c r="E1" s="7" t="s">
        <v>67</v>
      </c>
      <c r="F1" s="7" t="s">
        <v>68</v>
      </c>
      <c r="G1" s="7" t="s">
        <v>69</v>
      </c>
      <c r="H1" s="7" t="s">
        <v>70</v>
      </c>
      <c r="I1" s="7" t="s">
        <v>71</v>
      </c>
      <c r="J1" s="7" t="s">
        <v>72</v>
      </c>
      <c r="K1" s="7" t="s">
        <v>73</v>
      </c>
      <c r="L1" s="7" t="s">
        <v>74</v>
      </c>
    </row>
    <row r="2" spans="1:12" ht="12.75" x14ac:dyDescent="0.2">
      <c r="A2" s="4" t="s">
        <v>13</v>
      </c>
      <c r="B2" s="4">
        <v>24</v>
      </c>
      <c r="C2" s="4" t="s">
        <v>14</v>
      </c>
      <c r="D2" s="4" t="s">
        <v>15</v>
      </c>
      <c r="E2" s="4" t="s">
        <v>16</v>
      </c>
      <c r="F2" s="4" t="s">
        <v>17</v>
      </c>
      <c r="G2" s="4">
        <v>80</v>
      </c>
      <c r="H2" s="4" t="s">
        <v>18</v>
      </c>
      <c r="I2" s="4" t="s">
        <v>19</v>
      </c>
      <c r="J2" s="4" t="s">
        <v>20</v>
      </c>
      <c r="K2" s="4" t="s">
        <v>21</v>
      </c>
      <c r="L2" s="4" t="s">
        <v>22</v>
      </c>
    </row>
    <row r="3" spans="1:12" ht="12.75" x14ac:dyDescent="0.2">
      <c r="A3" s="4" t="s">
        <v>23</v>
      </c>
      <c r="B3" s="4">
        <v>28</v>
      </c>
      <c r="C3" s="4" t="s">
        <v>14</v>
      </c>
      <c r="D3" s="4" t="s">
        <v>15</v>
      </c>
      <c r="E3" s="4" t="s">
        <v>24</v>
      </c>
      <c r="F3" s="4" t="s">
        <v>17</v>
      </c>
      <c r="G3" s="4">
        <v>60</v>
      </c>
      <c r="H3" s="4" t="s">
        <v>25</v>
      </c>
      <c r="I3" s="4" t="s">
        <v>15</v>
      </c>
      <c r="J3" s="4" t="s">
        <v>26</v>
      </c>
      <c r="K3" s="4" t="s">
        <v>27</v>
      </c>
      <c r="L3" s="4" t="s">
        <v>28</v>
      </c>
    </row>
    <row r="4" spans="1:12" ht="12.75" x14ac:dyDescent="0.2">
      <c r="A4" s="4" t="s">
        <v>23</v>
      </c>
      <c r="B4" s="4">
        <v>40</v>
      </c>
      <c r="C4" s="4" t="s">
        <v>14</v>
      </c>
      <c r="D4" s="4" t="s">
        <v>19</v>
      </c>
      <c r="E4" s="4" t="s">
        <v>16</v>
      </c>
      <c r="F4" s="4" t="s">
        <v>29</v>
      </c>
      <c r="G4" s="4">
        <v>75</v>
      </c>
      <c r="H4" s="4" t="s">
        <v>25</v>
      </c>
      <c r="I4" s="4" t="s">
        <v>15</v>
      </c>
      <c r="J4" s="4" t="s">
        <v>20</v>
      </c>
      <c r="K4" s="4" t="s">
        <v>27</v>
      </c>
      <c r="L4" s="4" t="s">
        <v>22</v>
      </c>
    </row>
    <row r="5" spans="1:12" ht="12.75" x14ac:dyDescent="0.2">
      <c r="A5" s="4" t="s">
        <v>13</v>
      </c>
      <c r="B5" s="4">
        <v>25</v>
      </c>
      <c r="C5" s="4" t="s">
        <v>14</v>
      </c>
      <c r="D5" s="4" t="s">
        <v>19</v>
      </c>
      <c r="E5" s="4" t="s">
        <v>30</v>
      </c>
      <c r="F5" s="4" t="s">
        <v>29</v>
      </c>
      <c r="G5" s="4">
        <v>60</v>
      </c>
      <c r="H5" s="4" t="s">
        <v>25</v>
      </c>
      <c r="I5" s="4" t="s">
        <v>19</v>
      </c>
      <c r="J5" s="4" t="s">
        <v>26</v>
      </c>
      <c r="K5" s="4" t="s">
        <v>21</v>
      </c>
      <c r="L5" s="4" t="s">
        <v>28</v>
      </c>
    </row>
    <row r="6" spans="1:12" ht="12.75" x14ac:dyDescent="0.2">
      <c r="A6" s="4" t="s">
        <v>23</v>
      </c>
      <c r="B6" s="4">
        <v>20</v>
      </c>
      <c r="C6" s="4" t="s">
        <v>14</v>
      </c>
      <c r="D6" s="4" t="s">
        <v>15</v>
      </c>
      <c r="E6" s="4" t="s">
        <v>16</v>
      </c>
      <c r="F6" s="4" t="s">
        <v>29</v>
      </c>
      <c r="G6" s="4">
        <v>85</v>
      </c>
      <c r="H6" s="4" t="s">
        <v>18</v>
      </c>
      <c r="I6" s="4" t="s">
        <v>16</v>
      </c>
      <c r="J6" s="4" t="s">
        <v>26</v>
      </c>
      <c r="K6" s="4" t="s">
        <v>21</v>
      </c>
      <c r="L6" s="4" t="s">
        <v>31</v>
      </c>
    </row>
    <row r="7" spans="1:12" ht="12.75" x14ac:dyDescent="0.2">
      <c r="A7" s="4" t="s">
        <v>13</v>
      </c>
      <c r="B7" s="4">
        <v>35</v>
      </c>
      <c r="C7" s="4" t="s">
        <v>14</v>
      </c>
      <c r="D7" s="4" t="s">
        <v>19</v>
      </c>
      <c r="E7" s="4" t="s">
        <v>16</v>
      </c>
      <c r="F7" s="4" t="s">
        <v>17</v>
      </c>
      <c r="G7" s="4">
        <v>80</v>
      </c>
      <c r="H7" s="4" t="s">
        <v>25</v>
      </c>
      <c r="I7" s="4" t="s">
        <v>16</v>
      </c>
      <c r="J7" s="4" t="s">
        <v>26</v>
      </c>
      <c r="K7" s="4" t="s">
        <v>21</v>
      </c>
      <c r="L7" s="4" t="s">
        <v>22</v>
      </c>
    </row>
    <row r="8" spans="1:12" ht="12.75" x14ac:dyDescent="0.2">
      <c r="A8" s="4" t="s">
        <v>23</v>
      </c>
      <c r="B8" s="4">
        <v>46</v>
      </c>
      <c r="C8" s="4" t="s">
        <v>14</v>
      </c>
      <c r="D8" s="4" t="s">
        <v>19</v>
      </c>
      <c r="E8" s="4" t="s">
        <v>30</v>
      </c>
      <c r="F8" s="4" t="s">
        <v>29</v>
      </c>
      <c r="G8" s="4">
        <v>80</v>
      </c>
      <c r="H8" s="4" t="s">
        <v>18</v>
      </c>
      <c r="I8" s="4" t="s">
        <v>19</v>
      </c>
      <c r="J8" s="4" t="s">
        <v>26</v>
      </c>
      <c r="K8" s="4" t="s">
        <v>27</v>
      </c>
      <c r="L8" s="4" t="s">
        <v>32</v>
      </c>
    </row>
    <row r="9" spans="1:12" ht="12.75" x14ac:dyDescent="0.2">
      <c r="A9" s="4" t="s">
        <v>23</v>
      </c>
      <c r="B9" s="4">
        <v>26</v>
      </c>
      <c r="C9" s="4" t="s">
        <v>33</v>
      </c>
      <c r="D9" s="4" t="s">
        <v>34</v>
      </c>
      <c r="E9" s="4" t="s">
        <v>24</v>
      </c>
      <c r="F9" s="4" t="s">
        <v>29</v>
      </c>
      <c r="G9" s="4">
        <v>65</v>
      </c>
      <c r="H9" s="4" t="s">
        <v>25</v>
      </c>
      <c r="I9" s="4" t="s">
        <v>16</v>
      </c>
      <c r="J9" s="4" t="s">
        <v>26</v>
      </c>
      <c r="K9" s="4" t="s">
        <v>21</v>
      </c>
      <c r="L9" s="4" t="s">
        <v>35</v>
      </c>
    </row>
    <row r="10" spans="1:12" ht="12.75" x14ac:dyDescent="0.2">
      <c r="A10" s="4" t="s">
        <v>23</v>
      </c>
      <c r="B10" s="4">
        <v>25</v>
      </c>
      <c r="C10" s="4" t="s">
        <v>33</v>
      </c>
      <c r="D10" s="4" t="s">
        <v>15</v>
      </c>
      <c r="E10" s="4" t="s">
        <v>36</v>
      </c>
      <c r="F10" s="4" t="s">
        <v>17</v>
      </c>
      <c r="G10" s="4">
        <v>70</v>
      </c>
      <c r="H10" s="4" t="s">
        <v>25</v>
      </c>
      <c r="I10" s="4" t="s">
        <v>15</v>
      </c>
      <c r="J10" s="4" t="s">
        <v>26</v>
      </c>
      <c r="K10" s="4" t="s">
        <v>21</v>
      </c>
      <c r="L10" s="4" t="s">
        <v>22</v>
      </c>
    </row>
    <row r="11" spans="1:12" ht="12.75" x14ac:dyDescent="0.2">
      <c r="A11" s="4" t="s">
        <v>13</v>
      </c>
      <c r="B11" s="4">
        <v>22</v>
      </c>
      <c r="C11" s="4" t="s">
        <v>14</v>
      </c>
      <c r="D11" s="4" t="s">
        <v>15</v>
      </c>
      <c r="E11" s="4" t="s">
        <v>36</v>
      </c>
      <c r="F11" s="4" t="s">
        <v>37</v>
      </c>
      <c r="G11" s="4">
        <v>68</v>
      </c>
      <c r="H11" s="4" t="s">
        <v>38</v>
      </c>
      <c r="I11" s="4" t="s">
        <v>16</v>
      </c>
      <c r="J11" s="4" t="s">
        <v>26</v>
      </c>
      <c r="K11" s="4" t="s">
        <v>39</v>
      </c>
      <c r="L11" s="4" t="s">
        <v>35</v>
      </c>
    </row>
    <row r="12" spans="1:12" ht="12.75" x14ac:dyDescent="0.2">
      <c r="A12" s="4" t="s">
        <v>23</v>
      </c>
      <c r="B12" s="4">
        <v>27</v>
      </c>
      <c r="C12" s="4" t="s">
        <v>14</v>
      </c>
      <c r="D12" s="4" t="s">
        <v>15</v>
      </c>
      <c r="E12" s="4" t="s">
        <v>16</v>
      </c>
      <c r="F12" s="4" t="s">
        <v>29</v>
      </c>
      <c r="G12" s="4">
        <v>80</v>
      </c>
      <c r="H12" s="4" t="s">
        <v>18</v>
      </c>
      <c r="I12" s="4" t="s">
        <v>16</v>
      </c>
      <c r="J12" s="4" t="s">
        <v>37</v>
      </c>
      <c r="K12" s="4" t="s">
        <v>39</v>
      </c>
      <c r="L12" s="4" t="s">
        <v>32</v>
      </c>
    </row>
    <row r="13" spans="1:12" ht="12.75" x14ac:dyDescent="0.2">
      <c r="A13" s="4" t="s">
        <v>23</v>
      </c>
      <c r="B13" s="4">
        <v>24</v>
      </c>
      <c r="C13" s="4" t="s">
        <v>14</v>
      </c>
      <c r="D13" s="4" t="s">
        <v>15</v>
      </c>
      <c r="E13" s="4" t="s">
        <v>16</v>
      </c>
      <c r="F13" s="4" t="s">
        <v>29</v>
      </c>
      <c r="G13" s="4">
        <v>75</v>
      </c>
      <c r="H13" s="4" t="s">
        <v>25</v>
      </c>
      <c r="I13" s="4" t="s">
        <v>15</v>
      </c>
      <c r="J13" s="4" t="s">
        <v>26</v>
      </c>
      <c r="K13" s="4" t="s">
        <v>21</v>
      </c>
      <c r="L13" s="4" t="s">
        <v>35</v>
      </c>
    </row>
    <row r="14" spans="1:12" ht="12.75" x14ac:dyDescent="0.2">
      <c r="A14" s="4" t="s">
        <v>23</v>
      </c>
      <c r="B14" s="4">
        <v>29</v>
      </c>
      <c r="C14" s="4" t="s">
        <v>33</v>
      </c>
      <c r="D14" s="4" t="s">
        <v>19</v>
      </c>
      <c r="E14" s="4" t="s">
        <v>36</v>
      </c>
      <c r="F14" s="4" t="s">
        <v>37</v>
      </c>
      <c r="G14" s="4">
        <v>60</v>
      </c>
      <c r="H14" s="4" t="s">
        <v>18</v>
      </c>
      <c r="I14" s="4" t="s">
        <v>28</v>
      </c>
      <c r="J14" s="4" t="s">
        <v>37</v>
      </c>
      <c r="K14" s="4" t="s">
        <v>40</v>
      </c>
      <c r="L14" s="4" t="s">
        <v>22</v>
      </c>
    </row>
    <row r="15" spans="1:12" ht="12.75" x14ac:dyDescent="0.2">
      <c r="A15" s="4" t="s">
        <v>23</v>
      </c>
      <c r="B15" s="4">
        <v>43</v>
      </c>
      <c r="C15" s="4" t="s">
        <v>41</v>
      </c>
      <c r="D15" s="4" t="s">
        <v>42</v>
      </c>
      <c r="E15" s="4" t="s">
        <v>36</v>
      </c>
      <c r="F15" s="4" t="s">
        <v>29</v>
      </c>
      <c r="G15" s="4">
        <v>50</v>
      </c>
      <c r="H15" s="4" t="s">
        <v>18</v>
      </c>
      <c r="I15" s="4" t="s">
        <v>16</v>
      </c>
      <c r="J15" s="4" t="s">
        <v>37</v>
      </c>
      <c r="K15" s="4" t="s">
        <v>21</v>
      </c>
      <c r="L15" s="4" t="s">
        <v>31</v>
      </c>
    </row>
    <row r="16" spans="1:12" ht="12.75" x14ac:dyDescent="0.2">
      <c r="A16" s="4" t="s">
        <v>13</v>
      </c>
      <c r="B16" s="4">
        <v>24</v>
      </c>
      <c r="C16" s="4" t="s">
        <v>33</v>
      </c>
      <c r="D16" s="4" t="s">
        <v>42</v>
      </c>
      <c r="E16" s="4" t="s">
        <v>16</v>
      </c>
      <c r="F16" s="4" t="s">
        <v>29</v>
      </c>
      <c r="G16" s="4">
        <v>80</v>
      </c>
      <c r="H16" s="4" t="s">
        <v>18</v>
      </c>
      <c r="I16" s="4" t="s">
        <v>16</v>
      </c>
      <c r="J16" s="4" t="s">
        <v>26</v>
      </c>
      <c r="K16" s="4" t="s">
        <v>21</v>
      </c>
      <c r="L16" s="4" t="s">
        <v>31</v>
      </c>
    </row>
    <row r="17" spans="1:12" ht="12.75" x14ac:dyDescent="0.2">
      <c r="A17" s="4" t="s">
        <v>23</v>
      </c>
      <c r="B17" s="4">
        <v>50</v>
      </c>
      <c r="C17" s="4" t="s">
        <v>33</v>
      </c>
      <c r="D17" s="4" t="s">
        <v>15</v>
      </c>
      <c r="E17" s="4" t="s">
        <v>24</v>
      </c>
      <c r="F17" s="4" t="s">
        <v>37</v>
      </c>
      <c r="G17" s="4">
        <v>50</v>
      </c>
      <c r="H17" s="4" t="s">
        <v>25</v>
      </c>
      <c r="I17" s="4" t="s">
        <v>15</v>
      </c>
      <c r="J17" s="4" t="s">
        <v>37</v>
      </c>
      <c r="K17" s="4" t="s">
        <v>21</v>
      </c>
      <c r="L17" s="4" t="s">
        <v>31</v>
      </c>
    </row>
    <row r="18" spans="1:12" ht="12.75" x14ac:dyDescent="0.2">
      <c r="A18" s="4" t="s">
        <v>13</v>
      </c>
      <c r="B18" s="4">
        <v>25</v>
      </c>
      <c r="C18" s="4" t="s">
        <v>14</v>
      </c>
      <c r="D18" s="4" t="s">
        <v>15</v>
      </c>
      <c r="E18" s="4" t="s">
        <v>16</v>
      </c>
      <c r="F18" s="4" t="s">
        <v>37</v>
      </c>
      <c r="G18" s="4">
        <v>50</v>
      </c>
      <c r="H18" s="4" t="s">
        <v>25</v>
      </c>
      <c r="I18" s="4" t="s">
        <v>16</v>
      </c>
      <c r="J18" s="4" t="s">
        <v>37</v>
      </c>
      <c r="K18" s="4" t="s">
        <v>43</v>
      </c>
      <c r="L18" s="4" t="s">
        <v>35</v>
      </c>
    </row>
    <row r="19" spans="1:12" ht="12.75" x14ac:dyDescent="0.2">
      <c r="A19" s="4" t="s">
        <v>23</v>
      </c>
      <c r="B19" s="4">
        <v>23</v>
      </c>
      <c r="C19" s="4" t="s">
        <v>33</v>
      </c>
      <c r="D19" s="4" t="s">
        <v>15</v>
      </c>
      <c r="E19" s="4" t="s">
        <v>16</v>
      </c>
      <c r="F19" s="4" t="s">
        <v>44</v>
      </c>
      <c r="G19" s="4">
        <v>70</v>
      </c>
      <c r="H19" s="4" t="s">
        <v>25</v>
      </c>
      <c r="I19" s="4" t="s">
        <v>15</v>
      </c>
      <c r="J19" s="4" t="s">
        <v>26</v>
      </c>
      <c r="K19" s="4" t="s">
        <v>40</v>
      </c>
      <c r="L19" s="4" t="s">
        <v>28</v>
      </c>
    </row>
    <row r="20" spans="1:12" ht="12.75" x14ac:dyDescent="0.2">
      <c r="A20" s="4" t="s">
        <v>23</v>
      </c>
      <c r="B20" s="4">
        <v>34</v>
      </c>
      <c r="C20" s="4" t="s">
        <v>33</v>
      </c>
      <c r="D20" s="4" t="s">
        <v>34</v>
      </c>
      <c r="E20" s="4" t="s">
        <v>45</v>
      </c>
      <c r="F20" s="4" t="s">
        <v>29</v>
      </c>
      <c r="G20" s="4">
        <v>65</v>
      </c>
      <c r="H20" s="4" t="s">
        <v>18</v>
      </c>
      <c r="I20" s="4" t="s">
        <v>16</v>
      </c>
      <c r="J20" s="4" t="s">
        <v>26</v>
      </c>
      <c r="K20" s="4" t="s">
        <v>27</v>
      </c>
      <c r="L20" s="4" t="s">
        <v>32</v>
      </c>
    </row>
    <row r="21" spans="1:12" ht="12.75" x14ac:dyDescent="0.2">
      <c r="A21" s="4" t="s">
        <v>23</v>
      </c>
      <c r="B21" s="4">
        <v>30</v>
      </c>
      <c r="C21" s="4" t="s">
        <v>46</v>
      </c>
      <c r="D21" s="4" t="s">
        <v>47</v>
      </c>
      <c r="E21" s="4" t="s">
        <v>48</v>
      </c>
      <c r="F21" s="4" t="s">
        <v>44</v>
      </c>
      <c r="G21" s="4">
        <v>50</v>
      </c>
      <c r="H21" s="4" t="s">
        <v>25</v>
      </c>
      <c r="I21" s="4" t="s">
        <v>15</v>
      </c>
      <c r="J21" s="4" t="s">
        <v>26</v>
      </c>
      <c r="K21" s="4" t="s">
        <v>21</v>
      </c>
      <c r="L21" s="4" t="s">
        <v>48</v>
      </c>
    </row>
    <row r="22" spans="1:12" ht="12.75" x14ac:dyDescent="0.2">
      <c r="A22" s="4" t="s">
        <v>13</v>
      </c>
      <c r="B22" s="4">
        <v>27</v>
      </c>
      <c r="C22" s="4" t="s">
        <v>14</v>
      </c>
      <c r="D22" s="4" t="s">
        <v>15</v>
      </c>
      <c r="E22" s="4" t="s">
        <v>36</v>
      </c>
      <c r="F22" s="4" t="s">
        <v>17</v>
      </c>
      <c r="G22" s="4">
        <v>80</v>
      </c>
      <c r="H22" s="4" t="s">
        <v>18</v>
      </c>
      <c r="I22" s="4" t="s">
        <v>16</v>
      </c>
      <c r="J22" s="4" t="s">
        <v>37</v>
      </c>
      <c r="K22" s="4" t="s">
        <v>40</v>
      </c>
      <c r="L22" s="4" t="s">
        <v>48</v>
      </c>
    </row>
    <row r="23" spans="1:12" ht="12.75" x14ac:dyDescent="0.2">
      <c r="A23" s="4" t="s">
        <v>49</v>
      </c>
      <c r="B23" s="4">
        <v>40</v>
      </c>
      <c r="C23" s="4" t="s">
        <v>50</v>
      </c>
      <c r="D23" s="4" t="s">
        <v>47</v>
      </c>
      <c r="E23" s="4" t="s">
        <v>51</v>
      </c>
      <c r="F23" s="4" t="s">
        <v>37</v>
      </c>
      <c r="G23" s="4">
        <v>30</v>
      </c>
      <c r="H23" s="4" t="s">
        <v>25</v>
      </c>
      <c r="I23" s="4" t="s">
        <v>19</v>
      </c>
      <c r="J23" s="4" t="s">
        <v>52</v>
      </c>
      <c r="K23" s="4" t="s">
        <v>27</v>
      </c>
      <c r="L23" s="4" t="s">
        <v>22</v>
      </c>
    </row>
    <row r="24" spans="1:12" ht="12.75" x14ac:dyDescent="0.2">
      <c r="A24" s="4" t="s">
        <v>49</v>
      </c>
      <c r="B24" s="4">
        <v>30</v>
      </c>
      <c r="C24" s="4" t="s">
        <v>33</v>
      </c>
      <c r="D24" s="4" t="s">
        <v>15</v>
      </c>
      <c r="E24" s="4" t="s">
        <v>53</v>
      </c>
      <c r="F24" s="4" t="s">
        <v>29</v>
      </c>
      <c r="G24" s="4">
        <v>60</v>
      </c>
      <c r="H24" s="4" t="s">
        <v>18</v>
      </c>
      <c r="I24" s="4" t="s">
        <v>54</v>
      </c>
      <c r="J24" s="4" t="s">
        <v>26</v>
      </c>
      <c r="K24" s="4" t="s">
        <v>21</v>
      </c>
      <c r="L24" s="4" t="s">
        <v>35</v>
      </c>
    </row>
    <row r="25" spans="1:12" ht="12.75" x14ac:dyDescent="0.2">
      <c r="A25" s="4" t="s">
        <v>13</v>
      </c>
      <c r="B25" s="4">
        <v>18</v>
      </c>
      <c r="C25" s="4" t="s">
        <v>14</v>
      </c>
      <c r="D25" s="4" t="s">
        <v>15</v>
      </c>
      <c r="E25" s="4" t="s">
        <v>16</v>
      </c>
      <c r="F25" s="4" t="s">
        <v>17</v>
      </c>
      <c r="G25" s="4">
        <v>70</v>
      </c>
      <c r="H25" s="4" t="s">
        <v>18</v>
      </c>
      <c r="I25" s="4" t="s">
        <v>16</v>
      </c>
      <c r="J25" s="4" t="s">
        <v>20</v>
      </c>
      <c r="K25" s="4" t="s">
        <v>40</v>
      </c>
      <c r="L25" s="4" t="s">
        <v>22</v>
      </c>
    </row>
    <row r="26" spans="1:12" ht="12.75" x14ac:dyDescent="0.2">
      <c r="A26" s="4" t="s">
        <v>23</v>
      </c>
      <c r="B26" s="4">
        <v>50</v>
      </c>
      <c r="C26" s="4" t="s">
        <v>14</v>
      </c>
      <c r="D26" s="4" t="s">
        <v>15</v>
      </c>
      <c r="E26" s="4" t="s">
        <v>30</v>
      </c>
      <c r="F26" s="4" t="s">
        <v>17</v>
      </c>
      <c r="G26" s="4">
        <v>75</v>
      </c>
      <c r="H26" s="4" t="s">
        <v>18</v>
      </c>
      <c r="I26" s="4" t="s">
        <v>16</v>
      </c>
      <c r="J26" s="4" t="s">
        <v>26</v>
      </c>
      <c r="K26" s="4" t="s">
        <v>21</v>
      </c>
      <c r="L26" s="4" t="s">
        <v>32</v>
      </c>
    </row>
    <row r="27" spans="1:12" ht="12.75" x14ac:dyDescent="0.2">
      <c r="A27" s="4" t="s">
        <v>23</v>
      </c>
      <c r="B27" s="4">
        <v>26</v>
      </c>
      <c r="C27" s="4" t="s">
        <v>41</v>
      </c>
      <c r="D27" s="4" t="s">
        <v>55</v>
      </c>
      <c r="E27" s="4" t="s">
        <v>24</v>
      </c>
      <c r="F27" s="4" t="s">
        <v>29</v>
      </c>
      <c r="G27" s="4">
        <v>60</v>
      </c>
      <c r="H27" s="4" t="s">
        <v>25</v>
      </c>
      <c r="I27" s="4" t="s">
        <v>16</v>
      </c>
      <c r="J27" s="4" t="s">
        <v>52</v>
      </c>
      <c r="K27" s="4" t="s">
        <v>43</v>
      </c>
      <c r="L27" s="4" t="s">
        <v>54</v>
      </c>
    </row>
    <row r="28" spans="1:12" ht="12.75" x14ac:dyDescent="0.2">
      <c r="A28" s="4" t="s">
        <v>13</v>
      </c>
      <c r="B28" s="4">
        <v>21</v>
      </c>
      <c r="C28" s="4" t="s">
        <v>14</v>
      </c>
      <c r="D28" s="4" t="s">
        <v>15</v>
      </c>
      <c r="E28" s="4" t="s">
        <v>16</v>
      </c>
      <c r="F28" s="4" t="s">
        <v>29</v>
      </c>
      <c r="G28" s="4">
        <v>50</v>
      </c>
      <c r="H28" s="4" t="s">
        <v>38</v>
      </c>
      <c r="I28" s="4" t="s">
        <v>28</v>
      </c>
      <c r="J28" s="4" t="s">
        <v>26</v>
      </c>
      <c r="K28" s="4" t="s">
        <v>39</v>
      </c>
      <c r="L28" s="4" t="s">
        <v>32</v>
      </c>
    </row>
    <row r="29" spans="1:12" ht="12.75" x14ac:dyDescent="0.2">
      <c r="A29" s="4" t="s">
        <v>23</v>
      </c>
      <c r="B29" s="4">
        <v>16</v>
      </c>
      <c r="C29" s="4" t="s">
        <v>14</v>
      </c>
      <c r="D29" s="4" t="s">
        <v>56</v>
      </c>
      <c r="E29" s="4" t="s">
        <v>36</v>
      </c>
      <c r="F29" s="4" t="s">
        <v>29</v>
      </c>
      <c r="G29" s="4">
        <v>65</v>
      </c>
      <c r="H29" s="4" t="s">
        <v>25</v>
      </c>
      <c r="I29" s="4" t="s">
        <v>15</v>
      </c>
      <c r="J29" s="4" t="s">
        <v>26</v>
      </c>
      <c r="K29" s="4" t="s">
        <v>43</v>
      </c>
      <c r="L29" s="4" t="s">
        <v>48</v>
      </c>
    </row>
    <row r="30" spans="1:12" ht="12.75" x14ac:dyDescent="0.2">
      <c r="A30" s="4" t="s">
        <v>13</v>
      </c>
      <c r="B30" s="4">
        <v>23</v>
      </c>
      <c r="C30" s="4" t="s">
        <v>33</v>
      </c>
      <c r="D30" s="4" t="s">
        <v>42</v>
      </c>
      <c r="E30" s="4" t="s">
        <v>30</v>
      </c>
      <c r="F30" s="4" t="s">
        <v>37</v>
      </c>
      <c r="G30" s="4">
        <v>60</v>
      </c>
      <c r="H30" s="4" t="s">
        <v>25</v>
      </c>
      <c r="I30" s="4" t="s">
        <v>28</v>
      </c>
      <c r="J30" s="4" t="s">
        <v>26</v>
      </c>
      <c r="K30" s="4" t="s">
        <v>40</v>
      </c>
      <c r="L30" s="4" t="s">
        <v>35</v>
      </c>
    </row>
    <row r="31" spans="1:12" ht="12.75" x14ac:dyDescent="0.2">
      <c r="A31" s="4" t="s">
        <v>13</v>
      </c>
      <c r="B31" s="4">
        <v>19</v>
      </c>
      <c r="C31" s="4" t="s">
        <v>41</v>
      </c>
      <c r="D31" s="4" t="s">
        <v>19</v>
      </c>
      <c r="E31" s="4" t="s">
        <v>45</v>
      </c>
      <c r="F31" s="4" t="s">
        <v>17</v>
      </c>
      <c r="G31" s="4">
        <v>70</v>
      </c>
      <c r="H31" s="4" t="s">
        <v>25</v>
      </c>
      <c r="I31" s="4" t="s">
        <v>54</v>
      </c>
      <c r="J31" s="4" t="s">
        <v>37</v>
      </c>
      <c r="K31" s="4" t="s">
        <v>27</v>
      </c>
      <c r="L31" s="4" t="s">
        <v>22</v>
      </c>
    </row>
    <row r="32" spans="1:12" ht="12.75" x14ac:dyDescent="0.2">
      <c r="A32" s="4" t="s">
        <v>13</v>
      </c>
      <c r="B32" s="4">
        <v>18</v>
      </c>
      <c r="C32" s="4" t="s">
        <v>14</v>
      </c>
      <c r="D32" s="4" t="s">
        <v>42</v>
      </c>
      <c r="E32" s="4" t="s">
        <v>16</v>
      </c>
      <c r="F32" s="4" t="s">
        <v>17</v>
      </c>
      <c r="G32" s="4">
        <v>80</v>
      </c>
      <c r="H32" s="4" t="s">
        <v>38</v>
      </c>
      <c r="I32" s="4" t="s">
        <v>16</v>
      </c>
      <c r="J32" s="4" t="s">
        <v>37</v>
      </c>
      <c r="K32" s="4" t="s">
        <v>21</v>
      </c>
      <c r="L32" s="4" t="s">
        <v>32</v>
      </c>
    </row>
    <row r="33" spans="1:12" ht="12.75" x14ac:dyDescent="0.2">
      <c r="A33" s="4" t="s">
        <v>23</v>
      </c>
      <c r="B33" s="4">
        <v>27</v>
      </c>
      <c r="C33" s="4" t="s">
        <v>14</v>
      </c>
      <c r="D33" s="4" t="s">
        <v>15</v>
      </c>
      <c r="E33" s="4" t="s">
        <v>16</v>
      </c>
      <c r="F33" s="4" t="s">
        <v>17</v>
      </c>
      <c r="G33" s="4">
        <v>100</v>
      </c>
      <c r="H33" s="4" t="s">
        <v>18</v>
      </c>
      <c r="I33" s="4" t="s">
        <v>15</v>
      </c>
      <c r="J33" s="4" t="s">
        <v>20</v>
      </c>
      <c r="K33" s="4" t="s">
        <v>27</v>
      </c>
      <c r="L33" s="4" t="s">
        <v>22</v>
      </c>
    </row>
    <row r="34" spans="1:12" ht="12.75" x14ac:dyDescent="0.2">
      <c r="A34" s="4" t="s">
        <v>23</v>
      </c>
      <c r="B34" s="4">
        <v>24</v>
      </c>
      <c r="C34" s="4" t="s">
        <v>14</v>
      </c>
      <c r="D34" s="4" t="s">
        <v>15</v>
      </c>
      <c r="E34" s="4" t="s">
        <v>36</v>
      </c>
      <c r="F34" s="4" t="s">
        <v>17</v>
      </c>
      <c r="G34" s="4">
        <v>70</v>
      </c>
      <c r="H34" s="4" t="s">
        <v>38</v>
      </c>
      <c r="I34" s="4" t="s">
        <v>28</v>
      </c>
      <c r="J34" s="4" t="s">
        <v>20</v>
      </c>
      <c r="K34" s="4" t="s">
        <v>21</v>
      </c>
      <c r="L34" s="4" t="s">
        <v>22</v>
      </c>
    </row>
    <row r="35" spans="1:12" ht="12.75" x14ac:dyDescent="0.2">
      <c r="A35" s="4" t="s">
        <v>13</v>
      </c>
      <c r="B35" s="4">
        <v>22</v>
      </c>
      <c r="C35" s="4" t="s">
        <v>46</v>
      </c>
      <c r="D35" s="4" t="s">
        <v>19</v>
      </c>
      <c r="E35" s="4" t="s">
        <v>36</v>
      </c>
      <c r="F35" s="4" t="s">
        <v>29</v>
      </c>
      <c r="G35" s="4">
        <v>100</v>
      </c>
      <c r="H35" s="4" t="s">
        <v>38</v>
      </c>
      <c r="I35" s="4" t="s">
        <v>16</v>
      </c>
      <c r="J35" s="4" t="s">
        <v>26</v>
      </c>
      <c r="K35" s="4" t="s">
        <v>43</v>
      </c>
      <c r="L35" s="4" t="s">
        <v>31</v>
      </c>
    </row>
    <row r="36" spans="1:12" ht="12.75" x14ac:dyDescent="0.2">
      <c r="A36" s="4" t="s">
        <v>13</v>
      </c>
      <c r="B36" s="4">
        <v>26</v>
      </c>
      <c r="C36" s="4" t="s">
        <v>33</v>
      </c>
      <c r="D36" s="4" t="s">
        <v>19</v>
      </c>
      <c r="E36" s="4" t="s">
        <v>36</v>
      </c>
      <c r="F36" s="4" t="s">
        <v>29</v>
      </c>
      <c r="G36" s="4">
        <v>40</v>
      </c>
      <c r="H36" s="4" t="s">
        <v>25</v>
      </c>
      <c r="I36" s="4" t="s">
        <v>15</v>
      </c>
      <c r="J36" s="4" t="s">
        <v>26</v>
      </c>
      <c r="K36" s="4" t="s">
        <v>40</v>
      </c>
      <c r="L36" s="4" t="s">
        <v>32</v>
      </c>
    </row>
    <row r="37" spans="1:12" ht="12.75" x14ac:dyDescent="0.2">
      <c r="A37" s="4" t="s">
        <v>23</v>
      </c>
      <c r="B37" s="4">
        <v>44</v>
      </c>
      <c r="C37" s="4" t="s">
        <v>41</v>
      </c>
      <c r="D37" s="4" t="s">
        <v>15</v>
      </c>
      <c r="E37" s="4" t="s">
        <v>30</v>
      </c>
      <c r="F37" s="4" t="s">
        <v>37</v>
      </c>
      <c r="G37" s="4">
        <v>80</v>
      </c>
      <c r="H37" s="4" t="s">
        <v>25</v>
      </c>
      <c r="I37" s="4" t="s">
        <v>15</v>
      </c>
      <c r="J37" s="4" t="s">
        <v>37</v>
      </c>
      <c r="K37" s="4" t="s">
        <v>27</v>
      </c>
      <c r="L37" s="4" t="s">
        <v>22</v>
      </c>
    </row>
    <row r="38" spans="1:12" ht="12.75" x14ac:dyDescent="0.2">
      <c r="A38" s="4" t="s">
        <v>13</v>
      </c>
      <c r="B38" s="4">
        <v>20</v>
      </c>
      <c r="C38" s="4" t="s">
        <v>14</v>
      </c>
      <c r="D38" s="4" t="s">
        <v>19</v>
      </c>
      <c r="E38" s="4" t="s">
        <v>30</v>
      </c>
      <c r="F38" s="4" t="s">
        <v>29</v>
      </c>
      <c r="G38" s="4">
        <v>50</v>
      </c>
      <c r="H38" s="4" t="s">
        <v>25</v>
      </c>
      <c r="I38" s="4" t="s">
        <v>54</v>
      </c>
      <c r="J38" s="4" t="s">
        <v>26</v>
      </c>
      <c r="K38" s="4" t="s">
        <v>21</v>
      </c>
      <c r="L38" s="4" t="s">
        <v>22</v>
      </c>
    </row>
    <row r="39" spans="1:12" ht="12.75" x14ac:dyDescent="0.2">
      <c r="A39" s="4" t="s">
        <v>13</v>
      </c>
      <c r="B39" s="4">
        <v>25</v>
      </c>
      <c r="C39" s="4" t="s">
        <v>14</v>
      </c>
      <c r="D39" s="4" t="s">
        <v>15</v>
      </c>
      <c r="E39" s="4" t="s">
        <v>16</v>
      </c>
      <c r="F39" s="4" t="s">
        <v>29</v>
      </c>
      <c r="G39" s="4">
        <v>80</v>
      </c>
      <c r="H39" s="4" t="s">
        <v>18</v>
      </c>
      <c r="I39" s="4" t="s">
        <v>15</v>
      </c>
      <c r="J39" s="4" t="s">
        <v>37</v>
      </c>
      <c r="K39" s="4" t="s">
        <v>40</v>
      </c>
      <c r="L39" s="4" t="s">
        <v>22</v>
      </c>
    </row>
    <row r="40" spans="1:12" ht="12.75" hidden="1" x14ac:dyDescent="0.2">
      <c r="A40" s="1" t="s">
        <v>23</v>
      </c>
      <c r="C40" s="1" t="s">
        <v>14</v>
      </c>
      <c r="D40" s="1" t="s">
        <v>15</v>
      </c>
      <c r="E40" s="1" t="s">
        <v>16</v>
      </c>
      <c r="F40" s="1" t="s">
        <v>37</v>
      </c>
      <c r="G40" s="1">
        <v>85</v>
      </c>
      <c r="H40" s="1" t="s">
        <v>18</v>
      </c>
      <c r="I40" s="1" t="s">
        <v>16</v>
      </c>
      <c r="J40" s="1" t="s">
        <v>26</v>
      </c>
      <c r="K40" s="1" t="s">
        <v>21</v>
      </c>
      <c r="L40" s="1" t="s">
        <v>35</v>
      </c>
    </row>
    <row r="41" spans="1:12" ht="12.75" x14ac:dyDescent="0.2">
      <c r="A41" s="4" t="s">
        <v>13</v>
      </c>
      <c r="B41" s="4">
        <v>20</v>
      </c>
      <c r="C41" s="4" t="s">
        <v>46</v>
      </c>
      <c r="D41" s="4" t="s">
        <v>42</v>
      </c>
      <c r="E41" s="4" t="s">
        <v>30</v>
      </c>
      <c r="F41" s="4" t="s">
        <v>29</v>
      </c>
      <c r="G41" s="4">
        <v>70</v>
      </c>
      <c r="H41" s="4" t="s">
        <v>38</v>
      </c>
      <c r="I41" s="4" t="s">
        <v>19</v>
      </c>
      <c r="J41" s="4" t="s">
        <v>26</v>
      </c>
      <c r="K41" s="4" t="s">
        <v>27</v>
      </c>
      <c r="L41" s="4" t="s">
        <v>35</v>
      </c>
    </row>
    <row r="42" spans="1:12" ht="12.75" x14ac:dyDescent="0.2">
      <c r="A42" s="4" t="s">
        <v>23</v>
      </c>
      <c r="B42" s="4">
        <v>50</v>
      </c>
      <c r="C42" s="4" t="s">
        <v>33</v>
      </c>
      <c r="D42" s="4" t="s">
        <v>47</v>
      </c>
      <c r="E42" s="4" t="s">
        <v>30</v>
      </c>
      <c r="F42" s="4" t="s">
        <v>29</v>
      </c>
      <c r="G42" s="4">
        <v>70</v>
      </c>
      <c r="H42" s="4" t="s">
        <v>18</v>
      </c>
      <c r="I42" s="4" t="s">
        <v>16</v>
      </c>
      <c r="J42" s="4" t="s">
        <v>37</v>
      </c>
      <c r="K42" s="4" t="s">
        <v>43</v>
      </c>
      <c r="L42" s="4" t="s">
        <v>32</v>
      </c>
    </row>
    <row r="43" spans="1:12" ht="12.75" x14ac:dyDescent="0.2">
      <c r="A43" s="4" t="s">
        <v>13</v>
      </c>
      <c r="B43" s="4">
        <v>30</v>
      </c>
      <c r="C43" s="4" t="s">
        <v>14</v>
      </c>
      <c r="D43" s="4" t="s">
        <v>19</v>
      </c>
      <c r="E43" s="4" t="s">
        <v>36</v>
      </c>
      <c r="F43" s="4" t="s">
        <v>17</v>
      </c>
      <c r="G43" s="4">
        <v>70</v>
      </c>
      <c r="H43" s="4" t="s">
        <v>25</v>
      </c>
      <c r="I43" s="4" t="s">
        <v>16</v>
      </c>
      <c r="J43" s="4" t="s">
        <v>26</v>
      </c>
      <c r="K43" s="4" t="s">
        <v>21</v>
      </c>
      <c r="L43" s="4" t="s">
        <v>31</v>
      </c>
    </row>
    <row r="44" spans="1:12" ht="12.75" x14ac:dyDescent="0.2">
      <c r="A44" s="4" t="s">
        <v>23</v>
      </c>
      <c r="B44" s="4">
        <v>30</v>
      </c>
      <c r="C44" s="4" t="s">
        <v>50</v>
      </c>
      <c r="D44" s="4" t="s">
        <v>42</v>
      </c>
      <c r="E44" s="4" t="s">
        <v>30</v>
      </c>
      <c r="F44" s="4" t="s">
        <v>44</v>
      </c>
      <c r="G44" s="4">
        <v>40</v>
      </c>
      <c r="H44" s="4" t="s">
        <v>25</v>
      </c>
      <c r="I44" s="4" t="s">
        <v>16</v>
      </c>
      <c r="J44" s="4" t="s">
        <v>37</v>
      </c>
      <c r="K44" s="4" t="s">
        <v>21</v>
      </c>
      <c r="L44" s="4" t="s">
        <v>32</v>
      </c>
    </row>
    <row r="45" spans="1:12" ht="12.75" x14ac:dyDescent="0.2">
      <c r="A45" s="4" t="s">
        <v>49</v>
      </c>
      <c r="B45" s="4">
        <v>35</v>
      </c>
      <c r="C45" s="4" t="s">
        <v>46</v>
      </c>
      <c r="D45" s="4" t="s">
        <v>15</v>
      </c>
      <c r="E45" s="4" t="s">
        <v>36</v>
      </c>
      <c r="F45" s="4" t="s">
        <v>37</v>
      </c>
      <c r="G45" s="4">
        <v>50</v>
      </c>
      <c r="H45" s="4" t="s">
        <v>38</v>
      </c>
      <c r="I45" s="4" t="s">
        <v>16</v>
      </c>
      <c r="J45" s="4" t="s">
        <v>26</v>
      </c>
      <c r="K45" s="4" t="s">
        <v>21</v>
      </c>
      <c r="L45" s="4" t="s">
        <v>22</v>
      </c>
    </row>
    <row r="46" spans="1:12" ht="12.75" x14ac:dyDescent="0.2">
      <c r="A46" s="4" t="s">
        <v>23</v>
      </c>
      <c r="B46" s="4">
        <v>40</v>
      </c>
      <c r="C46" s="4" t="s">
        <v>14</v>
      </c>
      <c r="D46" s="4" t="s">
        <v>15</v>
      </c>
      <c r="E46" s="4" t="s">
        <v>30</v>
      </c>
      <c r="F46" s="4" t="s">
        <v>29</v>
      </c>
      <c r="G46" s="4">
        <v>80</v>
      </c>
      <c r="H46" s="4" t="s">
        <v>18</v>
      </c>
      <c r="I46" s="4" t="s">
        <v>16</v>
      </c>
      <c r="J46" s="4" t="s">
        <v>26</v>
      </c>
      <c r="K46" s="4" t="s">
        <v>40</v>
      </c>
      <c r="L46" s="4" t="s">
        <v>35</v>
      </c>
    </row>
    <row r="47" spans="1:12" ht="12.75" x14ac:dyDescent="0.2">
      <c r="A47" s="4" t="s">
        <v>13</v>
      </c>
      <c r="B47" s="4">
        <v>20</v>
      </c>
      <c r="C47" s="4" t="s">
        <v>46</v>
      </c>
      <c r="D47" s="4" t="s">
        <v>34</v>
      </c>
      <c r="E47" s="4" t="s">
        <v>24</v>
      </c>
      <c r="F47" s="4" t="s">
        <v>37</v>
      </c>
      <c r="G47" s="4">
        <v>40</v>
      </c>
      <c r="H47" s="4" t="s">
        <v>18</v>
      </c>
      <c r="I47" s="4" t="s">
        <v>54</v>
      </c>
      <c r="J47" s="4" t="s">
        <v>26</v>
      </c>
      <c r="K47" s="4" t="s">
        <v>43</v>
      </c>
      <c r="L47" s="4" t="s">
        <v>31</v>
      </c>
    </row>
    <row r="48" spans="1:12" ht="12.75" x14ac:dyDescent="0.2">
      <c r="A48" s="4" t="s">
        <v>23</v>
      </c>
      <c r="B48" s="4">
        <v>33</v>
      </c>
      <c r="C48" s="4" t="s">
        <v>33</v>
      </c>
      <c r="D48" s="4" t="s">
        <v>47</v>
      </c>
      <c r="E48" s="4" t="s">
        <v>36</v>
      </c>
      <c r="F48" s="4" t="s">
        <v>44</v>
      </c>
      <c r="G48" s="4">
        <v>50</v>
      </c>
      <c r="H48" s="4" t="s">
        <v>25</v>
      </c>
      <c r="I48" s="4" t="s">
        <v>54</v>
      </c>
      <c r="J48" s="4" t="s">
        <v>52</v>
      </c>
      <c r="K48" s="4" t="s">
        <v>43</v>
      </c>
      <c r="L48" s="4" t="s">
        <v>22</v>
      </c>
    </row>
    <row r="49" spans="1:12" ht="12.75" hidden="1" x14ac:dyDescent="0.2">
      <c r="A49" s="1" t="s">
        <v>13</v>
      </c>
      <c r="C49" s="1" t="s">
        <v>33</v>
      </c>
      <c r="D49" s="1" t="s">
        <v>19</v>
      </c>
      <c r="E49" s="1" t="s">
        <v>30</v>
      </c>
      <c r="F49" s="1" t="s">
        <v>29</v>
      </c>
      <c r="G49" s="1">
        <v>55</v>
      </c>
      <c r="H49" s="1" t="s">
        <v>38</v>
      </c>
      <c r="I49" s="1" t="s">
        <v>16</v>
      </c>
      <c r="J49" s="1" t="s">
        <v>26</v>
      </c>
      <c r="K49" s="1" t="s">
        <v>21</v>
      </c>
      <c r="L49" s="1" t="s">
        <v>32</v>
      </c>
    </row>
    <row r="50" spans="1:12" ht="12.75" x14ac:dyDescent="0.2">
      <c r="A50" s="4" t="s">
        <v>23</v>
      </c>
      <c r="B50" s="4">
        <v>37</v>
      </c>
      <c r="C50" s="4" t="s">
        <v>33</v>
      </c>
      <c r="D50" s="4" t="s">
        <v>42</v>
      </c>
      <c r="E50" s="4" t="s">
        <v>24</v>
      </c>
      <c r="F50" s="4" t="s">
        <v>29</v>
      </c>
      <c r="G50" s="4">
        <v>66</v>
      </c>
      <c r="H50" s="4" t="s">
        <v>25</v>
      </c>
      <c r="I50" s="4" t="s">
        <v>16</v>
      </c>
      <c r="J50" s="4" t="s">
        <v>26</v>
      </c>
      <c r="K50" s="4" t="s">
        <v>43</v>
      </c>
      <c r="L50" s="4" t="s">
        <v>32</v>
      </c>
    </row>
    <row r="51" spans="1:12" ht="12.75" x14ac:dyDescent="0.2">
      <c r="A51" s="4" t="s">
        <v>13</v>
      </c>
      <c r="B51" s="4">
        <v>27</v>
      </c>
      <c r="C51" s="4" t="s">
        <v>14</v>
      </c>
      <c r="D51" s="4" t="s">
        <v>15</v>
      </c>
      <c r="E51" s="4" t="s">
        <v>16</v>
      </c>
      <c r="F51" s="4" t="s">
        <v>17</v>
      </c>
      <c r="G51" s="4">
        <v>80</v>
      </c>
      <c r="H51" s="4" t="s">
        <v>25</v>
      </c>
      <c r="I51" s="4" t="s">
        <v>15</v>
      </c>
      <c r="J51" s="4" t="s">
        <v>20</v>
      </c>
      <c r="K51" s="4" t="s">
        <v>39</v>
      </c>
      <c r="L51" s="4" t="s">
        <v>22</v>
      </c>
    </row>
    <row r="52" spans="1:12" ht="12.75" x14ac:dyDescent="0.2">
      <c r="A52" s="4" t="s">
        <v>23</v>
      </c>
      <c r="B52" s="4">
        <v>26</v>
      </c>
      <c r="C52" s="4" t="s">
        <v>33</v>
      </c>
      <c r="D52" s="4" t="s">
        <v>15</v>
      </c>
      <c r="E52" s="4" t="s">
        <v>30</v>
      </c>
      <c r="F52" s="4" t="s">
        <v>29</v>
      </c>
      <c r="G52" s="4">
        <v>68</v>
      </c>
      <c r="H52" s="4" t="s">
        <v>25</v>
      </c>
      <c r="I52" s="4" t="s">
        <v>16</v>
      </c>
      <c r="J52" s="4" t="s">
        <v>26</v>
      </c>
      <c r="K52" s="4" t="s">
        <v>21</v>
      </c>
      <c r="L52" s="4" t="s">
        <v>32</v>
      </c>
    </row>
    <row r="53" spans="1:12" ht="12.75" x14ac:dyDescent="0.2">
      <c r="A53" s="4" t="s">
        <v>13</v>
      </c>
      <c r="B53" s="4">
        <v>32</v>
      </c>
      <c r="C53" s="4" t="s">
        <v>46</v>
      </c>
      <c r="D53" s="4" t="s">
        <v>19</v>
      </c>
      <c r="E53" s="4" t="s">
        <v>30</v>
      </c>
      <c r="F53" s="4" t="s">
        <v>29</v>
      </c>
      <c r="G53" s="4">
        <v>65</v>
      </c>
      <c r="H53" s="4" t="s">
        <v>25</v>
      </c>
      <c r="I53" s="4" t="s">
        <v>16</v>
      </c>
      <c r="J53" s="4" t="s">
        <v>26</v>
      </c>
      <c r="K53" s="4" t="s">
        <v>21</v>
      </c>
      <c r="L53" s="4" t="s">
        <v>32</v>
      </c>
    </row>
    <row r="54" spans="1:12" ht="12.75" x14ac:dyDescent="0.2">
      <c r="A54" s="4" t="s">
        <v>23</v>
      </c>
      <c r="B54" s="4">
        <v>45</v>
      </c>
      <c r="C54" s="4" t="s">
        <v>14</v>
      </c>
      <c r="D54" s="4" t="s">
        <v>15</v>
      </c>
      <c r="E54" s="4" t="s">
        <v>16</v>
      </c>
      <c r="F54" s="4" t="s">
        <v>17</v>
      </c>
      <c r="G54" s="4">
        <v>78</v>
      </c>
      <c r="H54" s="4" t="s">
        <v>25</v>
      </c>
      <c r="I54" s="4" t="s">
        <v>16</v>
      </c>
      <c r="J54" s="4" t="s">
        <v>26</v>
      </c>
      <c r="K54" s="4" t="s">
        <v>21</v>
      </c>
      <c r="L54" s="4" t="s">
        <v>22</v>
      </c>
    </row>
    <row r="55" spans="1:12" ht="12.75" x14ac:dyDescent="0.2">
      <c r="A55" s="4" t="s">
        <v>23</v>
      </c>
      <c r="B55" s="4">
        <v>67</v>
      </c>
      <c r="C55" s="4" t="s">
        <v>33</v>
      </c>
      <c r="D55" s="4" t="s">
        <v>15</v>
      </c>
      <c r="E55" s="4" t="s">
        <v>16</v>
      </c>
      <c r="F55" s="4" t="s">
        <v>29</v>
      </c>
      <c r="G55" s="4">
        <v>70</v>
      </c>
      <c r="H55" s="4" t="s">
        <v>18</v>
      </c>
      <c r="I55" s="4" t="s">
        <v>16</v>
      </c>
      <c r="J55" s="4" t="s">
        <v>20</v>
      </c>
      <c r="K55" s="4" t="s">
        <v>27</v>
      </c>
      <c r="L55" s="4" t="s">
        <v>35</v>
      </c>
    </row>
    <row r="56" spans="1:12" ht="12.75" x14ac:dyDescent="0.2">
      <c r="A56" s="4" t="s">
        <v>23</v>
      </c>
      <c r="B56" s="4">
        <v>40</v>
      </c>
      <c r="C56" s="4" t="s">
        <v>14</v>
      </c>
      <c r="D56" s="4" t="s">
        <v>15</v>
      </c>
      <c r="E56" s="4" t="s">
        <v>30</v>
      </c>
      <c r="F56" s="4" t="s">
        <v>29</v>
      </c>
      <c r="G56" s="4">
        <v>70</v>
      </c>
      <c r="H56" s="4" t="s">
        <v>18</v>
      </c>
      <c r="I56" s="4" t="s">
        <v>16</v>
      </c>
      <c r="J56" s="4" t="s">
        <v>26</v>
      </c>
      <c r="K56" s="4" t="s">
        <v>43</v>
      </c>
      <c r="L56" s="4" t="s">
        <v>32</v>
      </c>
    </row>
    <row r="57" spans="1:12" ht="12.75" x14ac:dyDescent="0.2">
      <c r="A57" s="4" t="s">
        <v>23</v>
      </c>
      <c r="B57" s="4">
        <v>27</v>
      </c>
      <c r="C57" s="4" t="s">
        <v>14</v>
      </c>
      <c r="D57" s="4" t="s">
        <v>15</v>
      </c>
      <c r="E57" s="4" t="s">
        <v>16</v>
      </c>
      <c r="F57" s="4" t="s">
        <v>29</v>
      </c>
      <c r="G57" s="4">
        <v>85</v>
      </c>
      <c r="H57" s="4" t="s">
        <v>25</v>
      </c>
      <c r="I57" s="4" t="s">
        <v>19</v>
      </c>
      <c r="J57" s="4" t="s">
        <v>26</v>
      </c>
      <c r="K57" s="4" t="s">
        <v>21</v>
      </c>
      <c r="L57" s="4" t="s">
        <v>31</v>
      </c>
    </row>
    <row r="58" spans="1:12" ht="12.75" x14ac:dyDescent="0.2">
      <c r="A58" s="4" t="s">
        <v>13</v>
      </c>
      <c r="B58" s="4">
        <v>44</v>
      </c>
      <c r="C58" s="4" t="s">
        <v>33</v>
      </c>
      <c r="D58" s="4" t="s">
        <v>42</v>
      </c>
      <c r="E58" s="4" t="s">
        <v>45</v>
      </c>
      <c r="F58" s="4" t="s">
        <v>29</v>
      </c>
      <c r="G58" s="4">
        <v>55</v>
      </c>
      <c r="H58" s="4" t="s">
        <v>38</v>
      </c>
      <c r="I58" s="4" t="s">
        <v>15</v>
      </c>
      <c r="J58" s="4" t="s">
        <v>52</v>
      </c>
      <c r="K58" s="4" t="s">
        <v>39</v>
      </c>
      <c r="L58" s="4" t="s">
        <v>22</v>
      </c>
    </row>
    <row r="59" spans="1:12" ht="12.75" x14ac:dyDescent="0.2">
      <c r="A59" s="4" t="s">
        <v>49</v>
      </c>
      <c r="B59" s="4">
        <v>33</v>
      </c>
      <c r="C59" s="4" t="s">
        <v>41</v>
      </c>
      <c r="D59" s="4" t="s">
        <v>47</v>
      </c>
      <c r="E59" s="4" t="s">
        <v>24</v>
      </c>
      <c r="F59" s="4" t="s">
        <v>57</v>
      </c>
      <c r="G59" s="4">
        <v>66</v>
      </c>
      <c r="H59" s="4" t="s">
        <v>18</v>
      </c>
      <c r="I59" s="4" t="s">
        <v>28</v>
      </c>
      <c r="J59" s="4" t="s">
        <v>37</v>
      </c>
      <c r="K59" s="4" t="s">
        <v>40</v>
      </c>
      <c r="L59" s="4" t="s">
        <v>32</v>
      </c>
    </row>
    <row r="60" spans="1:12" ht="12.75" x14ac:dyDescent="0.2">
      <c r="A60" s="4" t="s">
        <v>23</v>
      </c>
      <c r="B60" s="4">
        <v>22</v>
      </c>
      <c r="C60" s="4" t="s">
        <v>46</v>
      </c>
      <c r="D60" s="4" t="s">
        <v>34</v>
      </c>
      <c r="E60" s="4" t="s">
        <v>30</v>
      </c>
      <c r="F60" s="4" t="s">
        <v>37</v>
      </c>
      <c r="G60" s="4">
        <v>77</v>
      </c>
      <c r="H60" s="4" t="s">
        <v>38</v>
      </c>
      <c r="I60" s="4" t="s">
        <v>19</v>
      </c>
      <c r="J60" s="4" t="s">
        <v>58</v>
      </c>
      <c r="K60" s="4" t="s">
        <v>40</v>
      </c>
      <c r="L60" s="4" t="s">
        <v>28</v>
      </c>
    </row>
    <row r="61" spans="1:12" ht="12.75" x14ac:dyDescent="0.2">
      <c r="A61" s="4" t="s">
        <v>23</v>
      </c>
      <c r="B61" s="4">
        <v>37</v>
      </c>
      <c r="C61" s="4" t="s">
        <v>14</v>
      </c>
      <c r="D61" s="4" t="s">
        <v>15</v>
      </c>
      <c r="E61" s="4" t="s">
        <v>16</v>
      </c>
      <c r="F61" s="4" t="s">
        <v>17</v>
      </c>
      <c r="G61" s="4">
        <v>100</v>
      </c>
      <c r="H61" s="4" t="s">
        <v>18</v>
      </c>
      <c r="I61" s="4" t="s">
        <v>15</v>
      </c>
      <c r="J61" s="4" t="s">
        <v>20</v>
      </c>
      <c r="K61" s="4" t="s">
        <v>27</v>
      </c>
      <c r="L61" s="4" t="s">
        <v>22</v>
      </c>
    </row>
    <row r="62" spans="1:12" ht="12.75" x14ac:dyDescent="0.2">
      <c r="A62" s="4" t="s">
        <v>13</v>
      </c>
      <c r="B62" s="4">
        <v>32</v>
      </c>
      <c r="C62" s="4" t="s">
        <v>33</v>
      </c>
      <c r="D62" s="4" t="s">
        <v>15</v>
      </c>
      <c r="E62" s="4" t="s">
        <v>16</v>
      </c>
      <c r="F62" s="4" t="s">
        <v>29</v>
      </c>
      <c r="G62" s="4">
        <v>66</v>
      </c>
      <c r="H62" s="4" t="s">
        <v>18</v>
      </c>
      <c r="I62" s="4" t="s">
        <v>16</v>
      </c>
      <c r="J62" s="4" t="s">
        <v>26</v>
      </c>
      <c r="K62" s="4" t="s">
        <v>21</v>
      </c>
      <c r="L62" s="4" t="s">
        <v>32</v>
      </c>
    </row>
    <row r="63" spans="1:12" ht="12.75" x14ac:dyDescent="0.2">
      <c r="A63" s="4" t="s">
        <v>23</v>
      </c>
      <c r="B63" s="4">
        <v>28</v>
      </c>
      <c r="C63" s="4" t="s">
        <v>14</v>
      </c>
      <c r="D63" s="4" t="s">
        <v>34</v>
      </c>
      <c r="E63" s="4" t="s">
        <v>45</v>
      </c>
      <c r="F63" s="4" t="s">
        <v>37</v>
      </c>
      <c r="G63" s="4">
        <v>50</v>
      </c>
      <c r="H63" s="4" t="s">
        <v>25</v>
      </c>
      <c r="I63" s="4" t="s">
        <v>19</v>
      </c>
      <c r="J63" s="4" t="s">
        <v>37</v>
      </c>
      <c r="K63" s="4" t="s">
        <v>27</v>
      </c>
      <c r="L63" s="4" t="s">
        <v>31</v>
      </c>
    </row>
    <row r="64" spans="1:12" ht="12.75" x14ac:dyDescent="0.2">
      <c r="A64" s="4" t="s">
        <v>49</v>
      </c>
      <c r="B64" s="4">
        <v>45</v>
      </c>
      <c r="C64" s="4" t="s">
        <v>33</v>
      </c>
      <c r="D64" s="4" t="s">
        <v>42</v>
      </c>
      <c r="E64" s="4" t="s">
        <v>36</v>
      </c>
      <c r="F64" s="4" t="s">
        <v>37</v>
      </c>
      <c r="G64" s="4">
        <v>30</v>
      </c>
      <c r="H64" s="4" t="s">
        <v>38</v>
      </c>
      <c r="I64" s="4" t="s">
        <v>16</v>
      </c>
      <c r="J64" s="4" t="s">
        <v>37</v>
      </c>
      <c r="K64" s="4" t="s">
        <v>43</v>
      </c>
      <c r="L64" s="4" t="s">
        <v>32</v>
      </c>
    </row>
    <row r="65" spans="1:12" ht="12.75" x14ac:dyDescent="0.2">
      <c r="A65" s="4" t="s">
        <v>23</v>
      </c>
      <c r="B65" s="4">
        <v>19</v>
      </c>
      <c r="C65" s="4" t="s">
        <v>14</v>
      </c>
      <c r="D65" s="4" t="s">
        <v>15</v>
      </c>
      <c r="E65" s="4" t="s">
        <v>30</v>
      </c>
      <c r="F65" s="4" t="s">
        <v>29</v>
      </c>
      <c r="G65" s="4">
        <v>55</v>
      </c>
      <c r="H65" s="4" t="s">
        <v>38</v>
      </c>
      <c r="I65" s="4" t="s">
        <v>16</v>
      </c>
      <c r="J65" s="4" t="s">
        <v>26</v>
      </c>
      <c r="K65" s="4" t="s">
        <v>27</v>
      </c>
      <c r="L65" s="4" t="s">
        <v>31</v>
      </c>
    </row>
    <row r="66" spans="1:12" ht="12.75" hidden="1" x14ac:dyDescent="0.2">
      <c r="A66" s="1" t="s">
        <v>13</v>
      </c>
      <c r="C66" s="1" t="s">
        <v>41</v>
      </c>
      <c r="D66" s="1" t="s">
        <v>42</v>
      </c>
      <c r="E66" s="1" t="s">
        <v>24</v>
      </c>
      <c r="F66" s="1" t="s">
        <v>44</v>
      </c>
      <c r="G66" s="1">
        <v>45</v>
      </c>
      <c r="H66" s="1" t="s">
        <v>25</v>
      </c>
      <c r="I66" s="1" t="s">
        <v>16</v>
      </c>
      <c r="J66" s="1" t="s">
        <v>26</v>
      </c>
      <c r="K66" s="1" t="s">
        <v>21</v>
      </c>
      <c r="L66" s="1" t="s">
        <v>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636A1-D7EF-4F0C-925E-6FCC4FD5AE8A}">
  <dimension ref="A3:Q24"/>
  <sheetViews>
    <sheetView workbookViewId="0">
      <selection activeCell="P24" sqref="P24"/>
    </sheetView>
  </sheetViews>
  <sheetFormatPr defaultRowHeight="12.75" x14ac:dyDescent="0.2"/>
  <cols>
    <col min="1" max="1" width="27" bestFit="1" customWidth="1"/>
    <col min="2" max="2" width="6.28515625" bestFit="1" customWidth="1"/>
    <col min="4" max="4" width="13" bestFit="1" customWidth="1"/>
    <col min="5" max="5" width="6.28515625" bestFit="1" customWidth="1"/>
    <col min="7" max="7" width="20.85546875" bestFit="1" customWidth="1"/>
    <col min="8" max="8" width="6.28515625" bestFit="1" customWidth="1"/>
    <col min="10" max="10" width="19.28515625" bestFit="1" customWidth="1"/>
    <col min="11" max="11" width="6.28515625" bestFit="1" customWidth="1"/>
    <col min="13" max="13" width="29.42578125" bestFit="1" customWidth="1"/>
    <col min="14" max="14" width="6.28515625" bestFit="1" customWidth="1"/>
    <col min="16" max="16" width="19.28515625" bestFit="1" customWidth="1"/>
    <col min="17" max="17" width="6.28515625" bestFit="1" customWidth="1"/>
  </cols>
  <sheetData>
    <row r="3" spans="1:17" x14ac:dyDescent="0.2">
      <c r="A3" s="8" t="s">
        <v>63</v>
      </c>
      <c r="B3" s="6" t="s">
        <v>91</v>
      </c>
      <c r="D3" s="8" t="s">
        <v>97</v>
      </c>
      <c r="E3" s="6" t="s">
        <v>91</v>
      </c>
      <c r="G3" s="8" t="s">
        <v>99</v>
      </c>
      <c r="H3" s="6" t="s">
        <v>91</v>
      </c>
      <c r="J3" s="8" t="s">
        <v>100</v>
      </c>
      <c r="K3" s="6" t="s">
        <v>91</v>
      </c>
      <c r="M3" s="8" t="s">
        <v>71</v>
      </c>
      <c r="N3" s="6" t="s">
        <v>91</v>
      </c>
      <c r="P3" s="8" t="s">
        <v>110</v>
      </c>
      <c r="Q3" s="6" t="s">
        <v>91</v>
      </c>
    </row>
    <row r="4" spans="1:17" x14ac:dyDescent="0.2">
      <c r="A4" s="9" t="s">
        <v>13</v>
      </c>
      <c r="B4" s="30">
        <v>23</v>
      </c>
      <c r="D4" s="9" t="s">
        <v>92</v>
      </c>
      <c r="E4" s="30">
        <v>23</v>
      </c>
      <c r="G4" s="9" t="s">
        <v>29</v>
      </c>
      <c r="H4" s="30">
        <v>30</v>
      </c>
      <c r="J4" s="9" t="s">
        <v>101</v>
      </c>
      <c r="K4" s="30">
        <v>2</v>
      </c>
      <c r="M4" s="9" t="s">
        <v>16</v>
      </c>
      <c r="N4" s="30">
        <v>29</v>
      </c>
      <c r="P4" s="9" t="s">
        <v>40</v>
      </c>
      <c r="Q4" s="30">
        <v>10</v>
      </c>
    </row>
    <row r="5" spans="1:17" x14ac:dyDescent="0.2">
      <c r="A5" s="9" t="s">
        <v>23</v>
      </c>
      <c r="B5" s="30">
        <v>34</v>
      </c>
      <c r="D5" s="9" t="s">
        <v>93</v>
      </c>
      <c r="E5" s="30">
        <v>23</v>
      </c>
      <c r="G5" s="9" t="s">
        <v>44</v>
      </c>
      <c r="H5" s="30">
        <v>4</v>
      </c>
      <c r="J5" s="9" t="s">
        <v>102</v>
      </c>
      <c r="K5" s="30">
        <v>3</v>
      </c>
      <c r="M5" s="9" t="s">
        <v>15</v>
      </c>
      <c r="N5" s="30">
        <v>15</v>
      </c>
      <c r="P5" s="9" t="s">
        <v>21</v>
      </c>
      <c r="Q5" s="30">
        <v>24</v>
      </c>
    </row>
    <row r="6" spans="1:17" x14ac:dyDescent="0.2">
      <c r="A6" s="9" t="s">
        <v>49</v>
      </c>
      <c r="B6" s="30">
        <v>5</v>
      </c>
      <c r="D6" s="9" t="s">
        <v>94</v>
      </c>
      <c r="E6" s="30">
        <v>11</v>
      </c>
      <c r="G6" s="9" t="s">
        <v>37</v>
      </c>
      <c r="H6" s="30">
        <v>12</v>
      </c>
      <c r="J6" s="9" t="s">
        <v>103</v>
      </c>
      <c r="K6" s="30">
        <v>11</v>
      </c>
      <c r="M6" s="9" t="s">
        <v>19</v>
      </c>
      <c r="N6" s="30">
        <v>8</v>
      </c>
      <c r="P6" s="9" t="s">
        <v>43</v>
      </c>
      <c r="Q6" s="30">
        <v>10</v>
      </c>
    </row>
    <row r="7" spans="1:17" x14ac:dyDescent="0.2">
      <c r="D7" s="9" t="s">
        <v>95</v>
      </c>
      <c r="E7" s="30">
        <v>4</v>
      </c>
      <c r="G7" s="9" t="s">
        <v>17</v>
      </c>
      <c r="H7" s="30">
        <v>15</v>
      </c>
      <c r="J7" s="9" t="s">
        <v>104</v>
      </c>
      <c r="K7" s="30">
        <v>15</v>
      </c>
      <c r="M7" s="9" t="s">
        <v>28</v>
      </c>
      <c r="N7" s="30">
        <v>5</v>
      </c>
      <c r="P7" s="9" t="s">
        <v>39</v>
      </c>
      <c r="Q7" s="30">
        <v>5</v>
      </c>
    </row>
    <row r="8" spans="1:17" x14ac:dyDescent="0.2">
      <c r="D8" s="9" t="s">
        <v>96</v>
      </c>
      <c r="E8" s="30">
        <v>1</v>
      </c>
      <c r="G8" s="9" t="s">
        <v>57</v>
      </c>
      <c r="H8" s="30">
        <v>1</v>
      </c>
      <c r="J8" s="9" t="s">
        <v>105</v>
      </c>
      <c r="K8" s="30">
        <v>15</v>
      </c>
      <c r="M8" s="9" t="s">
        <v>54</v>
      </c>
      <c r="N8" s="30">
        <v>5</v>
      </c>
      <c r="P8" s="9" t="s">
        <v>27</v>
      </c>
      <c r="Q8" s="30">
        <v>13</v>
      </c>
    </row>
    <row r="9" spans="1:17" x14ac:dyDescent="0.2">
      <c r="J9" s="9" t="s">
        <v>106</v>
      </c>
      <c r="K9" s="30">
        <v>13</v>
      </c>
    </row>
    <row r="10" spans="1:17" x14ac:dyDescent="0.2">
      <c r="J10" s="9" t="s">
        <v>107</v>
      </c>
      <c r="K10" s="30">
        <v>3</v>
      </c>
    </row>
    <row r="12" spans="1:17" x14ac:dyDescent="0.2">
      <c r="A12" s="8" t="s">
        <v>98</v>
      </c>
      <c r="B12" s="6" t="s">
        <v>91</v>
      </c>
      <c r="D12" s="8" t="s">
        <v>66</v>
      </c>
      <c r="E12" s="6" t="s">
        <v>91</v>
      </c>
      <c r="G12" s="8" t="s">
        <v>67</v>
      </c>
      <c r="H12" s="6" t="s">
        <v>91</v>
      </c>
      <c r="M12" s="8" t="s">
        <v>109</v>
      </c>
      <c r="N12" s="6" t="s">
        <v>91</v>
      </c>
      <c r="P12" s="8" t="s">
        <v>74</v>
      </c>
      <c r="Q12" s="6" t="s">
        <v>91</v>
      </c>
    </row>
    <row r="13" spans="1:17" x14ac:dyDescent="0.2">
      <c r="A13" s="9" t="s">
        <v>14</v>
      </c>
      <c r="B13" s="30">
        <v>30</v>
      </c>
      <c r="D13" s="9" t="s">
        <v>55</v>
      </c>
      <c r="E13" s="30">
        <v>1</v>
      </c>
      <c r="G13" s="9" t="s">
        <v>16</v>
      </c>
      <c r="H13" s="30">
        <v>20</v>
      </c>
      <c r="M13" s="9" t="s">
        <v>52</v>
      </c>
      <c r="N13" s="30">
        <v>4</v>
      </c>
      <c r="P13" s="9" t="s">
        <v>22</v>
      </c>
      <c r="Q13" s="30">
        <v>19</v>
      </c>
    </row>
    <row r="14" spans="1:17" x14ac:dyDescent="0.2">
      <c r="A14" s="9" t="s">
        <v>33</v>
      </c>
      <c r="B14" s="30">
        <v>18</v>
      </c>
      <c r="D14" s="9" t="s">
        <v>56</v>
      </c>
      <c r="E14" s="30">
        <v>1</v>
      </c>
      <c r="G14" s="9" t="s">
        <v>30</v>
      </c>
      <c r="H14" s="30">
        <v>15</v>
      </c>
      <c r="J14" s="8" t="s">
        <v>108</v>
      </c>
      <c r="K14" s="6" t="s">
        <v>91</v>
      </c>
      <c r="M14" s="9" t="s">
        <v>37</v>
      </c>
      <c r="N14" s="30">
        <v>15</v>
      </c>
      <c r="P14" s="9" t="s">
        <v>32</v>
      </c>
      <c r="Q14" s="30">
        <v>16</v>
      </c>
    </row>
    <row r="15" spans="1:17" x14ac:dyDescent="0.2">
      <c r="A15" s="9" t="s">
        <v>46</v>
      </c>
      <c r="B15" s="30">
        <v>7</v>
      </c>
      <c r="D15" s="9" t="s">
        <v>47</v>
      </c>
      <c r="E15" s="30">
        <v>5</v>
      </c>
      <c r="G15" s="9" t="s">
        <v>36</v>
      </c>
      <c r="H15" s="30">
        <v>13</v>
      </c>
      <c r="J15" s="9" t="s">
        <v>18</v>
      </c>
      <c r="K15" s="30">
        <v>22</v>
      </c>
      <c r="M15" s="9" t="s">
        <v>26</v>
      </c>
      <c r="N15" s="30">
        <v>34</v>
      </c>
      <c r="P15" s="9" t="s">
        <v>31</v>
      </c>
      <c r="Q15" s="30">
        <v>10</v>
      </c>
    </row>
    <row r="16" spans="1:17" x14ac:dyDescent="0.2">
      <c r="A16" s="9" t="s">
        <v>41</v>
      </c>
      <c r="B16" s="30">
        <v>5</v>
      </c>
      <c r="D16" s="9" t="s">
        <v>34</v>
      </c>
      <c r="E16" s="30">
        <v>5</v>
      </c>
      <c r="G16" s="9" t="s">
        <v>24</v>
      </c>
      <c r="H16" s="30">
        <v>7</v>
      </c>
      <c r="J16" s="9" t="s">
        <v>25</v>
      </c>
      <c r="K16" s="30">
        <v>29</v>
      </c>
      <c r="M16" s="9" t="s">
        <v>58</v>
      </c>
      <c r="N16" s="30">
        <v>1</v>
      </c>
      <c r="P16" s="9" t="s">
        <v>35</v>
      </c>
      <c r="Q16" s="30">
        <v>9</v>
      </c>
    </row>
    <row r="17" spans="1:17" x14ac:dyDescent="0.2">
      <c r="A17" s="9" t="s">
        <v>50</v>
      </c>
      <c r="B17" s="30">
        <v>2</v>
      </c>
      <c r="D17" s="9" t="s">
        <v>42</v>
      </c>
      <c r="E17" s="30">
        <v>9</v>
      </c>
      <c r="G17" s="9" t="s">
        <v>45</v>
      </c>
      <c r="H17" s="30">
        <v>4</v>
      </c>
      <c r="J17" s="9" t="s">
        <v>38</v>
      </c>
      <c r="K17" s="30">
        <v>11</v>
      </c>
      <c r="M17" s="9" t="s">
        <v>20</v>
      </c>
      <c r="N17" s="30">
        <v>8</v>
      </c>
      <c r="P17" s="9" t="s">
        <v>28</v>
      </c>
      <c r="Q17" s="30">
        <v>4</v>
      </c>
    </row>
    <row r="18" spans="1:17" x14ac:dyDescent="0.2">
      <c r="D18" s="9" t="s">
        <v>19</v>
      </c>
      <c r="E18" s="30">
        <v>11</v>
      </c>
      <c r="G18" s="9" t="s">
        <v>53</v>
      </c>
      <c r="H18" s="30">
        <v>1</v>
      </c>
      <c r="P18" s="9" t="s">
        <v>48</v>
      </c>
      <c r="Q18" s="30">
        <v>3</v>
      </c>
    </row>
    <row r="19" spans="1:17" x14ac:dyDescent="0.2">
      <c r="D19" s="9" t="s">
        <v>15</v>
      </c>
      <c r="E19" s="30">
        <v>30</v>
      </c>
      <c r="G19" s="9" t="s">
        <v>48</v>
      </c>
      <c r="H19" s="30">
        <v>1</v>
      </c>
      <c r="P19" s="9" t="s">
        <v>54</v>
      </c>
      <c r="Q19" s="30">
        <v>1</v>
      </c>
    </row>
    <row r="20" spans="1:17" x14ac:dyDescent="0.2">
      <c r="G20" s="9" t="s">
        <v>51</v>
      </c>
      <c r="H20" s="30">
        <v>1</v>
      </c>
    </row>
    <row r="23" spans="1:17" x14ac:dyDescent="0.2">
      <c r="A23" s="10" t="s">
        <v>111</v>
      </c>
      <c r="D23" s="10" t="s">
        <v>113</v>
      </c>
      <c r="G23" s="10" t="s">
        <v>112</v>
      </c>
    </row>
    <row r="24" spans="1:17" x14ac:dyDescent="0.2">
      <c r="A24" s="11">
        <v>66.516129032258064</v>
      </c>
      <c r="D24" s="11">
        <v>30.56451612903226</v>
      </c>
      <c r="G24" s="14">
        <v>62</v>
      </c>
    </row>
  </sheetData>
  <pageMargins left="0.7" right="0.7" top="0.75" bottom="0.75" header="0.3" footer="0.3"/>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CDFC-D598-437E-AA44-DA5CF801AAAC}">
  <dimension ref="F1:T75"/>
  <sheetViews>
    <sheetView showGridLines="0" tabSelected="1" topLeftCell="E58" zoomScaleNormal="100" workbookViewId="0">
      <selection activeCell="O78" sqref="O78"/>
    </sheetView>
  </sheetViews>
  <sheetFormatPr defaultRowHeight="12.75" x14ac:dyDescent="0.2"/>
  <cols>
    <col min="10" max="10" width="27.7109375" bestFit="1" customWidth="1"/>
    <col min="12" max="12" width="13.7109375" bestFit="1" customWidth="1"/>
    <col min="14" max="14" width="17.28515625" bestFit="1" customWidth="1"/>
    <col min="15" max="15" width="17.7109375" customWidth="1"/>
    <col min="20" max="20" width="4.7109375" customWidth="1"/>
  </cols>
  <sheetData>
    <row r="1" spans="6:20" ht="13.5" thickBot="1" x14ac:dyDescent="0.25"/>
    <row r="2" spans="6:20" x14ac:dyDescent="0.2">
      <c r="F2" s="22"/>
      <c r="G2" s="23"/>
      <c r="H2" s="23"/>
      <c r="I2" s="23"/>
      <c r="J2" s="23"/>
      <c r="K2" s="23"/>
      <c r="L2" s="23"/>
      <c r="M2" s="23"/>
      <c r="N2" s="23"/>
      <c r="O2" s="23"/>
      <c r="P2" s="23"/>
      <c r="Q2" s="23"/>
      <c r="R2" s="23"/>
      <c r="S2" s="23"/>
      <c r="T2" s="24"/>
    </row>
    <row r="3" spans="6:20" x14ac:dyDescent="0.2">
      <c r="F3" s="25"/>
      <c r="T3" s="26"/>
    </row>
    <row r="4" spans="6:20" x14ac:dyDescent="0.2">
      <c r="F4" s="25"/>
      <c r="T4" s="26"/>
    </row>
    <row r="5" spans="6:20" x14ac:dyDescent="0.2">
      <c r="F5" s="25"/>
      <c r="T5" s="26"/>
    </row>
    <row r="6" spans="6:20" x14ac:dyDescent="0.2">
      <c r="F6" s="25"/>
      <c r="T6" s="26"/>
    </row>
    <row r="7" spans="6:20" ht="13.5" thickBot="1" x14ac:dyDescent="0.25">
      <c r="F7" s="25"/>
      <c r="T7" s="26"/>
    </row>
    <row r="8" spans="6:20" ht="25.5" customHeight="1" thickBot="1" x14ac:dyDescent="0.3">
      <c r="F8" s="25"/>
      <c r="J8" s="21" t="s">
        <v>111</v>
      </c>
      <c r="L8" s="18" t="s">
        <v>113</v>
      </c>
      <c r="N8" s="18" t="s">
        <v>112</v>
      </c>
      <c r="T8" s="26"/>
    </row>
    <row r="9" spans="6:20" ht="13.5" thickBot="1" x14ac:dyDescent="0.25">
      <c r="F9" s="25"/>
      <c r="J9" s="20">
        <v>66.516129032258064</v>
      </c>
      <c r="L9" s="17">
        <v>30.56451612903226</v>
      </c>
      <c r="N9" s="19">
        <v>62</v>
      </c>
      <c r="T9" s="26"/>
    </row>
    <row r="10" spans="6:20" x14ac:dyDescent="0.2">
      <c r="F10" s="25"/>
      <c r="T10" s="26"/>
    </row>
    <row r="11" spans="6:20" x14ac:dyDescent="0.2">
      <c r="F11" s="25"/>
      <c r="T11" s="26"/>
    </row>
    <row r="12" spans="6:20" x14ac:dyDescent="0.2">
      <c r="F12" s="25"/>
      <c r="T12" s="26"/>
    </row>
    <row r="13" spans="6:20" x14ac:dyDescent="0.2">
      <c r="F13" s="25"/>
      <c r="T13" s="26"/>
    </row>
    <row r="14" spans="6:20" x14ac:dyDescent="0.2">
      <c r="F14" s="25"/>
      <c r="T14" s="26"/>
    </row>
    <row r="15" spans="6:20" x14ac:dyDescent="0.2">
      <c r="F15" s="25"/>
      <c r="T15" s="26"/>
    </row>
    <row r="16" spans="6:20" x14ac:dyDescent="0.2">
      <c r="F16" s="25"/>
      <c r="T16" s="26"/>
    </row>
    <row r="17" spans="6:20" x14ac:dyDescent="0.2">
      <c r="F17" s="25"/>
      <c r="T17" s="26"/>
    </row>
    <row r="18" spans="6:20" x14ac:dyDescent="0.2">
      <c r="F18" s="25"/>
      <c r="T18" s="26"/>
    </row>
    <row r="19" spans="6:20" x14ac:dyDescent="0.2">
      <c r="F19" s="25"/>
      <c r="T19" s="26"/>
    </row>
    <row r="20" spans="6:20" x14ac:dyDescent="0.2">
      <c r="F20" s="25"/>
      <c r="T20" s="26"/>
    </row>
    <row r="21" spans="6:20" x14ac:dyDescent="0.2">
      <c r="F21" s="25"/>
      <c r="T21" s="26"/>
    </row>
    <row r="22" spans="6:20" x14ac:dyDescent="0.2">
      <c r="F22" s="25"/>
      <c r="T22" s="26"/>
    </row>
    <row r="23" spans="6:20" x14ac:dyDescent="0.2">
      <c r="F23" s="25"/>
      <c r="T23" s="26"/>
    </row>
    <row r="24" spans="6:20" x14ac:dyDescent="0.2">
      <c r="F24" s="25"/>
      <c r="T24" s="26"/>
    </row>
    <row r="25" spans="6:20" x14ac:dyDescent="0.2">
      <c r="F25" s="25"/>
      <c r="T25" s="26"/>
    </row>
    <row r="26" spans="6:20" x14ac:dyDescent="0.2">
      <c r="F26" s="25"/>
      <c r="T26" s="26"/>
    </row>
    <row r="27" spans="6:20" x14ac:dyDescent="0.2">
      <c r="F27" s="25"/>
      <c r="T27" s="26"/>
    </row>
    <row r="28" spans="6:20" x14ac:dyDescent="0.2">
      <c r="F28" s="25"/>
      <c r="T28" s="26"/>
    </row>
    <row r="29" spans="6:20" x14ac:dyDescent="0.2">
      <c r="F29" s="25"/>
      <c r="T29" s="26"/>
    </row>
    <row r="30" spans="6:20" x14ac:dyDescent="0.2">
      <c r="F30" s="25"/>
      <c r="T30" s="26"/>
    </row>
    <row r="31" spans="6:20" x14ac:dyDescent="0.2">
      <c r="F31" s="25"/>
      <c r="T31" s="26"/>
    </row>
    <row r="32" spans="6:20" x14ac:dyDescent="0.2">
      <c r="F32" s="25"/>
      <c r="T32" s="26"/>
    </row>
    <row r="33" spans="6:20" x14ac:dyDescent="0.2">
      <c r="F33" s="25"/>
      <c r="T33" s="26"/>
    </row>
    <row r="34" spans="6:20" x14ac:dyDescent="0.2">
      <c r="F34" s="25"/>
      <c r="T34" s="26"/>
    </row>
    <row r="35" spans="6:20" x14ac:dyDescent="0.2">
      <c r="F35" s="25"/>
      <c r="T35" s="26"/>
    </row>
    <row r="36" spans="6:20" x14ac:dyDescent="0.2">
      <c r="F36" s="25"/>
      <c r="T36" s="26"/>
    </row>
    <row r="37" spans="6:20" x14ac:dyDescent="0.2">
      <c r="F37" s="25"/>
      <c r="T37" s="26"/>
    </row>
    <row r="38" spans="6:20" x14ac:dyDescent="0.2">
      <c r="F38" s="25"/>
      <c r="T38" s="26"/>
    </row>
    <row r="39" spans="6:20" x14ac:dyDescent="0.2">
      <c r="F39" s="25"/>
      <c r="T39" s="26"/>
    </row>
    <row r="40" spans="6:20" x14ac:dyDescent="0.2">
      <c r="F40" s="25"/>
      <c r="T40" s="26"/>
    </row>
    <row r="41" spans="6:20" x14ac:dyDescent="0.2">
      <c r="F41" s="25"/>
      <c r="T41" s="26"/>
    </row>
    <row r="42" spans="6:20" x14ac:dyDescent="0.2">
      <c r="F42" s="25"/>
      <c r="T42" s="26"/>
    </row>
    <row r="43" spans="6:20" x14ac:dyDescent="0.2">
      <c r="F43" s="25"/>
      <c r="T43" s="26"/>
    </row>
    <row r="44" spans="6:20" x14ac:dyDescent="0.2">
      <c r="F44" s="25"/>
      <c r="T44" s="26"/>
    </row>
    <row r="45" spans="6:20" x14ac:dyDescent="0.2">
      <c r="F45" s="25"/>
      <c r="T45" s="26"/>
    </row>
    <row r="46" spans="6:20" x14ac:dyDescent="0.2">
      <c r="F46" s="25"/>
      <c r="T46" s="26"/>
    </row>
    <row r="47" spans="6:20" x14ac:dyDescent="0.2">
      <c r="F47" s="25"/>
      <c r="T47" s="26"/>
    </row>
    <row r="48" spans="6:20" x14ac:dyDescent="0.2">
      <c r="F48" s="25"/>
      <c r="T48" s="26"/>
    </row>
    <row r="49" spans="6:20" x14ac:dyDescent="0.2">
      <c r="F49" s="25"/>
      <c r="T49" s="26"/>
    </row>
    <row r="50" spans="6:20" x14ac:dyDescent="0.2">
      <c r="F50" s="25"/>
      <c r="T50" s="26"/>
    </row>
    <row r="51" spans="6:20" x14ac:dyDescent="0.2">
      <c r="F51" s="25"/>
      <c r="T51" s="26"/>
    </row>
    <row r="52" spans="6:20" x14ac:dyDescent="0.2">
      <c r="F52" s="25"/>
      <c r="T52" s="26"/>
    </row>
    <row r="53" spans="6:20" x14ac:dyDescent="0.2">
      <c r="F53" s="25"/>
      <c r="T53" s="26"/>
    </row>
    <row r="54" spans="6:20" x14ac:dyDescent="0.2">
      <c r="F54" s="25"/>
      <c r="T54" s="26"/>
    </row>
    <row r="55" spans="6:20" x14ac:dyDescent="0.2">
      <c r="F55" s="25"/>
      <c r="T55" s="26"/>
    </row>
    <row r="56" spans="6:20" x14ac:dyDescent="0.2">
      <c r="F56" s="25"/>
      <c r="T56" s="26"/>
    </row>
    <row r="57" spans="6:20" x14ac:dyDescent="0.2">
      <c r="F57" s="25"/>
      <c r="T57" s="26"/>
    </row>
    <row r="58" spans="6:20" x14ac:dyDescent="0.2">
      <c r="F58" s="25"/>
      <c r="T58" s="26"/>
    </row>
    <row r="59" spans="6:20" x14ac:dyDescent="0.2">
      <c r="F59" s="25"/>
      <c r="T59" s="26"/>
    </row>
    <row r="60" spans="6:20" x14ac:dyDescent="0.2">
      <c r="F60" s="25"/>
      <c r="T60" s="26"/>
    </row>
    <row r="61" spans="6:20" x14ac:dyDescent="0.2">
      <c r="F61" s="25"/>
      <c r="T61" s="26"/>
    </row>
    <row r="62" spans="6:20" x14ac:dyDescent="0.2">
      <c r="F62" s="25"/>
      <c r="T62" s="26"/>
    </row>
    <row r="63" spans="6:20" x14ac:dyDescent="0.2">
      <c r="F63" s="25"/>
      <c r="T63" s="26"/>
    </row>
    <row r="64" spans="6:20" x14ac:dyDescent="0.2">
      <c r="F64" s="25"/>
      <c r="T64" s="26"/>
    </row>
    <row r="65" spans="6:20" x14ac:dyDescent="0.2">
      <c r="F65" s="25"/>
      <c r="T65" s="26"/>
    </row>
    <row r="66" spans="6:20" x14ac:dyDescent="0.2">
      <c r="F66" s="25"/>
      <c r="T66" s="26"/>
    </row>
    <row r="67" spans="6:20" x14ac:dyDescent="0.2">
      <c r="F67" s="25"/>
      <c r="T67" s="26"/>
    </row>
    <row r="68" spans="6:20" x14ac:dyDescent="0.2">
      <c r="F68" s="25"/>
      <c r="T68" s="26"/>
    </row>
    <row r="69" spans="6:20" x14ac:dyDescent="0.2">
      <c r="F69" s="25"/>
      <c r="T69" s="26"/>
    </row>
    <row r="70" spans="6:20" x14ac:dyDescent="0.2">
      <c r="F70" s="25"/>
      <c r="T70" s="26"/>
    </row>
    <row r="71" spans="6:20" x14ac:dyDescent="0.2">
      <c r="F71" s="25"/>
      <c r="T71" s="26"/>
    </row>
    <row r="72" spans="6:20" x14ac:dyDescent="0.2">
      <c r="F72" s="25"/>
      <c r="T72" s="26"/>
    </row>
    <row r="73" spans="6:20" x14ac:dyDescent="0.2">
      <c r="F73" s="25"/>
      <c r="T73" s="26"/>
    </row>
    <row r="74" spans="6:20" x14ac:dyDescent="0.2">
      <c r="F74" s="25"/>
      <c r="T74" s="26"/>
    </row>
    <row r="75" spans="6:20" ht="13.5" thickBot="1" x14ac:dyDescent="0.25">
      <c r="F75" s="27"/>
      <c r="G75" s="28"/>
      <c r="H75" s="28"/>
      <c r="I75" s="28"/>
      <c r="J75" s="28"/>
      <c r="K75" s="28"/>
      <c r="L75" s="28"/>
      <c r="M75" s="28"/>
      <c r="N75" s="28"/>
      <c r="O75" s="28"/>
      <c r="P75" s="28"/>
      <c r="Q75" s="28"/>
      <c r="R75" s="28"/>
      <c r="S75" s="28"/>
      <c r="T75" s="29"/>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Dictionary</vt:lpstr>
      <vt:lpstr>Cleaned data</vt:lpstr>
      <vt:lpstr>Pivot Analysis</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tarunmondal951@gmail.com</cp:lastModifiedBy>
  <dcterms:modified xsi:type="dcterms:W3CDTF">2024-06-03T12:53:37Z</dcterms:modified>
</cp:coreProperties>
</file>