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956c0cbc31cafb/Desktop/ENTRI PROJECT/"/>
    </mc:Choice>
  </mc:AlternateContent>
  <xr:revisionPtr revIDLastSave="244" documentId="8_{F4E3CECB-D8E7-40DC-B46C-08552897072C}" xr6:coauthVersionLast="47" xr6:coauthVersionMax="47" xr10:uidLastSave="{49B046F3-6112-44A7-A3E6-7C5EE8857DCE}"/>
  <bookViews>
    <workbookView xWindow="-108" yWindow="-108" windowWidth="23256" windowHeight="12456" xr2:uid="{13747389-DCEA-48CE-A728-477B113B3B65}"/>
  </bookViews>
  <sheets>
    <sheet name="flight_booking_trends_Preproces" sheetId="1" r:id="rId1"/>
    <sheet name="Avg Days Booked in Advance" sheetId="3" r:id="rId2"/>
    <sheet name="bookings per airline." sheetId="2" r:id="rId3"/>
    <sheet name="Airline Revenue" sheetId="4" r:id="rId4"/>
  </sheets>
  <calcPr calcId="0"/>
  <pivotCaches>
    <pivotCache cacheId="6" r:id="rId5"/>
  </pivotCaches>
</workbook>
</file>

<file path=xl/calcChain.xml><?xml version="1.0" encoding="utf-8"?>
<calcChain xmlns="http://schemas.openxmlformats.org/spreadsheetml/2006/main">
  <c r="AA6" i="1" l="1"/>
  <c r="AA5" i="1"/>
  <c r="AA4" i="1"/>
  <c r="AA3" i="1"/>
  <c r="AA2" i="1"/>
</calcChain>
</file>

<file path=xl/sharedStrings.xml><?xml version="1.0" encoding="utf-8"?>
<sst xmlns="http://schemas.openxmlformats.org/spreadsheetml/2006/main" count="6639" uniqueCount="1071">
  <si>
    <t>Booking ID</t>
  </si>
  <si>
    <t>Booking Date</t>
  </si>
  <si>
    <t>Travel Date</t>
  </si>
  <si>
    <t>Lead Time (Days)</t>
  </si>
  <si>
    <t>Origin</t>
  </si>
  <si>
    <t>Destination</t>
  </si>
  <si>
    <t>Airline Name</t>
  </si>
  <si>
    <t>Flight Number</t>
  </si>
  <si>
    <t>Flight Distance (km)</t>
  </si>
  <si>
    <t>Passenger Type</t>
  </si>
  <si>
    <t>Class</t>
  </si>
  <si>
    <t>Ticket Price (INR)</t>
  </si>
  <si>
    <t>Payment Method</t>
  </si>
  <si>
    <t>Booking Channel</t>
  </si>
  <si>
    <t>Booking Status</t>
  </si>
  <si>
    <t>Cancellation Reason</t>
  </si>
  <si>
    <t>Customer Satisfaction Rating</t>
  </si>
  <si>
    <t>Booking Month</t>
  </si>
  <si>
    <t>Booking Weekday</t>
  </si>
  <si>
    <t>Travel Month</t>
  </si>
  <si>
    <t>Travel Weekday</t>
  </si>
  <si>
    <t>Route</t>
  </si>
  <si>
    <t>Lead Time(Days)</t>
  </si>
  <si>
    <t>BKG100001</t>
  </si>
  <si>
    <t>MAA</t>
  </si>
  <si>
    <t>HYD</t>
  </si>
  <si>
    <t>IndiGo</t>
  </si>
  <si>
    <t>Adult</t>
  </si>
  <si>
    <t>Business</t>
  </si>
  <si>
    <t>Wallet</t>
  </si>
  <si>
    <t>Travel Agent</t>
  </si>
  <si>
    <t>Confirmed</t>
  </si>
  <si>
    <t>Tuesday</t>
  </si>
  <si>
    <t>Saturday</t>
  </si>
  <si>
    <t>MAA - HYD</t>
  </si>
  <si>
    <t>BKG100002</t>
  </si>
  <si>
    <t>DEL</t>
  </si>
  <si>
    <t>Akasa</t>
  </si>
  <si>
    <t>QP360</t>
  </si>
  <si>
    <t>Senior</t>
  </si>
  <si>
    <t>Economy</t>
  </si>
  <si>
    <t>Cash</t>
  </si>
  <si>
    <t>Online</t>
  </si>
  <si>
    <t>Thursday</t>
  </si>
  <si>
    <t>MAA - DEL</t>
  </si>
  <si>
    <t>BKG100003</t>
  </si>
  <si>
    <t>BOM</t>
  </si>
  <si>
    <t>GoAir</t>
  </si>
  <si>
    <t>G8786</t>
  </si>
  <si>
    <t>Airline App</t>
  </si>
  <si>
    <t>Pending</t>
  </si>
  <si>
    <t>HYD - BOM</t>
  </si>
  <si>
    <t>BKG100004</t>
  </si>
  <si>
    <t>BLR</t>
  </si>
  <si>
    <t>QP528</t>
  </si>
  <si>
    <t>UPI</t>
  </si>
  <si>
    <t>BLR - DEL</t>
  </si>
  <si>
    <t>BKG100005</t>
  </si>
  <si>
    <t>6E407</t>
  </si>
  <si>
    <t>Netbanking</t>
  </si>
  <si>
    <t>Wednesday</t>
  </si>
  <si>
    <t>MAA - BLR</t>
  </si>
  <si>
    <t>BKG100006</t>
  </si>
  <si>
    <t>SpiceJet</t>
  </si>
  <si>
    <t>SG304</t>
  </si>
  <si>
    <t>BOM - MAA</t>
  </si>
  <si>
    <t>BKG100007</t>
  </si>
  <si>
    <t>QP537</t>
  </si>
  <si>
    <t>Monday</t>
  </si>
  <si>
    <t>MAA - BOM</t>
  </si>
  <si>
    <t>BKG100008</t>
  </si>
  <si>
    <t>BKG100009</t>
  </si>
  <si>
    <t>G8494</t>
  </si>
  <si>
    <t>Friday</t>
  </si>
  <si>
    <t>Sunday</t>
  </si>
  <si>
    <t>DEL - HYD</t>
  </si>
  <si>
    <t>BKG100010</t>
  </si>
  <si>
    <t>G8907</t>
  </si>
  <si>
    <t>Child</t>
  </si>
  <si>
    <t>Cancelled</t>
  </si>
  <si>
    <t>High ticket price</t>
  </si>
  <si>
    <t>BOM - HYD</t>
  </si>
  <si>
    <t>BKG100011</t>
  </si>
  <si>
    <t>G8203</t>
  </si>
  <si>
    <t>BKG100012</t>
  </si>
  <si>
    <t>SG674</t>
  </si>
  <si>
    <t>Card</t>
  </si>
  <si>
    <t>HYD - DEL</t>
  </si>
  <si>
    <t>BKG100013</t>
  </si>
  <si>
    <t>G8111</t>
  </si>
  <si>
    <t>BKG100014</t>
  </si>
  <si>
    <t>Vistara</t>
  </si>
  <si>
    <t>UK461</t>
  </si>
  <si>
    <t>BKG100015</t>
  </si>
  <si>
    <t>SG214</t>
  </si>
  <si>
    <t>BLR - MAA</t>
  </si>
  <si>
    <t>BKG100016</t>
  </si>
  <si>
    <t>UK233</t>
  </si>
  <si>
    <t>BKG100017</t>
  </si>
  <si>
    <t>6E896</t>
  </si>
  <si>
    <t>HYD - BLR</t>
  </si>
  <si>
    <t>BKG100018</t>
  </si>
  <si>
    <t>UK995</t>
  </si>
  <si>
    <t>Change in plans</t>
  </si>
  <si>
    <t>BKG100019</t>
  </si>
  <si>
    <t>Air India</t>
  </si>
  <si>
    <t>AI643</t>
  </si>
  <si>
    <t>BKG100020</t>
  </si>
  <si>
    <t>6E454</t>
  </si>
  <si>
    <t>BKG100021</t>
  </si>
  <si>
    <t>SG871</t>
  </si>
  <si>
    <t>First</t>
  </si>
  <si>
    <t>DEL - BLR</t>
  </si>
  <si>
    <t>BKG100022</t>
  </si>
  <si>
    <t>SG245</t>
  </si>
  <si>
    <t>BLR - HYD</t>
  </si>
  <si>
    <t>BKG100023</t>
  </si>
  <si>
    <t>SG918</t>
  </si>
  <si>
    <t>BOM - DEL</t>
  </si>
  <si>
    <t>BKG100024</t>
  </si>
  <si>
    <t>QP500</t>
  </si>
  <si>
    <t>BKG100025</t>
  </si>
  <si>
    <t>6E791</t>
  </si>
  <si>
    <t>Found better deal</t>
  </si>
  <si>
    <t>BKG100026</t>
  </si>
  <si>
    <t>G8761</t>
  </si>
  <si>
    <t>BOM - BLR</t>
  </si>
  <si>
    <t>BKG100027</t>
  </si>
  <si>
    <t>SG237</t>
  </si>
  <si>
    <t>BLR - BOM</t>
  </si>
  <si>
    <t>BKG100028</t>
  </si>
  <si>
    <t>G8146</t>
  </si>
  <si>
    <t>BKG100029</t>
  </si>
  <si>
    <t>6E387</t>
  </si>
  <si>
    <t>BKG100030</t>
  </si>
  <si>
    <t>G8371</t>
  </si>
  <si>
    <t>BKG100031</t>
  </si>
  <si>
    <t>SG539</t>
  </si>
  <si>
    <t>BKG100032</t>
  </si>
  <si>
    <t>G8824</t>
  </si>
  <si>
    <t>BKG100033</t>
  </si>
  <si>
    <t>SG207</t>
  </si>
  <si>
    <t>Health issues</t>
  </si>
  <si>
    <t>DEL - BOM</t>
  </si>
  <si>
    <t>BKG100034</t>
  </si>
  <si>
    <t>G8898</t>
  </si>
  <si>
    <t>BKG100035</t>
  </si>
  <si>
    <t>UK956</t>
  </si>
  <si>
    <t>BKG100036</t>
  </si>
  <si>
    <t>AI604</t>
  </si>
  <si>
    <t>BKG100037</t>
  </si>
  <si>
    <t>SG131</t>
  </si>
  <si>
    <t>BKG100038</t>
  </si>
  <si>
    <t>SG902</t>
  </si>
  <si>
    <t>BKG100039</t>
  </si>
  <si>
    <t>AI498</t>
  </si>
  <si>
    <t>DEL - MAA</t>
  </si>
  <si>
    <t>BKG100040</t>
  </si>
  <si>
    <t>SG895</t>
  </si>
  <si>
    <t>BKG100041</t>
  </si>
  <si>
    <t>AI342</t>
  </si>
  <si>
    <t>BKG100042</t>
  </si>
  <si>
    <t>QP140</t>
  </si>
  <si>
    <t>BKG100043</t>
  </si>
  <si>
    <t>SG391</t>
  </si>
  <si>
    <t>BKG100044</t>
  </si>
  <si>
    <t>6E375</t>
  </si>
  <si>
    <t>BKG100045</t>
  </si>
  <si>
    <t>SG351</t>
  </si>
  <si>
    <t>BKG100046</t>
  </si>
  <si>
    <t>G8613</t>
  </si>
  <si>
    <t>BKG100047</t>
  </si>
  <si>
    <t>G8325</t>
  </si>
  <si>
    <t>BKG100048</t>
  </si>
  <si>
    <t>SG578</t>
  </si>
  <si>
    <t>BKG100049</t>
  </si>
  <si>
    <t>AI367</t>
  </si>
  <si>
    <t>BKG100050</t>
  </si>
  <si>
    <t>SG491</t>
  </si>
  <si>
    <t>BKG100051</t>
  </si>
  <si>
    <t>G8643</t>
  </si>
  <si>
    <t>BKG100052</t>
  </si>
  <si>
    <t>AI746</t>
  </si>
  <si>
    <t>BKG100053</t>
  </si>
  <si>
    <t>AI706</t>
  </si>
  <si>
    <t>BKG100054</t>
  </si>
  <si>
    <t>6E505</t>
  </si>
  <si>
    <t>BKG100055</t>
  </si>
  <si>
    <t>SG536</t>
  </si>
  <si>
    <t>BKG100056</t>
  </si>
  <si>
    <t>QP273</t>
  </si>
  <si>
    <t>BKG100057</t>
  </si>
  <si>
    <t>6E768</t>
  </si>
  <si>
    <t>BKG100058</t>
  </si>
  <si>
    <t>G8664</t>
  </si>
  <si>
    <t>BKG100059</t>
  </si>
  <si>
    <t>SG644</t>
  </si>
  <si>
    <t>BKG100060</t>
  </si>
  <si>
    <t>QP556</t>
  </si>
  <si>
    <t>BKG100061</t>
  </si>
  <si>
    <t>G8206</t>
  </si>
  <si>
    <t>BKG100062</t>
  </si>
  <si>
    <t>AI961</t>
  </si>
  <si>
    <t>BKG100063</t>
  </si>
  <si>
    <t>QP336</t>
  </si>
  <si>
    <t>BKG100064</t>
  </si>
  <si>
    <t>SG679</t>
  </si>
  <si>
    <t>BKG100065</t>
  </si>
  <si>
    <t>BKG100066</t>
  </si>
  <si>
    <t>UK533</t>
  </si>
  <si>
    <t>BKG100067</t>
  </si>
  <si>
    <t>SG742</t>
  </si>
  <si>
    <t>BKG100068</t>
  </si>
  <si>
    <t>QP372</t>
  </si>
  <si>
    <t>BKG100069</t>
  </si>
  <si>
    <t>QP717</t>
  </si>
  <si>
    <t>BKG100070</t>
  </si>
  <si>
    <t>UK103</t>
  </si>
  <si>
    <t>BKG100071</t>
  </si>
  <si>
    <t>SG112</t>
  </si>
  <si>
    <t>HYD - MAA</t>
  </si>
  <si>
    <t>BKG100072</t>
  </si>
  <si>
    <t>G8419</t>
  </si>
  <si>
    <t>BKG100073</t>
  </si>
  <si>
    <t>SG890</t>
  </si>
  <si>
    <t>BKG100074</t>
  </si>
  <si>
    <t>SG698</t>
  </si>
  <si>
    <t>BKG100075</t>
  </si>
  <si>
    <t>G8530</t>
  </si>
  <si>
    <t>BKG100076</t>
  </si>
  <si>
    <t>QP905</t>
  </si>
  <si>
    <t>BKG100077</t>
  </si>
  <si>
    <t>6E762</t>
  </si>
  <si>
    <t>BKG100078</t>
  </si>
  <si>
    <t>UK171</t>
  </si>
  <si>
    <t>BKG100079</t>
  </si>
  <si>
    <t>UK763</t>
  </si>
  <si>
    <t>BKG100080</t>
  </si>
  <si>
    <t>QP689</t>
  </si>
  <si>
    <t>BKG100081</t>
  </si>
  <si>
    <t>AI309</t>
  </si>
  <si>
    <t>BKG100082</t>
  </si>
  <si>
    <t>G8911</t>
  </si>
  <si>
    <t>BKG100083</t>
  </si>
  <si>
    <t>6E378</t>
  </si>
  <si>
    <t>BKG100084</t>
  </si>
  <si>
    <t>AI513</t>
  </si>
  <si>
    <t>BKG100085</t>
  </si>
  <si>
    <t>UK174</t>
  </si>
  <si>
    <t>BKG100086</t>
  </si>
  <si>
    <t>QP520</t>
  </si>
  <si>
    <t>Other</t>
  </si>
  <si>
    <t>BKG100087</t>
  </si>
  <si>
    <t>UK216</t>
  </si>
  <si>
    <t>BKG100088</t>
  </si>
  <si>
    <t>UK691</t>
  </si>
  <si>
    <t>BKG100089</t>
  </si>
  <si>
    <t>QP281</t>
  </si>
  <si>
    <t>BKG100090</t>
  </si>
  <si>
    <t>BKG100091</t>
  </si>
  <si>
    <t>SG887</t>
  </si>
  <si>
    <t>BKG100092</t>
  </si>
  <si>
    <t>UK813</t>
  </si>
  <si>
    <t>BKG100093</t>
  </si>
  <si>
    <t>SG690</t>
  </si>
  <si>
    <t>BKG100094</t>
  </si>
  <si>
    <t>G8298</t>
  </si>
  <si>
    <t>BKG100095</t>
  </si>
  <si>
    <t>6E915</t>
  </si>
  <si>
    <t>BKG100096</t>
  </si>
  <si>
    <t>QP503</t>
  </si>
  <si>
    <t>BKG100097</t>
  </si>
  <si>
    <t>UK246</t>
  </si>
  <si>
    <t>BKG100098</t>
  </si>
  <si>
    <t>G8221</t>
  </si>
  <si>
    <t>BKG100099</t>
  </si>
  <si>
    <t>AI477</t>
  </si>
  <si>
    <t>BKG100100</t>
  </si>
  <si>
    <t>BKG100101</t>
  </si>
  <si>
    <t>G8280</t>
  </si>
  <si>
    <t>BKG100102</t>
  </si>
  <si>
    <t>6E871</t>
  </si>
  <si>
    <t>BKG100103</t>
  </si>
  <si>
    <t>UK793</t>
  </si>
  <si>
    <t>BKG100104</t>
  </si>
  <si>
    <t>UK234</t>
  </si>
  <si>
    <t>BKG100105</t>
  </si>
  <si>
    <t>G8269</t>
  </si>
  <si>
    <t>BKG100106</t>
  </si>
  <si>
    <t>UK359</t>
  </si>
  <si>
    <t>BKG100107</t>
  </si>
  <si>
    <t>QP838</t>
  </si>
  <si>
    <t>BKG100108</t>
  </si>
  <si>
    <t>SG276</t>
  </si>
  <si>
    <t>BKG100109</t>
  </si>
  <si>
    <t>SG447</t>
  </si>
  <si>
    <t>BKG100110</t>
  </si>
  <si>
    <t>AI173</t>
  </si>
  <si>
    <t>BKG100111</t>
  </si>
  <si>
    <t>AI482</t>
  </si>
  <si>
    <t>BKG100112</t>
  </si>
  <si>
    <t>SG117</t>
  </si>
  <si>
    <t>BKG100113</t>
  </si>
  <si>
    <t>6E729</t>
  </si>
  <si>
    <t>BKG100114</t>
  </si>
  <si>
    <t>G8713</t>
  </si>
  <si>
    <t>BKG100115</t>
  </si>
  <si>
    <t>SG702</t>
  </si>
  <si>
    <t>BKG100116</t>
  </si>
  <si>
    <t>6E644</t>
  </si>
  <si>
    <t>BKG100117</t>
  </si>
  <si>
    <t>QP399</t>
  </si>
  <si>
    <t>BKG100118</t>
  </si>
  <si>
    <t>6E927</t>
  </si>
  <si>
    <t>BKG100119</t>
  </si>
  <si>
    <t>QP892</t>
  </si>
  <si>
    <t>BKG100120</t>
  </si>
  <si>
    <t>AI784</t>
  </si>
  <si>
    <t>BKG100121</t>
  </si>
  <si>
    <t>SG141</t>
  </si>
  <si>
    <t>BKG100122</t>
  </si>
  <si>
    <t>SG427</t>
  </si>
  <si>
    <t>BKG100123</t>
  </si>
  <si>
    <t>SG240</t>
  </si>
  <si>
    <t>BKG100124</t>
  </si>
  <si>
    <t>AI272</t>
  </si>
  <si>
    <t>BKG100125</t>
  </si>
  <si>
    <t>6E701</t>
  </si>
  <si>
    <t>BKG100126</t>
  </si>
  <si>
    <t>AI492</t>
  </si>
  <si>
    <t>BKG100127</t>
  </si>
  <si>
    <t>SG283</t>
  </si>
  <si>
    <t>BKG100128</t>
  </si>
  <si>
    <t>SG772</t>
  </si>
  <si>
    <t>BKG100129</t>
  </si>
  <si>
    <t>UK799</t>
  </si>
  <si>
    <t>BKG100130</t>
  </si>
  <si>
    <t>UK652</t>
  </si>
  <si>
    <t>BKG100131</t>
  </si>
  <si>
    <t>G8100</t>
  </si>
  <si>
    <t>BKG100132</t>
  </si>
  <si>
    <t>AI124</t>
  </si>
  <si>
    <t>BKG100133</t>
  </si>
  <si>
    <t>AI647</t>
  </si>
  <si>
    <t>BKG100134</t>
  </si>
  <si>
    <t>QP686</t>
  </si>
  <si>
    <t>BKG100135</t>
  </si>
  <si>
    <t>BKG100136</t>
  </si>
  <si>
    <t>QP462</t>
  </si>
  <si>
    <t>BKG100137</t>
  </si>
  <si>
    <t>SG168</t>
  </si>
  <si>
    <t>BKG100138</t>
  </si>
  <si>
    <t>UK989</t>
  </si>
  <si>
    <t>BKG100139</t>
  </si>
  <si>
    <t>G8333</t>
  </si>
  <si>
    <t>BKG100140</t>
  </si>
  <si>
    <t>SG824</t>
  </si>
  <si>
    <t>BKG100141</t>
  </si>
  <si>
    <t>BKG100142</t>
  </si>
  <si>
    <t>AI802</t>
  </si>
  <si>
    <t>BKG100143</t>
  </si>
  <si>
    <t>UK332</t>
  </si>
  <si>
    <t>BKG100144</t>
  </si>
  <si>
    <t>AI454</t>
  </si>
  <si>
    <t>BKG100145</t>
  </si>
  <si>
    <t>UK449</t>
  </si>
  <si>
    <t>BKG100146</t>
  </si>
  <si>
    <t>G8291</t>
  </si>
  <si>
    <t>BKG100147</t>
  </si>
  <si>
    <t>UK301</t>
  </si>
  <si>
    <t>BKG100148</t>
  </si>
  <si>
    <t>G8273</t>
  </si>
  <si>
    <t>BKG100149</t>
  </si>
  <si>
    <t>AI979</t>
  </si>
  <si>
    <t>BKG100150</t>
  </si>
  <si>
    <t>UK516</t>
  </si>
  <si>
    <t>BKG100151</t>
  </si>
  <si>
    <t>BKG100152</t>
  </si>
  <si>
    <t>G8990</t>
  </si>
  <si>
    <t>BKG100153</t>
  </si>
  <si>
    <t>6E781</t>
  </si>
  <si>
    <t>BKG100154</t>
  </si>
  <si>
    <t>G8866</t>
  </si>
  <si>
    <t>BKG100155</t>
  </si>
  <si>
    <t>G8923</t>
  </si>
  <si>
    <t>BKG100156</t>
  </si>
  <si>
    <t>AI499</t>
  </si>
  <si>
    <t>BKG100157</t>
  </si>
  <si>
    <t>SG610</t>
  </si>
  <si>
    <t>BKG100158</t>
  </si>
  <si>
    <t>QP512</t>
  </si>
  <si>
    <t>BKG100159</t>
  </si>
  <si>
    <t>SG392</t>
  </si>
  <si>
    <t>BKG100160</t>
  </si>
  <si>
    <t>SG908</t>
  </si>
  <si>
    <t>BKG100161</t>
  </si>
  <si>
    <t>UK120</t>
  </si>
  <si>
    <t>BKG100162</t>
  </si>
  <si>
    <t>QP760</t>
  </si>
  <si>
    <t>BKG100163</t>
  </si>
  <si>
    <t>SG449</t>
  </si>
  <si>
    <t>BKG100164</t>
  </si>
  <si>
    <t>AI151</t>
  </si>
  <si>
    <t>BKG100165</t>
  </si>
  <si>
    <t>6E786</t>
  </si>
  <si>
    <t>BKG100166</t>
  </si>
  <si>
    <t>G8953</t>
  </si>
  <si>
    <t>BKG100167</t>
  </si>
  <si>
    <t>QP734</t>
  </si>
  <si>
    <t>BKG100168</t>
  </si>
  <si>
    <t>G8281</t>
  </si>
  <si>
    <t>BKG100169</t>
  </si>
  <si>
    <t>UK868</t>
  </si>
  <si>
    <t>BKG100170</t>
  </si>
  <si>
    <t>6E343</t>
  </si>
  <si>
    <t>BKG100171</t>
  </si>
  <si>
    <t>G8346</t>
  </si>
  <si>
    <t>BKG100172</t>
  </si>
  <si>
    <t>6E819</t>
  </si>
  <si>
    <t>BKG100173</t>
  </si>
  <si>
    <t>UK623</t>
  </si>
  <si>
    <t>BKG100174</t>
  </si>
  <si>
    <t>AI598</t>
  </si>
  <si>
    <t>BKG100175</t>
  </si>
  <si>
    <t>G8806</t>
  </si>
  <si>
    <t>BKG100176</t>
  </si>
  <si>
    <t>QP536</t>
  </si>
  <si>
    <t>BKG100177</t>
  </si>
  <si>
    <t>6E350</t>
  </si>
  <si>
    <t>BKG100178</t>
  </si>
  <si>
    <t>6E778</t>
  </si>
  <si>
    <t>BKG100179</t>
  </si>
  <si>
    <t>G8849</t>
  </si>
  <si>
    <t>BKG100180</t>
  </si>
  <si>
    <t>AI135</t>
  </si>
  <si>
    <t>BKG100181</t>
  </si>
  <si>
    <t>G8626</t>
  </si>
  <si>
    <t>BKG100182</t>
  </si>
  <si>
    <t>SG611</t>
  </si>
  <si>
    <t>BKG100183</t>
  </si>
  <si>
    <t>G8691</t>
  </si>
  <si>
    <t>BKG100184</t>
  </si>
  <si>
    <t>G8679</t>
  </si>
  <si>
    <t>BKG100185</t>
  </si>
  <si>
    <t>BKG100186</t>
  </si>
  <si>
    <t>QP278</t>
  </si>
  <si>
    <t>BKG100187</t>
  </si>
  <si>
    <t>SG320</t>
  </si>
  <si>
    <t>BKG100188</t>
  </si>
  <si>
    <t>QP328</t>
  </si>
  <si>
    <t>BKG100189</t>
  </si>
  <si>
    <t>UK905</t>
  </si>
  <si>
    <t>BKG100190</t>
  </si>
  <si>
    <t>G8839</t>
  </si>
  <si>
    <t>BKG100191</t>
  </si>
  <si>
    <t>BKG100192</t>
  </si>
  <si>
    <t>UK593</t>
  </si>
  <si>
    <t>BKG100193</t>
  </si>
  <si>
    <t>QP789</t>
  </si>
  <si>
    <t>BKG100194</t>
  </si>
  <si>
    <t>SG985</t>
  </si>
  <si>
    <t>BKG100195</t>
  </si>
  <si>
    <t>AI599</t>
  </si>
  <si>
    <t>BKG100196</t>
  </si>
  <si>
    <t>SG466</t>
  </si>
  <si>
    <t>BKG100197</t>
  </si>
  <si>
    <t>G8361</t>
  </si>
  <si>
    <t>BKG100198</t>
  </si>
  <si>
    <t>QP241</t>
  </si>
  <si>
    <t>BKG100199</t>
  </si>
  <si>
    <t>SG743</t>
  </si>
  <si>
    <t>BKG100200</t>
  </si>
  <si>
    <t>UK837</t>
  </si>
  <si>
    <t>BKG100201</t>
  </si>
  <si>
    <t>SG305</t>
  </si>
  <si>
    <t>BKG100202</t>
  </si>
  <si>
    <t>6E625</t>
  </si>
  <si>
    <t>BKG100203</t>
  </si>
  <si>
    <t>QP288</t>
  </si>
  <si>
    <t>BKG100204</t>
  </si>
  <si>
    <t>SG854</t>
  </si>
  <si>
    <t>BKG100205</t>
  </si>
  <si>
    <t>G8196</t>
  </si>
  <si>
    <t>BKG100206</t>
  </si>
  <si>
    <t>UK628</t>
  </si>
  <si>
    <t>BKG100207</t>
  </si>
  <si>
    <t>QP452</t>
  </si>
  <si>
    <t>BKG100208</t>
  </si>
  <si>
    <t>AI752</t>
  </si>
  <si>
    <t>BKG100209</t>
  </si>
  <si>
    <t>SG405</t>
  </si>
  <si>
    <t>BKG100210</t>
  </si>
  <si>
    <t>SG289</t>
  </si>
  <si>
    <t>BKG100211</t>
  </si>
  <si>
    <t>UK805</t>
  </si>
  <si>
    <t>BKG100212</t>
  </si>
  <si>
    <t>AI777</t>
  </si>
  <si>
    <t>BKG100213</t>
  </si>
  <si>
    <t>SG599</t>
  </si>
  <si>
    <t>BKG100214</t>
  </si>
  <si>
    <t>G8444</t>
  </si>
  <si>
    <t>BKG100215</t>
  </si>
  <si>
    <t>QP731</t>
  </si>
  <si>
    <t>BKG100216</t>
  </si>
  <si>
    <t>QP506</t>
  </si>
  <si>
    <t>BKG100217</t>
  </si>
  <si>
    <t>QP751</t>
  </si>
  <si>
    <t>BKG100218</t>
  </si>
  <si>
    <t>QP840</t>
  </si>
  <si>
    <t>BKG100219</t>
  </si>
  <si>
    <t>AI781</t>
  </si>
  <si>
    <t>BKG100220</t>
  </si>
  <si>
    <t>G8846</t>
  </si>
  <si>
    <t>BKG100221</t>
  </si>
  <si>
    <t>AI479</t>
  </si>
  <si>
    <t>BKG100222</t>
  </si>
  <si>
    <t>6E437</t>
  </si>
  <si>
    <t>BKG100223</t>
  </si>
  <si>
    <t>QP511</t>
  </si>
  <si>
    <t>BKG100224</t>
  </si>
  <si>
    <t>QP884</t>
  </si>
  <si>
    <t>BKG100225</t>
  </si>
  <si>
    <t>AI127</t>
  </si>
  <si>
    <t>BKG100226</t>
  </si>
  <si>
    <t>SG830</t>
  </si>
  <si>
    <t>BKG100227</t>
  </si>
  <si>
    <t>QP252</t>
  </si>
  <si>
    <t>BKG100228</t>
  </si>
  <si>
    <t>6E968</t>
  </si>
  <si>
    <t>BKG100229</t>
  </si>
  <si>
    <t>QP592</t>
  </si>
  <si>
    <t>BKG100230</t>
  </si>
  <si>
    <t>QP573</t>
  </si>
  <si>
    <t>BKG100231</t>
  </si>
  <si>
    <t>QP223</t>
  </si>
  <si>
    <t>BKG100232</t>
  </si>
  <si>
    <t>AI138</t>
  </si>
  <si>
    <t>BKG100233</t>
  </si>
  <si>
    <t>AI580</t>
  </si>
  <si>
    <t>BKG100234</t>
  </si>
  <si>
    <t>UK772</t>
  </si>
  <si>
    <t>BKG100235</t>
  </si>
  <si>
    <t>UK614</t>
  </si>
  <si>
    <t>BKG100236</t>
  </si>
  <si>
    <t>QP150</t>
  </si>
  <si>
    <t>BKG100237</t>
  </si>
  <si>
    <t>AI248</t>
  </si>
  <si>
    <t>BKG100238</t>
  </si>
  <si>
    <t>AI304</t>
  </si>
  <si>
    <t>BKG100239</t>
  </si>
  <si>
    <t>BKG100240</t>
  </si>
  <si>
    <t>UK912</t>
  </si>
  <si>
    <t>BKG100241</t>
  </si>
  <si>
    <t>QP255</t>
  </si>
  <si>
    <t>BKG100242</t>
  </si>
  <si>
    <t>AI539</t>
  </si>
  <si>
    <t>BKG100243</t>
  </si>
  <si>
    <t>6E648</t>
  </si>
  <si>
    <t>BKG100244</t>
  </si>
  <si>
    <t>UK532</t>
  </si>
  <si>
    <t>BKG100245</t>
  </si>
  <si>
    <t>AI778</t>
  </si>
  <si>
    <t>BKG100246</t>
  </si>
  <si>
    <t>QP547</t>
  </si>
  <si>
    <t>BKG100247</t>
  </si>
  <si>
    <t>AI630</t>
  </si>
  <si>
    <t>BKG100248</t>
  </si>
  <si>
    <t>G8662</t>
  </si>
  <si>
    <t>BKG100249</t>
  </si>
  <si>
    <t>SG350</t>
  </si>
  <si>
    <t>BKG100250</t>
  </si>
  <si>
    <t>UK498</t>
  </si>
  <si>
    <t>BKG100251</t>
  </si>
  <si>
    <t>QP509</t>
  </si>
  <si>
    <t>BKG100252</t>
  </si>
  <si>
    <t>BKG100253</t>
  </si>
  <si>
    <t>UK396</t>
  </si>
  <si>
    <t>BKG100254</t>
  </si>
  <si>
    <t>UK936</t>
  </si>
  <si>
    <t>BKG100255</t>
  </si>
  <si>
    <t>AI238</t>
  </si>
  <si>
    <t>BKG100256</t>
  </si>
  <si>
    <t>AI878</t>
  </si>
  <si>
    <t>BKG100257</t>
  </si>
  <si>
    <t>QP971</t>
  </si>
  <si>
    <t>BKG100258</t>
  </si>
  <si>
    <t>SG722</t>
  </si>
  <si>
    <t>BKG100259</t>
  </si>
  <si>
    <t>G8107</t>
  </si>
  <si>
    <t>BKG100260</t>
  </si>
  <si>
    <t>SG400</t>
  </si>
  <si>
    <t>BKG100261</t>
  </si>
  <si>
    <t>AI255</t>
  </si>
  <si>
    <t>BKG100262</t>
  </si>
  <si>
    <t>QP100</t>
  </si>
  <si>
    <t>BKG100263</t>
  </si>
  <si>
    <t>G8469</t>
  </si>
  <si>
    <t>BKG100264</t>
  </si>
  <si>
    <t>AI346</t>
  </si>
  <si>
    <t>BKG100265</t>
  </si>
  <si>
    <t>UK974</t>
  </si>
  <si>
    <t>BKG100266</t>
  </si>
  <si>
    <t>G8315</t>
  </si>
  <si>
    <t>BKG100267</t>
  </si>
  <si>
    <t>AI106</t>
  </si>
  <si>
    <t>BKG100268</t>
  </si>
  <si>
    <t>QP767</t>
  </si>
  <si>
    <t>BKG100269</t>
  </si>
  <si>
    <t>QP654</t>
  </si>
  <si>
    <t>BKG100270</t>
  </si>
  <si>
    <t>QP435</t>
  </si>
  <si>
    <t>BKG100271</t>
  </si>
  <si>
    <t>G8658</t>
  </si>
  <si>
    <t>BKG100272</t>
  </si>
  <si>
    <t>UK131</t>
  </si>
  <si>
    <t>BKG100273</t>
  </si>
  <si>
    <t>UK390</t>
  </si>
  <si>
    <t>BKG100274</t>
  </si>
  <si>
    <t>QP995</t>
  </si>
  <si>
    <t>BKG100275</t>
  </si>
  <si>
    <t>UK322</t>
  </si>
  <si>
    <t>BKG100276</t>
  </si>
  <si>
    <t>G8130</t>
  </si>
  <si>
    <t>BKG100277</t>
  </si>
  <si>
    <t>BKG100278</t>
  </si>
  <si>
    <t>6E986</t>
  </si>
  <si>
    <t>BKG100279</t>
  </si>
  <si>
    <t>SG542</t>
  </si>
  <si>
    <t>BKG100280</t>
  </si>
  <si>
    <t>G8490</t>
  </si>
  <si>
    <t>BKG100281</t>
  </si>
  <si>
    <t>AI123</t>
  </si>
  <si>
    <t>BKG100282</t>
  </si>
  <si>
    <t>6E453</t>
  </si>
  <si>
    <t>BKG100283</t>
  </si>
  <si>
    <t>QP706</t>
  </si>
  <si>
    <t>BKG100284</t>
  </si>
  <si>
    <t>UK785</t>
  </si>
  <si>
    <t>BKG100285</t>
  </si>
  <si>
    <t>G8165</t>
  </si>
  <si>
    <t>BKG100286</t>
  </si>
  <si>
    <t>SG550</t>
  </si>
  <si>
    <t>BKG100287</t>
  </si>
  <si>
    <t>BKG100288</t>
  </si>
  <si>
    <t>SG783</t>
  </si>
  <si>
    <t>BKG100289</t>
  </si>
  <si>
    <t>SG500</t>
  </si>
  <si>
    <t>BKG100290</t>
  </si>
  <si>
    <t>6E931</t>
  </si>
  <si>
    <t>BKG100291</t>
  </si>
  <si>
    <t>BKG100292</t>
  </si>
  <si>
    <t>UK572</t>
  </si>
  <si>
    <t>BKG100293</t>
  </si>
  <si>
    <t>QP591</t>
  </si>
  <si>
    <t>BKG100294</t>
  </si>
  <si>
    <t>G8364</t>
  </si>
  <si>
    <t>BKG100295</t>
  </si>
  <si>
    <t>UK225</t>
  </si>
  <si>
    <t>BKG100296</t>
  </si>
  <si>
    <t>BKG100297</t>
  </si>
  <si>
    <t>UK665</t>
  </si>
  <si>
    <t>BKG100298</t>
  </si>
  <si>
    <t>QP228</t>
  </si>
  <si>
    <t>BKG100299</t>
  </si>
  <si>
    <t>SG483</t>
  </si>
  <si>
    <t>BKG100300</t>
  </si>
  <si>
    <t>AI658</t>
  </si>
  <si>
    <t>BKG100301</t>
  </si>
  <si>
    <t>QP980</t>
  </si>
  <si>
    <t>BKG100302</t>
  </si>
  <si>
    <t>AI366</t>
  </si>
  <si>
    <t>BKG100303</t>
  </si>
  <si>
    <t>QP694</t>
  </si>
  <si>
    <t>BKG100304</t>
  </si>
  <si>
    <t>G8429</t>
  </si>
  <si>
    <t>BKG100305</t>
  </si>
  <si>
    <t>QP579</t>
  </si>
  <si>
    <t>BKG100306</t>
  </si>
  <si>
    <t>6E587</t>
  </si>
  <si>
    <t>BKG100307</t>
  </si>
  <si>
    <t>QP220</t>
  </si>
  <si>
    <t>BKG100308</t>
  </si>
  <si>
    <t>QP826</t>
  </si>
  <si>
    <t>BKG100309</t>
  </si>
  <si>
    <t>G8697</t>
  </si>
  <si>
    <t>BKG100310</t>
  </si>
  <si>
    <t>G8870</t>
  </si>
  <si>
    <t>BKG100311</t>
  </si>
  <si>
    <t>QP261</t>
  </si>
  <si>
    <t>BKG100312</t>
  </si>
  <si>
    <t>QP609</t>
  </si>
  <si>
    <t>BKG100313</t>
  </si>
  <si>
    <t>SG497</t>
  </si>
  <si>
    <t>BKG100314</t>
  </si>
  <si>
    <t>SG375</t>
  </si>
  <si>
    <t>BKG100315</t>
  </si>
  <si>
    <t>G8676</t>
  </si>
  <si>
    <t>BKG100316</t>
  </si>
  <si>
    <t>6E528</t>
  </si>
  <si>
    <t>BKG100317</t>
  </si>
  <si>
    <t>UK299</t>
  </si>
  <si>
    <t>BKG100318</t>
  </si>
  <si>
    <t>G8467</t>
  </si>
  <si>
    <t>BKG100319</t>
  </si>
  <si>
    <t>SG365</t>
  </si>
  <si>
    <t>BKG100320</t>
  </si>
  <si>
    <t>SG114</t>
  </si>
  <si>
    <t>BKG100321</t>
  </si>
  <si>
    <t>QP314</t>
  </si>
  <si>
    <t>BKG100322</t>
  </si>
  <si>
    <t>G8322</t>
  </si>
  <si>
    <t>BKG100323</t>
  </si>
  <si>
    <t>BKG100324</t>
  </si>
  <si>
    <t>G8716</t>
  </si>
  <si>
    <t>BKG100325</t>
  </si>
  <si>
    <t>UK684</t>
  </si>
  <si>
    <t>BKG100326</t>
  </si>
  <si>
    <t>QP151</t>
  </si>
  <si>
    <t>BKG100327</t>
  </si>
  <si>
    <t>6E716</t>
  </si>
  <si>
    <t>BKG100328</t>
  </si>
  <si>
    <t>UK475</t>
  </si>
  <si>
    <t>BKG100329</t>
  </si>
  <si>
    <t>BKG100330</t>
  </si>
  <si>
    <t>6E770</t>
  </si>
  <si>
    <t>BKG100331</t>
  </si>
  <si>
    <t>QP578</t>
  </si>
  <si>
    <t>BKG100332</t>
  </si>
  <si>
    <t>SG494</t>
  </si>
  <si>
    <t>BKG100333</t>
  </si>
  <si>
    <t>6E764</t>
  </si>
  <si>
    <t>BKG100334</t>
  </si>
  <si>
    <t>QP748</t>
  </si>
  <si>
    <t>BKG100335</t>
  </si>
  <si>
    <t>UK540</t>
  </si>
  <si>
    <t>BKG100336</t>
  </si>
  <si>
    <t>SG154</t>
  </si>
  <si>
    <t>BKG100337</t>
  </si>
  <si>
    <t>SG249</t>
  </si>
  <si>
    <t>BKG100338</t>
  </si>
  <si>
    <t>AI925</t>
  </si>
  <si>
    <t>BKG100339</t>
  </si>
  <si>
    <t>BKG100340</t>
  </si>
  <si>
    <t>QP224</t>
  </si>
  <si>
    <t>BKG100341</t>
  </si>
  <si>
    <t>BKG100342</t>
  </si>
  <si>
    <t>G8739</t>
  </si>
  <si>
    <t>BKG100343</t>
  </si>
  <si>
    <t>UK678</t>
  </si>
  <si>
    <t>BKG100344</t>
  </si>
  <si>
    <t>UK636</t>
  </si>
  <si>
    <t>BKG100345</t>
  </si>
  <si>
    <t>AI797</t>
  </si>
  <si>
    <t>BKG100346</t>
  </si>
  <si>
    <t>QP707</t>
  </si>
  <si>
    <t>BKG100347</t>
  </si>
  <si>
    <t>UK123</t>
  </si>
  <si>
    <t>BKG100348</t>
  </si>
  <si>
    <t>QP410</t>
  </si>
  <si>
    <t>BKG100349</t>
  </si>
  <si>
    <t>BKG100350</t>
  </si>
  <si>
    <t>QP711</t>
  </si>
  <si>
    <t>BKG100351</t>
  </si>
  <si>
    <t>AI417</t>
  </si>
  <si>
    <t>BKG100352</t>
  </si>
  <si>
    <t>QP417</t>
  </si>
  <si>
    <t>BKG100353</t>
  </si>
  <si>
    <t>UK946</t>
  </si>
  <si>
    <t>BKG100354</t>
  </si>
  <si>
    <t>G8928</t>
  </si>
  <si>
    <t>BKG100355</t>
  </si>
  <si>
    <t>BKG100356</t>
  </si>
  <si>
    <t>UK505</t>
  </si>
  <si>
    <t>BKG100357</t>
  </si>
  <si>
    <t>AI624</t>
  </si>
  <si>
    <t>BKG100358</t>
  </si>
  <si>
    <t>SG163</t>
  </si>
  <si>
    <t>BKG100359</t>
  </si>
  <si>
    <t>G8836</t>
  </si>
  <si>
    <t>BKG100360</t>
  </si>
  <si>
    <t>G8541</t>
  </si>
  <si>
    <t>BKG100361</t>
  </si>
  <si>
    <t>UK192</t>
  </si>
  <si>
    <t>BKG100362</t>
  </si>
  <si>
    <t>QP783</t>
  </si>
  <si>
    <t>BKG100363</t>
  </si>
  <si>
    <t>AI443</t>
  </si>
  <si>
    <t>BKG100364</t>
  </si>
  <si>
    <t>UK910</t>
  </si>
  <si>
    <t>BKG100365</t>
  </si>
  <si>
    <t>G8413</t>
  </si>
  <si>
    <t>BKG100366</t>
  </si>
  <si>
    <t>QP576</t>
  </si>
  <si>
    <t>BKG100367</t>
  </si>
  <si>
    <t>UK714</t>
  </si>
  <si>
    <t>BKG100368</t>
  </si>
  <si>
    <t>G8597</t>
  </si>
  <si>
    <t>BKG100369</t>
  </si>
  <si>
    <t>6E956</t>
  </si>
  <si>
    <t>BKG100370</t>
  </si>
  <si>
    <t>AI756</t>
  </si>
  <si>
    <t>BKG100371</t>
  </si>
  <si>
    <t>AI589</t>
  </si>
  <si>
    <t>BKG100372</t>
  </si>
  <si>
    <t>UK292</t>
  </si>
  <si>
    <t>BKG100373</t>
  </si>
  <si>
    <t>SG655</t>
  </si>
  <si>
    <t>BKG100374</t>
  </si>
  <si>
    <t>SG199</t>
  </si>
  <si>
    <t>BKG100375</t>
  </si>
  <si>
    <t>UK125</t>
  </si>
  <si>
    <t>BKG100376</t>
  </si>
  <si>
    <t>QP136</t>
  </si>
  <si>
    <t>BKG100377</t>
  </si>
  <si>
    <t>SG414</t>
  </si>
  <si>
    <t>BKG100378</t>
  </si>
  <si>
    <t>G8465</t>
  </si>
  <si>
    <t>BKG100379</t>
  </si>
  <si>
    <t>G8764</t>
  </si>
  <si>
    <t>BKG100380</t>
  </si>
  <si>
    <t>G8470</t>
  </si>
  <si>
    <t>BKG100381</t>
  </si>
  <si>
    <t>UK424</t>
  </si>
  <si>
    <t>BKG100382</t>
  </si>
  <si>
    <t>BKG100383</t>
  </si>
  <si>
    <t>BKG100384</t>
  </si>
  <si>
    <t>SG949</t>
  </si>
  <si>
    <t>BKG100385</t>
  </si>
  <si>
    <t>QP299</t>
  </si>
  <si>
    <t>BKG100386</t>
  </si>
  <si>
    <t>UK592</t>
  </si>
  <si>
    <t>BKG100387</t>
  </si>
  <si>
    <t>6E640</t>
  </si>
  <si>
    <t>BKG100388</t>
  </si>
  <si>
    <t>6E990</t>
  </si>
  <si>
    <t>BKG100389</t>
  </si>
  <si>
    <t>UK682</t>
  </si>
  <si>
    <t>BKG100390</t>
  </si>
  <si>
    <t>UK727</t>
  </si>
  <si>
    <t>BKG100391</t>
  </si>
  <si>
    <t>6E432</t>
  </si>
  <si>
    <t>BKG100392</t>
  </si>
  <si>
    <t>SG786</t>
  </si>
  <si>
    <t>BKG100393</t>
  </si>
  <si>
    <t>BKG100394</t>
  </si>
  <si>
    <t>UK819</t>
  </si>
  <si>
    <t>BKG100395</t>
  </si>
  <si>
    <t>SG612</t>
  </si>
  <si>
    <t>BKG100396</t>
  </si>
  <si>
    <t>UK948</t>
  </si>
  <si>
    <t>BKG100397</t>
  </si>
  <si>
    <t>AI855</t>
  </si>
  <si>
    <t>BKG100398</t>
  </si>
  <si>
    <t>SG433</t>
  </si>
  <si>
    <t>BKG100399</t>
  </si>
  <si>
    <t>QP745</t>
  </si>
  <si>
    <t>BKG100400</t>
  </si>
  <si>
    <t>AI167</t>
  </si>
  <si>
    <t>BKG100401</t>
  </si>
  <si>
    <t>UK965</t>
  </si>
  <si>
    <t>BKG100402</t>
  </si>
  <si>
    <t>G8475</t>
  </si>
  <si>
    <t>BKG100403</t>
  </si>
  <si>
    <t>G8200</t>
  </si>
  <si>
    <t>BKG100404</t>
  </si>
  <si>
    <t>AI505</t>
  </si>
  <si>
    <t>BKG100405</t>
  </si>
  <si>
    <t>UK558</t>
  </si>
  <si>
    <t>BKG100406</t>
  </si>
  <si>
    <t>UK398</t>
  </si>
  <si>
    <t>BKG100407</t>
  </si>
  <si>
    <t>G8755</t>
  </si>
  <si>
    <t>BKG100408</t>
  </si>
  <si>
    <t>UK739</t>
  </si>
  <si>
    <t>BKG100409</t>
  </si>
  <si>
    <t>AI688</t>
  </si>
  <si>
    <t>BKG100410</t>
  </si>
  <si>
    <t>AI716</t>
  </si>
  <si>
    <t>BKG100411</t>
  </si>
  <si>
    <t>UK581</t>
  </si>
  <si>
    <t>BKG100412</t>
  </si>
  <si>
    <t>UK929</t>
  </si>
  <si>
    <t>BKG100413</t>
  </si>
  <si>
    <t>SG782</t>
  </si>
  <si>
    <t>BKG100414</t>
  </si>
  <si>
    <t>UK556</t>
  </si>
  <si>
    <t>BKG100415</t>
  </si>
  <si>
    <t>UK981</t>
  </si>
  <si>
    <t>BKG100416</t>
  </si>
  <si>
    <t>G8941</t>
  </si>
  <si>
    <t>BKG100417</t>
  </si>
  <si>
    <t>SG556</t>
  </si>
  <si>
    <t>BKG100418</t>
  </si>
  <si>
    <t>UK433</t>
  </si>
  <si>
    <t>BKG100419</t>
  </si>
  <si>
    <t>6E356</t>
  </si>
  <si>
    <t>BKG100420</t>
  </si>
  <si>
    <t>G8757</t>
  </si>
  <si>
    <t>BKG100421</t>
  </si>
  <si>
    <t>QP133</t>
  </si>
  <si>
    <t>BKG100422</t>
  </si>
  <si>
    <t>BKG100423</t>
  </si>
  <si>
    <t>SG373</t>
  </si>
  <si>
    <t>BKG100424</t>
  </si>
  <si>
    <t>G8609</t>
  </si>
  <si>
    <t>BKG100425</t>
  </si>
  <si>
    <t>BKG100426</t>
  </si>
  <si>
    <t>BKG100427</t>
  </si>
  <si>
    <t>G8511</t>
  </si>
  <si>
    <t>BKG100428</t>
  </si>
  <si>
    <t>G8654</t>
  </si>
  <si>
    <t>BKG100429</t>
  </si>
  <si>
    <t>AI923</t>
  </si>
  <si>
    <t>BKG100430</t>
  </si>
  <si>
    <t>6E349</t>
  </si>
  <si>
    <t>BKG100431</t>
  </si>
  <si>
    <t>UK415</t>
  </si>
  <si>
    <t>BKG100432</t>
  </si>
  <si>
    <t>BKG100433</t>
  </si>
  <si>
    <t>6E352</t>
  </si>
  <si>
    <t>BKG100434</t>
  </si>
  <si>
    <t>SG307</t>
  </si>
  <si>
    <t>BKG100435</t>
  </si>
  <si>
    <t>QP423</t>
  </si>
  <si>
    <t>BKG100436</t>
  </si>
  <si>
    <t>BKG100437</t>
  </si>
  <si>
    <t>BKG100438</t>
  </si>
  <si>
    <t>UK800</t>
  </si>
  <si>
    <t>BKG100439</t>
  </si>
  <si>
    <t>AI900</t>
  </si>
  <si>
    <t>BKG100440</t>
  </si>
  <si>
    <t>SG335</t>
  </si>
  <si>
    <t>BKG100441</t>
  </si>
  <si>
    <t>QP357</t>
  </si>
  <si>
    <t>BKG100442</t>
  </si>
  <si>
    <t>6E996</t>
  </si>
  <si>
    <t>BKG100443</t>
  </si>
  <si>
    <t>SG719</t>
  </si>
  <si>
    <t>BKG100444</t>
  </si>
  <si>
    <t>UK586</t>
  </si>
  <si>
    <t>BKG100445</t>
  </si>
  <si>
    <t>SG977</t>
  </si>
  <si>
    <t>BKG100446</t>
  </si>
  <si>
    <t>SG984</t>
  </si>
  <si>
    <t>BKG100447</t>
  </si>
  <si>
    <t>QP489</t>
  </si>
  <si>
    <t>BKG100448</t>
  </si>
  <si>
    <t>BKG100449</t>
  </si>
  <si>
    <t>BKG100450</t>
  </si>
  <si>
    <t>UK187</t>
  </si>
  <si>
    <t>BKG100451</t>
  </si>
  <si>
    <t>QP202</t>
  </si>
  <si>
    <t>BKG100452</t>
  </si>
  <si>
    <t>UK259</t>
  </si>
  <si>
    <t>BKG100453</t>
  </si>
  <si>
    <t>QP179</t>
  </si>
  <si>
    <t>BKG100454</t>
  </si>
  <si>
    <t>BKG100455</t>
  </si>
  <si>
    <t>BKG100456</t>
  </si>
  <si>
    <t>6E755</t>
  </si>
  <si>
    <t>BKG100457</t>
  </si>
  <si>
    <t>G8409</t>
  </si>
  <si>
    <t>BKG100458</t>
  </si>
  <si>
    <t>SG939</t>
  </si>
  <si>
    <t>BKG100459</t>
  </si>
  <si>
    <t>6E864</t>
  </si>
  <si>
    <t>BKG100460</t>
  </si>
  <si>
    <t>QP545</t>
  </si>
  <si>
    <t>BKG100461</t>
  </si>
  <si>
    <t>AI567</t>
  </si>
  <si>
    <t>BKG100462</t>
  </si>
  <si>
    <t>AI185</t>
  </si>
  <si>
    <t>BKG100463</t>
  </si>
  <si>
    <t>BKG100464</t>
  </si>
  <si>
    <t>G8390</t>
  </si>
  <si>
    <t>BKG100465</t>
  </si>
  <si>
    <t>G8459</t>
  </si>
  <si>
    <t>BKG100466</t>
  </si>
  <si>
    <t>BKG100467</t>
  </si>
  <si>
    <t>QP474</t>
  </si>
  <si>
    <t>BKG100468</t>
  </si>
  <si>
    <t>6E702</t>
  </si>
  <si>
    <t>BKG100469</t>
  </si>
  <si>
    <t>SG750</t>
  </si>
  <si>
    <t>BKG100470</t>
  </si>
  <si>
    <t>UK710</t>
  </si>
  <si>
    <t>BKG100471</t>
  </si>
  <si>
    <t>SG821</t>
  </si>
  <si>
    <t>BKG100472</t>
  </si>
  <si>
    <t>UK857</t>
  </si>
  <si>
    <t>BKG100473</t>
  </si>
  <si>
    <t>6E658</t>
  </si>
  <si>
    <t>BKG100474</t>
  </si>
  <si>
    <t>AI584</t>
  </si>
  <si>
    <t>BKG100475</t>
  </si>
  <si>
    <t>AI876</t>
  </si>
  <si>
    <t>BKG100476</t>
  </si>
  <si>
    <t>SG888</t>
  </si>
  <si>
    <t>BKG100477</t>
  </si>
  <si>
    <t>SG443</t>
  </si>
  <si>
    <t>BKG100478</t>
  </si>
  <si>
    <t>BKG100479</t>
  </si>
  <si>
    <t>G8131</t>
  </si>
  <si>
    <t>BKG100480</t>
  </si>
  <si>
    <t>6E641</t>
  </si>
  <si>
    <t>BKG100481</t>
  </si>
  <si>
    <t>G8632</t>
  </si>
  <si>
    <t>BKG100482</t>
  </si>
  <si>
    <t>QP615</t>
  </si>
  <si>
    <t>BKG100483</t>
  </si>
  <si>
    <t>AI759</t>
  </si>
  <si>
    <t>BKG100484</t>
  </si>
  <si>
    <t>G8754</t>
  </si>
  <si>
    <t>BKG100485</t>
  </si>
  <si>
    <t>AI291</t>
  </si>
  <si>
    <t>BKG100486</t>
  </si>
  <si>
    <t>QP345</t>
  </si>
  <si>
    <t>BKG100487</t>
  </si>
  <si>
    <t>G8570</t>
  </si>
  <si>
    <t>BKG100488</t>
  </si>
  <si>
    <t>AI158</t>
  </si>
  <si>
    <t>BKG100489</t>
  </si>
  <si>
    <t>AI730</t>
  </si>
  <si>
    <t>BKG100490</t>
  </si>
  <si>
    <t>UK280</t>
  </si>
  <si>
    <t>BKG100491</t>
  </si>
  <si>
    <t>AI524</t>
  </si>
  <si>
    <t>BKG100492</t>
  </si>
  <si>
    <t>SG725</t>
  </si>
  <si>
    <t>BKG100493</t>
  </si>
  <si>
    <t>BKG100494</t>
  </si>
  <si>
    <t>G8211</t>
  </si>
  <si>
    <t>BKG100495</t>
  </si>
  <si>
    <t>G8772</t>
  </si>
  <si>
    <t>BKG100496</t>
  </si>
  <si>
    <t>AI529</t>
  </si>
  <si>
    <t>BKG100497</t>
  </si>
  <si>
    <t>QP879</t>
  </si>
  <si>
    <t>BKG100498</t>
  </si>
  <si>
    <t>QP323</t>
  </si>
  <si>
    <t>BKG100499</t>
  </si>
  <si>
    <t>SG667</t>
  </si>
  <si>
    <t>BKG100500</t>
  </si>
  <si>
    <t>SG436</t>
  </si>
  <si>
    <t>6E291</t>
  </si>
  <si>
    <t>6E101</t>
  </si>
  <si>
    <t>6E241</t>
  </si>
  <si>
    <t>6E161</t>
  </si>
  <si>
    <t>6E173</t>
  </si>
  <si>
    <t>6E280</t>
  </si>
  <si>
    <t>6E232</t>
  </si>
  <si>
    <t>6E130</t>
  </si>
  <si>
    <t>6E285</t>
  </si>
  <si>
    <t>6E303</t>
  </si>
  <si>
    <t>6E176</t>
  </si>
  <si>
    <t>6E128</t>
  </si>
  <si>
    <t>6E270</t>
  </si>
  <si>
    <t>6E251</t>
  </si>
  <si>
    <t>6E193</t>
  </si>
  <si>
    <t>Row Labels</t>
  </si>
  <si>
    <t>Grand Total</t>
  </si>
  <si>
    <t>Count of Flight Number</t>
  </si>
  <si>
    <t>Average of Lead Time(Days)</t>
  </si>
  <si>
    <t>Total Flights</t>
  </si>
  <si>
    <t>QUESTIONS</t>
  </si>
  <si>
    <t>1.How many bookings are for Indigo Airlines?</t>
  </si>
  <si>
    <t>2.How many flights were booked with less than 7 days lead time?</t>
  </si>
  <si>
    <t>3.What's the average lead time overall?</t>
  </si>
  <si>
    <t>4.How many flights go from Hyderabad to Delhi?</t>
  </si>
  <si>
    <t>5.What is the total revenue generated by SpiceJet?</t>
  </si>
  <si>
    <t>Sum of Ticket Price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</si>
</sst>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₹&quot;\ #,##0.00"/>
    <numFmt numFmtId="177" formatCode="&quot;₹&quot;\ #,##0.00;[Red]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/>
    <xf numFmtId="177" fontId="0" fillId="0" borderId="0" xfId="0" applyNumberFormat="1"/>
    <xf numFmtId="177" fontId="0" fillId="33" borderId="0" xfId="0" applyNumberFormat="1" applyFill="1"/>
    <xf numFmtId="2" fontId="0" fillId="33" borderId="0" xfId="0" applyNumberFormat="1" applyFill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numFmt numFmtId="165" formatCode="&quot;₹&quot;\ #,##0.00"/>
    </dxf>
    <dxf>
      <numFmt numFmtId="177" formatCode="&quot;₹&quot;\ #,##0.00;[Red]&quot;₹&quot;\ #,##0.00"/>
    </dxf>
    <dxf>
      <numFmt numFmtId="165" formatCode="&quot;₹&quot;\ #,##0.00"/>
    </dxf>
    <dxf>
      <numFmt numFmtId="165" formatCode="&quot;₹&quot;\ #,##0.00"/>
    </dxf>
    <dxf>
      <numFmt numFmtId="4" formatCode="#,##0.00"/>
    </dxf>
    <dxf>
      <numFmt numFmtId="177" formatCode="&quot;₹&quot;\ #,##0.00;[Red]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color rgb="FF9C0006"/>
      </font>
      <fill>
        <patternFill>
          <bgColor rgb="FFFFC7CE"/>
        </patternFill>
      </fill>
    </dxf>
    <dxf>
      <numFmt numFmtId="171" formatCode="0.000"/>
    </dxf>
    <dxf>
      <numFmt numFmtId="2" formatCode="0.00"/>
    </dxf>
    <dxf>
      <numFmt numFmtId="170" formatCode="0.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5" formatCode="0.00000000"/>
    </dxf>
    <dxf>
      <numFmt numFmtId="172" formatCode="0.000000000"/>
    </dxf>
    <dxf>
      <numFmt numFmtId="173" formatCode="0.0000000000"/>
    </dxf>
    <dxf>
      <numFmt numFmtId="172" formatCode="0.000000000"/>
    </dxf>
    <dxf>
      <numFmt numFmtId="176" formatCode="0.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2" formatCode="0.00"/>
    </dxf>
    <dxf>
      <numFmt numFmtId="30" formatCode="@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" refreshedDate="45859.83840439815" createdVersion="8" refreshedVersion="8" minRefreshableVersion="3" recordCount="500" xr:uid="{E8A2560C-2579-449B-A6C1-CAB9A6C56FED}">
  <cacheSource type="worksheet">
    <worksheetSource name="Table1"/>
  </cacheSource>
  <cacheFields count="23">
    <cacheField name="Booking ID" numFmtId="0">
      <sharedItems/>
    </cacheField>
    <cacheField name="Booking Date" numFmtId="14">
      <sharedItems containsSemiMixedTypes="0" containsNonDate="0" containsDate="1" containsString="0" minDate="2023-01-01T00:00:00" maxDate="2023-07-01T00:00:00"/>
    </cacheField>
    <cacheField name="Travel Date" numFmtId="14">
      <sharedItems containsSemiMixedTypes="0" containsNonDate="0" containsDate="1" containsString="0" minDate="2023-01-11T00:00:00" maxDate="2023-09-20T00:00:00"/>
    </cacheField>
    <cacheField name="Lead Time (Days)" numFmtId="0">
      <sharedItems containsSemiMixedTypes="0" containsString="0" containsNumber="1" containsInteger="1" minValue="1" maxValue="90"/>
    </cacheField>
    <cacheField name="Origin" numFmtId="0">
      <sharedItems/>
    </cacheField>
    <cacheField name="Destination" numFmtId="0">
      <sharedItems/>
    </cacheField>
    <cacheField name="Airline Name" numFmtId="0">
      <sharedItems count="6">
        <s v="IndiGo"/>
        <s v="Akasa"/>
        <s v="GoAir"/>
        <s v="SpiceJet"/>
        <s v="Vistara"/>
        <s v="Air India"/>
      </sharedItems>
    </cacheField>
    <cacheField name="Flight Number" numFmtId="49">
      <sharedItems count="476">
        <s v="6E291"/>
        <s v="QP360"/>
        <s v="G8786"/>
        <s v="QP528"/>
        <s v="6E407"/>
        <s v="SG304"/>
        <s v="QP537"/>
        <s v="6E101"/>
        <s v="G8494"/>
        <s v="G8907"/>
        <s v="G8203"/>
        <s v="SG674"/>
        <s v="G8111"/>
        <s v="UK461"/>
        <s v="SG214"/>
        <s v="UK233"/>
        <s v="6E896"/>
        <s v="UK995"/>
        <s v="AI643"/>
        <s v="6E454"/>
        <s v="SG871"/>
        <s v="SG245"/>
        <s v="SG918"/>
        <s v="QP500"/>
        <s v="6E791"/>
        <s v="G8761"/>
        <s v="SG237"/>
        <s v="G8146"/>
        <s v="6E387"/>
        <s v="G8371"/>
        <s v="SG539"/>
        <s v="G8824"/>
        <s v="SG207"/>
        <s v="G8898"/>
        <s v="UK956"/>
        <s v="AI604"/>
        <s v="SG131"/>
        <s v="SG902"/>
        <s v="AI498"/>
        <s v="SG895"/>
        <s v="AI342"/>
        <s v="QP140"/>
        <s v="SG391"/>
        <s v="6E375"/>
        <s v="SG351"/>
        <s v="G8613"/>
        <s v="G8325"/>
        <s v="SG578"/>
        <s v="AI367"/>
        <s v="SG491"/>
        <s v="G8643"/>
        <s v="AI746"/>
        <s v="AI706"/>
        <s v="6E505"/>
        <s v="SG536"/>
        <s v="QP273"/>
        <s v="6E768"/>
        <s v="G8664"/>
        <s v="SG644"/>
        <s v="QP556"/>
        <s v="G8206"/>
        <s v="AI961"/>
        <s v="QP336"/>
        <s v="SG679"/>
        <s v="6E241"/>
        <s v="UK533"/>
        <s v="SG742"/>
        <s v="QP372"/>
        <s v="QP717"/>
        <s v="UK103"/>
        <s v="SG112"/>
        <s v="G8419"/>
        <s v="SG890"/>
        <s v="SG698"/>
        <s v="G8530"/>
        <s v="QP905"/>
        <s v="6E762"/>
        <s v="UK171"/>
        <s v="UK763"/>
        <s v="QP689"/>
        <s v="AI309"/>
        <s v="G8911"/>
        <s v="6E378"/>
        <s v="AI513"/>
        <s v="UK174"/>
        <s v="QP520"/>
        <s v="UK216"/>
        <s v="UK691"/>
        <s v="QP281"/>
        <s v="6E161"/>
        <s v="SG887"/>
        <s v="UK813"/>
        <s v="SG690"/>
        <s v="G8298"/>
        <s v="6E915"/>
        <s v="QP503"/>
        <s v="UK246"/>
        <s v="G8221"/>
        <s v="AI477"/>
        <s v="6E173"/>
        <s v="G8280"/>
        <s v="6E871"/>
        <s v="UK793"/>
        <s v="UK234"/>
        <s v="G8269"/>
        <s v="UK359"/>
        <s v="QP838"/>
        <s v="SG276"/>
        <s v="SG447"/>
        <s v="AI173"/>
        <s v="AI482"/>
        <s v="SG117"/>
        <s v="6E729"/>
        <s v="G8713"/>
        <s v="SG702"/>
        <s v="6E644"/>
        <s v="QP399"/>
        <s v="6E927"/>
        <s v="QP892"/>
        <s v="AI784"/>
        <s v="SG141"/>
        <s v="SG427"/>
        <s v="SG240"/>
        <s v="AI272"/>
        <s v="6E701"/>
        <s v="AI492"/>
        <s v="SG283"/>
        <s v="SG772"/>
        <s v="UK799"/>
        <s v="UK652"/>
        <s v="G8100"/>
        <s v="AI124"/>
        <s v="AI647"/>
        <s v="QP686"/>
        <s v="6E193"/>
        <s v="QP462"/>
        <s v="SG168"/>
        <s v="UK989"/>
        <s v="G8333"/>
        <s v="SG824"/>
        <s v="AI802"/>
        <s v="UK332"/>
        <s v="AI454"/>
        <s v="UK449"/>
        <s v="G8291"/>
        <s v="UK301"/>
        <s v="G8273"/>
        <s v="AI979"/>
        <s v="UK516"/>
        <s v="G8990"/>
        <s v="6E781"/>
        <s v="G8866"/>
        <s v="G8923"/>
        <s v="AI499"/>
        <s v="SG610"/>
        <s v="QP512"/>
        <s v="SG392"/>
        <s v="SG908"/>
        <s v="UK120"/>
        <s v="QP760"/>
        <s v="SG449"/>
        <s v="AI151"/>
        <s v="6E786"/>
        <s v="G8953"/>
        <s v="QP734"/>
        <s v="G8281"/>
        <s v="UK868"/>
        <s v="6E343"/>
        <s v="G8346"/>
        <s v="6E819"/>
        <s v="UK623"/>
        <s v="AI598"/>
        <s v="G8806"/>
        <s v="QP536"/>
        <s v="6E350"/>
        <s v="6E778"/>
        <s v="G8849"/>
        <s v="AI135"/>
        <s v="G8626"/>
        <s v="SG611"/>
        <s v="G8691"/>
        <s v="G8679"/>
        <s v="6E280"/>
        <s v="QP278"/>
        <s v="SG320"/>
        <s v="QP328"/>
        <s v="UK905"/>
        <s v="G8839"/>
        <s v="UK593"/>
        <s v="QP789"/>
        <s v="SG985"/>
        <s v="AI599"/>
        <s v="SG466"/>
        <s v="G8361"/>
        <s v="QP241"/>
        <s v="SG743"/>
        <s v="UK837"/>
        <s v="SG305"/>
        <s v="6E625"/>
        <s v="QP288"/>
        <s v="SG854"/>
        <s v="G8196"/>
        <s v="UK628"/>
        <s v="QP452"/>
        <s v="AI752"/>
        <s v="SG405"/>
        <s v="SG289"/>
        <s v="UK805"/>
        <s v="AI777"/>
        <s v="SG599"/>
        <s v="G8444"/>
        <s v="QP731"/>
        <s v="QP506"/>
        <s v="QP751"/>
        <s v="QP840"/>
        <s v="AI781"/>
        <s v="G8846"/>
        <s v="AI479"/>
        <s v="6E437"/>
        <s v="QP511"/>
        <s v="QP884"/>
        <s v="AI127"/>
        <s v="SG830"/>
        <s v="QP252"/>
        <s v="6E968"/>
        <s v="QP592"/>
        <s v="QP573"/>
        <s v="QP223"/>
        <s v="AI138"/>
        <s v="AI580"/>
        <s v="UK772"/>
        <s v="UK614"/>
        <s v="QP150"/>
        <s v="AI248"/>
        <s v="AI304"/>
        <s v="UK912"/>
        <s v="QP255"/>
        <s v="AI539"/>
        <s v="6E648"/>
        <s v="UK532"/>
        <s v="AI778"/>
        <s v="QP547"/>
        <s v="AI630"/>
        <s v="G8662"/>
        <s v="SG350"/>
        <s v="UK498"/>
        <s v="QP509"/>
        <s v="UK396"/>
        <s v="UK936"/>
        <s v="AI238"/>
        <s v="AI878"/>
        <s v="QP971"/>
        <s v="SG722"/>
        <s v="G8107"/>
        <s v="SG400"/>
        <s v="AI255"/>
        <s v="QP100"/>
        <s v="G8469"/>
        <s v="AI346"/>
        <s v="UK974"/>
        <s v="G8315"/>
        <s v="AI106"/>
        <s v="QP767"/>
        <s v="QP654"/>
        <s v="QP435"/>
        <s v="G8658"/>
        <s v="UK131"/>
        <s v="UK390"/>
        <s v="QP995"/>
        <s v="UK322"/>
        <s v="G8130"/>
        <s v="6E986"/>
        <s v="SG542"/>
        <s v="G8490"/>
        <s v="AI123"/>
        <s v="6E453"/>
        <s v="QP706"/>
        <s v="UK785"/>
        <s v="G8165"/>
        <s v="SG550"/>
        <s v="6E232"/>
        <s v="SG783"/>
        <s v="SG500"/>
        <s v="6E931"/>
        <s v="UK572"/>
        <s v="QP591"/>
        <s v="G8364"/>
        <s v="UK225"/>
        <s v="6E130"/>
        <s v="UK665"/>
        <s v="QP228"/>
        <s v="SG483"/>
        <s v="AI658"/>
        <s v="QP980"/>
        <s v="AI366"/>
        <s v="QP694"/>
        <s v="G8429"/>
        <s v="QP579"/>
        <s v="6E587"/>
        <s v="QP220"/>
        <s v="QP826"/>
        <s v="G8697"/>
        <s v="G8870"/>
        <s v="QP261"/>
        <s v="QP609"/>
        <s v="SG497"/>
        <s v="SG375"/>
        <s v="G8676"/>
        <s v="6E528"/>
        <s v="UK299"/>
        <s v="G8467"/>
        <s v="SG365"/>
        <s v="SG114"/>
        <s v="QP314"/>
        <s v="G8322"/>
        <s v="G8716"/>
        <s v="UK684"/>
        <s v="QP151"/>
        <s v="6E716"/>
        <s v="UK475"/>
        <s v="6E285"/>
        <s v="6E770"/>
        <s v="QP578"/>
        <s v="SG494"/>
        <s v="6E764"/>
        <s v="QP748"/>
        <s v="UK540"/>
        <s v="SG154"/>
        <s v="SG249"/>
        <s v="AI925"/>
        <s v="QP224"/>
        <s v="G8739"/>
        <s v="UK678"/>
        <s v="UK636"/>
        <s v="AI797"/>
        <s v="QP707"/>
        <s v="UK123"/>
        <s v="QP410"/>
        <s v="QP711"/>
        <s v="AI417"/>
        <s v="QP417"/>
        <s v="UK946"/>
        <s v="G8928"/>
        <s v="6E303"/>
        <s v="UK505"/>
        <s v="AI624"/>
        <s v="SG163"/>
        <s v="G8836"/>
        <s v="G8541"/>
        <s v="UK192"/>
        <s v="QP783"/>
        <s v="AI443"/>
        <s v="UK910"/>
        <s v="G8413"/>
        <s v="QP576"/>
        <s v="UK714"/>
        <s v="G8597"/>
        <s v="6E956"/>
        <s v="AI756"/>
        <s v="AI589"/>
        <s v="UK292"/>
        <s v="SG655"/>
        <s v="SG199"/>
        <s v="UK125"/>
        <s v="QP136"/>
        <s v="SG414"/>
        <s v="G8465"/>
        <s v="G8764"/>
        <s v="G8470"/>
        <s v="UK424"/>
        <s v="SG949"/>
        <s v="QP299"/>
        <s v="UK592"/>
        <s v="6E640"/>
        <s v="6E990"/>
        <s v="UK682"/>
        <s v="UK727"/>
        <s v="6E432"/>
        <s v="SG786"/>
        <s v="UK819"/>
        <s v="SG612"/>
        <s v="UK948"/>
        <s v="AI855"/>
        <s v="SG433"/>
        <s v="QP745"/>
        <s v="AI167"/>
        <s v="UK965"/>
        <s v="G8475"/>
        <s v="G8200"/>
        <s v="AI505"/>
        <s v="UK558"/>
        <s v="UK398"/>
        <s v="G8755"/>
        <s v="UK739"/>
        <s v="AI688"/>
        <s v="AI716"/>
        <s v="UK581"/>
        <s v="UK929"/>
        <s v="SG782"/>
        <s v="UK556"/>
        <s v="UK981"/>
        <s v="G8941"/>
        <s v="SG556"/>
        <s v="UK433"/>
        <s v="6E356"/>
        <s v="G8757"/>
        <s v="QP133"/>
        <s v="6E176"/>
        <s v="SG373"/>
        <s v="G8609"/>
        <s v="6E128"/>
        <s v="G8511"/>
        <s v="G8654"/>
        <s v="AI923"/>
        <s v="6E349"/>
        <s v="UK415"/>
        <s v="6E352"/>
        <s v="SG307"/>
        <s v="QP423"/>
        <s v="UK800"/>
        <s v="AI900"/>
        <s v="SG335"/>
        <s v="QP357"/>
        <s v="6E996"/>
        <s v="SG719"/>
        <s v="UK586"/>
        <s v="SG977"/>
        <s v="SG984"/>
        <s v="QP489"/>
        <s v="6E270"/>
        <s v="6E251"/>
        <s v="UK187"/>
        <s v="QP202"/>
        <s v="UK259"/>
        <s v="QP179"/>
        <s v="6E755"/>
        <s v="G8409"/>
        <s v="SG939"/>
        <s v="6E864"/>
        <s v="QP545"/>
        <s v="AI567"/>
        <s v="AI185"/>
        <s v="G8390"/>
        <s v="G8459"/>
        <s v="QP474"/>
        <s v="6E702"/>
        <s v="SG750"/>
        <s v="UK710"/>
        <s v="SG821"/>
        <s v="UK857"/>
        <s v="6E658"/>
        <s v="AI584"/>
        <s v="AI876"/>
        <s v="SG888"/>
        <s v="SG443"/>
        <s v="G8131"/>
        <s v="6E641"/>
        <s v="G8632"/>
        <s v="QP615"/>
        <s v="AI759"/>
        <s v="G8754"/>
        <s v="AI291"/>
        <s v="QP345"/>
        <s v="G8570"/>
        <s v="AI158"/>
        <s v="AI730"/>
        <s v="UK280"/>
        <s v="AI524"/>
        <s v="SG725"/>
        <s v="G8211"/>
        <s v="G8772"/>
        <s v="AI529"/>
        <s v="QP879"/>
        <s v="QP323"/>
        <s v="SG667"/>
        <s v="SG436"/>
      </sharedItems>
    </cacheField>
    <cacheField name="Flight Distance (km)" numFmtId="0">
      <sharedItems containsSemiMixedTypes="0" containsString="0" containsNumber="1" containsInteger="1" minValue="350" maxValue="1750"/>
    </cacheField>
    <cacheField name="Passenger Type" numFmtId="0">
      <sharedItems/>
    </cacheField>
    <cacheField name="Class" numFmtId="0">
      <sharedItems/>
    </cacheField>
    <cacheField name="Ticket Price (INR)" numFmtId="0">
      <sharedItems containsSemiMixedTypes="0" containsString="0" containsNumber="1" containsInteger="1" minValue="887" maxValue="15576"/>
    </cacheField>
    <cacheField name="Payment Method" numFmtId="0">
      <sharedItems/>
    </cacheField>
    <cacheField name="Booking Channel" numFmtId="0">
      <sharedItems/>
    </cacheField>
    <cacheField name="Booking Status" numFmtId="0">
      <sharedItems/>
    </cacheField>
    <cacheField name="Cancellation Reason" numFmtId="0">
      <sharedItems containsBlank="1"/>
    </cacheField>
    <cacheField name="Customer Satisfaction Rating" numFmtId="0">
      <sharedItems containsString="0" containsBlank="1" containsNumber="1" containsInteger="1" minValue="1" maxValue="5"/>
    </cacheField>
    <cacheField name="Booking Month" numFmtId="0">
      <sharedItems containsSemiMixedTypes="0" containsString="0" containsNumber="1" containsInteger="1" minValue="1" maxValue="6"/>
    </cacheField>
    <cacheField name="Booking Weekday" numFmtId="0">
      <sharedItems/>
    </cacheField>
    <cacheField name="Travel Month" numFmtId="0">
      <sharedItems containsSemiMixedTypes="0" containsString="0" containsNumber="1" containsInteger="1" minValue="1" maxValue="9"/>
    </cacheField>
    <cacheField name="Travel Weekday" numFmtId="0">
      <sharedItems/>
    </cacheField>
    <cacheField name="Route" numFmtId="0">
      <sharedItems/>
    </cacheField>
    <cacheField name="Lead Time(Days)" numFmtId="0">
      <sharedItems containsSemiMixedTypes="0" containsString="0" containsNumber="1" containsInteger="1" minValue="1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KG100001"/>
    <d v="2023-03-28T00:00:00"/>
    <d v="2023-04-22T00:00:00"/>
    <n v="25"/>
    <s v="MAA"/>
    <s v="HYD"/>
    <x v="0"/>
    <x v="0"/>
    <n v="630"/>
    <s v="Adult"/>
    <s v="Business"/>
    <n v="3480"/>
    <s v="Wallet"/>
    <s v="Travel Agent"/>
    <s v="Confirmed"/>
    <m/>
    <n v="4"/>
    <n v="3"/>
    <s v="Tuesday"/>
    <n v="4"/>
    <s v="Saturday"/>
    <s v="MAA - HYD"/>
    <n v="25"/>
  </r>
  <r>
    <s v="BKG100002"/>
    <d v="2023-04-13T00:00:00"/>
    <d v="2023-05-18T00:00:00"/>
    <n v="35"/>
    <s v="MAA"/>
    <s v="DEL"/>
    <x v="1"/>
    <x v="1"/>
    <n v="1750"/>
    <s v="Senior"/>
    <s v="Economy"/>
    <n v="6533"/>
    <s v="Cash"/>
    <s v="Online"/>
    <s v="Confirmed"/>
    <m/>
    <n v="1"/>
    <n v="4"/>
    <s v="Thursday"/>
    <n v="5"/>
    <s v="Thursday"/>
    <s v="MAA - DEL"/>
    <n v="35"/>
  </r>
  <r>
    <s v="BKG100003"/>
    <d v="2023-06-24T00:00:00"/>
    <d v="2023-07-27T00:00:00"/>
    <n v="33"/>
    <s v="HYD"/>
    <s v="BOM"/>
    <x v="2"/>
    <x v="2"/>
    <n v="710"/>
    <s v="Adult"/>
    <s v="Economy"/>
    <n v="2091"/>
    <s v="Cash"/>
    <s v="Airline App"/>
    <s v="Pending"/>
    <m/>
    <m/>
    <n v="6"/>
    <s v="Saturday"/>
    <n v="7"/>
    <s v="Thursday"/>
    <s v="HYD - BOM"/>
    <n v="33"/>
  </r>
  <r>
    <s v="BKG100004"/>
    <d v="2023-04-08T00:00:00"/>
    <d v="2023-06-15T00:00:00"/>
    <n v="68"/>
    <s v="BLR"/>
    <s v="DEL"/>
    <x v="1"/>
    <x v="3"/>
    <n v="1740"/>
    <s v="Adult"/>
    <s v="Business"/>
    <n v="10361"/>
    <s v="UPI"/>
    <s v="Travel Agent"/>
    <s v="Confirmed"/>
    <m/>
    <n v="4"/>
    <n v="4"/>
    <s v="Saturday"/>
    <n v="6"/>
    <s v="Thursday"/>
    <s v="BLR - DEL"/>
    <n v="68"/>
  </r>
  <r>
    <s v="BKG100005"/>
    <d v="2023-05-17T00:00:00"/>
    <d v="2023-08-02T00:00:00"/>
    <n v="77"/>
    <s v="MAA"/>
    <s v="BLR"/>
    <x v="0"/>
    <x v="4"/>
    <n v="350"/>
    <s v="Adult"/>
    <s v="Economy"/>
    <n v="1194"/>
    <s v="Netbanking"/>
    <s v="Travel Agent"/>
    <s v="Confirmed"/>
    <m/>
    <n v="5"/>
    <n v="5"/>
    <s v="Wednesday"/>
    <n v="8"/>
    <s v="Wednesday"/>
    <s v="MAA - BLR"/>
    <n v="77"/>
  </r>
  <r>
    <s v="BKG100006"/>
    <d v="2023-04-11T00:00:00"/>
    <d v="2023-05-20T00:00:00"/>
    <n v="39"/>
    <s v="BOM"/>
    <s v="MAA"/>
    <x v="3"/>
    <x v="5"/>
    <n v="1030"/>
    <s v="Senior"/>
    <s v="Economy"/>
    <n v="3595"/>
    <s v="Wallet"/>
    <s v="Travel Agent"/>
    <s v="Confirmed"/>
    <m/>
    <n v="1"/>
    <n v="4"/>
    <s v="Tuesday"/>
    <n v="5"/>
    <s v="Saturday"/>
    <s v="BOM - MAA"/>
    <n v="39"/>
  </r>
  <r>
    <s v="BKG100007"/>
    <d v="2023-05-27T00:00:00"/>
    <d v="2023-07-03T00:00:00"/>
    <n v="37"/>
    <s v="MAA"/>
    <s v="BOM"/>
    <x v="1"/>
    <x v="6"/>
    <n v="1030"/>
    <s v="Senior"/>
    <s v="Economy"/>
    <n v="2902"/>
    <s v="Cash"/>
    <s v="Online"/>
    <s v="Confirmed"/>
    <m/>
    <n v="2"/>
    <n v="5"/>
    <s v="Saturday"/>
    <n v="7"/>
    <s v="Monday"/>
    <s v="MAA - BOM"/>
    <n v="37"/>
  </r>
  <r>
    <s v="BKG100008"/>
    <d v="2023-04-03T00:00:00"/>
    <d v="2023-04-15T00:00:00"/>
    <n v="12"/>
    <s v="MAA"/>
    <s v="BOM"/>
    <x v="0"/>
    <x v="7"/>
    <n v="1030"/>
    <s v="Adult"/>
    <s v="Economy"/>
    <n v="3422"/>
    <s v="Wallet"/>
    <s v="Online"/>
    <s v="Confirmed"/>
    <m/>
    <n v="5"/>
    <n v="4"/>
    <s v="Monday"/>
    <n v="4"/>
    <s v="Saturday"/>
    <s v="MAA - BOM"/>
    <n v="12"/>
  </r>
  <r>
    <s v="BKG100009"/>
    <d v="2023-06-02T00:00:00"/>
    <d v="2023-07-02T00:00:00"/>
    <n v="30"/>
    <s v="DEL"/>
    <s v="HYD"/>
    <x v="2"/>
    <x v="8"/>
    <n v="1260"/>
    <s v="Adult"/>
    <s v="Business"/>
    <n v="6948"/>
    <s v="UPI"/>
    <s v="Airline App"/>
    <s v="Confirmed"/>
    <m/>
    <n v="3"/>
    <n v="6"/>
    <s v="Friday"/>
    <n v="7"/>
    <s v="Sunday"/>
    <s v="DEL - HYD"/>
    <n v="30"/>
  </r>
  <r>
    <s v="BKG100010"/>
    <d v="2023-05-27T00:00:00"/>
    <d v="2023-06-05T00:00:00"/>
    <n v="9"/>
    <s v="BOM"/>
    <s v="HYD"/>
    <x v="2"/>
    <x v="9"/>
    <n v="710"/>
    <s v="Child"/>
    <s v="Economy"/>
    <n v="2024"/>
    <s v="Cash"/>
    <s v="Travel Agent"/>
    <s v="Cancelled"/>
    <s v="High ticket price"/>
    <m/>
    <n v="5"/>
    <s v="Saturday"/>
    <n v="6"/>
    <s v="Monday"/>
    <s v="BOM - HYD"/>
    <n v="9"/>
  </r>
  <r>
    <s v="BKG100011"/>
    <d v="2023-05-26T00:00:00"/>
    <d v="2023-08-15T00:00:00"/>
    <n v="81"/>
    <s v="BOM"/>
    <s v="MAA"/>
    <x v="2"/>
    <x v="10"/>
    <n v="1030"/>
    <s v="Senior"/>
    <s v="Economy"/>
    <n v="2986"/>
    <s v="Netbanking"/>
    <s v="Travel Agent"/>
    <s v="Confirmed"/>
    <m/>
    <n v="2"/>
    <n v="5"/>
    <s v="Friday"/>
    <n v="8"/>
    <s v="Tuesday"/>
    <s v="BOM - MAA"/>
    <n v="81"/>
  </r>
  <r>
    <s v="BKG100012"/>
    <d v="2023-04-16T00:00:00"/>
    <d v="2023-06-02T00:00:00"/>
    <n v="47"/>
    <s v="HYD"/>
    <s v="DEL"/>
    <x v="3"/>
    <x v="11"/>
    <n v="1260"/>
    <s v="Senior"/>
    <s v="Economy"/>
    <n v="3865"/>
    <s v="Card"/>
    <s v="Airline App"/>
    <s v="Confirmed"/>
    <m/>
    <n v="4"/>
    <n v="4"/>
    <s v="Sunday"/>
    <n v="6"/>
    <s v="Friday"/>
    <s v="HYD - DEL"/>
    <n v="47"/>
  </r>
  <r>
    <s v="BKG100013"/>
    <d v="2023-01-24T00:00:00"/>
    <d v="2023-02-16T00:00:00"/>
    <n v="23"/>
    <s v="MAA"/>
    <s v="DEL"/>
    <x v="2"/>
    <x v="12"/>
    <n v="1750"/>
    <s v="Senior"/>
    <s v="Business"/>
    <n v="10452"/>
    <s v="Cash"/>
    <s v="Travel Agent"/>
    <s v="Confirmed"/>
    <m/>
    <n v="5"/>
    <n v="1"/>
    <s v="Tuesday"/>
    <n v="2"/>
    <s v="Thursday"/>
    <s v="MAA - DEL"/>
    <n v="23"/>
  </r>
  <r>
    <s v="BKG100014"/>
    <d v="2023-02-01T00:00:00"/>
    <d v="2023-04-11T00:00:00"/>
    <n v="69"/>
    <s v="MAA"/>
    <s v="HYD"/>
    <x v="4"/>
    <x v="13"/>
    <n v="630"/>
    <s v="Child"/>
    <s v="Economy"/>
    <n v="1929"/>
    <s v="Card"/>
    <s v="Travel Agent"/>
    <s v="Confirmed"/>
    <m/>
    <n v="1"/>
    <n v="2"/>
    <s v="Wednesday"/>
    <n v="4"/>
    <s v="Tuesday"/>
    <s v="MAA - HYD"/>
    <n v="69"/>
  </r>
  <r>
    <s v="BKG100015"/>
    <d v="2023-04-27T00:00:00"/>
    <d v="2023-04-30T00:00:00"/>
    <n v="3"/>
    <s v="BLR"/>
    <s v="MAA"/>
    <x v="3"/>
    <x v="14"/>
    <n v="350"/>
    <s v="Adult"/>
    <s v="Economy"/>
    <n v="887"/>
    <s v="Netbanking"/>
    <s v="Online"/>
    <s v="Confirmed"/>
    <m/>
    <n v="1"/>
    <n v="4"/>
    <s v="Thursday"/>
    <n v="4"/>
    <s v="Sunday"/>
    <s v="BLR - MAA"/>
    <n v="3"/>
  </r>
  <r>
    <s v="BKG100016"/>
    <d v="2023-01-19T00:00:00"/>
    <d v="2023-03-08T00:00:00"/>
    <n v="48"/>
    <s v="HYD"/>
    <s v="DEL"/>
    <x v="4"/>
    <x v="15"/>
    <n v="1260"/>
    <s v="Child"/>
    <s v="Business"/>
    <n v="7397"/>
    <s v="Wallet"/>
    <s v="Airline App"/>
    <s v="Confirmed"/>
    <m/>
    <n v="1"/>
    <n v="1"/>
    <s v="Thursday"/>
    <n v="3"/>
    <s v="Wednesday"/>
    <s v="HYD - DEL"/>
    <n v="48"/>
  </r>
  <r>
    <s v="BKG100017"/>
    <d v="2023-05-30T00:00:00"/>
    <d v="2023-06-16T00:00:00"/>
    <n v="17"/>
    <s v="HYD"/>
    <s v="BLR"/>
    <x v="0"/>
    <x v="16"/>
    <n v="500"/>
    <s v="Child"/>
    <s v="Economy"/>
    <n v="1429"/>
    <s v="UPI"/>
    <s v="Travel Agent"/>
    <s v="Confirmed"/>
    <m/>
    <n v="1"/>
    <n v="5"/>
    <s v="Tuesday"/>
    <n v="6"/>
    <s v="Friday"/>
    <s v="HYD - BLR"/>
    <n v="17"/>
  </r>
  <r>
    <s v="BKG100018"/>
    <d v="2023-02-11T00:00:00"/>
    <d v="2023-03-19T00:00:00"/>
    <n v="36"/>
    <s v="BLR"/>
    <s v="MAA"/>
    <x v="4"/>
    <x v="17"/>
    <n v="350"/>
    <s v="Child"/>
    <s v="Economy"/>
    <n v="1125"/>
    <s v="Netbanking"/>
    <s v="Online"/>
    <s v="Cancelled"/>
    <s v="Change in plans"/>
    <m/>
    <n v="2"/>
    <s v="Saturday"/>
    <n v="3"/>
    <s v="Sunday"/>
    <s v="BLR - MAA"/>
    <n v="36"/>
  </r>
  <r>
    <s v="BKG100019"/>
    <d v="2023-05-26T00:00:00"/>
    <d v="2023-06-28T00:00:00"/>
    <n v="33"/>
    <s v="HYD"/>
    <s v="DEL"/>
    <x v="5"/>
    <x v="18"/>
    <n v="1260"/>
    <s v="Child"/>
    <s v="Business"/>
    <n v="7282"/>
    <s v="Netbanking"/>
    <s v="Travel Agent"/>
    <s v="Confirmed"/>
    <m/>
    <n v="4"/>
    <n v="5"/>
    <s v="Friday"/>
    <n v="6"/>
    <s v="Wednesday"/>
    <s v="HYD - DEL"/>
    <n v="33"/>
  </r>
  <r>
    <s v="BKG100020"/>
    <d v="2023-06-09T00:00:00"/>
    <d v="2023-08-21T00:00:00"/>
    <n v="73"/>
    <s v="MAA"/>
    <s v="BLR"/>
    <x v="0"/>
    <x v="19"/>
    <n v="350"/>
    <s v="Senior"/>
    <s v="Economy"/>
    <n v="1006"/>
    <s v="Card"/>
    <s v="Online"/>
    <s v="Confirmed"/>
    <m/>
    <n v="5"/>
    <n v="6"/>
    <s v="Friday"/>
    <n v="8"/>
    <s v="Monday"/>
    <s v="MAA - BLR"/>
    <n v="73"/>
  </r>
  <r>
    <s v="BKG100021"/>
    <d v="2023-05-28T00:00:00"/>
    <d v="2023-06-29T00:00:00"/>
    <n v="32"/>
    <s v="DEL"/>
    <s v="BLR"/>
    <x v="3"/>
    <x v="20"/>
    <n v="1740"/>
    <s v="Senior"/>
    <s v="First"/>
    <n v="12427"/>
    <s v="Card"/>
    <s v="Travel Agent"/>
    <s v="Confirmed"/>
    <m/>
    <n v="5"/>
    <n v="5"/>
    <s v="Sunday"/>
    <n v="6"/>
    <s v="Thursday"/>
    <s v="DEL - BLR"/>
    <n v="32"/>
  </r>
  <r>
    <s v="BKG100022"/>
    <d v="2023-04-13T00:00:00"/>
    <d v="2023-07-05T00:00:00"/>
    <n v="83"/>
    <s v="BLR"/>
    <s v="HYD"/>
    <x v="3"/>
    <x v="21"/>
    <n v="500"/>
    <s v="Adult"/>
    <s v="Economy"/>
    <n v="1350"/>
    <s v="UPI"/>
    <s v="Airline App"/>
    <s v="Confirmed"/>
    <m/>
    <n v="5"/>
    <n v="4"/>
    <s v="Thursday"/>
    <n v="7"/>
    <s v="Wednesday"/>
    <s v="BLR - HYD"/>
    <n v="83"/>
  </r>
  <r>
    <s v="BKG100023"/>
    <d v="2023-06-22T00:00:00"/>
    <d v="2023-07-06T00:00:00"/>
    <n v="14"/>
    <s v="BOM"/>
    <s v="DEL"/>
    <x v="3"/>
    <x v="22"/>
    <n v="1150"/>
    <s v="Adult"/>
    <s v="Economy"/>
    <n v="3158"/>
    <s v="Card"/>
    <s v="Airline App"/>
    <s v="Confirmed"/>
    <m/>
    <n v="2"/>
    <n v="6"/>
    <s v="Thursday"/>
    <n v="7"/>
    <s v="Thursday"/>
    <s v="BOM - DEL"/>
    <n v="14"/>
  </r>
  <r>
    <s v="BKG100024"/>
    <d v="2023-03-13T00:00:00"/>
    <d v="2023-05-01T00:00:00"/>
    <n v="49"/>
    <s v="DEL"/>
    <s v="HYD"/>
    <x v="1"/>
    <x v="23"/>
    <n v="1260"/>
    <s v="Adult"/>
    <s v="Economy"/>
    <n v="3183"/>
    <s v="Wallet"/>
    <s v="Online"/>
    <s v="Confirmed"/>
    <m/>
    <n v="4"/>
    <n v="3"/>
    <s v="Monday"/>
    <n v="5"/>
    <s v="Monday"/>
    <s v="DEL - HYD"/>
    <n v="49"/>
  </r>
  <r>
    <s v="BKG100025"/>
    <d v="2023-03-02T00:00:00"/>
    <d v="2023-04-10T00:00:00"/>
    <n v="39"/>
    <s v="BOM"/>
    <s v="MAA"/>
    <x v="0"/>
    <x v="24"/>
    <n v="1030"/>
    <s v="Senior"/>
    <s v="Economy"/>
    <n v="4002"/>
    <s v="UPI"/>
    <s v="Online"/>
    <s v="Cancelled"/>
    <s v="Found better deal"/>
    <m/>
    <n v="3"/>
    <s v="Thursday"/>
    <n v="4"/>
    <s v="Monday"/>
    <s v="BOM - MAA"/>
    <n v="39"/>
  </r>
  <r>
    <s v="BKG100026"/>
    <d v="2023-04-19T00:00:00"/>
    <d v="2023-06-17T00:00:00"/>
    <n v="59"/>
    <s v="BOM"/>
    <s v="BLR"/>
    <x v="2"/>
    <x v="25"/>
    <n v="980"/>
    <s v="Child"/>
    <s v="Economy"/>
    <n v="3859"/>
    <s v="Card"/>
    <s v="Online"/>
    <s v="Confirmed"/>
    <m/>
    <n v="1"/>
    <n v="4"/>
    <s v="Wednesday"/>
    <n v="6"/>
    <s v="Saturday"/>
    <s v="BOM - BLR"/>
    <n v="59"/>
  </r>
  <r>
    <s v="BKG100027"/>
    <d v="2023-01-30T00:00:00"/>
    <d v="2023-04-15T00:00:00"/>
    <n v="75"/>
    <s v="BLR"/>
    <s v="BOM"/>
    <x v="3"/>
    <x v="26"/>
    <n v="980"/>
    <s v="Senior"/>
    <s v="Economy"/>
    <n v="2834"/>
    <s v="UPI"/>
    <s v="Airline App"/>
    <s v="Confirmed"/>
    <m/>
    <n v="1"/>
    <n v="1"/>
    <s v="Monday"/>
    <n v="4"/>
    <s v="Saturday"/>
    <s v="BLR - BOM"/>
    <n v="75"/>
  </r>
  <r>
    <s v="BKG100028"/>
    <d v="2023-03-23T00:00:00"/>
    <d v="2023-05-23T00:00:00"/>
    <n v="61"/>
    <s v="BOM"/>
    <s v="BLR"/>
    <x v="2"/>
    <x v="27"/>
    <n v="980"/>
    <s v="Child"/>
    <s v="Business"/>
    <n v="5500"/>
    <s v="UPI"/>
    <s v="Online"/>
    <s v="Confirmed"/>
    <m/>
    <n v="4"/>
    <n v="3"/>
    <s v="Thursday"/>
    <n v="5"/>
    <s v="Tuesday"/>
    <s v="BOM - BLR"/>
    <n v="61"/>
  </r>
  <r>
    <s v="BKG100029"/>
    <d v="2023-06-26T00:00:00"/>
    <d v="2023-08-22T00:00:00"/>
    <n v="57"/>
    <s v="MAA"/>
    <s v="DEL"/>
    <x v="0"/>
    <x v="28"/>
    <n v="1750"/>
    <s v="Adult"/>
    <s v="Business"/>
    <n v="12192"/>
    <s v="Netbanking"/>
    <s v="Airline App"/>
    <s v="Confirmed"/>
    <m/>
    <n v="2"/>
    <n v="6"/>
    <s v="Monday"/>
    <n v="8"/>
    <s v="Tuesday"/>
    <s v="MAA - DEL"/>
    <n v="57"/>
  </r>
  <r>
    <s v="BKG100030"/>
    <d v="2023-01-19T00:00:00"/>
    <d v="2023-01-21T00:00:00"/>
    <n v="2"/>
    <s v="BOM"/>
    <s v="MAA"/>
    <x v="2"/>
    <x v="29"/>
    <n v="1030"/>
    <s v="Senior"/>
    <s v="Business"/>
    <n v="7019"/>
    <s v="Wallet"/>
    <s v="Travel Agent"/>
    <s v="Confirmed"/>
    <m/>
    <n v="4"/>
    <n v="1"/>
    <s v="Thursday"/>
    <n v="1"/>
    <s v="Saturday"/>
    <s v="BOM - MAA"/>
    <n v="2"/>
  </r>
  <r>
    <s v="BKG100031"/>
    <d v="2023-01-06T00:00:00"/>
    <d v="2023-03-15T00:00:00"/>
    <n v="68"/>
    <s v="BOM"/>
    <s v="BLR"/>
    <x v="3"/>
    <x v="30"/>
    <n v="980"/>
    <s v="Child"/>
    <s v="Business"/>
    <n v="5572"/>
    <s v="Cash"/>
    <s v="Online"/>
    <s v="Confirmed"/>
    <m/>
    <n v="3"/>
    <n v="1"/>
    <s v="Friday"/>
    <n v="3"/>
    <s v="Wednesday"/>
    <s v="BOM - BLR"/>
    <n v="68"/>
  </r>
  <r>
    <s v="BKG100032"/>
    <d v="2023-04-15T00:00:00"/>
    <d v="2023-06-21T00:00:00"/>
    <n v="67"/>
    <s v="BOM"/>
    <s v="MAA"/>
    <x v="2"/>
    <x v="31"/>
    <n v="1030"/>
    <s v="Adult"/>
    <s v="Economy"/>
    <n v="3466"/>
    <s v="Netbanking"/>
    <s v="Travel Agent"/>
    <s v="Confirmed"/>
    <m/>
    <n v="5"/>
    <n v="4"/>
    <s v="Saturday"/>
    <n v="6"/>
    <s v="Wednesday"/>
    <s v="BOM - MAA"/>
    <n v="67"/>
  </r>
  <r>
    <s v="BKG100033"/>
    <d v="2023-06-16T00:00:00"/>
    <d v="2023-06-18T00:00:00"/>
    <n v="2"/>
    <s v="DEL"/>
    <s v="BOM"/>
    <x v="3"/>
    <x v="32"/>
    <n v="1150"/>
    <s v="Child"/>
    <s v="Economy"/>
    <n v="3293"/>
    <s v="Cash"/>
    <s v="Airline App"/>
    <s v="Cancelled"/>
    <s v="Health issues"/>
    <m/>
    <n v="6"/>
    <s v="Friday"/>
    <n v="6"/>
    <s v="Sunday"/>
    <s v="DEL - BOM"/>
    <n v="2"/>
  </r>
  <r>
    <s v="BKG100034"/>
    <d v="2023-03-31T00:00:00"/>
    <d v="2023-04-05T00:00:00"/>
    <n v="5"/>
    <s v="BOM"/>
    <s v="DEL"/>
    <x v="2"/>
    <x v="33"/>
    <n v="1150"/>
    <s v="Adult"/>
    <s v="Economy"/>
    <n v="4379"/>
    <s v="Cash"/>
    <s v="Travel Agent"/>
    <s v="Confirmed"/>
    <m/>
    <n v="2"/>
    <n v="3"/>
    <s v="Friday"/>
    <n v="4"/>
    <s v="Wednesday"/>
    <s v="BOM - DEL"/>
    <n v="5"/>
  </r>
  <r>
    <s v="BKG100035"/>
    <d v="2023-02-06T00:00:00"/>
    <d v="2023-04-13T00:00:00"/>
    <n v="66"/>
    <s v="MAA"/>
    <s v="DEL"/>
    <x v="4"/>
    <x v="34"/>
    <n v="1750"/>
    <s v="Senior"/>
    <s v="Economy"/>
    <n v="5895"/>
    <s v="Wallet"/>
    <s v="Travel Agent"/>
    <s v="Cancelled"/>
    <s v="Health issues"/>
    <m/>
    <n v="2"/>
    <s v="Monday"/>
    <n v="4"/>
    <s v="Thursday"/>
    <s v="MAA - DEL"/>
    <n v="66"/>
  </r>
  <r>
    <s v="BKG100036"/>
    <d v="2023-02-21T00:00:00"/>
    <d v="2023-04-14T00:00:00"/>
    <n v="52"/>
    <s v="BLR"/>
    <s v="HYD"/>
    <x v="5"/>
    <x v="35"/>
    <n v="500"/>
    <s v="Senior"/>
    <s v="Economy"/>
    <n v="1417"/>
    <s v="Card"/>
    <s v="Airline App"/>
    <s v="Confirmed"/>
    <m/>
    <n v="4"/>
    <n v="2"/>
    <s v="Tuesday"/>
    <n v="4"/>
    <s v="Friday"/>
    <s v="BLR - HYD"/>
    <n v="52"/>
  </r>
  <r>
    <s v="BKG100037"/>
    <d v="2023-04-16T00:00:00"/>
    <d v="2023-04-18T00:00:00"/>
    <n v="2"/>
    <s v="BLR"/>
    <s v="MAA"/>
    <x v="3"/>
    <x v="36"/>
    <n v="350"/>
    <s v="Child"/>
    <s v="Economy"/>
    <n v="1254"/>
    <s v="UPI"/>
    <s v="Airline App"/>
    <s v="Cancelled"/>
    <s v="Change in plans"/>
    <m/>
    <n v="4"/>
    <s v="Sunday"/>
    <n v="4"/>
    <s v="Tuesday"/>
    <s v="BLR - MAA"/>
    <n v="2"/>
  </r>
  <r>
    <s v="BKG100038"/>
    <d v="2023-02-15T00:00:00"/>
    <d v="2023-03-11T00:00:00"/>
    <n v="24"/>
    <s v="BOM"/>
    <s v="DEL"/>
    <x v="3"/>
    <x v="37"/>
    <n v="1150"/>
    <s v="Senior"/>
    <s v="Business"/>
    <n v="6454"/>
    <s v="Card"/>
    <s v="Airline App"/>
    <s v="Confirmed"/>
    <m/>
    <n v="3"/>
    <n v="2"/>
    <s v="Wednesday"/>
    <n v="3"/>
    <s v="Saturday"/>
    <s v="BOM - DEL"/>
    <n v="24"/>
  </r>
  <r>
    <s v="BKG100039"/>
    <d v="2023-03-26T00:00:00"/>
    <d v="2023-05-05T00:00:00"/>
    <n v="40"/>
    <s v="DEL"/>
    <s v="MAA"/>
    <x v="5"/>
    <x v="38"/>
    <n v="1750"/>
    <s v="Child"/>
    <s v="Economy"/>
    <n v="5436"/>
    <s v="Wallet"/>
    <s v="Online"/>
    <s v="Confirmed"/>
    <m/>
    <n v="3"/>
    <n v="3"/>
    <s v="Sunday"/>
    <n v="5"/>
    <s v="Friday"/>
    <s v="DEL - MAA"/>
    <n v="40"/>
  </r>
  <r>
    <s v="BKG100040"/>
    <d v="2023-06-16T00:00:00"/>
    <d v="2023-08-08T00:00:00"/>
    <n v="53"/>
    <s v="MAA"/>
    <s v="HYD"/>
    <x v="3"/>
    <x v="39"/>
    <n v="630"/>
    <s v="Senior"/>
    <s v="Business"/>
    <n v="3882"/>
    <s v="Wallet"/>
    <s v="Online"/>
    <s v="Confirmed"/>
    <m/>
    <n v="3"/>
    <n v="6"/>
    <s v="Friday"/>
    <n v="8"/>
    <s v="Tuesday"/>
    <s v="MAA - HYD"/>
    <n v="53"/>
  </r>
  <r>
    <s v="BKG100041"/>
    <d v="2023-06-07T00:00:00"/>
    <d v="2023-07-03T00:00:00"/>
    <n v="26"/>
    <s v="MAA"/>
    <s v="DEL"/>
    <x v="5"/>
    <x v="40"/>
    <n v="1750"/>
    <s v="Senior"/>
    <s v="Economy"/>
    <n v="5235"/>
    <s v="Card"/>
    <s v="Travel Agent"/>
    <s v="Confirmed"/>
    <m/>
    <n v="4"/>
    <n v="6"/>
    <s v="Wednesday"/>
    <n v="7"/>
    <s v="Monday"/>
    <s v="MAA - DEL"/>
    <n v="26"/>
  </r>
  <r>
    <s v="BKG100042"/>
    <d v="2023-06-18T00:00:00"/>
    <d v="2023-06-29T00:00:00"/>
    <n v="11"/>
    <s v="BOM"/>
    <s v="DEL"/>
    <x v="1"/>
    <x v="41"/>
    <n v="1150"/>
    <s v="Senior"/>
    <s v="Economy"/>
    <n v="3900"/>
    <s v="Card"/>
    <s v="Airline App"/>
    <s v="Cancelled"/>
    <s v="Found better deal"/>
    <m/>
    <n v="6"/>
    <s v="Sunday"/>
    <n v="6"/>
    <s v="Thursday"/>
    <s v="BOM - DEL"/>
    <n v="11"/>
  </r>
  <r>
    <s v="BKG100043"/>
    <d v="2023-06-14T00:00:00"/>
    <d v="2023-07-21T00:00:00"/>
    <n v="37"/>
    <s v="MAA"/>
    <s v="HYD"/>
    <x v="3"/>
    <x v="42"/>
    <n v="630"/>
    <s v="Adult"/>
    <s v="Business"/>
    <n v="3782"/>
    <s v="Wallet"/>
    <s v="Travel Agent"/>
    <s v="Confirmed"/>
    <m/>
    <n v="5"/>
    <n v="6"/>
    <s v="Wednesday"/>
    <n v="7"/>
    <s v="Friday"/>
    <s v="MAA - HYD"/>
    <n v="37"/>
  </r>
  <r>
    <s v="BKG100044"/>
    <d v="2023-02-12T00:00:00"/>
    <d v="2023-04-26T00:00:00"/>
    <n v="73"/>
    <s v="BLR"/>
    <s v="MAA"/>
    <x v="0"/>
    <x v="43"/>
    <n v="350"/>
    <s v="Senior"/>
    <s v="Economy"/>
    <n v="1129"/>
    <s v="Card"/>
    <s v="Travel Agent"/>
    <s v="Confirmed"/>
    <m/>
    <n v="4"/>
    <n v="2"/>
    <s v="Sunday"/>
    <n v="4"/>
    <s v="Wednesday"/>
    <s v="BLR - MAA"/>
    <n v="73"/>
  </r>
  <r>
    <s v="BKG100045"/>
    <d v="2023-06-20T00:00:00"/>
    <d v="2023-09-13T00:00:00"/>
    <n v="85"/>
    <s v="MAA"/>
    <s v="BLR"/>
    <x v="3"/>
    <x v="44"/>
    <n v="350"/>
    <s v="Child"/>
    <s v="Economy"/>
    <n v="1212"/>
    <s v="UPI"/>
    <s v="Online"/>
    <s v="Cancelled"/>
    <s v="Change in plans"/>
    <m/>
    <n v="6"/>
    <s v="Tuesday"/>
    <n v="9"/>
    <s v="Wednesday"/>
    <s v="MAA - BLR"/>
    <n v="85"/>
  </r>
  <r>
    <s v="BKG100046"/>
    <d v="2023-01-17T00:00:00"/>
    <d v="2023-04-02T00:00:00"/>
    <n v="75"/>
    <s v="BLR"/>
    <s v="HYD"/>
    <x v="2"/>
    <x v="45"/>
    <n v="500"/>
    <s v="Senior"/>
    <s v="Economy"/>
    <n v="1641"/>
    <s v="Netbanking"/>
    <s v="Travel Agent"/>
    <s v="Confirmed"/>
    <m/>
    <n v="5"/>
    <n v="1"/>
    <s v="Tuesday"/>
    <n v="4"/>
    <s v="Sunday"/>
    <s v="BLR - HYD"/>
    <n v="75"/>
  </r>
  <r>
    <s v="BKG100047"/>
    <d v="2023-05-22T00:00:00"/>
    <d v="2023-07-13T00:00:00"/>
    <n v="52"/>
    <s v="BOM"/>
    <s v="DEL"/>
    <x v="2"/>
    <x v="46"/>
    <n v="1150"/>
    <s v="Adult"/>
    <s v="Economy"/>
    <n v="3845"/>
    <s v="Wallet"/>
    <s v="Travel Agent"/>
    <s v="Confirmed"/>
    <m/>
    <n v="5"/>
    <n v="5"/>
    <s v="Monday"/>
    <n v="7"/>
    <s v="Thursday"/>
    <s v="BOM - DEL"/>
    <n v="52"/>
  </r>
  <r>
    <s v="BKG100048"/>
    <d v="2023-04-30T00:00:00"/>
    <d v="2023-07-06T00:00:00"/>
    <n v="67"/>
    <s v="BLR"/>
    <s v="MAA"/>
    <x v="3"/>
    <x v="47"/>
    <n v="350"/>
    <s v="Senior"/>
    <s v="Economy"/>
    <n v="898"/>
    <s v="Cash"/>
    <s v="Travel Agent"/>
    <s v="Confirmed"/>
    <m/>
    <n v="5"/>
    <n v="4"/>
    <s v="Sunday"/>
    <n v="7"/>
    <s v="Thursday"/>
    <s v="BLR - MAA"/>
    <n v="67"/>
  </r>
  <r>
    <s v="BKG100049"/>
    <d v="2023-06-26T00:00:00"/>
    <d v="2023-08-21T00:00:00"/>
    <n v="56"/>
    <s v="BOM"/>
    <s v="MAA"/>
    <x v="5"/>
    <x v="48"/>
    <n v="1030"/>
    <s v="Child"/>
    <s v="Economy"/>
    <n v="3835"/>
    <s v="Netbanking"/>
    <s v="Travel Agent"/>
    <s v="Cancelled"/>
    <s v="Health issues"/>
    <m/>
    <n v="6"/>
    <s v="Monday"/>
    <n v="8"/>
    <s v="Monday"/>
    <s v="BOM - MAA"/>
    <n v="56"/>
  </r>
  <r>
    <s v="BKG100050"/>
    <d v="2023-02-08T00:00:00"/>
    <d v="2023-04-19T00:00:00"/>
    <n v="70"/>
    <s v="DEL"/>
    <s v="HYD"/>
    <x v="3"/>
    <x v="49"/>
    <n v="1260"/>
    <s v="Child"/>
    <s v="Economy"/>
    <n v="4998"/>
    <s v="Netbanking"/>
    <s v="Travel Agent"/>
    <s v="Confirmed"/>
    <m/>
    <n v="2"/>
    <n v="2"/>
    <s v="Wednesday"/>
    <n v="4"/>
    <s v="Wednesday"/>
    <s v="DEL - HYD"/>
    <n v="70"/>
  </r>
  <r>
    <s v="BKG100051"/>
    <d v="2023-05-05T00:00:00"/>
    <d v="2023-07-25T00:00:00"/>
    <n v="81"/>
    <s v="DEL"/>
    <s v="BLR"/>
    <x v="2"/>
    <x v="50"/>
    <n v="1740"/>
    <s v="Senior"/>
    <s v="Business"/>
    <n v="10054"/>
    <s v="Netbanking"/>
    <s v="Airline App"/>
    <s v="Confirmed"/>
    <m/>
    <n v="2"/>
    <n v="5"/>
    <s v="Friday"/>
    <n v="7"/>
    <s v="Tuesday"/>
    <s v="DEL - BLR"/>
    <n v="81"/>
  </r>
  <r>
    <s v="BKG100052"/>
    <d v="2023-06-23T00:00:00"/>
    <d v="2023-08-05T00:00:00"/>
    <n v="43"/>
    <s v="BLR"/>
    <s v="HYD"/>
    <x v="5"/>
    <x v="51"/>
    <n v="500"/>
    <s v="Adult"/>
    <s v="First"/>
    <n v="4924"/>
    <s v="Cash"/>
    <s v="Online"/>
    <s v="Confirmed"/>
    <m/>
    <n v="4"/>
    <n v="6"/>
    <s v="Friday"/>
    <n v="8"/>
    <s v="Saturday"/>
    <s v="BLR - HYD"/>
    <n v="43"/>
  </r>
  <r>
    <s v="BKG100053"/>
    <d v="2023-04-08T00:00:00"/>
    <d v="2023-05-07T00:00:00"/>
    <n v="29"/>
    <s v="DEL"/>
    <s v="MAA"/>
    <x v="5"/>
    <x v="52"/>
    <n v="1750"/>
    <s v="Adult"/>
    <s v="Economy"/>
    <n v="6376"/>
    <s v="Netbanking"/>
    <s v="Airline App"/>
    <s v="Cancelled"/>
    <s v="Change in plans"/>
    <m/>
    <n v="4"/>
    <s v="Saturday"/>
    <n v="5"/>
    <s v="Sunday"/>
    <s v="DEL - MAA"/>
    <n v="29"/>
  </r>
  <r>
    <s v="BKG100054"/>
    <d v="2023-01-11T00:00:00"/>
    <d v="2023-04-04T00:00:00"/>
    <n v="83"/>
    <s v="BLR"/>
    <s v="MAA"/>
    <x v="0"/>
    <x v="53"/>
    <n v="350"/>
    <s v="Senior"/>
    <s v="Economy"/>
    <n v="1280"/>
    <s v="Cash"/>
    <s v="Airline App"/>
    <s v="Confirmed"/>
    <m/>
    <n v="3"/>
    <n v="1"/>
    <s v="Wednesday"/>
    <n v="4"/>
    <s v="Tuesday"/>
    <s v="BLR - MAA"/>
    <n v="83"/>
  </r>
  <r>
    <s v="BKG100055"/>
    <d v="2023-05-03T00:00:00"/>
    <d v="2023-07-22T00:00:00"/>
    <n v="80"/>
    <s v="MAA"/>
    <s v="BOM"/>
    <x v="3"/>
    <x v="54"/>
    <n v="1030"/>
    <s v="Senior"/>
    <s v="Economy"/>
    <n v="2704"/>
    <s v="Cash"/>
    <s v="Airline App"/>
    <s v="Confirmed"/>
    <m/>
    <n v="3"/>
    <n v="5"/>
    <s v="Wednesday"/>
    <n v="7"/>
    <s v="Saturday"/>
    <s v="MAA - BOM"/>
    <n v="80"/>
  </r>
  <r>
    <s v="BKG100056"/>
    <d v="2023-04-26T00:00:00"/>
    <d v="2023-05-06T00:00:00"/>
    <n v="10"/>
    <s v="MAA"/>
    <s v="BOM"/>
    <x v="1"/>
    <x v="55"/>
    <n v="1030"/>
    <s v="Senior"/>
    <s v="Economy"/>
    <n v="3775"/>
    <s v="Card"/>
    <s v="Online"/>
    <s v="Confirmed"/>
    <m/>
    <n v="1"/>
    <n v="4"/>
    <s v="Wednesday"/>
    <n v="5"/>
    <s v="Saturday"/>
    <s v="MAA - BOM"/>
    <n v="10"/>
  </r>
  <r>
    <s v="BKG100057"/>
    <d v="2023-05-12T00:00:00"/>
    <d v="2023-05-23T00:00:00"/>
    <n v="11"/>
    <s v="BLR"/>
    <s v="BOM"/>
    <x v="0"/>
    <x v="56"/>
    <n v="980"/>
    <s v="Senior"/>
    <s v="Business"/>
    <n v="5561"/>
    <s v="UPI"/>
    <s v="Travel Agent"/>
    <s v="Confirmed"/>
    <m/>
    <n v="4"/>
    <n v="5"/>
    <s v="Friday"/>
    <n v="5"/>
    <s v="Tuesday"/>
    <s v="BLR - BOM"/>
    <n v="11"/>
  </r>
  <r>
    <s v="BKG100058"/>
    <d v="2023-06-06T00:00:00"/>
    <d v="2023-06-29T00:00:00"/>
    <n v="23"/>
    <s v="BLR"/>
    <s v="HYD"/>
    <x v="2"/>
    <x v="57"/>
    <n v="500"/>
    <s v="Adult"/>
    <s v="Business"/>
    <n v="2830"/>
    <s v="Card"/>
    <s v="Travel Agent"/>
    <s v="Confirmed"/>
    <m/>
    <n v="3"/>
    <n v="6"/>
    <s v="Tuesday"/>
    <n v="6"/>
    <s v="Thursday"/>
    <s v="BLR - HYD"/>
    <n v="23"/>
  </r>
  <r>
    <s v="BKG100059"/>
    <d v="2023-02-01T00:00:00"/>
    <d v="2023-03-29T00:00:00"/>
    <n v="56"/>
    <s v="HYD"/>
    <s v="BOM"/>
    <x v="3"/>
    <x v="58"/>
    <n v="710"/>
    <s v="Child"/>
    <s v="Economy"/>
    <n v="2273"/>
    <s v="Wallet"/>
    <s v="Online"/>
    <s v="Confirmed"/>
    <m/>
    <n v="2"/>
    <n v="2"/>
    <s v="Wednesday"/>
    <n v="3"/>
    <s v="Wednesday"/>
    <s v="HYD - BOM"/>
    <n v="56"/>
  </r>
  <r>
    <s v="BKG100060"/>
    <d v="2023-06-19T00:00:00"/>
    <d v="2023-09-12T00:00:00"/>
    <n v="85"/>
    <s v="MAA"/>
    <s v="HYD"/>
    <x v="1"/>
    <x v="59"/>
    <n v="630"/>
    <s v="Child"/>
    <s v="Economy"/>
    <n v="1848"/>
    <s v="Netbanking"/>
    <s v="Online"/>
    <s v="Confirmed"/>
    <m/>
    <n v="5"/>
    <n v="6"/>
    <s v="Monday"/>
    <n v="9"/>
    <s v="Tuesday"/>
    <s v="MAA - HYD"/>
    <n v="85"/>
  </r>
  <r>
    <s v="BKG100061"/>
    <d v="2023-03-31T00:00:00"/>
    <d v="2023-05-31T00:00:00"/>
    <n v="61"/>
    <s v="DEL"/>
    <s v="HYD"/>
    <x v="2"/>
    <x v="60"/>
    <n v="1260"/>
    <s v="Senior"/>
    <s v="Economy"/>
    <n v="3618"/>
    <s v="Netbanking"/>
    <s v="Airline App"/>
    <s v="Confirmed"/>
    <m/>
    <n v="5"/>
    <n v="3"/>
    <s v="Friday"/>
    <n v="5"/>
    <s v="Wednesday"/>
    <s v="DEL - HYD"/>
    <n v="61"/>
  </r>
  <r>
    <s v="BKG100062"/>
    <d v="2023-02-06T00:00:00"/>
    <d v="2023-04-01T00:00:00"/>
    <n v="54"/>
    <s v="HYD"/>
    <s v="BOM"/>
    <x v="5"/>
    <x v="61"/>
    <n v="710"/>
    <s v="Adult"/>
    <s v="Business"/>
    <n v="3614"/>
    <s v="Card"/>
    <s v="Airline App"/>
    <s v="Confirmed"/>
    <m/>
    <n v="3"/>
    <n v="2"/>
    <s v="Monday"/>
    <n v="4"/>
    <s v="Saturday"/>
    <s v="HYD - BOM"/>
    <n v="54"/>
  </r>
  <r>
    <s v="BKG100063"/>
    <d v="2023-02-27T00:00:00"/>
    <d v="2023-04-22T00:00:00"/>
    <n v="54"/>
    <s v="MAA"/>
    <s v="HYD"/>
    <x v="1"/>
    <x v="62"/>
    <n v="630"/>
    <s v="Senior"/>
    <s v="Economy"/>
    <n v="1840"/>
    <s v="Cash"/>
    <s v="Online"/>
    <s v="Confirmed"/>
    <m/>
    <n v="5"/>
    <n v="2"/>
    <s v="Monday"/>
    <n v="4"/>
    <s v="Saturday"/>
    <s v="MAA - HYD"/>
    <n v="54"/>
  </r>
  <r>
    <s v="BKG100064"/>
    <d v="2023-02-10T00:00:00"/>
    <d v="2023-05-02T00:00:00"/>
    <n v="81"/>
    <s v="MAA"/>
    <s v="DEL"/>
    <x v="3"/>
    <x v="63"/>
    <n v="1750"/>
    <s v="Child"/>
    <s v="Economy"/>
    <n v="4525"/>
    <s v="Cash"/>
    <s v="Travel Agent"/>
    <s v="Confirmed"/>
    <m/>
    <n v="2"/>
    <n v="2"/>
    <s v="Friday"/>
    <n v="5"/>
    <s v="Tuesday"/>
    <s v="MAA - DEL"/>
    <n v="81"/>
  </r>
  <r>
    <s v="BKG100065"/>
    <d v="2023-02-04T00:00:00"/>
    <d v="2023-04-07T00:00:00"/>
    <n v="62"/>
    <s v="BOM"/>
    <s v="BLR"/>
    <x v="0"/>
    <x v="64"/>
    <n v="980"/>
    <s v="Adult"/>
    <s v="Economy"/>
    <n v="3274"/>
    <s v="Cash"/>
    <s v="Travel Agent"/>
    <s v="Confirmed"/>
    <m/>
    <n v="1"/>
    <n v="2"/>
    <s v="Saturday"/>
    <n v="4"/>
    <s v="Friday"/>
    <s v="BOM - BLR"/>
    <n v="62"/>
  </r>
  <r>
    <s v="BKG100066"/>
    <d v="2023-01-21T00:00:00"/>
    <d v="2023-03-09T00:00:00"/>
    <n v="47"/>
    <s v="BLR"/>
    <s v="DEL"/>
    <x v="4"/>
    <x v="65"/>
    <n v="1740"/>
    <s v="Child"/>
    <s v="Economy"/>
    <n v="6760"/>
    <s v="Card"/>
    <s v="Online"/>
    <s v="Confirmed"/>
    <m/>
    <n v="4"/>
    <n v="1"/>
    <s v="Saturday"/>
    <n v="3"/>
    <s v="Thursday"/>
    <s v="BLR - DEL"/>
    <n v="47"/>
  </r>
  <r>
    <s v="BKG100067"/>
    <d v="2023-04-12T00:00:00"/>
    <d v="2023-05-19T00:00:00"/>
    <n v="37"/>
    <s v="BLR"/>
    <s v="DEL"/>
    <x v="3"/>
    <x v="66"/>
    <n v="1740"/>
    <s v="Senior"/>
    <s v="Economy"/>
    <n v="4781"/>
    <s v="Cash"/>
    <s v="Online"/>
    <s v="Confirmed"/>
    <m/>
    <n v="1"/>
    <n v="4"/>
    <s v="Wednesday"/>
    <n v="5"/>
    <s v="Friday"/>
    <s v="BLR - DEL"/>
    <n v="37"/>
  </r>
  <r>
    <s v="BKG100068"/>
    <d v="2023-06-08T00:00:00"/>
    <d v="2023-06-26T00:00:00"/>
    <n v="18"/>
    <s v="HYD"/>
    <s v="BLR"/>
    <x v="1"/>
    <x v="67"/>
    <n v="500"/>
    <s v="Child"/>
    <s v="Economy"/>
    <n v="1470"/>
    <s v="Netbanking"/>
    <s v="Travel Agent"/>
    <s v="Confirmed"/>
    <m/>
    <n v="3"/>
    <n v="6"/>
    <s v="Thursday"/>
    <n v="6"/>
    <s v="Monday"/>
    <s v="HYD - BLR"/>
    <n v="18"/>
  </r>
  <r>
    <s v="BKG100069"/>
    <d v="2023-05-27T00:00:00"/>
    <d v="2023-07-20T00:00:00"/>
    <n v="54"/>
    <s v="HYD"/>
    <s v="BOM"/>
    <x v="1"/>
    <x v="68"/>
    <n v="710"/>
    <s v="Child"/>
    <s v="Economy"/>
    <n v="1992"/>
    <s v="Card"/>
    <s v="Online"/>
    <s v="Confirmed"/>
    <m/>
    <n v="4"/>
    <n v="5"/>
    <s v="Saturday"/>
    <n v="7"/>
    <s v="Thursday"/>
    <s v="HYD - BOM"/>
    <n v="54"/>
  </r>
  <r>
    <s v="BKG100070"/>
    <d v="2023-06-08T00:00:00"/>
    <d v="2023-08-26T00:00:00"/>
    <n v="79"/>
    <s v="BOM"/>
    <s v="DEL"/>
    <x v="4"/>
    <x v="69"/>
    <n v="1150"/>
    <s v="Senior"/>
    <s v="Economy"/>
    <n v="3958"/>
    <s v="Card"/>
    <s v="Online"/>
    <s v="Confirmed"/>
    <m/>
    <n v="4"/>
    <n v="6"/>
    <s v="Thursday"/>
    <n v="8"/>
    <s v="Saturday"/>
    <s v="BOM - DEL"/>
    <n v="79"/>
  </r>
  <r>
    <s v="BKG100071"/>
    <d v="2023-03-22T00:00:00"/>
    <d v="2023-05-23T00:00:00"/>
    <n v="62"/>
    <s v="HYD"/>
    <s v="MAA"/>
    <x v="3"/>
    <x v="70"/>
    <n v="630"/>
    <s v="Adult"/>
    <s v="Economy"/>
    <n v="1850"/>
    <s v="Netbanking"/>
    <s v="Travel Agent"/>
    <s v="Cancelled"/>
    <s v="Found better deal"/>
    <m/>
    <n v="3"/>
    <s v="Wednesday"/>
    <n v="5"/>
    <s v="Tuesday"/>
    <s v="HYD - MAA"/>
    <n v="62"/>
  </r>
  <r>
    <s v="BKG100072"/>
    <d v="2023-05-14T00:00:00"/>
    <d v="2023-07-18T00:00:00"/>
    <n v="65"/>
    <s v="HYD"/>
    <s v="BLR"/>
    <x v="2"/>
    <x v="71"/>
    <n v="500"/>
    <s v="Senior"/>
    <s v="Economy"/>
    <n v="1389"/>
    <s v="Netbanking"/>
    <s v="Travel Agent"/>
    <s v="Confirmed"/>
    <m/>
    <n v="5"/>
    <n v="5"/>
    <s v="Sunday"/>
    <n v="7"/>
    <s v="Tuesday"/>
    <s v="HYD - BLR"/>
    <n v="65"/>
  </r>
  <r>
    <s v="BKG100073"/>
    <d v="2023-02-12T00:00:00"/>
    <d v="2023-05-09T00:00:00"/>
    <n v="86"/>
    <s v="BLR"/>
    <s v="MAA"/>
    <x v="3"/>
    <x v="72"/>
    <n v="350"/>
    <s v="Child"/>
    <s v="Economy"/>
    <n v="983"/>
    <s v="UPI"/>
    <s v="Travel Agent"/>
    <s v="Confirmed"/>
    <m/>
    <n v="4"/>
    <n v="2"/>
    <s v="Sunday"/>
    <n v="5"/>
    <s v="Tuesday"/>
    <s v="BLR - MAA"/>
    <n v="86"/>
  </r>
  <r>
    <s v="BKG100074"/>
    <d v="2023-03-31T00:00:00"/>
    <d v="2023-05-06T00:00:00"/>
    <n v="36"/>
    <s v="HYD"/>
    <s v="BLR"/>
    <x v="3"/>
    <x v="73"/>
    <n v="500"/>
    <s v="Adult"/>
    <s v="Economy"/>
    <n v="1970"/>
    <s v="Cash"/>
    <s v="Travel Agent"/>
    <s v="Confirmed"/>
    <m/>
    <n v="2"/>
    <n v="3"/>
    <s v="Friday"/>
    <n v="5"/>
    <s v="Saturday"/>
    <s v="HYD - BLR"/>
    <n v="36"/>
  </r>
  <r>
    <s v="BKG100075"/>
    <d v="2023-05-22T00:00:00"/>
    <d v="2023-08-15T00:00:00"/>
    <n v="85"/>
    <s v="BLR"/>
    <s v="BOM"/>
    <x v="2"/>
    <x v="74"/>
    <n v="980"/>
    <s v="Senior"/>
    <s v="Economy"/>
    <n v="2867"/>
    <s v="Card"/>
    <s v="Online"/>
    <s v="Pending"/>
    <m/>
    <m/>
    <n v="5"/>
    <s v="Monday"/>
    <n v="8"/>
    <s v="Tuesday"/>
    <s v="BLR - BOM"/>
    <n v="85"/>
  </r>
  <r>
    <s v="BKG100076"/>
    <d v="2023-06-14T00:00:00"/>
    <d v="2023-08-10T00:00:00"/>
    <n v="57"/>
    <s v="HYD"/>
    <s v="MAA"/>
    <x v="1"/>
    <x v="75"/>
    <n v="630"/>
    <s v="Senior"/>
    <s v="Business"/>
    <n v="4263"/>
    <s v="Netbanking"/>
    <s v="Online"/>
    <s v="Confirmed"/>
    <m/>
    <n v="2"/>
    <n v="6"/>
    <s v="Wednesday"/>
    <n v="8"/>
    <s v="Thursday"/>
    <s v="HYD - MAA"/>
    <n v="57"/>
  </r>
  <r>
    <s v="BKG100077"/>
    <d v="2023-05-19T00:00:00"/>
    <d v="2023-07-31T00:00:00"/>
    <n v="73"/>
    <s v="BOM"/>
    <s v="DEL"/>
    <x v="0"/>
    <x v="76"/>
    <n v="1150"/>
    <s v="Child"/>
    <s v="Business"/>
    <n v="6526"/>
    <s v="UPI"/>
    <s v="Travel Agent"/>
    <s v="Confirmed"/>
    <m/>
    <n v="4"/>
    <n v="5"/>
    <s v="Friday"/>
    <n v="7"/>
    <s v="Monday"/>
    <s v="BOM - DEL"/>
    <n v="73"/>
  </r>
  <r>
    <s v="BKG100078"/>
    <d v="2023-05-01T00:00:00"/>
    <d v="2023-07-02T00:00:00"/>
    <n v="62"/>
    <s v="BLR"/>
    <s v="DEL"/>
    <x v="4"/>
    <x v="77"/>
    <n v="1740"/>
    <s v="Adult"/>
    <s v="Economy"/>
    <n v="5166"/>
    <s v="UPI"/>
    <s v="Airline App"/>
    <s v="Confirmed"/>
    <m/>
    <n v="3"/>
    <n v="5"/>
    <s v="Monday"/>
    <n v="7"/>
    <s v="Sunday"/>
    <s v="BLR - DEL"/>
    <n v="62"/>
  </r>
  <r>
    <s v="BKG100079"/>
    <d v="2023-05-13T00:00:00"/>
    <d v="2023-05-21T00:00:00"/>
    <n v="8"/>
    <s v="HYD"/>
    <s v="MAA"/>
    <x v="4"/>
    <x v="78"/>
    <n v="630"/>
    <s v="Child"/>
    <s v="Business"/>
    <n v="3441"/>
    <s v="Wallet"/>
    <s v="Online"/>
    <s v="Confirmed"/>
    <m/>
    <n v="5"/>
    <n v="5"/>
    <s v="Saturday"/>
    <n v="5"/>
    <s v="Sunday"/>
    <s v="HYD - MAA"/>
    <n v="8"/>
  </r>
  <r>
    <s v="BKG100080"/>
    <d v="2023-03-05T00:00:00"/>
    <d v="2023-06-01T00:00:00"/>
    <n v="88"/>
    <s v="MAA"/>
    <s v="DEL"/>
    <x v="1"/>
    <x v="79"/>
    <n v="1750"/>
    <s v="Senior"/>
    <s v="Economy"/>
    <n v="5185"/>
    <s v="Netbanking"/>
    <s v="Travel Agent"/>
    <s v="Cancelled"/>
    <s v="High ticket price"/>
    <m/>
    <n v="3"/>
    <s v="Sunday"/>
    <n v="6"/>
    <s v="Thursday"/>
    <s v="MAA - DEL"/>
    <n v="88"/>
  </r>
  <r>
    <s v="BKG100081"/>
    <d v="2023-02-17T00:00:00"/>
    <d v="2023-02-22T00:00:00"/>
    <n v="5"/>
    <s v="DEL"/>
    <s v="BOM"/>
    <x v="5"/>
    <x v="80"/>
    <n v="1150"/>
    <s v="Senior"/>
    <s v="Economy"/>
    <n v="4463"/>
    <s v="Cash"/>
    <s v="Travel Agent"/>
    <s v="Confirmed"/>
    <m/>
    <n v="5"/>
    <n v="2"/>
    <s v="Friday"/>
    <n v="2"/>
    <s v="Wednesday"/>
    <s v="DEL - BOM"/>
    <n v="5"/>
  </r>
  <r>
    <s v="BKG100082"/>
    <d v="2023-02-09T00:00:00"/>
    <d v="2023-04-10T00:00:00"/>
    <n v="60"/>
    <s v="HYD"/>
    <s v="BLR"/>
    <x v="2"/>
    <x v="81"/>
    <n v="500"/>
    <s v="Child"/>
    <s v="Economy"/>
    <n v="1660"/>
    <s v="Card"/>
    <s v="Online"/>
    <s v="Confirmed"/>
    <m/>
    <n v="1"/>
    <n v="2"/>
    <s v="Thursday"/>
    <n v="4"/>
    <s v="Monday"/>
    <s v="HYD - BLR"/>
    <n v="60"/>
  </r>
  <r>
    <s v="BKG100083"/>
    <d v="2023-06-04T00:00:00"/>
    <d v="2023-06-10T00:00:00"/>
    <n v="6"/>
    <s v="BLR"/>
    <s v="DEL"/>
    <x v="0"/>
    <x v="82"/>
    <n v="1740"/>
    <s v="Child"/>
    <s v="Economy"/>
    <n v="4750"/>
    <s v="UPI"/>
    <s v="Online"/>
    <s v="Pending"/>
    <m/>
    <m/>
    <n v="6"/>
    <s v="Sunday"/>
    <n v="6"/>
    <s v="Saturday"/>
    <s v="BLR - DEL"/>
    <n v="6"/>
  </r>
  <r>
    <s v="BKG100084"/>
    <d v="2023-04-19T00:00:00"/>
    <d v="2023-06-26T00:00:00"/>
    <n v="68"/>
    <s v="MAA"/>
    <s v="DEL"/>
    <x v="5"/>
    <x v="83"/>
    <n v="1750"/>
    <s v="Adult"/>
    <s v="Economy"/>
    <n v="6753"/>
    <s v="Card"/>
    <s v="Travel Agent"/>
    <s v="Confirmed"/>
    <m/>
    <n v="4"/>
    <n v="4"/>
    <s v="Wednesday"/>
    <n v="6"/>
    <s v="Monday"/>
    <s v="MAA - DEL"/>
    <n v="68"/>
  </r>
  <r>
    <s v="BKG100085"/>
    <d v="2023-01-18T00:00:00"/>
    <d v="2023-03-29T00:00:00"/>
    <n v="70"/>
    <s v="DEL"/>
    <s v="MAA"/>
    <x v="4"/>
    <x v="84"/>
    <n v="1750"/>
    <s v="Child"/>
    <s v="Economy"/>
    <n v="5902"/>
    <s v="Netbanking"/>
    <s v="Travel Agent"/>
    <s v="Confirmed"/>
    <m/>
    <n v="1"/>
    <n v="1"/>
    <s v="Wednesday"/>
    <n v="3"/>
    <s v="Wednesday"/>
    <s v="DEL - MAA"/>
    <n v="70"/>
  </r>
  <r>
    <s v="BKG100086"/>
    <d v="2023-05-17T00:00:00"/>
    <d v="2023-06-01T00:00:00"/>
    <n v="15"/>
    <s v="DEL"/>
    <s v="BLR"/>
    <x v="1"/>
    <x v="85"/>
    <n v="1740"/>
    <s v="Adult"/>
    <s v="Economy"/>
    <n v="6811"/>
    <s v="Cash"/>
    <s v="Online"/>
    <s v="Cancelled"/>
    <s v="Other"/>
    <m/>
    <n v="5"/>
    <s v="Wednesday"/>
    <n v="6"/>
    <s v="Thursday"/>
    <s v="DEL - BLR"/>
    <n v="15"/>
  </r>
  <r>
    <s v="BKG100087"/>
    <d v="2023-01-01T00:00:00"/>
    <d v="2023-02-05T00:00:00"/>
    <n v="35"/>
    <s v="DEL"/>
    <s v="BLR"/>
    <x v="4"/>
    <x v="86"/>
    <n v="1740"/>
    <s v="Adult"/>
    <s v="Business"/>
    <n v="9780"/>
    <s v="Wallet"/>
    <s v="Airline App"/>
    <s v="Confirmed"/>
    <m/>
    <n v="4"/>
    <n v="1"/>
    <s v="Sunday"/>
    <n v="2"/>
    <s v="Sunday"/>
    <s v="DEL - BLR"/>
    <n v="35"/>
  </r>
  <r>
    <s v="BKG100088"/>
    <d v="2023-05-26T00:00:00"/>
    <d v="2023-06-23T00:00:00"/>
    <n v="28"/>
    <s v="MAA"/>
    <s v="HYD"/>
    <x v="4"/>
    <x v="87"/>
    <n v="630"/>
    <s v="Adult"/>
    <s v="Economy"/>
    <n v="2120"/>
    <s v="Wallet"/>
    <s v="Airline App"/>
    <s v="Confirmed"/>
    <m/>
    <n v="3"/>
    <n v="5"/>
    <s v="Friday"/>
    <n v="6"/>
    <s v="Friday"/>
    <s v="MAA - HYD"/>
    <n v="28"/>
  </r>
  <r>
    <s v="BKG100089"/>
    <d v="2023-04-10T00:00:00"/>
    <d v="2023-04-22T00:00:00"/>
    <n v="12"/>
    <s v="BOM"/>
    <s v="HYD"/>
    <x v="1"/>
    <x v="88"/>
    <n v="710"/>
    <s v="Child"/>
    <s v="Economy"/>
    <n v="2111"/>
    <s v="Cash"/>
    <s v="Airline App"/>
    <s v="Confirmed"/>
    <m/>
    <n v="2"/>
    <n v="4"/>
    <s v="Monday"/>
    <n v="4"/>
    <s v="Saturday"/>
    <s v="BOM - HYD"/>
    <n v="12"/>
  </r>
  <r>
    <s v="BKG100090"/>
    <d v="2023-01-07T00:00:00"/>
    <d v="2023-01-20T00:00:00"/>
    <n v="13"/>
    <s v="BLR"/>
    <s v="MAA"/>
    <x v="0"/>
    <x v="89"/>
    <n v="350"/>
    <s v="Child"/>
    <s v="Economy"/>
    <n v="1231"/>
    <s v="UPI"/>
    <s v="Travel Agent"/>
    <s v="Confirmed"/>
    <m/>
    <n v="3"/>
    <n v="1"/>
    <s v="Saturday"/>
    <n v="1"/>
    <s v="Friday"/>
    <s v="BLR - MAA"/>
    <n v="13"/>
  </r>
  <r>
    <s v="BKG100091"/>
    <d v="2023-01-18T00:00:00"/>
    <d v="2023-04-16T00:00:00"/>
    <n v="88"/>
    <s v="BOM"/>
    <s v="DEL"/>
    <x v="3"/>
    <x v="90"/>
    <n v="1150"/>
    <s v="Senior"/>
    <s v="Economy"/>
    <n v="4427"/>
    <s v="UPI"/>
    <s v="Online"/>
    <s v="Confirmed"/>
    <m/>
    <n v="1"/>
    <n v="1"/>
    <s v="Wednesday"/>
    <n v="4"/>
    <s v="Sunday"/>
    <s v="BOM - DEL"/>
    <n v="88"/>
  </r>
  <r>
    <s v="BKG100092"/>
    <d v="2023-03-07T00:00:00"/>
    <d v="2023-05-14T00:00:00"/>
    <n v="68"/>
    <s v="MAA"/>
    <s v="HYD"/>
    <x v="4"/>
    <x v="91"/>
    <n v="630"/>
    <s v="Senior"/>
    <s v="Economy"/>
    <n v="1756"/>
    <s v="Netbanking"/>
    <s v="Travel Agent"/>
    <s v="Confirmed"/>
    <m/>
    <n v="4"/>
    <n v="3"/>
    <s v="Tuesday"/>
    <n v="5"/>
    <s v="Sunday"/>
    <s v="MAA - HYD"/>
    <n v="68"/>
  </r>
  <r>
    <s v="BKG100093"/>
    <d v="2023-06-03T00:00:00"/>
    <d v="2023-07-31T00:00:00"/>
    <n v="58"/>
    <s v="HYD"/>
    <s v="DEL"/>
    <x v="3"/>
    <x v="92"/>
    <n v="1260"/>
    <s v="Child"/>
    <s v="Business"/>
    <n v="8541"/>
    <s v="Card"/>
    <s v="Airline App"/>
    <s v="Confirmed"/>
    <m/>
    <n v="1"/>
    <n v="6"/>
    <s v="Saturday"/>
    <n v="7"/>
    <s v="Monday"/>
    <s v="HYD - DEL"/>
    <n v="58"/>
  </r>
  <r>
    <s v="BKG100094"/>
    <d v="2023-06-17T00:00:00"/>
    <d v="2023-08-28T00:00:00"/>
    <n v="72"/>
    <s v="BOM"/>
    <s v="BLR"/>
    <x v="2"/>
    <x v="93"/>
    <n v="980"/>
    <s v="Senior"/>
    <s v="Economy"/>
    <n v="3810"/>
    <s v="Netbanking"/>
    <s v="Airline App"/>
    <s v="Confirmed"/>
    <m/>
    <n v="4"/>
    <n v="6"/>
    <s v="Saturday"/>
    <n v="8"/>
    <s v="Monday"/>
    <s v="BOM - BLR"/>
    <n v="72"/>
  </r>
  <r>
    <s v="BKG100095"/>
    <d v="2023-04-10T00:00:00"/>
    <d v="2023-04-28T00:00:00"/>
    <n v="18"/>
    <s v="MAA"/>
    <s v="HYD"/>
    <x v="0"/>
    <x v="94"/>
    <n v="630"/>
    <s v="Senior"/>
    <s v="Business"/>
    <n v="3806"/>
    <s v="Wallet"/>
    <s v="Online"/>
    <s v="Confirmed"/>
    <m/>
    <n v="2"/>
    <n v="4"/>
    <s v="Monday"/>
    <n v="4"/>
    <s v="Friday"/>
    <s v="MAA - HYD"/>
    <n v="18"/>
  </r>
  <r>
    <s v="BKG100096"/>
    <d v="2023-04-01T00:00:00"/>
    <d v="2023-06-20T00:00:00"/>
    <n v="80"/>
    <s v="HYD"/>
    <s v="BOM"/>
    <x v="1"/>
    <x v="95"/>
    <n v="710"/>
    <s v="Senior"/>
    <s v="Economy"/>
    <n v="2760"/>
    <s v="Wallet"/>
    <s v="Airline App"/>
    <s v="Pending"/>
    <m/>
    <m/>
    <n v="4"/>
    <s v="Saturday"/>
    <n v="6"/>
    <s v="Tuesday"/>
    <s v="HYD - BOM"/>
    <n v="80"/>
  </r>
  <r>
    <s v="BKG100097"/>
    <d v="2023-03-13T00:00:00"/>
    <d v="2023-05-19T00:00:00"/>
    <n v="67"/>
    <s v="BLR"/>
    <s v="HYD"/>
    <x v="4"/>
    <x v="96"/>
    <n v="500"/>
    <s v="Child"/>
    <s v="Economy"/>
    <n v="1887"/>
    <s v="Card"/>
    <s v="Online"/>
    <s v="Confirmed"/>
    <m/>
    <n v="2"/>
    <n v="3"/>
    <s v="Monday"/>
    <n v="5"/>
    <s v="Friday"/>
    <s v="BLR - HYD"/>
    <n v="67"/>
  </r>
  <r>
    <s v="BKG100098"/>
    <d v="2023-03-09T00:00:00"/>
    <d v="2023-05-25T00:00:00"/>
    <n v="77"/>
    <s v="MAA"/>
    <s v="DEL"/>
    <x v="2"/>
    <x v="97"/>
    <n v="1750"/>
    <s v="Senior"/>
    <s v="Economy"/>
    <n v="6245"/>
    <s v="Wallet"/>
    <s v="Online"/>
    <s v="Confirmed"/>
    <m/>
    <n v="4"/>
    <n v="3"/>
    <s v="Thursday"/>
    <n v="5"/>
    <s v="Thursday"/>
    <s v="MAA - DEL"/>
    <n v="77"/>
  </r>
  <r>
    <s v="BKG100099"/>
    <d v="2023-06-28T00:00:00"/>
    <d v="2023-06-30T00:00:00"/>
    <n v="2"/>
    <s v="DEL"/>
    <s v="HYD"/>
    <x v="5"/>
    <x v="98"/>
    <n v="1260"/>
    <s v="Child"/>
    <s v="Business"/>
    <n v="7994"/>
    <s v="Cash"/>
    <s v="Online"/>
    <s v="Pending"/>
    <m/>
    <m/>
    <n v="6"/>
    <s v="Wednesday"/>
    <n v="6"/>
    <s v="Friday"/>
    <s v="DEL - HYD"/>
    <n v="2"/>
  </r>
  <r>
    <s v="BKG100100"/>
    <d v="2023-06-20T00:00:00"/>
    <d v="2023-08-30T00:00:00"/>
    <n v="71"/>
    <s v="MAA"/>
    <s v="BOM"/>
    <x v="0"/>
    <x v="99"/>
    <n v="1030"/>
    <s v="Senior"/>
    <s v="Economy"/>
    <n v="3959"/>
    <s v="Wallet"/>
    <s v="Airline App"/>
    <s v="Confirmed"/>
    <m/>
    <n v="4"/>
    <n v="6"/>
    <s v="Tuesday"/>
    <n v="8"/>
    <s v="Wednesday"/>
    <s v="MAA - BOM"/>
    <n v="71"/>
  </r>
  <r>
    <s v="BKG100101"/>
    <d v="2023-05-12T00:00:00"/>
    <d v="2023-07-10T00:00:00"/>
    <n v="59"/>
    <s v="DEL"/>
    <s v="HYD"/>
    <x v="2"/>
    <x v="100"/>
    <n v="1260"/>
    <s v="Senior"/>
    <s v="Economy"/>
    <n v="3746"/>
    <s v="Card"/>
    <s v="Travel Agent"/>
    <s v="Confirmed"/>
    <m/>
    <n v="2"/>
    <n v="5"/>
    <s v="Friday"/>
    <n v="7"/>
    <s v="Monday"/>
    <s v="DEL - HYD"/>
    <n v="59"/>
  </r>
  <r>
    <s v="BKG100102"/>
    <d v="2023-05-24T00:00:00"/>
    <d v="2023-07-16T00:00:00"/>
    <n v="53"/>
    <s v="MAA"/>
    <s v="DEL"/>
    <x v="0"/>
    <x v="101"/>
    <n v="1750"/>
    <s v="Adult"/>
    <s v="Economy"/>
    <n v="4487"/>
    <s v="UPI"/>
    <s v="Online"/>
    <s v="Confirmed"/>
    <m/>
    <n v="3"/>
    <n v="5"/>
    <s v="Wednesday"/>
    <n v="7"/>
    <s v="Sunday"/>
    <s v="MAA - DEL"/>
    <n v="53"/>
  </r>
  <r>
    <s v="BKG100103"/>
    <d v="2023-06-12T00:00:00"/>
    <d v="2023-08-28T00:00:00"/>
    <n v="77"/>
    <s v="HYD"/>
    <s v="MAA"/>
    <x v="4"/>
    <x v="102"/>
    <n v="630"/>
    <s v="Adult"/>
    <s v="Business"/>
    <n v="3150"/>
    <s v="UPI"/>
    <s v="Airline App"/>
    <s v="Confirmed"/>
    <m/>
    <n v="4"/>
    <n v="6"/>
    <s v="Monday"/>
    <n v="8"/>
    <s v="Monday"/>
    <s v="HYD - MAA"/>
    <n v="77"/>
  </r>
  <r>
    <s v="BKG100104"/>
    <d v="2023-06-13T00:00:00"/>
    <d v="2023-08-16T00:00:00"/>
    <n v="64"/>
    <s v="DEL"/>
    <s v="BOM"/>
    <x v="4"/>
    <x v="103"/>
    <n v="1150"/>
    <s v="Child"/>
    <s v="Business"/>
    <n v="6430"/>
    <s v="Netbanking"/>
    <s v="Travel Agent"/>
    <s v="Cancelled"/>
    <s v="Change in plans"/>
    <m/>
    <n v="6"/>
    <s v="Tuesday"/>
    <n v="8"/>
    <s v="Wednesday"/>
    <s v="DEL - BOM"/>
    <n v="64"/>
  </r>
  <r>
    <s v="BKG100105"/>
    <d v="2023-01-13T00:00:00"/>
    <d v="2023-02-12T00:00:00"/>
    <n v="30"/>
    <s v="DEL"/>
    <s v="BLR"/>
    <x v="2"/>
    <x v="104"/>
    <n v="1740"/>
    <s v="Child"/>
    <s v="Economy"/>
    <n v="4917"/>
    <s v="Netbanking"/>
    <s v="Travel Agent"/>
    <s v="Cancelled"/>
    <s v="Found better deal"/>
    <m/>
    <n v="1"/>
    <s v="Friday"/>
    <n v="2"/>
    <s v="Sunday"/>
    <s v="DEL - BLR"/>
    <n v="30"/>
  </r>
  <r>
    <s v="BKG100106"/>
    <d v="2023-04-23T00:00:00"/>
    <d v="2023-06-18T00:00:00"/>
    <n v="56"/>
    <s v="BLR"/>
    <s v="HYD"/>
    <x v="4"/>
    <x v="105"/>
    <n v="500"/>
    <s v="Adult"/>
    <s v="Business"/>
    <n v="3477"/>
    <s v="Card"/>
    <s v="Online"/>
    <s v="Cancelled"/>
    <s v="Other"/>
    <m/>
    <n v="4"/>
    <s v="Sunday"/>
    <n v="6"/>
    <s v="Sunday"/>
    <s v="BLR - HYD"/>
    <n v="56"/>
  </r>
  <r>
    <s v="BKG100107"/>
    <d v="2023-02-11T00:00:00"/>
    <d v="2023-03-27T00:00:00"/>
    <n v="44"/>
    <s v="HYD"/>
    <s v="MAA"/>
    <x v="1"/>
    <x v="106"/>
    <n v="630"/>
    <s v="Senior"/>
    <s v="Economy"/>
    <n v="1844"/>
    <s v="Netbanking"/>
    <s v="Travel Agent"/>
    <s v="Confirmed"/>
    <m/>
    <n v="1"/>
    <n v="2"/>
    <s v="Saturday"/>
    <n v="3"/>
    <s v="Monday"/>
    <s v="HYD - MAA"/>
    <n v="44"/>
  </r>
  <r>
    <s v="BKG100108"/>
    <d v="2023-05-30T00:00:00"/>
    <d v="2023-06-21T00:00:00"/>
    <n v="22"/>
    <s v="BLR"/>
    <s v="HYD"/>
    <x v="3"/>
    <x v="107"/>
    <n v="500"/>
    <s v="Senior"/>
    <s v="Economy"/>
    <n v="1945"/>
    <s v="Card"/>
    <s v="Airline App"/>
    <s v="Confirmed"/>
    <m/>
    <n v="5"/>
    <n v="5"/>
    <s v="Tuesday"/>
    <n v="6"/>
    <s v="Wednesday"/>
    <s v="BLR - HYD"/>
    <n v="22"/>
  </r>
  <r>
    <s v="BKG100109"/>
    <d v="2023-01-20T00:00:00"/>
    <d v="2023-02-24T00:00:00"/>
    <n v="35"/>
    <s v="BOM"/>
    <s v="HYD"/>
    <x v="3"/>
    <x v="108"/>
    <n v="710"/>
    <s v="Senior"/>
    <s v="Economy"/>
    <n v="1827"/>
    <s v="Card"/>
    <s v="Travel Agent"/>
    <s v="Confirmed"/>
    <m/>
    <n v="5"/>
    <n v="1"/>
    <s v="Friday"/>
    <n v="2"/>
    <s v="Friday"/>
    <s v="BOM - HYD"/>
    <n v="35"/>
  </r>
  <r>
    <s v="BKG100110"/>
    <d v="2023-03-18T00:00:00"/>
    <d v="2023-06-14T00:00:00"/>
    <n v="88"/>
    <s v="BOM"/>
    <s v="DEL"/>
    <x v="5"/>
    <x v="109"/>
    <n v="1150"/>
    <s v="Adult"/>
    <s v="Economy"/>
    <n v="3729"/>
    <s v="Netbanking"/>
    <s v="Travel Agent"/>
    <s v="Cancelled"/>
    <s v="Health issues"/>
    <m/>
    <n v="3"/>
    <s v="Saturday"/>
    <n v="6"/>
    <s v="Wednesday"/>
    <s v="BOM - DEL"/>
    <n v="88"/>
  </r>
  <r>
    <s v="BKG100111"/>
    <d v="2023-01-10T00:00:00"/>
    <d v="2023-02-20T00:00:00"/>
    <n v="41"/>
    <s v="BLR"/>
    <s v="BOM"/>
    <x v="5"/>
    <x v="110"/>
    <n v="980"/>
    <s v="Child"/>
    <s v="Economy"/>
    <n v="3199"/>
    <s v="Cash"/>
    <s v="Airline App"/>
    <s v="Cancelled"/>
    <s v="Change in plans"/>
    <m/>
    <n v="1"/>
    <s v="Tuesday"/>
    <n v="2"/>
    <s v="Monday"/>
    <s v="BLR - BOM"/>
    <n v="41"/>
  </r>
  <r>
    <s v="BKG100112"/>
    <d v="2023-02-23T00:00:00"/>
    <d v="2023-05-09T00:00:00"/>
    <n v="75"/>
    <s v="DEL"/>
    <s v="BLR"/>
    <x v="3"/>
    <x v="111"/>
    <n v="1740"/>
    <s v="Adult"/>
    <s v="Economy"/>
    <n v="6576"/>
    <s v="Cash"/>
    <s v="Online"/>
    <s v="Pending"/>
    <m/>
    <m/>
    <n v="2"/>
    <s v="Thursday"/>
    <n v="5"/>
    <s v="Tuesday"/>
    <s v="DEL - BLR"/>
    <n v="75"/>
  </r>
  <r>
    <s v="BKG100113"/>
    <d v="2023-01-25T00:00:00"/>
    <d v="2023-04-21T00:00:00"/>
    <n v="86"/>
    <s v="BOM"/>
    <s v="MAA"/>
    <x v="0"/>
    <x v="112"/>
    <n v="1030"/>
    <s v="Adult"/>
    <s v="Business"/>
    <n v="5855"/>
    <s v="Cash"/>
    <s v="Airline App"/>
    <s v="Confirmed"/>
    <m/>
    <n v="5"/>
    <n v="1"/>
    <s v="Wednesday"/>
    <n v="4"/>
    <s v="Friday"/>
    <s v="BOM - MAA"/>
    <n v="86"/>
  </r>
  <r>
    <s v="BKG100114"/>
    <d v="2023-02-20T00:00:00"/>
    <d v="2023-04-09T00:00:00"/>
    <n v="48"/>
    <s v="BLR"/>
    <s v="DEL"/>
    <x v="2"/>
    <x v="113"/>
    <n v="1740"/>
    <s v="Child"/>
    <s v="Economy"/>
    <n v="5556"/>
    <s v="Wallet"/>
    <s v="Travel Agent"/>
    <s v="Pending"/>
    <m/>
    <m/>
    <n v="2"/>
    <s v="Monday"/>
    <n v="4"/>
    <s v="Sunday"/>
    <s v="BLR - DEL"/>
    <n v="48"/>
  </r>
  <r>
    <s v="BKG100115"/>
    <d v="2023-04-27T00:00:00"/>
    <d v="2023-06-15T00:00:00"/>
    <n v="49"/>
    <s v="BLR"/>
    <s v="DEL"/>
    <x v="3"/>
    <x v="114"/>
    <n v="1740"/>
    <s v="Adult"/>
    <s v="Economy"/>
    <n v="5327"/>
    <s v="Netbanking"/>
    <s v="Travel Agent"/>
    <s v="Confirmed"/>
    <m/>
    <n v="4"/>
    <n v="4"/>
    <s v="Thursday"/>
    <n v="6"/>
    <s v="Thursday"/>
    <s v="BLR - DEL"/>
    <n v="49"/>
  </r>
  <r>
    <s v="BKG100116"/>
    <d v="2023-02-18T00:00:00"/>
    <d v="2023-03-08T00:00:00"/>
    <n v="18"/>
    <s v="HYD"/>
    <s v="BOM"/>
    <x v="0"/>
    <x v="115"/>
    <n v="710"/>
    <s v="Adult"/>
    <s v="Economy"/>
    <n v="1836"/>
    <s v="Card"/>
    <s v="Online"/>
    <s v="Cancelled"/>
    <s v="Found better deal"/>
    <m/>
    <n v="2"/>
    <s v="Saturday"/>
    <n v="3"/>
    <s v="Wednesday"/>
    <s v="HYD - BOM"/>
    <n v="18"/>
  </r>
  <r>
    <s v="BKG100117"/>
    <d v="2023-04-23T00:00:00"/>
    <d v="2023-07-02T00:00:00"/>
    <n v="70"/>
    <s v="BOM"/>
    <s v="HYD"/>
    <x v="1"/>
    <x v="116"/>
    <n v="710"/>
    <s v="Adult"/>
    <s v="Business"/>
    <n v="3901"/>
    <s v="Cash"/>
    <s v="Travel Agent"/>
    <s v="Confirmed"/>
    <m/>
    <n v="3"/>
    <n v="4"/>
    <s v="Sunday"/>
    <n v="7"/>
    <s v="Sunday"/>
    <s v="BOM - HYD"/>
    <n v="70"/>
  </r>
  <r>
    <s v="BKG100118"/>
    <d v="2023-06-20T00:00:00"/>
    <d v="2023-07-29T00:00:00"/>
    <n v="39"/>
    <s v="BOM"/>
    <s v="DEL"/>
    <x v="0"/>
    <x v="117"/>
    <n v="1150"/>
    <s v="Adult"/>
    <s v="Economy"/>
    <n v="3623"/>
    <s v="Wallet"/>
    <s v="Airline App"/>
    <s v="Confirmed"/>
    <m/>
    <n v="4"/>
    <n v="6"/>
    <s v="Tuesday"/>
    <n v="7"/>
    <s v="Saturday"/>
    <s v="BOM - DEL"/>
    <n v="39"/>
  </r>
  <r>
    <s v="BKG100119"/>
    <d v="2023-02-25T00:00:00"/>
    <d v="2023-05-17T00:00:00"/>
    <n v="81"/>
    <s v="BOM"/>
    <s v="MAA"/>
    <x v="1"/>
    <x v="118"/>
    <n v="1030"/>
    <s v="Adult"/>
    <s v="Economy"/>
    <n v="3355"/>
    <s v="Card"/>
    <s v="Airline App"/>
    <s v="Pending"/>
    <m/>
    <m/>
    <n v="2"/>
    <s v="Saturday"/>
    <n v="5"/>
    <s v="Wednesday"/>
    <s v="BOM - MAA"/>
    <n v="81"/>
  </r>
  <r>
    <s v="BKG100120"/>
    <d v="2023-04-05T00:00:00"/>
    <d v="2023-05-12T00:00:00"/>
    <n v="37"/>
    <s v="BLR"/>
    <s v="MAA"/>
    <x v="5"/>
    <x v="119"/>
    <n v="350"/>
    <s v="Senior"/>
    <s v="Economy"/>
    <n v="1194"/>
    <s v="Netbanking"/>
    <s v="Online"/>
    <s v="Confirmed"/>
    <m/>
    <n v="4"/>
    <n v="4"/>
    <s v="Wednesday"/>
    <n v="5"/>
    <s v="Friday"/>
    <s v="BLR - MAA"/>
    <n v="37"/>
  </r>
  <r>
    <s v="BKG100121"/>
    <d v="2023-05-15T00:00:00"/>
    <d v="2023-07-04T00:00:00"/>
    <n v="50"/>
    <s v="BLR"/>
    <s v="BOM"/>
    <x v="3"/>
    <x v="120"/>
    <n v="980"/>
    <s v="Adult"/>
    <s v="Economy"/>
    <n v="3601"/>
    <s v="UPI"/>
    <s v="Online"/>
    <s v="Confirmed"/>
    <m/>
    <n v="4"/>
    <n v="5"/>
    <s v="Monday"/>
    <n v="7"/>
    <s v="Tuesday"/>
    <s v="BLR - BOM"/>
    <n v="50"/>
  </r>
  <r>
    <s v="BKG100122"/>
    <d v="2023-06-29T00:00:00"/>
    <d v="2023-09-13T00:00:00"/>
    <n v="76"/>
    <s v="MAA"/>
    <s v="DEL"/>
    <x v="3"/>
    <x v="121"/>
    <n v="1750"/>
    <s v="Senior"/>
    <s v="First"/>
    <n v="15018"/>
    <s v="UPI"/>
    <s v="Online"/>
    <s v="Confirmed"/>
    <m/>
    <n v="4"/>
    <n v="6"/>
    <s v="Thursday"/>
    <n v="9"/>
    <s v="Wednesday"/>
    <s v="MAA - DEL"/>
    <n v="76"/>
  </r>
  <r>
    <s v="BKG100123"/>
    <d v="2023-05-11T00:00:00"/>
    <d v="2023-07-05T00:00:00"/>
    <n v="55"/>
    <s v="BOM"/>
    <s v="DEL"/>
    <x v="3"/>
    <x v="122"/>
    <n v="1150"/>
    <s v="Senior"/>
    <s v="Economy"/>
    <n v="4282"/>
    <s v="Wallet"/>
    <s v="Travel Agent"/>
    <s v="Confirmed"/>
    <m/>
    <n v="4"/>
    <n v="5"/>
    <s v="Thursday"/>
    <n v="7"/>
    <s v="Wednesday"/>
    <s v="BOM - DEL"/>
    <n v="55"/>
  </r>
  <r>
    <s v="BKG100124"/>
    <d v="2023-05-25T00:00:00"/>
    <d v="2023-07-08T00:00:00"/>
    <n v="44"/>
    <s v="HYD"/>
    <s v="MAA"/>
    <x v="5"/>
    <x v="123"/>
    <n v="630"/>
    <s v="Child"/>
    <s v="Economy"/>
    <n v="1652"/>
    <s v="Card"/>
    <s v="Travel Agent"/>
    <s v="Confirmed"/>
    <m/>
    <n v="1"/>
    <n v="5"/>
    <s v="Thursday"/>
    <n v="7"/>
    <s v="Saturday"/>
    <s v="HYD - MAA"/>
    <n v="44"/>
  </r>
  <r>
    <s v="BKG100125"/>
    <d v="2023-03-29T00:00:00"/>
    <d v="2023-04-27T00:00:00"/>
    <n v="29"/>
    <s v="HYD"/>
    <s v="MAA"/>
    <x v="0"/>
    <x v="124"/>
    <n v="630"/>
    <s v="Child"/>
    <s v="Economy"/>
    <n v="1819"/>
    <s v="Card"/>
    <s v="Online"/>
    <s v="Confirmed"/>
    <m/>
    <n v="1"/>
    <n v="3"/>
    <s v="Wednesday"/>
    <n v="4"/>
    <s v="Thursday"/>
    <s v="HYD - MAA"/>
    <n v="29"/>
  </r>
  <r>
    <s v="BKG100126"/>
    <d v="2023-03-14T00:00:00"/>
    <d v="2023-06-12T00:00:00"/>
    <n v="90"/>
    <s v="MAA"/>
    <s v="BLR"/>
    <x v="5"/>
    <x v="125"/>
    <n v="350"/>
    <s v="Child"/>
    <s v="Business"/>
    <n v="2208"/>
    <s v="Wallet"/>
    <s v="Online"/>
    <s v="Confirmed"/>
    <m/>
    <n v="4"/>
    <n v="3"/>
    <s v="Tuesday"/>
    <n v="6"/>
    <s v="Monday"/>
    <s v="MAA - BLR"/>
    <n v="90"/>
  </r>
  <r>
    <s v="BKG100127"/>
    <d v="2023-04-25T00:00:00"/>
    <d v="2023-07-22T00:00:00"/>
    <n v="88"/>
    <s v="BOM"/>
    <s v="DEL"/>
    <x v="3"/>
    <x v="126"/>
    <n v="1150"/>
    <s v="Child"/>
    <s v="Economy"/>
    <n v="3428"/>
    <s v="Card"/>
    <s v="Travel Agent"/>
    <s v="Confirmed"/>
    <m/>
    <n v="4"/>
    <n v="4"/>
    <s v="Tuesday"/>
    <n v="7"/>
    <s v="Saturday"/>
    <s v="BOM - DEL"/>
    <n v="88"/>
  </r>
  <r>
    <s v="BKG100128"/>
    <d v="2023-04-30T00:00:00"/>
    <d v="2023-06-10T00:00:00"/>
    <n v="41"/>
    <s v="DEL"/>
    <s v="HYD"/>
    <x v="3"/>
    <x v="127"/>
    <n v="1260"/>
    <s v="Adult"/>
    <s v="Economy"/>
    <n v="3238"/>
    <s v="Cash"/>
    <s v="Travel Agent"/>
    <s v="Confirmed"/>
    <m/>
    <n v="2"/>
    <n v="4"/>
    <s v="Sunday"/>
    <n v="6"/>
    <s v="Saturday"/>
    <s v="DEL - HYD"/>
    <n v="41"/>
  </r>
  <r>
    <s v="BKG100129"/>
    <d v="2023-01-20T00:00:00"/>
    <d v="2023-02-22T00:00:00"/>
    <n v="33"/>
    <s v="MAA"/>
    <s v="HYD"/>
    <x v="4"/>
    <x v="128"/>
    <n v="630"/>
    <s v="Adult"/>
    <s v="Business"/>
    <n v="3475"/>
    <s v="Card"/>
    <s v="Airline App"/>
    <s v="Confirmed"/>
    <m/>
    <n v="2"/>
    <n v="1"/>
    <s v="Friday"/>
    <n v="2"/>
    <s v="Wednesday"/>
    <s v="MAA - HYD"/>
    <n v="33"/>
  </r>
  <r>
    <s v="BKG100130"/>
    <d v="2023-05-14T00:00:00"/>
    <d v="2023-05-27T00:00:00"/>
    <n v="13"/>
    <s v="HYD"/>
    <s v="BLR"/>
    <x v="4"/>
    <x v="129"/>
    <n v="500"/>
    <s v="Senior"/>
    <s v="Economy"/>
    <n v="1949"/>
    <s v="UPI"/>
    <s v="Airline App"/>
    <s v="Cancelled"/>
    <s v="Change in plans"/>
    <m/>
    <n v="5"/>
    <s v="Sunday"/>
    <n v="5"/>
    <s v="Saturday"/>
    <s v="HYD - BLR"/>
    <n v="13"/>
  </r>
  <r>
    <s v="BKG100131"/>
    <d v="2023-06-22T00:00:00"/>
    <d v="2023-06-27T00:00:00"/>
    <n v="5"/>
    <s v="HYD"/>
    <s v="BLR"/>
    <x v="2"/>
    <x v="130"/>
    <n v="500"/>
    <s v="Senior"/>
    <s v="Business"/>
    <n v="3125"/>
    <s v="Netbanking"/>
    <s v="Airline App"/>
    <s v="Confirmed"/>
    <m/>
    <n v="4"/>
    <n v="6"/>
    <s v="Thursday"/>
    <n v="6"/>
    <s v="Tuesday"/>
    <s v="HYD - BLR"/>
    <n v="5"/>
  </r>
  <r>
    <s v="BKG100132"/>
    <d v="2023-05-01T00:00:00"/>
    <d v="2023-07-16T00:00:00"/>
    <n v="76"/>
    <s v="BOM"/>
    <s v="BLR"/>
    <x v="5"/>
    <x v="131"/>
    <n v="980"/>
    <s v="Child"/>
    <s v="First"/>
    <n v="9226"/>
    <s v="Netbanking"/>
    <s v="Travel Agent"/>
    <s v="Confirmed"/>
    <m/>
    <n v="3"/>
    <n v="5"/>
    <s v="Monday"/>
    <n v="7"/>
    <s v="Sunday"/>
    <s v="BOM - BLR"/>
    <n v="76"/>
  </r>
  <r>
    <s v="BKG100133"/>
    <d v="2023-06-28T00:00:00"/>
    <d v="2023-07-07T00:00:00"/>
    <n v="9"/>
    <s v="MAA"/>
    <s v="HYD"/>
    <x v="5"/>
    <x v="132"/>
    <n v="630"/>
    <s v="Senior"/>
    <s v="Economy"/>
    <n v="1592"/>
    <s v="Cash"/>
    <s v="Airline App"/>
    <s v="Confirmed"/>
    <m/>
    <n v="4"/>
    <n v="6"/>
    <s v="Wednesday"/>
    <n v="7"/>
    <s v="Friday"/>
    <s v="MAA - HYD"/>
    <n v="9"/>
  </r>
  <r>
    <s v="BKG100134"/>
    <d v="2023-02-21T00:00:00"/>
    <d v="2023-04-05T00:00:00"/>
    <n v="43"/>
    <s v="MAA"/>
    <s v="HYD"/>
    <x v="1"/>
    <x v="133"/>
    <n v="630"/>
    <s v="Adult"/>
    <s v="First"/>
    <n v="5421"/>
    <s v="UPI"/>
    <s v="Airline App"/>
    <s v="Cancelled"/>
    <s v="Found better deal"/>
    <m/>
    <n v="2"/>
    <s v="Tuesday"/>
    <n v="4"/>
    <s v="Wednesday"/>
    <s v="MAA - HYD"/>
    <n v="43"/>
  </r>
  <r>
    <s v="BKG100135"/>
    <d v="2023-01-15T00:00:00"/>
    <d v="2023-02-22T00:00:00"/>
    <n v="38"/>
    <s v="BOM"/>
    <s v="HYD"/>
    <x v="0"/>
    <x v="134"/>
    <n v="710"/>
    <s v="Child"/>
    <s v="Economy"/>
    <n v="2273"/>
    <s v="Card"/>
    <s v="Travel Agent"/>
    <s v="Confirmed"/>
    <m/>
    <n v="5"/>
    <n v="1"/>
    <s v="Sunday"/>
    <n v="2"/>
    <s v="Wednesday"/>
    <s v="BOM - HYD"/>
    <n v="38"/>
  </r>
  <r>
    <s v="BKG100136"/>
    <d v="2023-03-15T00:00:00"/>
    <d v="2023-06-04T00:00:00"/>
    <n v="81"/>
    <s v="HYD"/>
    <s v="BLR"/>
    <x v="1"/>
    <x v="135"/>
    <n v="500"/>
    <s v="Senior"/>
    <s v="Business"/>
    <n v="3382"/>
    <s v="Netbanking"/>
    <s v="Online"/>
    <s v="Confirmed"/>
    <m/>
    <n v="3"/>
    <n v="3"/>
    <s v="Wednesday"/>
    <n v="6"/>
    <s v="Sunday"/>
    <s v="HYD - BLR"/>
    <n v="81"/>
  </r>
  <r>
    <s v="BKG100137"/>
    <d v="2023-03-30T00:00:00"/>
    <d v="2023-05-01T00:00:00"/>
    <n v="32"/>
    <s v="BOM"/>
    <s v="DEL"/>
    <x v="3"/>
    <x v="136"/>
    <n v="1150"/>
    <s v="Senior"/>
    <s v="Economy"/>
    <n v="3131"/>
    <s v="Wallet"/>
    <s v="Airline App"/>
    <s v="Confirmed"/>
    <m/>
    <n v="1"/>
    <n v="3"/>
    <s v="Thursday"/>
    <n v="5"/>
    <s v="Monday"/>
    <s v="BOM - DEL"/>
    <n v="32"/>
  </r>
  <r>
    <s v="BKG100138"/>
    <d v="2023-04-02T00:00:00"/>
    <d v="2023-06-09T00:00:00"/>
    <n v="68"/>
    <s v="HYD"/>
    <s v="DEL"/>
    <x v="4"/>
    <x v="137"/>
    <n v="1260"/>
    <s v="Adult"/>
    <s v="Economy"/>
    <n v="3325"/>
    <s v="Wallet"/>
    <s v="Airline App"/>
    <s v="Confirmed"/>
    <m/>
    <n v="2"/>
    <n v="4"/>
    <s v="Sunday"/>
    <n v="6"/>
    <s v="Friday"/>
    <s v="HYD - DEL"/>
    <n v="68"/>
  </r>
  <r>
    <s v="BKG100139"/>
    <d v="2023-01-29T00:00:00"/>
    <d v="2023-02-14T00:00:00"/>
    <n v="16"/>
    <s v="MAA"/>
    <s v="BOM"/>
    <x v="2"/>
    <x v="138"/>
    <n v="1030"/>
    <s v="Senior"/>
    <s v="Business"/>
    <n v="6950"/>
    <s v="Netbanking"/>
    <s v="Travel Agent"/>
    <s v="Confirmed"/>
    <m/>
    <n v="2"/>
    <n v="1"/>
    <s v="Sunday"/>
    <n v="2"/>
    <s v="Tuesday"/>
    <s v="MAA - BOM"/>
    <n v="16"/>
  </r>
  <r>
    <s v="BKG100140"/>
    <d v="2023-01-10T00:00:00"/>
    <d v="2023-03-16T00:00:00"/>
    <n v="65"/>
    <s v="BOM"/>
    <s v="DEL"/>
    <x v="3"/>
    <x v="139"/>
    <n v="1150"/>
    <s v="Adult"/>
    <s v="Economy"/>
    <n v="4222"/>
    <s v="Netbanking"/>
    <s v="Travel Agent"/>
    <s v="Confirmed"/>
    <m/>
    <n v="1"/>
    <n v="1"/>
    <s v="Tuesday"/>
    <n v="3"/>
    <s v="Thursday"/>
    <s v="BOM - DEL"/>
    <n v="65"/>
  </r>
  <r>
    <s v="BKG100141"/>
    <d v="2023-04-18T00:00:00"/>
    <d v="2023-04-25T00:00:00"/>
    <n v="7"/>
    <s v="BOM"/>
    <s v="MAA"/>
    <x v="0"/>
    <x v="28"/>
    <n v="1030"/>
    <s v="Senior"/>
    <s v="Business"/>
    <n v="5624"/>
    <s v="Wallet"/>
    <s v="Travel Agent"/>
    <s v="Confirmed"/>
    <m/>
    <n v="4"/>
    <n v="4"/>
    <s v="Tuesday"/>
    <n v="4"/>
    <s v="Tuesday"/>
    <s v="BOM - MAA"/>
    <n v="7"/>
  </r>
  <r>
    <s v="BKG100142"/>
    <d v="2023-03-23T00:00:00"/>
    <d v="2023-05-29T00:00:00"/>
    <n v="67"/>
    <s v="HYD"/>
    <s v="BOM"/>
    <x v="5"/>
    <x v="140"/>
    <n v="710"/>
    <s v="Child"/>
    <s v="Economy"/>
    <n v="2691"/>
    <s v="Card"/>
    <s v="Airline App"/>
    <s v="Confirmed"/>
    <m/>
    <n v="5"/>
    <n v="3"/>
    <s v="Thursday"/>
    <n v="5"/>
    <s v="Monday"/>
    <s v="HYD - BOM"/>
    <n v="67"/>
  </r>
  <r>
    <s v="BKG100143"/>
    <d v="2023-05-07T00:00:00"/>
    <d v="2023-07-19T00:00:00"/>
    <n v="73"/>
    <s v="HYD"/>
    <s v="DEL"/>
    <x v="4"/>
    <x v="141"/>
    <n v="1260"/>
    <s v="Adult"/>
    <s v="Business"/>
    <n v="7677"/>
    <s v="UPI"/>
    <s v="Airline App"/>
    <s v="Pending"/>
    <m/>
    <m/>
    <n v="5"/>
    <s v="Sunday"/>
    <n v="7"/>
    <s v="Wednesday"/>
    <s v="HYD - DEL"/>
    <n v="73"/>
  </r>
  <r>
    <s v="BKG100144"/>
    <d v="2023-03-10T00:00:00"/>
    <d v="2023-05-05T00:00:00"/>
    <n v="56"/>
    <s v="HYD"/>
    <s v="DEL"/>
    <x v="5"/>
    <x v="142"/>
    <n v="1260"/>
    <s v="Senior"/>
    <s v="First"/>
    <n v="11739"/>
    <s v="Wallet"/>
    <s v="Airline App"/>
    <s v="Confirmed"/>
    <m/>
    <n v="5"/>
    <n v="3"/>
    <s v="Friday"/>
    <n v="5"/>
    <s v="Friday"/>
    <s v="HYD - DEL"/>
    <n v="56"/>
  </r>
  <r>
    <s v="BKG100145"/>
    <d v="2023-05-20T00:00:00"/>
    <d v="2023-08-03T00:00:00"/>
    <n v="75"/>
    <s v="BLR"/>
    <s v="MAA"/>
    <x v="4"/>
    <x v="143"/>
    <n v="350"/>
    <s v="Child"/>
    <s v="Business"/>
    <n v="1937"/>
    <s v="Cash"/>
    <s v="Travel Agent"/>
    <s v="Cancelled"/>
    <s v="Found better deal"/>
    <m/>
    <n v="5"/>
    <s v="Saturday"/>
    <n v="8"/>
    <s v="Thursday"/>
    <s v="BLR - MAA"/>
    <n v="75"/>
  </r>
  <r>
    <s v="BKG100146"/>
    <d v="2023-01-11T00:00:00"/>
    <d v="2023-03-15T00:00:00"/>
    <n v="63"/>
    <s v="BOM"/>
    <s v="HYD"/>
    <x v="2"/>
    <x v="144"/>
    <n v="710"/>
    <s v="Child"/>
    <s v="Economy"/>
    <n v="1937"/>
    <s v="Card"/>
    <s v="Travel Agent"/>
    <s v="Confirmed"/>
    <m/>
    <n v="2"/>
    <n v="1"/>
    <s v="Wednesday"/>
    <n v="3"/>
    <s v="Wednesday"/>
    <s v="BOM - HYD"/>
    <n v="63"/>
  </r>
  <r>
    <s v="BKG100147"/>
    <d v="2023-01-07T00:00:00"/>
    <d v="2023-02-17T00:00:00"/>
    <n v="41"/>
    <s v="HYD"/>
    <s v="BOM"/>
    <x v="4"/>
    <x v="145"/>
    <n v="710"/>
    <s v="Adult"/>
    <s v="Economy"/>
    <n v="2806"/>
    <s v="UPI"/>
    <s v="Online"/>
    <s v="Confirmed"/>
    <m/>
    <n v="4"/>
    <n v="1"/>
    <s v="Saturday"/>
    <n v="2"/>
    <s v="Friday"/>
    <s v="HYD - BOM"/>
    <n v="41"/>
  </r>
  <r>
    <s v="BKG100148"/>
    <d v="2023-02-03T00:00:00"/>
    <d v="2023-05-03T00:00:00"/>
    <n v="89"/>
    <s v="MAA"/>
    <s v="HYD"/>
    <x v="2"/>
    <x v="146"/>
    <n v="630"/>
    <s v="Adult"/>
    <s v="Economy"/>
    <n v="1637"/>
    <s v="Wallet"/>
    <s v="Travel Agent"/>
    <s v="Confirmed"/>
    <m/>
    <n v="2"/>
    <n v="2"/>
    <s v="Friday"/>
    <n v="5"/>
    <s v="Wednesday"/>
    <s v="MAA - HYD"/>
    <n v="89"/>
  </r>
  <r>
    <s v="BKG100149"/>
    <d v="2023-06-30T00:00:00"/>
    <d v="2023-09-13T00:00:00"/>
    <n v="75"/>
    <s v="BLR"/>
    <s v="MAA"/>
    <x v="5"/>
    <x v="147"/>
    <n v="350"/>
    <s v="Child"/>
    <s v="Economy"/>
    <n v="1378"/>
    <s v="Wallet"/>
    <s v="Online"/>
    <s v="Confirmed"/>
    <m/>
    <n v="3"/>
    <n v="6"/>
    <s v="Friday"/>
    <n v="9"/>
    <s v="Wednesday"/>
    <s v="BLR - MAA"/>
    <n v="75"/>
  </r>
  <r>
    <s v="BKG100150"/>
    <d v="2023-01-29T00:00:00"/>
    <d v="2023-04-13T00:00:00"/>
    <n v="74"/>
    <s v="HYD"/>
    <s v="BLR"/>
    <x v="4"/>
    <x v="148"/>
    <n v="500"/>
    <s v="Adult"/>
    <s v="Business"/>
    <n v="3396"/>
    <s v="Netbanking"/>
    <s v="Travel Agent"/>
    <s v="Confirmed"/>
    <m/>
    <n v="3"/>
    <n v="1"/>
    <s v="Sunday"/>
    <n v="4"/>
    <s v="Thursday"/>
    <s v="HYD - BLR"/>
    <n v="74"/>
  </r>
  <r>
    <s v="BKG100151"/>
    <d v="2023-05-11T00:00:00"/>
    <d v="2023-06-13T00:00:00"/>
    <n v="33"/>
    <s v="BOM"/>
    <s v="HYD"/>
    <x v="0"/>
    <x v="76"/>
    <n v="710"/>
    <s v="Adult"/>
    <s v="Business"/>
    <n v="4699"/>
    <s v="Wallet"/>
    <s v="Online"/>
    <s v="Confirmed"/>
    <m/>
    <n v="4"/>
    <n v="5"/>
    <s v="Thursday"/>
    <n v="6"/>
    <s v="Tuesday"/>
    <s v="BOM - HYD"/>
    <n v="33"/>
  </r>
  <r>
    <s v="BKG100152"/>
    <d v="2023-04-30T00:00:00"/>
    <d v="2023-06-07T00:00:00"/>
    <n v="38"/>
    <s v="BLR"/>
    <s v="HYD"/>
    <x v="2"/>
    <x v="149"/>
    <n v="500"/>
    <s v="Senior"/>
    <s v="Economy"/>
    <n v="1291"/>
    <s v="Cash"/>
    <s v="Travel Agent"/>
    <s v="Cancelled"/>
    <s v="High ticket price"/>
    <m/>
    <n v="4"/>
    <s v="Sunday"/>
    <n v="6"/>
    <s v="Wednesday"/>
    <s v="BLR - HYD"/>
    <n v="38"/>
  </r>
  <r>
    <s v="BKG100153"/>
    <d v="2023-02-18T00:00:00"/>
    <d v="2023-03-30T00:00:00"/>
    <n v="40"/>
    <s v="BLR"/>
    <s v="HYD"/>
    <x v="0"/>
    <x v="150"/>
    <n v="500"/>
    <s v="Child"/>
    <s v="First"/>
    <n v="4733"/>
    <s v="UPI"/>
    <s v="Airline App"/>
    <s v="Confirmed"/>
    <m/>
    <n v="3"/>
    <n v="2"/>
    <s v="Saturday"/>
    <n v="3"/>
    <s v="Thursday"/>
    <s v="BLR - HYD"/>
    <n v="40"/>
  </r>
  <r>
    <s v="BKG100154"/>
    <d v="2023-05-01T00:00:00"/>
    <d v="2023-05-29T00:00:00"/>
    <n v="28"/>
    <s v="BLR"/>
    <s v="BOM"/>
    <x v="2"/>
    <x v="151"/>
    <n v="980"/>
    <s v="Senior"/>
    <s v="Economy"/>
    <n v="3434"/>
    <s v="UPI"/>
    <s v="Travel Agent"/>
    <s v="Confirmed"/>
    <m/>
    <n v="2"/>
    <n v="5"/>
    <s v="Monday"/>
    <n v="5"/>
    <s v="Monday"/>
    <s v="BLR - BOM"/>
    <n v="28"/>
  </r>
  <r>
    <s v="BKG100155"/>
    <d v="2023-06-17T00:00:00"/>
    <d v="2023-07-07T00:00:00"/>
    <n v="20"/>
    <s v="HYD"/>
    <s v="DEL"/>
    <x v="2"/>
    <x v="152"/>
    <n v="1260"/>
    <s v="Senior"/>
    <s v="Economy"/>
    <n v="4545"/>
    <s v="Card"/>
    <s v="Airline App"/>
    <s v="Pending"/>
    <m/>
    <m/>
    <n v="6"/>
    <s v="Saturday"/>
    <n v="7"/>
    <s v="Friday"/>
    <s v="HYD - DEL"/>
    <n v="20"/>
  </r>
  <r>
    <s v="BKG100156"/>
    <d v="2023-04-14T00:00:00"/>
    <d v="2023-07-13T00:00:00"/>
    <n v="90"/>
    <s v="BOM"/>
    <s v="BLR"/>
    <x v="5"/>
    <x v="153"/>
    <n v="980"/>
    <s v="Senior"/>
    <s v="Economy"/>
    <n v="3875"/>
    <s v="Wallet"/>
    <s v="Online"/>
    <s v="Confirmed"/>
    <m/>
    <n v="1"/>
    <n v="4"/>
    <s v="Friday"/>
    <n v="7"/>
    <s v="Thursday"/>
    <s v="BOM - BLR"/>
    <n v="90"/>
  </r>
  <r>
    <s v="BKG100157"/>
    <d v="2023-03-11T00:00:00"/>
    <d v="2023-03-18T00:00:00"/>
    <n v="7"/>
    <s v="DEL"/>
    <s v="HYD"/>
    <x v="3"/>
    <x v="154"/>
    <n v="1260"/>
    <s v="Senior"/>
    <s v="Economy"/>
    <n v="3512"/>
    <s v="Netbanking"/>
    <s v="Airline App"/>
    <s v="Cancelled"/>
    <s v="Found better deal"/>
    <m/>
    <n v="3"/>
    <s v="Saturday"/>
    <n v="3"/>
    <s v="Saturday"/>
    <s v="DEL - HYD"/>
    <n v="7"/>
  </r>
  <r>
    <s v="BKG100158"/>
    <d v="2023-02-04T00:00:00"/>
    <d v="2023-04-09T00:00:00"/>
    <n v="64"/>
    <s v="DEL"/>
    <s v="HYD"/>
    <x v="1"/>
    <x v="155"/>
    <n v="1260"/>
    <s v="Adult"/>
    <s v="Economy"/>
    <n v="3242"/>
    <s v="Card"/>
    <s v="Travel Agent"/>
    <s v="Cancelled"/>
    <s v="Found better deal"/>
    <m/>
    <n v="2"/>
    <s v="Saturday"/>
    <n v="4"/>
    <s v="Sunday"/>
    <s v="DEL - HYD"/>
    <n v="64"/>
  </r>
  <r>
    <s v="BKG100159"/>
    <d v="2023-01-15T00:00:00"/>
    <d v="2023-03-15T00:00:00"/>
    <n v="59"/>
    <s v="DEL"/>
    <s v="MAA"/>
    <x v="3"/>
    <x v="156"/>
    <n v="1750"/>
    <s v="Senior"/>
    <s v="First"/>
    <n v="14512"/>
    <s v="UPI"/>
    <s v="Airline App"/>
    <s v="Confirmed"/>
    <m/>
    <n v="4"/>
    <n v="1"/>
    <s v="Sunday"/>
    <n v="3"/>
    <s v="Wednesday"/>
    <s v="DEL - MAA"/>
    <n v="59"/>
  </r>
  <r>
    <s v="BKG100160"/>
    <d v="2023-04-12T00:00:00"/>
    <d v="2023-05-09T00:00:00"/>
    <n v="27"/>
    <s v="MAA"/>
    <s v="BLR"/>
    <x v="3"/>
    <x v="157"/>
    <n v="350"/>
    <s v="Adult"/>
    <s v="First"/>
    <n v="3000"/>
    <s v="Wallet"/>
    <s v="Online"/>
    <s v="Cancelled"/>
    <s v="Health issues"/>
    <m/>
    <n v="4"/>
    <s v="Wednesday"/>
    <n v="5"/>
    <s v="Tuesday"/>
    <s v="MAA - BLR"/>
    <n v="27"/>
  </r>
  <r>
    <s v="BKG100161"/>
    <d v="2023-05-30T00:00:00"/>
    <d v="2023-06-10T00:00:00"/>
    <n v="11"/>
    <s v="BOM"/>
    <s v="MAA"/>
    <x v="4"/>
    <x v="158"/>
    <n v="1030"/>
    <s v="Senior"/>
    <s v="Business"/>
    <n v="5678"/>
    <s v="UPI"/>
    <s v="Online"/>
    <s v="Confirmed"/>
    <m/>
    <n v="1"/>
    <n v="5"/>
    <s v="Tuesday"/>
    <n v="6"/>
    <s v="Saturday"/>
    <s v="BOM - MAA"/>
    <n v="11"/>
  </r>
  <r>
    <s v="BKG100162"/>
    <d v="2023-05-13T00:00:00"/>
    <d v="2023-06-23T00:00:00"/>
    <n v="41"/>
    <s v="DEL"/>
    <s v="MAA"/>
    <x v="1"/>
    <x v="159"/>
    <n v="1750"/>
    <s v="Child"/>
    <s v="Economy"/>
    <n v="5114"/>
    <s v="Netbanking"/>
    <s v="Airline App"/>
    <s v="Confirmed"/>
    <m/>
    <n v="2"/>
    <n v="5"/>
    <s v="Saturday"/>
    <n v="6"/>
    <s v="Friday"/>
    <s v="DEL - MAA"/>
    <n v="41"/>
  </r>
  <r>
    <s v="BKG100163"/>
    <d v="2023-01-14T00:00:00"/>
    <d v="2023-03-27T00:00:00"/>
    <n v="72"/>
    <s v="MAA"/>
    <s v="HYD"/>
    <x v="3"/>
    <x v="160"/>
    <n v="630"/>
    <s v="Senior"/>
    <s v="Economy"/>
    <n v="1866"/>
    <s v="Netbanking"/>
    <s v="Online"/>
    <s v="Confirmed"/>
    <m/>
    <n v="3"/>
    <n v="1"/>
    <s v="Saturday"/>
    <n v="3"/>
    <s v="Monday"/>
    <s v="MAA - HYD"/>
    <n v="72"/>
  </r>
  <r>
    <s v="BKG100164"/>
    <d v="2023-01-31T00:00:00"/>
    <d v="2023-04-18T00:00:00"/>
    <n v="77"/>
    <s v="HYD"/>
    <s v="BLR"/>
    <x v="5"/>
    <x v="161"/>
    <n v="500"/>
    <s v="Child"/>
    <s v="Economy"/>
    <n v="1602"/>
    <s v="Netbanking"/>
    <s v="Airline App"/>
    <s v="Confirmed"/>
    <m/>
    <n v="1"/>
    <n v="1"/>
    <s v="Tuesday"/>
    <n v="4"/>
    <s v="Tuesday"/>
    <s v="HYD - BLR"/>
    <n v="77"/>
  </r>
  <r>
    <s v="BKG100165"/>
    <d v="2023-03-29T00:00:00"/>
    <d v="2023-04-14T00:00:00"/>
    <n v="16"/>
    <s v="BLR"/>
    <s v="BOM"/>
    <x v="0"/>
    <x v="162"/>
    <n v="980"/>
    <s v="Child"/>
    <s v="Economy"/>
    <n v="3540"/>
    <s v="Cash"/>
    <s v="Online"/>
    <s v="Confirmed"/>
    <m/>
    <n v="1"/>
    <n v="3"/>
    <s v="Wednesday"/>
    <n v="4"/>
    <s v="Friday"/>
    <s v="BLR - BOM"/>
    <n v="16"/>
  </r>
  <r>
    <s v="BKG100166"/>
    <d v="2023-06-24T00:00:00"/>
    <d v="2023-08-09T00:00:00"/>
    <n v="46"/>
    <s v="HYD"/>
    <s v="BOM"/>
    <x v="2"/>
    <x v="163"/>
    <n v="710"/>
    <s v="Adult"/>
    <s v="Economy"/>
    <n v="2398"/>
    <s v="Wallet"/>
    <s v="Airline App"/>
    <s v="Confirmed"/>
    <m/>
    <n v="5"/>
    <n v="6"/>
    <s v="Saturday"/>
    <n v="8"/>
    <s v="Wednesday"/>
    <s v="HYD - BOM"/>
    <n v="46"/>
  </r>
  <r>
    <s v="BKG100167"/>
    <d v="2023-06-22T00:00:00"/>
    <d v="2023-07-20T00:00:00"/>
    <n v="28"/>
    <s v="BLR"/>
    <s v="DEL"/>
    <x v="1"/>
    <x v="164"/>
    <n v="1740"/>
    <s v="Adult"/>
    <s v="Business"/>
    <n v="10405"/>
    <s v="Netbanking"/>
    <s v="Airline App"/>
    <s v="Cancelled"/>
    <s v="Change in plans"/>
    <m/>
    <n v="6"/>
    <s v="Thursday"/>
    <n v="7"/>
    <s v="Thursday"/>
    <s v="BLR - DEL"/>
    <n v="28"/>
  </r>
  <r>
    <s v="BKG100168"/>
    <d v="2023-02-26T00:00:00"/>
    <d v="2023-03-22T00:00:00"/>
    <n v="24"/>
    <s v="HYD"/>
    <s v="MAA"/>
    <x v="2"/>
    <x v="165"/>
    <n v="630"/>
    <s v="Child"/>
    <s v="Economy"/>
    <n v="1611"/>
    <s v="Wallet"/>
    <s v="Online"/>
    <s v="Cancelled"/>
    <s v="Health issues"/>
    <m/>
    <n v="2"/>
    <s v="Sunday"/>
    <n v="3"/>
    <s v="Wednesday"/>
    <s v="HYD - MAA"/>
    <n v="24"/>
  </r>
  <r>
    <s v="BKG100169"/>
    <d v="2023-06-06T00:00:00"/>
    <d v="2023-08-04T00:00:00"/>
    <n v="59"/>
    <s v="HYD"/>
    <s v="BLR"/>
    <x v="4"/>
    <x v="166"/>
    <n v="500"/>
    <s v="Adult"/>
    <s v="Business"/>
    <n v="2846"/>
    <s v="Wallet"/>
    <s v="Travel Agent"/>
    <s v="Confirmed"/>
    <m/>
    <n v="2"/>
    <n v="6"/>
    <s v="Tuesday"/>
    <n v="8"/>
    <s v="Friday"/>
    <s v="HYD - BLR"/>
    <n v="59"/>
  </r>
  <r>
    <s v="BKG100170"/>
    <d v="2023-01-02T00:00:00"/>
    <d v="2023-03-22T00:00:00"/>
    <n v="79"/>
    <s v="BOM"/>
    <s v="HYD"/>
    <x v="0"/>
    <x v="167"/>
    <n v="710"/>
    <s v="Senior"/>
    <s v="Economy"/>
    <n v="1873"/>
    <s v="Card"/>
    <s v="Online"/>
    <s v="Cancelled"/>
    <s v="Other"/>
    <m/>
    <n v="1"/>
    <s v="Monday"/>
    <n v="3"/>
    <s v="Wednesday"/>
    <s v="BOM - HYD"/>
    <n v="79"/>
  </r>
  <r>
    <s v="BKG100171"/>
    <d v="2023-06-07T00:00:00"/>
    <d v="2023-06-21T00:00:00"/>
    <n v="14"/>
    <s v="BLR"/>
    <s v="DEL"/>
    <x v="2"/>
    <x v="168"/>
    <n v="1740"/>
    <s v="Adult"/>
    <s v="Economy"/>
    <n v="5506"/>
    <s v="Cash"/>
    <s v="Airline App"/>
    <s v="Confirmed"/>
    <m/>
    <n v="2"/>
    <n v="6"/>
    <s v="Wednesday"/>
    <n v="6"/>
    <s v="Wednesday"/>
    <s v="BLR - DEL"/>
    <n v="14"/>
  </r>
  <r>
    <s v="BKG100172"/>
    <d v="2023-05-09T00:00:00"/>
    <d v="2023-05-20T00:00:00"/>
    <n v="11"/>
    <s v="HYD"/>
    <s v="BOM"/>
    <x v="0"/>
    <x v="169"/>
    <n v="710"/>
    <s v="Child"/>
    <s v="Business"/>
    <n v="4787"/>
    <s v="Cash"/>
    <s v="Airline App"/>
    <s v="Cancelled"/>
    <s v="Health issues"/>
    <m/>
    <n v="5"/>
    <s v="Tuesday"/>
    <n v="5"/>
    <s v="Saturday"/>
    <s v="HYD - BOM"/>
    <n v="11"/>
  </r>
  <r>
    <s v="BKG100173"/>
    <d v="2023-03-20T00:00:00"/>
    <d v="2023-05-03T00:00:00"/>
    <n v="44"/>
    <s v="HYD"/>
    <s v="MAA"/>
    <x v="4"/>
    <x v="170"/>
    <n v="630"/>
    <s v="Adult"/>
    <s v="Economy"/>
    <n v="1847"/>
    <s v="Cash"/>
    <s v="Airline App"/>
    <s v="Confirmed"/>
    <m/>
    <n v="4"/>
    <n v="3"/>
    <s v="Monday"/>
    <n v="5"/>
    <s v="Wednesday"/>
    <s v="HYD - MAA"/>
    <n v="44"/>
  </r>
  <r>
    <s v="BKG100174"/>
    <d v="2023-03-27T00:00:00"/>
    <d v="2023-05-24T00:00:00"/>
    <n v="58"/>
    <s v="HYD"/>
    <s v="DEL"/>
    <x v="5"/>
    <x v="171"/>
    <n v="1260"/>
    <s v="Adult"/>
    <s v="Economy"/>
    <n v="3190"/>
    <s v="Netbanking"/>
    <s v="Airline App"/>
    <s v="Confirmed"/>
    <m/>
    <n v="1"/>
    <n v="3"/>
    <s v="Monday"/>
    <n v="5"/>
    <s v="Wednesday"/>
    <s v="HYD - DEL"/>
    <n v="58"/>
  </r>
  <r>
    <s v="BKG100175"/>
    <d v="2023-02-22T00:00:00"/>
    <d v="2023-05-05T00:00:00"/>
    <n v="72"/>
    <s v="BOM"/>
    <s v="DEL"/>
    <x v="2"/>
    <x v="172"/>
    <n v="1150"/>
    <s v="Child"/>
    <s v="Economy"/>
    <n v="3004"/>
    <s v="Cash"/>
    <s v="Online"/>
    <s v="Confirmed"/>
    <m/>
    <n v="2"/>
    <n v="2"/>
    <s v="Wednesday"/>
    <n v="5"/>
    <s v="Friday"/>
    <s v="BOM - DEL"/>
    <n v="72"/>
  </r>
  <r>
    <s v="BKG100176"/>
    <d v="2023-01-06T00:00:00"/>
    <d v="2023-01-14T00:00:00"/>
    <n v="8"/>
    <s v="MAA"/>
    <s v="HYD"/>
    <x v="1"/>
    <x v="173"/>
    <n v="630"/>
    <s v="Child"/>
    <s v="Business"/>
    <n v="4264"/>
    <s v="Cash"/>
    <s v="Travel Agent"/>
    <s v="Confirmed"/>
    <m/>
    <n v="3"/>
    <n v="1"/>
    <s v="Friday"/>
    <n v="1"/>
    <s v="Saturday"/>
    <s v="MAA - HYD"/>
    <n v="8"/>
  </r>
  <r>
    <s v="BKG100177"/>
    <d v="2023-01-04T00:00:00"/>
    <d v="2023-02-07T00:00:00"/>
    <n v="34"/>
    <s v="HYD"/>
    <s v="BOM"/>
    <x v="0"/>
    <x v="174"/>
    <n v="710"/>
    <s v="Adult"/>
    <s v="Economy"/>
    <n v="2100"/>
    <s v="Netbanking"/>
    <s v="Travel Agent"/>
    <s v="Confirmed"/>
    <m/>
    <n v="4"/>
    <n v="1"/>
    <s v="Wednesday"/>
    <n v="2"/>
    <s v="Tuesday"/>
    <s v="HYD - BOM"/>
    <n v="34"/>
  </r>
  <r>
    <s v="BKG100178"/>
    <d v="2023-03-23T00:00:00"/>
    <d v="2023-05-01T00:00:00"/>
    <n v="39"/>
    <s v="BLR"/>
    <s v="HYD"/>
    <x v="0"/>
    <x v="175"/>
    <n v="500"/>
    <s v="Adult"/>
    <s v="Economy"/>
    <n v="1424"/>
    <s v="UPI"/>
    <s v="Online"/>
    <s v="Confirmed"/>
    <m/>
    <n v="2"/>
    <n v="3"/>
    <s v="Thursday"/>
    <n v="5"/>
    <s v="Monday"/>
    <s v="BLR - HYD"/>
    <n v="39"/>
  </r>
  <r>
    <s v="BKG100179"/>
    <d v="2023-05-23T00:00:00"/>
    <d v="2023-07-02T00:00:00"/>
    <n v="40"/>
    <s v="BLR"/>
    <s v="MAA"/>
    <x v="2"/>
    <x v="176"/>
    <n v="350"/>
    <s v="Senior"/>
    <s v="Business"/>
    <n v="2143"/>
    <s v="Netbanking"/>
    <s v="Online"/>
    <s v="Confirmed"/>
    <m/>
    <n v="4"/>
    <n v="5"/>
    <s v="Tuesday"/>
    <n v="7"/>
    <s v="Sunday"/>
    <s v="BLR - MAA"/>
    <n v="40"/>
  </r>
  <r>
    <s v="BKG100180"/>
    <d v="2023-01-12T00:00:00"/>
    <d v="2023-03-26T00:00:00"/>
    <n v="73"/>
    <s v="BLR"/>
    <s v="DEL"/>
    <x v="5"/>
    <x v="177"/>
    <n v="1740"/>
    <s v="Child"/>
    <s v="Business"/>
    <n v="8707"/>
    <s v="Card"/>
    <s v="Airline App"/>
    <s v="Cancelled"/>
    <s v="Found better deal"/>
    <m/>
    <n v="1"/>
    <s v="Thursday"/>
    <n v="3"/>
    <s v="Sunday"/>
    <s v="BLR - DEL"/>
    <n v="73"/>
  </r>
  <r>
    <s v="BKG100181"/>
    <d v="2023-01-03T00:00:00"/>
    <d v="2023-03-08T00:00:00"/>
    <n v="64"/>
    <s v="DEL"/>
    <s v="MAA"/>
    <x v="2"/>
    <x v="178"/>
    <n v="1750"/>
    <s v="Child"/>
    <s v="Economy"/>
    <n v="6722"/>
    <s v="Wallet"/>
    <s v="Travel Agent"/>
    <s v="Cancelled"/>
    <s v="High ticket price"/>
    <m/>
    <n v="1"/>
    <s v="Tuesday"/>
    <n v="3"/>
    <s v="Wednesday"/>
    <s v="DEL - MAA"/>
    <n v="64"/>
  </r>
  <r>
    <s v="BKG100182"/>
    <d v="2023-06-02T00:00:00"/>
    <d v="2023-08-19T00:00:00"/>
    <n v="78"/>
    <s v="DEL"/>
    <s v="BLR"/>
    <x v="3"/>
    <x v="179"/>
    <n v="1740"/>
    <s v="Senior"/>
    <s v="Economy"/>
    <n v="6185"/>
    <s v="Cash"/>
    <s v="Online"/>
    <s v="Confirmed"/>
    <m/>
    <n v="5"/>
    <n v="6"/>
    <s v="Friday"/>
    <n v="8"/>
    <s v="Saturday"/>
    <s v="DEL - BLR"/>
    <n v="78"/>
  </r>
  <r>
    <s v="BKG100183"/>
    <d v="2023-03-01T00:00:00"/>
    <d v="2023-03-02T00:00:00"/>
    <n v="1"/>
    <s v="HYD"/>
    <s v="BLR"/>
    <x v="2"/>
    <x v="180"/>
    <n v="500"/>
    <s v="Senior"/>
    <s v="First"/>
    <n v="3605"/>
    <s v="Netbanking"/>
    <s v="Travel Agent"/>
    <s v="Cancelled"/>
    <s v="High ticket price"/>
    <m/>
    <n v="3"/>
    <s v="Wednesday"/>
    <n v="3"/>
    <s v="Thursday"/>
    <s v="HYD - BLR"/>
    <n v="1"/>
  </r>
  <r>
    <s v="BKG100184"/>
    <d v="2023-01-01T00:00:00"/>
    <d v="2023-01-25T00:00:00"/>
    <n v="24"/>
    <s v="BOM"/>
    <s v="BLR"/>
    <x v="2"/>
    <x v="181"/>
    <n v="980"/>
    <s v="Senior"/>
    <s v="Economy"/>
    <n v="3577"/>
    <s v="Cash"/>
    <s v="Online"/>
    <s v="Confirmed"/>
    <m/>
    <n v="3"/>
    <n v="1"/>
    <s v="Sunday"/>
    <n v="1"/>
    <s v="Wednesday"/>
    <s v="BOM - BLR"/>
    <n v="24"/>
  </r>
  <r>
    <s v="BKG100185"/>
    <d v="2023-05-11T00:00:00"/>
    <d v="2023-06-29T00:00:00"/>
    <n v="49"/>
    <s v="DEL"/>
    <s v="BLR"/>
    <x v="0"/>
    <x v="182"/>
    <n v="1740"/>
    <s v="Child"/>
    <s v="Business"/>
    <n v="11237"/>
    <s v="Wallet"/>
    <s v="Online"/>
    <s v="Confirmed"/>
    <m/>
    <n v="4"/>
    <n v="5"/>
    <s v="Thursday"/>
    <n v="6"/>
    <s v="Thursday"/>
    <s v="DEL - BLR"/>
    <n v="49"/>
  </r>
  <r>
    <s v="BKG100186"/>
    <d v="2023-02-17T00:00:00"/>
    <d v="2023-03-28T00:00:00"/>
    <n v="39"/>
    <s v="DEL"/>
    <s v="MAA"/>
    <x v="1"/>
    <x v="183"/>
    <n v="1750"/>
    <s v="Adult"/>
    <s v="First"/>
    <n v="14152"/>
    <s v="Wallet"/>
    <s v="Online"/>
    <s v="Confirmed"/>
    <m/>
    <n v="4"/>
    <n v="2"/>
    <s v="Friday"/>
    <n v="3"/>
    <s v="Tuesday"/>
    <s v="DEL - MAA"/>
    <n v="39"/>
  </r>
  <r>
    <s v="BKG100187"/>
    <d v="2023-02-15T00:00:00"/>
    <d v="2023-03-09T00:00:00"/>
    <n v="22"/>
    <s v="DEL"/>
    <s v="BOM"/>
    <x v="3"/>
    <x v="184"/>
    <n v="1150"/>
    <s v="Adult"/>
    <s v="Economy"/>
    <n v="3179"/>
    <s v="Netbanking"/>
    <s v="Online"/>
    <s v="Confirmed"/>
    <m/>
    <n v="3"/>
    <n v="2"/>
    <s v="Wednesday"/>
    <n v="3"/>
    <s v="Thursday"/>
    <s v="DEL - BOM"/>
    <n v="22"/>
  </r>
  <r>
    <s v="BKG100188"/>
    <d v="2023-02-01T00:00:00"/>
    <d v="2023-02-21T00:00:00"/>
    <n v="20"/>
    <s v="BOM"/>
    <s v="HYD"/>
    <x v="1"/>
    <x v="185"/>
    <n v="710"/>
    <s v="Adult"/>
    <s v="Economy"/>
    <n v="2394"/>
    <s v="Netbanking"/>
    <s v="Travel Agent"/>
    <s v="Confirmed"/>
    <m/>
    <n v="5"/>
    <n v="2"/>
    <s v="Wednesday"/>
    <n v="2"/>
    <s v="Tuesday"/>
    <s v="BOM - HYD"/>
    <n v="20"/>
  </r>
  <r>
    <s v="BKG100189"/>
    <d v="2023-04-24T00:00:00"/>
    <d v="2023-06-10T00:00:00"/>
    <n v="47"/>
    <s v="MAA"/>
    <s v="BLR"/>
    <x v="4"/>
    <x v="186"/>
    <n v="350"/>
    <s v="Senior"/>
    <s v="Economy"/>
    <n v="913"/>
    <s v="Card"/>
    <s v="Travel Agent"/>
    <s v="Confirmed"/>
    <m/>
    <n v="5"/>
    <n v="4"/>
    <s v="Monday"/>
    <n v="6"/>
    <s v="Saturday"/>
    <s v="MAA - BLR"/>
    <n v="47"/>
  </r>
  <r>
    <s v="BKG100190"/>
    <d v="2023-01-11T00:00:00"/>
    <d v="2023-02-10T00:00:00"/>
    <n v="30"/>
    <s v="DEL"/>
    <s v="BLR"/>
    <x v="2"/>
    <x v="187"/>
    <n v="1740"/>
    <s v="Child"/>
    <s v="Economy"/>
    <n v="5534"/>
    <s v="Card"/>
    <s v="Online"/>
    <s v="Confirmed"/>
    <m/>
    <n v="5"/>
    <n v="1"/>
    <s v="Wednesday"/>
    <n v="2"/>
    <s v="Friday"/>
    <s v="DEL - BLR"/>
    <n v="30"/>
  </r>
  <r>
    <s v="BKG100191"/>
    <d v="2023-02-07T00:00:00"/>
    <d v="2023-03-21T00:00:00"/>
    <n v="42"/>
    <s v="MAA"/>
    <s v="HYD"/>
    <x v="5"/>
    <x v="131"/>
    <n v="630"/>
    <s v="Child"/>
    <s v="Economy"/>
    <n v="2343"/>
    <s v="Wallet"/>
    <s v="Travel Agent"/>
    <s v="Confirmed"/>
    <m/>
    <n v="2"/>
    <n v="2"/>
    <s v="Tuesday"/>
    <n v="3"/>
    <s v="Tuesday"/>
    <s v="MAA - HYD"/>
    <n v="42"/>
  </r>
  <r>
    <s v="BKG100192"/>
    <d v="2023-06-24T00:00:00"/>
    <d v="2023-08-08T00:00:00"/>
    <n v="45"/>
    <s v="DEL"/>
    <s v="BLR"/>
    <x v="4"/>
    <x v="188"/>
    <n v="1740"/>
    <s v="Child"/>
    <s v="Business"/>
    <n v="8861"/>
    <s v="Wallet"/>
    <s v="Airline App"/>
    <s v="Confirmed"/>
    <m/>
    <n v="3"/>
    <n v="6"/>
    <s v="Saturday"/>
    <n v="8"/>
    <s v="Tuesday"/>
    <s v="DEL - BLR"/>
    <n v="45"/>
  </r>
  <r>
    <s v="BKG100193"/>
    <d v="2023-05-28T00:00:00"/>
    <d v="2023-08-20T00:00:00"/>
    <n v="84"/>
    <s v="MAA"/>
    <s v="BLR"/>
    <x v="1"/>
    <x v="189"/>
    <n v="350"/>
    <s v="Senior"/>
    <s v="Economy"/>
    <n v="1364"/>
    <s v="Wallet"/>
    <s v="Online"/>
    <s v="Confirmed"/>
    <m/>
    <n v="2"/>
    <n v="5"/>
    <s v="Sunday"/>
    <n v="8"/>
    <s v="Sunday"/>
    <s v="MAA - BLR"/>
    <n v="84"/>
  </r>
  <r>
    <s v="BKG100194"/>
    <d v="2023-06-03T00:00:00"/>
    <d v="2023-08-21T00:00:00"/>
    <n v="79"/>
    <s v="BLR"/>
    <s v="MAA"/>
    <x v="3"/>
    <x v="190"/>
    <n v="350"/>
    <s v="Senior"/>
    <s v="Economy"/>
    <n v="1054"/>
    <s v="UPI"/>
    <s v="Travel Agent"/>
    <s v="Confirmed"/>
    <m/>
    <n v="1"/>
    <n v="6"/>
    <s v="Saturday"/>
    <n v="8"/>
    <s v="Monday"/>
    <s v="BLR - MAA"/>
    <n v="79"/>
  </r>
  <r>
    <s v="BKG100195"/>
    <d v="2023-05-12T00:00:00"/>
    <d v="2023-05-14T00:00:00"/>
    <n v="2"/>
    <s v="DEL"/>
    <s v="MAA"/>
    <x v="5"/>
    <x v="191"/>
    <n v="1750"/>
    <s v="Child"/>
    <s v="Economy"/>
    <n v="5811"/>
    <s v="Netbanking"/>
    <s v="Online"/>
    <s v="Pending"/>
    <m/>
    <m/>
    <n v="5"/>
    <s v="Friday"/>
    <n v="5"/>
    <s v="Sunday"/>
    <s v="DEL - MAA"/>
    <n v="2"/>
  </r>
  <r>
    <s v="BKG100196"/>
    <d v="2023-04-24T00:00:00"/>
    <d v="2023-05-19T00:00:00"/>
    <n v="25"/>
    <s v="DEL"/>
    <s v="HYD"/>
    <x v="3"/>
    <x v="192"/>
    <n v="1260"/>
    <s v="Adult"/>
    <s v="Economy"/>
    <n v="3959"/>
    <s v="Wallet"/>
    <s v="Online"/>
    <s v="Confirmed"/>
    <m/>
    <n v="2"/>
    <n v="4"/>
    <s v="Monday"/>
    <n v="5"/>
    <s v="Friday"/>
    <s v="DEL - HYD"/>
    <n v="25"/>
  </r>
  <r>
    <s v="BKG100197"/>
    <d v="2023-05-24T00:00:00"/>
    <d v="2023-06-26T00:00:00"/>
    <n v="33"/>
    <s v="HYD"/>
    <s v="BLR"/>
    <x v="2"/>
    <x v="193"/>
    <n v="500"/>
    <s v="Senior"/>
    <s v="Economy"/>
    <n v="1252"/>
    <s v="UPI"/>
    <s v="Online"/>
    <s v="Confirmed"/>
    <m/>
    <n v="2"/>
    <n v="5"/>
    <s v="Wednesday"/>
    <n v="6"/>
    <s v="Monday"/>
    <s v="HYD - BLR"/>
    <n v="33"/>
  </r>
  <r>
    <s v="BKG100198"/>
    <d v="2023-01-31T00:00:00"/>
    <d v="2023-04-23T00:00:00"/>
    <n v="82"/>
    <s v="MAA"/>
    <s v="HYD"/>
    <x v="1"/>
    <x v="194"/>
    <n v="630"/>
    <s v="Child"/>
    <s v="Economy"/>
    <n v="2016"/>
    <s v="Cash"/>
    <s v="Travel Agent"/>
    <s v="Confirmed"/>
    <m/>
    <n v="1"/>
    <n v="1"/>
    <s v="Tuesday"/>
    <n v="4"/>
    <s v="Sunday"/>
    <s v="MAA - HYD"/>
    <n v="82"/>
  </r>
  <r>
    <s v="BKG100199"/>
    <d v="2023-04-03T00:00:00"/>
    <d v="2023-05-01T00:00:00"/>
    <n v="28"/>
    <s v="MAA"/>
    <s v="BLR"/>
    <x v="3"/>
    <x v="195"/>
    <n v="350"/>
    <s v="Child"/>
    <s v="Economy"/>
    <n v="1218"/>
    <s v="Netbanking"/>
    <s v="Online"/>
    <s v="Confirmed"/>
    <m/>
    <n v="3"/>
    <n v="4"/>
    <s v="Monday"/>
    <n v="5"/>
    <s v="Monday"/>
    <s v="MAA - BLR"/>
    <n v="28"/>
  </r>
  <r>
    <s v="BKG100200"/>
    <d v="2023-06-19T00:00:00"/>
    <d v="2023-07-09T00:00:00"/>
    <n v="20"/>
    <s v="DEL"/>
    <s v="MAA"/>
    <x v="4"/>
    <x v="196"/>
    <n v="1750"/>
    <s v="Adult"/>
    <s v="Economy"/>
    <n v="4518"/>
    <s v="Netbanking"/>
    <s v="Airline App"/>
    <s v="Confirmed"/>
    <m/>
    <n v="2"/>
    <n v="6"/>
    <s v="Monday"/>
    <n v="7"/>
    <s v="Sunday"/>
    <s v="DEL - MAA"/>
    <n v="20"/>
  </r>
  <r>
    <s v="BKG100201"/>
    <d v="2023-05-02T00:00:00"/>
    <d v="2023-07-03T00:00:00"/>
    <n v="62"/>
    <s v="MAA"/>
    <s v="HYD"/>
    <x v="3"/>
    <x v="197"/>
    <n v="630"/>
    <s v="Child"/>
    <s v="Business"/>
    <n v="3268"/>
    <s v="Netbanking"/>
    <s v="Online"/>
    <s v="Confirmed"/>
    <m/>
    <n v="3"/>
    <n v="5"/>
    <s v="Tuesday"/>
    <n v="7"/>
    <s v="Monday"/>
    <s v="MAA - HYD"/>
    <n v="62"/>
  </r>
  <r>
    <s v="BKG100202"/>
    <d v="2023-03-15T00:00:00"/>
    <d v="2023-06-11T00:00:00"/>
    <n v="88"/>
    <s v="HYD"/>
    <s v="DEL"/>
    <x v="0"/>
    <x v="198"/>
    <n v="1260"/>
    <s v="Child"/>
    <s v="Economy"/>
    <n v="4416"/>
    <s v="Cash"/>
    <s v="Online"/>
    <s v="Confirmed"/>
    <m/>
    <n v="1"/>
    <n v="3"/>
    <s v="Wednesday"/>
    <n v="6"/>
    <s v="Sunday"/>
    <s v="HYD - DEL"/>
    <n v="88"/>
  </r>
  <r>
    <s v="BKG100203"/>
    <d v="2023-02-08T00:00:00"/>
    <d v="2023-04-07T00:00:00"/>
    <n v="58"/>
    <s v="BOM"/>
    <s v="MAA"/>
    <x v="1"/>
    <x v="199"/>
    <n v="1030"/>
    <s v="Child"/>
    <s v="Economy"/>
    <n v="3744"/>
    <s v="UPI"/>
    <s v="Airline App"/>
    <s v="Confirmed"/>
    <m/>
    <n v="4"/>
    <n v="2"/>
    <s v="Wednesday"/>
    <n v="4"/>
    <s v="Friday"/>
    <s v="BOM - MAA"/>
    <n v="58"/>
  </r>
  <r>
    <s v="BKG100204"/>
    <d v="2023-01-17T00:00:00"/>
    <d v="2023-02-14T00:00:00"/>
    <n v="28"/>
    <s v="HYD"/>
    <s v="DEL"/>
    <x v="3"/>
    <x v="200"/>
    <n v="1260"/>
    <s v="Child"/>
    <s v="Business"/>
    <n v="7461"/>
    <s v="UPI"/>
    <s v="Online"/>
    <s v="Confirmed"/>
    <m/>
    <n v="3"/>
    <n v="1"/>
    <s v="Tuesday"/>
    <n v="2"/>
    <s v="Tuesday"/>
    <s v="HYD - DEL"/>
    <n v="28"/>
  </r>
  <r>
    <s v="BKG100205"/>
    <d v="2023-06-18T00:00:00"/>
    <d v="2023-08-21T00:00:00"/>
    <n v="64"/>
    <s v="DEL"/>
    <s v="BLR"/>
    <x v="2"/>
    <x v="201"/>
    <n v="1740"/>
    <s v="Adult"/>
    <s v="Economy"/>
    <n v="6785"/>
    <s v="Netbanking"/>
    <s v="Online"/>
    <s v="Confirmed"/>
    <m/>
    <n v="1"/>
    <n v="6"/>
    <s v="Sunday"/>
    <n v="8"/>
    <s v="Monday"/>
    <s v="DEL - BLR"/>
    <n v="64"/>
  </r>
  <r>
    <s v="BKG100206"/>
    <d v="2023-03-13T00:00:00"/>
    <d v="2023-06-05T00:00:00"/>
    <n v="84"/>
    <s v="DEL"/>
    <s v="BOM"/>
    <x v="4"/>
    <x v="202"/>
    <n v="1150"/>
    <s v="Child"/>
    <s v="Business"/>
    <n v="7043"/>
    <s v="Netbanking"/>
    <s v="Airline App"/>
    <s v="Cancelled"/>
    <s v="High ticket price"/>
    <m/>
    <n v="3"/>
    <s v="Monday"/>
    <n v="6"/>
    <s v="Monday"/>
    <s v="DEL - BOM"/>
    <n v="84"/>
  </r>
  <r>
    <s v="BKG100207"/>
    <d v="2023-04-04T00:00:00"/>
    <d v="2023-05-22T00:00:00"/>
    <n v="48"/>
    <s v="BOM"/>
    <s v="HYD"/>
    <x v="1"/>
    <x v="203"/>
    <n v="710"/>
    <s v="Adult"/>
    <s v="Economy"/>
    <n v="2507"/>
    <s v="UPI"/>
    <s v="Travel Agent"/>
    <s v="Confirmed"/>
    <m/>
    <n v="5"/>
    <n v="4"/>
    <s v="Tuesday"/>
    <n v="5"/>
    <s v="Monday"/>
    <s v="BOM - HYD"/>
    <n v="48"/>
  </r>
  <r>
    <s v="BKG100208"/>
    <d v="2023-05-02T00:00:00"/>
    <d v="2023-05-11T00:00:00"/>
    <n v="9"/>
    <s v="DEL"/>
    <s v="BLR"/>
    <x v="5"/>
    <x v="204"/>
    <n v="1740"/>
    <s v="Adult"/>
    <s v="Business"/>
    <n v="10599"/>
    <s v="Cash"/>
    <s v="Airline App"/>
    <s v="Confirmed"/>
    <m/>
    <n v="1"/>
    <n v="5"/>
    <s v="Tuesday"/>
    <n v="5"/>
    <s v="Thursday"/>
    <s v="DEL - BLR"/>
    <n v="9"/>
  </r>
  <r>
    <s v="BKG100209"/>
    <d v="2023-04-14T00:00:00"/>
    <d v="2023-05-26T00:00:00"/>
    <n v="42"/>
    <s v="HYD"/>
    <s v="MAA"/>
    <x v="3"/>
    <x v="205"/>
    <n v="630"/>
    <s v="Senior"/>
    <s v="Economy"/>
    <n v="2450"/>
    <s v="Netbanking"/>
    <s v="Travel Agent"/>
    <s v="Cancelled"/>
    <s v="Health issues"/>
    <m/>
    <n v="4"/>
    <s v="Friday"/>
    <n v="5"/>
    <s v="Friday"/>
    <s v="HYD - MAA"/>
    <n v="42"/>
  </r>
  <r>
    <s v="BKG100210"/>
    <d v="2023-06-20T00:00:00"/>
    <d v="2023-09-14T00:00:00"/>
    <n v="86"/>
    <s v="HYD"/>
    <s v="MAA"/>
    <x v="3"/>
    <x v="206"/>
    <n v="630"/>
    <s v="Child"/>
    <s v="Business"/>
    <n v="4208"/>
    <s v="Cash"/>
    <s v="Airline App"/>
    <s v="Cancelled"/>
    <s v="Found better deal"/>
    <m/>
    <n v="6"/>
    <s v="Tuesday"/>
    <n v="9"/>
    <s v="Thursday"/>
    <s v="HYD - MAA"/>
    <n v="86"/>
  </r>
  <r>
    <s v="BKG100211"/>
    <d v="2023-06-12T00:00:00"/>
    <d v="2023-06-24T00:00:00"/>
    <n v="12"/>
    <s v="DEL"/>
    <s v="HYD"/>
    <x v="4"/>
    <x v="207"/>
    <n v="1260"/>
    <s v="Adult"/>
    <s v="Economy"/>
    <n v="4627"/>
    <s v="UPI"/>
    <s v="Travel Agent"/>
    <s v="Confirmed"/>
    <m/>
    <n v="5"/>
    <n v="6"/>
    <s v="Monday"/>
    <n v="6"/>
    <s v="Saturday"/>
    <s v="DEL - HYD"/>
    <n v="12"/>
  </r>
  <r>
    <s v="BKG100212"/>
    <d v="2023-04-07T00:00:00"/>
    <d v="2023-04-22T00:00:00"/>
    <n v="15"/>
    <s v="MAA"/>
    <s v="HYD"/>
    <x v="5"/>
    <x v="208"/>
    <n v="630"/>
    <s v="Senior"/>
    <s v="First"/>
    <n v="6194"/>
    <s v="Cash"/>
    <s v="Airline App"/>
    <s v="Confirmed"/>
    <m/>
    <n v="1"/>
    <n v="4"/>
    <s v="Friday"/>
    <n v="4"/>
    <s v="Saturday"/>
    <s v="MAA - HYD"/>
    <n v="15"/>
  </r>
  <r>
    <s v="BKG100213"/>
    <d v="2023-02-26T00:00:00"/>
    <d v="2023-05-21T00:00:00"/>
    <n v="84"/>
    <s v="DEL"/>
    <s v="BLR"/>
    <x v="3"/>
    <x v="209"/>
    <n v="1740"/>
    <s v="Child"/>
    <s v="Business"/>
    <n v="9351"/>
    <s v="Wallet"/>
    <s v="Travel Agent"/>
    <s v="Confirmed"/>
    <m/>
    <n v="1"/>
    <n v="2"/>
    <s v="Sunday"/>
    <n v="5"/>
    <s v="Sunday"/>
    <s v="DEL - BLR"/>
    <n v="84"/>
  </r>
  <r>
    <s v="BKG100214"/>
    <d v="2023-01-29T00:00:00"/>
    <d v="2023-03-12T00:00:00"/>
    <n v="42"/>
    <s v="HYD"/>
    <s v="BLR"/>
    <x v="2"/>
    <x v="210"/>
    <n v="500"/>
    <s v="Senior"/>
    <s v="First"/>
    <n v="3873"/>
    <s v="Wallet"/>
    <s v="Travel Agent"/>
    <s v="Confirmed"/>
    <m/>
    <n v="5"/>
    <n v="1"/>
    <s v="Sunday"/>
    <n v="3"/>
    <s v="Sunday"/>
    <s v="HYD - BLR"/>
    <n v="42"/>
  </r>
  <r>
    <s v="BKG100215"/>
    <d v="2023-04-02T00:00:00"/>
    <d v="2023-05-17T00:00:00"/>
    <n v="45"/>
    <s v="BLR"/>
    <s v="DEL"/>
    <x v="1"/>
    <x v="211"/>
    <n v="1740"/>
    <s v="Senior"/>
    <s v="Business"/>
    <n v="9016"/>
    <s v="Netbanking"/>
    <s v="Online"/>
    <s v="Cancelled"/>
    <s v="Health issues"/>
    <m/>
    <n v="4"/>
    <s v="Sunday"/>
    <n v="5"/>
    <s v="Wednesday"/>
    <s v="BLR - DEL"/>
    <n v="45"/>
  </r>
  <r>
    <s v="BKG100216"/>
    <d v="2023-01-07T00:00:00"/>
    <d v="2023-01-30T00:00:00"/>
    <n v="23"/>
    <s v="BLR"/>
    <s v="DEL"/>
    <x v="1"/>
    <x v="212"/>
    <n v="1740"/>
    <s v="Senior"/>
    <s v="Economy"/>
    <n v="5548"/>
    <s v="Netbanking"/>
    <s v="Airline App"/>
    <s v="Confirmed"/>
    <m/>
    <n v="1"/>
    <n v="1"/>
    <s v="Saturday"/>
    <n v="1"/>
    <s v="Monday"/>
    <s v="BLR - DEL"/>
    <n v="23"/>
  </r>
  <r>
    <s v="BKG100217"/>
    <d v="2023-05-15T00:00:00"/>
    <d v="2023-06-14T00:00:00"/>
    <n v="30"/>
    <s v="MAA"/>
    <s v="BLR"/>
    <x v="1"/>
    <x v="213"/>
    <n v="350"/>
    <s v="Senior"/>
    <s v="Economy"/>
    <n v="1252"/>
    <s v="Card"/>
    <s v="Travel Agent"/>
    <s v="Cancelled"/>
    <s v="Health issues"/>
    <m/>
    <n v="5"/>
    <s v="Monday"/>
    <n v="6"/>
    <s v="Wednesday"/>
    <s v="MAA - BLR"/>
    <n v="30"/>
  </r>
  <r>
    <s v="BKG100218"/>
    <d v="2023-03-04T00:00:00"/>
    <d v="2023-03-12T00:00:00"/>
    <n v="8"/>
    <s v="MAA"/>
    <s v="DEL"/>
    <x v="1"/>
    <x v="214"/>
    <n v="1750"/>
    <s v="Adult"/>
    <s v="Economy"/>
    <n v="5038"/>
    <s v="Wallet"/>
    <s v="Travel Agent"/>
    <s v="Pending"/>
    <m/>
    <m/>
    <n v="3"/>
    <s v="Saturday"/>
    <n v="3"/>
    <s v="Sunday"/>
    <s v="MAA - DEL"/>
    <n v="8"/>
  </r>
  <r>
    <s v="BKG100219"/>
    <d v="2023-03-18T00:00:00"/>
    <d v="2023-04-29T00:00:00"/>
    <n v="42"/>
    <s v="HYD"/>
    <s v="DEL"/>
    <x v="5"/>
    <x v="215"/>
    <n v="1260"/>
    <s v="Adult"/>
    <s v="Economy"/>
    <n v="3312"/>
    <s v="Wallet"/>
    <s v="Online"/>
    <s v="Confirmed"/>
    <m/>
    <n v="4"/>
    <n v="3"/>
    <s v="Saturday"/>
    <n v="4"/>
    <s v="Saturday"/>
    <s v="HYD - DEL"/>
    <n v="42"/>
  </r>
  <r>
    <s v="BKG100220"/>
    <d v="2023-02-05T00:00:00"/>
    <d v="2023-02-15T00:00:00"/>
    <n v="10"/>
    <s v="MAA"/>
    <s v="HYD"/>
    <x v="2"/>
    <x v="216"/>
    <n v="630"/>
    <s v="Adult"/>
    <s v="Economy"/>
    <n v="2381"/>
    <s v="Wallet"/>
    <s v="Travel Agent"/>
    <s v="Confirmed"/>
    <m/>
    <n v="5"/>
    <n v="2"/>
    <s v="Sunday"/>
    <n v="2"/>
    <s v="Wednesday"/>
    <s v="MAA - HYD"/>
    <n v="10"/>
  </r>
  <r>
    <s v="BKG100221"/>
    <d v="2023-01-06T00:00:00"/>
    <d v="2023-02-20T00:00:00"/>
    <n v="45"/>
    <s v="BOM"/>
    <s v="DEL"/>
    <x v="5"/>
    <x v="217"/>
    <n v="1150"/>
    <s v="Adult"/>
    <s v="Business"/>
    <n v="7089"/>
    <s v="Card"/>
    <s v="Online"/>
    <s v="Confirmed"/>
    <m/>
    <n v="5"/>
    <n v="1"/>
    <s v="Friday"/>
    <n v="2"/>
    <s v="Monday"/>
    <s v="BOM - DEL"/>
    <n v="45"/>
  </r>
  <r>
    <s v="BKG100222"/>
    <d v="2023-03-04T00:00:00"/>
    <d v="2023-06-01T00:00:00"/>
    <n v="89"/>
    <s v="MAA"/>
    <s v="BOM"/>
    <x v="0"/>
    <x v="218"/>
    <n v="1030"/>
    <s v="Child"/>
    <s v="Business"/>
    <n v="6621"/>
    <s v="Netbanking"/>
    <s v="Airline App"/>
    <s v="Pending"/>
    <m/>
    <m/>
    <n v="3"/>
    <s v="Saturday"/>
    <n v="6"/>
    <s v="Thursday"/>
    <s v="MAA - BOM"/>
    <n v="89"/>
  </r>
  <r>
    <s v="BKG100223"/>
    <d v="2023-03-21T00:00:00"/>
    <d v="2023-05-13T00:00:00"/>
    <n v="53"/>
    <s v="BLR"/>
    <s v="HYD"/>
    <x v="1"/>
    <x v="219"/>
    <n v="500"/>
    <s v="Child"/>
    <s v="Business"/>
    <n v="2725"/>
    <s v="Netbanking"/>
    <s v="Travel Agent"/>
    <s v="Confirmed"/>
    <m/>
    <n v="5"/>
    <n v="3"/>
    <s v="Tuesday"/>
    <n v="5"/>
    <s v="Saturday"/>
    <s v="BLR - HYD"/>
    <n v="53"/>
  </r>
  <r>
    <s v="BKG100224"/>
    <d v="2023-05-02T00:00:00"/>
    <d v="2023-07-31T00:00:00"/>
    <n v="90"/>
    <s v="BOM"/>
    <s v="MAA"/>
    <x v="1"/>
    <x v="220"/>
    <n v="1030"/>
    <s v="Child"/>
    <s v="Economy"/>
    <n v="2733"/>
    <s v="Wallet"/>
    <s v="Travel Agent"/>
    <s v="Confirmed"/>
    <m/>
    <n v="5"/>
    <n v="5"/>
    <s v="Tuesday"/>
    <n v="7"/>
    <s v="Monday"/>
    <s v="BOM - MAA"/>
    <n v="90"/>
  </r>
  <r>
    <s v="BKG100225"/>
    <d v="2023-01-02T00:00:00"/>
    <d v="2023-02-15T00:00:00"/>
    <n v="44"/>
    <s v="BLR"/>
    <s v="HYD"/>
    <x v="5"/>
    <x v="221"/>
    <n v="500"/>
    <s v="Senior"/>
    <s v="Economy"/>
    <n v="1588"/>
    <s v="Netbanking"/>
    <s v="Online"/>
    <s v="Cancelled"/>
    <s v="Other"/>
    <m/>
    <n v="1"/>
    <s v="Monday"/>
    <n v="2"/>
    <s v="Wednesday"/>
    <s v="BLR - HYD"/>
    <n v="44"/>
  </r>
  <r>
    <s v="BKG100226"/>
    <d v="2023-03-06T00:00:00"/>
    <d v="2023-05-30T00:00:00"/>
    <n v="85"/>
    <s v="BOM"/>
    <s v="HYD"/>
    <x v="3"/>
    <x v="222"/>
    <n v="710"/>
    <s v="Senior"/>
    <s v="Economy"/>
    <n v="2607"/>
    <s v="Netbanking"/>
    <s v="Airline App"/>
    <s v="Cancelled"/>
    <s v="Other"/>
    <m/>
    <n v="3"/>
    <s v="Monday"/>
    <n v="5"/>
    <s v="Tuesday"/>
    <s v="BOM - HYD"/>
    <n v="85"/>
  </r>
  <r>
    <s v="BKG100227"/>
    <d v="2023-04-13T00:00:00"/>
    <d v="2023-05-22T00:00:00"/>
    <n v="39"/>
    <s v="HYD"/>
    <s v="DEL"/>
    <x v="1"/>
    <x v="223"/>
    <n v="1260"/>
    <s v="Senior"/>
    <s v="Economy"/>
    <n v="3248"/>
    <s v="Card"/>
    <s v="Online"/>
    <s v="Confirmed"/>
    <m/>
    <n v="4"/>
    <n v="4"/>
    <s v="Thursday"/>
    <n v="5"/>
    <s v="Monday"/>
    <s v="HYD - DEL"/>
    <n v="39"/>
  </r>
  <r>
    <s v="BKG100228"/>
    <d v="2023-03-30T00:00:00"/>
    <d v="2023-04-06T00:00:00"/>
    <n v="7"/>
    <s v="HYD"/>
    <s v="BOM"/>
    <x v="0"/>
    <x v="224"/>
    <n v="710"/>
    <s v="Adult"/>
    <s v="Business"/>
    <n v="4844"/>
    <s v="Cash"/>
    <s v="Online"/>
    <s v="Confirmed"/>
    <m/>
    <n v="2"/>
    <n v="3"/>
    <s v="Thursday"/>
    <n v="4"/>
    <s v="Thursday"/>
    <s v="HYD - BOM"/>
    <n v="7"/>
  </r>
  <r>
    <s v="BKG100229"/>
    <d v="2023-03-04T00:00:00"/>
    <d v="2023-03-17T00:00:00"/>
    <n v="13"/>
    <s v="MAA"/>
    <s v="BOM"/>
    <x v="1"/>
    <x v="225"/>
    <n v="1030"/>
    <s v="Child"/>
    <s v="Economy"/>
    <n v="2900"/>
    <s v="Cash"/>
    <s v="Online"/>
    <s v="Confirmed"/>
    <m/>
    <n v="5"/>
    <n v="3"/>
    <s v="Saturday"/>
    <n v="3"/>
    <s v="Friday"/>
    <s v="MAA - BOM"/>
    <n v="13"/>
  </r>
  <r>
    <s v="BKG100230"/>
    <d v="2023-05-23T00:00:00"/>
    <d v="2023-06-28T00:00:00"/>
    <n v="36"/>
    <s v="BOM"/>
    <s v="BLR"/>
    <x v="1"/>
    <x v="226"/>
    <n v="980"/>
    <s v="Child"/>
    <s v="Economy"/>
    <n v="2697"/>
    <s v="Card"/>
    <s v="Travel Agent"/>
    <s v="Confirmed"/>
    <m/>
    <n v="4"/>
    <n v="5"/>
    <s v="Tuesday"/>
    <n v="6"/>
    <s v="Wednesday"/>
    <s v="BOM - BLR"/>
    <n v="36"/>
  </r>
  <r>
    <s v="BKG100231"/>
    <d v="2023-01-26T00:00:00"/>
    <d v="2023-02-13T00:00:00"/>
    <n v="18"/>
    <s v="BOM"/>
    <s v="MAA"/>
    <x v="1"/>
    <x v="227"/>
    <n v="1030"/>
    <s v="Senior"/>
    <s v="Economy"/>
    <n v="3124"/>
    <s v="UPI"/>
    <s v="Airline App"/>
    <s v="Confirmed"/>
    <m/>
    <n v="1"/>
    <n v="1"/>
    <s v="Thursday"/>
    <n v="2"/>
    <s v="Monday"/>
    <s v="BOM - MAA"/>
    <n v="18"/>
  </r>
  <r>
    <s v="BKG100232"/>
    <d v="2023-03-23T00:00:00"/>
    <d v="2023-04-17T00:00:00"/>
    <n v="25"/>
    <s v="BOM"/>
    <s v="BLR"/>
    <x v="5"/>
    <x v="228"/>
    <n v="980"/>
    <s v="Adult"/>
    <s v="First"/>
    <n v="8402"/>
    <s v="Card"/>
    <s v="Online"/>
    <s v="Confirmed"/>
    <m/>
    <n v="3"/>
    <n v="3"/>
    <s v="Thursday"/>
    <n v="4"/>
    <s v="Monday"/>
    <s v="BOM - BLR"/>
    <n v="25"/>
  </r>
  <r>
    <s v="BKG100233"/>
    <d v="2023-06-20T00:00:00"/>
    <d v="2023-08-03T00:00:00"/>
    <n v="44"/>
    <s v="MAA"/>
    <s v="HYD"/>
    <x v="5"/>
    <x v="229"/>
    <n v="630"/>
    <s v="Adult"/>
    <s v="Business"/>
    <n v="3861"/>
    <s v="Netbanking"/>
    <s v="Travel Agent"/>
    <s v="Cancelled"/>
    <s v="Health issues"/>
    <m/>
    <n v="6"/>
    <s v="Tuesday"/>
    <n v="8"/>
    <s v="Thursday"/>
    <s v="MAA - HYD"/>
    <n v="44"/>
  </r>
  <r>
    <s v="BKG100234"/>
    <d v="2023-04-29T00:00:00"/>
    <d v="2023-07-04T00:00:00"/>
    <n v="66"/>
    <s v="BLR"/>
    <s v="DEL"/>
    <x v="4"/>
    <x v="230"/>
    <n v="1740"/>
    <s v="Child"/>
    <s v="Economy"/>
    <n v="6033"/>
    <s v="Netbanking"/>
    <s v="Travel Agent"/>
    <s v="Confirmed"/>
    <m/>
    <n v="3"/>
    <n v="4"/>
    <s v="Saturday"/>
    <n v="7"/>
    <s v="Tuesday"/>
    <s v="BLR - DEL"/>
    <n v="66"/>
  </r>
  <r>
    <s v="BKG100235"/>
    <d v="2023-04-10T00:00:00"/>
    <d v="2023-04-21T00:00:00"/>
    <n v="11"/>
    <s v="HYD"/>
    <s v="MAA"/>
    <x v="4"/>
    <x v="231"/>
    <n v="630"/>
    <s v="Senior"/>
    <s v="Business"/>
    <n v="4254"/>
    <s v="Cash"/>
    <s v="Airline App"/>
    <s v="Confirmed"/>
    <m/>
    <n v="3"/>
    <n v="4"/>
    <s v="Monday"/>
    <n v="4"/>
    <s v="Friday"/>
    <s v="HYD - MAA"/>
    <n v="11"/>
  </r>
  <r>
    <s v="BKG100236"/>
    <d v="2023-05-09T00:00:00"/>
    <d v="2023-06-02T00:00:00"/>
    <n v="24"/>
    <s v="BLR"/>
    <s v="HYD"/>
    <x v="1"/>
    <x v="232"/>
    <n v="500"/>
    <s v="Senior"/>
    <s v="Economy"/>
    <n v="1286"/>
    <s v="Card"/>
    <s v="Airline App"/>
    <s v="Cancelled"/>
    <s v="Other"/>
    <m/>
    <n v="5"/>
    <s v="Tuesday"/>
    <n v="6"/>
    <s v="Friday"/>
    <s v="BLR - HYD"/>
    <n v="24"/>
  </r>
  <r>
    <s v="BKG100237"/>
    <d v="2023-05-26T00:00:00"/>
    <d v="2023-07-30T00:00:00"/>
    <n v="65"/>
    <s v="BLR"/>
    <s v="MAA"/>
    <x v="5"/>
    <x v="233"/>
    <n v="350"/>
    <s v="Child"/>
    <s v="Business"/>
    <n v="1817"/>
    <s v="Netbanking"/>
    <s v="Airline App"/>
    <s v="Confirmed"/>
    <m/>
    <n v="2"/>
    <n v="5"/>
    <s v="Friday"/>
    <n v="7"/>
    <s v="Sunday"/>
    <s v="BLR - MAA"/>
    <n v="65"/>
  </r>
  <r>
    <s v="BKG100238"/>
    <d v="2023-02-09T00:00:00"/>
    <d v="2023-03-27T00:00:00"/>
    <n v="46"/>
    <s v="HYD"/>
    <s v="BOM"/>
    <x v="5"/>
    <x v="234"/>
    <n v="710"/>
    <s v="Child"/>
    <s v="Business"/>
    <n v="4065"/>
    <s v="Card"/>
    <s v="Travel Agent"/>
    <s v="Pending"/>
    <m/>
    <m/>
    <n v="2"/>
    <s v="Thursday"/>
    <n v="3"/>
    <s v="Monday"/>
    <s v="HYD - BOM"/>
    <n v="46"/>
  </r>
  <r>
    <s v="BKG100239"/>
    <d v="2023-02-02T00:00:00"/>
    <d v="2023-02-17T00:00:00"/>
    <n v="15"/>
    <s v="BLR"/>
    <s v="BOM"/>
    <x v="3"/>
    <x v="14"/>
    <n v="980"/>
    <s v="Child"/>
    <s v="Business"/>
    <n v="5313"/>
    <s v="Netbanking"/>
    <s v="Travel Agent"/>
    <s v="Confirmed"/>
    <m/>
    <n v="2"/>
    <n v="2"/>
    <s v="Thursday"/>
    <n v="2"/>
    <s v="Friday"/>
    <s v="BLR - BOM"/>
    <n v="15"/>
  </r>
  <r>
    <s v="BKG100240"/>
    <d v="2023-04-06T00:00:00"/>
    <d v="2023-07-03T00:00:00"/>
    <n v="88"/>
    <s v="DEL"/>
    <s v="BOM"/>
    <x v="4"/>
    <x v="235"/>
    <n v="1150"/>
    <s v="Senior"/>
    <s v="Business"/>
    <n v="6315"/>
    <s v="Cash"/>
    <s v="Travel Agent"/>
    <s v="Confirmed"/>
    <m/>
    <n v="5"/>
    <n v="4"/>
    <s v="Thursday"/>
    <n v="7"/>
    <s v="Monday"/>
    <s v="DEL - BOM"/>
    <n v="88"/>
  </r>
  <r>
    <s v="BKG100241"/>
    <d v="2023-02-17T00:00:00"/>
    <d v="2023-02-28T00:00:00"/>
    <n v="11"/>
    <s v="MAA"/>
    <s v="HYD"/>
    <x v="1"/>
    <x v="236"/>
    <n v="630"/>
    <s v="Senior"/>
    <s v="Business"/>
    <n v="3583"/>
    <s v="Wallet"/>
    <s v="Online"/>
    <s v="Cancelled"/>
    <s v="Health issues"/>
    <m/>
    <n v="2"/>
    <s v="Friday"/>
    <n v="2"/>
    <s v="Tuesday"/>
    <s v="MAA - HYD"/>
    <n v="11"/>
  </r>
  <r>
    <s v="BKG100242"/>
    <d v="2023-01-20T00:00:00"/>
    <d v="2023-02-05T00:00:00"/>
    <n v="16"/>
    <s v="BOM"/>
    <s v="BLR"/>
    <x v="5"/>
    <x v="237"/>
    <n v="980"/>
    <s v="Senior"/>
    <s v="Economy"/>
    <n v="3395"/>
    <s v="Netbanking"/>
    <s v="Online"/>
    <s v="Confirmed"/>
    <m/>
    <n v="4"/>
    <n v="1"/>
    <s v="Friday"/>
    <n v="2"/>
    <s v="Sunday"/>
    <s v="BOM - BLR"/>
    <n v="16"/>
  </r>
  <r>
    <s v="BKG100243"/>
    <d v="2023-03-10T00:00:00"/>
    <d v="2023-05-15T00:00:00"/>
    <n v="66"/>
    <s v="MAA"/>
    <s v="BLR"/>
    <x v="0"/>
    <x v="238"/>
    <n v="350"/>
    <s v="Child"/>
    <s v="Business"/>
    <n v="1940"/>
    <s v="UPI"/>
    <s v="Online"/>
    <s v="Confirmed"/>
    <m/>
    <n v="3"/>
    <n v="3"/>
    <s v="Friday"/>
    <n v="5"/>
    <s v="Monday"/>
    <s v="MAA - BLR"/>
    <n v="66"/>
  </r>
  <r>
    <s v="BKG100244"/>
    <d v="2023-05-20T00:00:00"/>
    <d v="2023-05-31T00:00:00"/>
    <n v="11"/>
    <s v="MAA"/>
    <s v="BOM"/>
    <x v="4"/>
    <x v="239"/>
    <n v="1030"/>
    <s v="Adult"/>
    <s v="Business"/>
    <n v="5809"/>
    <s v="Wallet"/>
    <s v="Travel Agent"/>
    <s v="Confirmed"/>
    <m/>
    <n v="3"/>
    <n v="5"/>
    <s v="Saturday"/>
    <n v="5"/>
    <s v="Wednesday"/>
    <s v="MAA - BOM"/>
    <n v="11"/>
  </r>
  <r>
    <s v="BKG100245"/>
    <d v="2023-03-27T00:00:00"/>
    <d v="2023-05-05T00:00:00"/>
    <n v="39"/>
    <s v="HYD"/>
    <s v="BOM"/>
    <x v="5"/>
    <x v="240"/>
    <n v="710"/>
    <s v="Child"/>
    <s v="Economy"/>
    <n v="2100"/>
    <s v="Netbanking"/>
    <s v="Online"/>
    <s v="Confirmed"/>
    <m/>
    <n v="4"/>
    <n v="3"/>
    <s v="Monday"/>
    <n v="5"/>
    <s v="Friday"/>
    <s v="HYD - BOM"/>
    <n v="39"/>
  </r>
  <r>
    <s v="BKG100246"/>
    <d v="2023-03-26T00:00:00"/>
    <d v="2023-04-17T00:00:00"/>
    <n v="22"/>
    <s v="MAA"/>
    <s v="DEL"/>
    <x v="1"/>
    <x v="241"/>
    <n v="1750"/>
    <s v="Adult"/>
    <s v="Economy"/>
    <n v="6305"/>
    <s v="Cash"/>
    <s v="Travel Agent"/>
    <s v="Confirmed"/>
    <m/>
    <n v="1"/>
    <n v="3"/>
    <s v="Sunday"/>
    <n v="4"/>
    <s v="Monday"/>
    <s v="MAA - DEL"/>
    <n v="22"/>
  </r>
  <r>
    <s v="BKG100247"/>
    <d v="2023-05-30T00:00:00"/>
    <d v="2023-07-15T00:00:00"/>
    <n v="46"/>
    <s v="MAA"/>
    <s v="HYD"/>
    <x v="5"/>
    <x v="242"/>
    <n v="630"/>
    <s v="Child"/>
    <s v="Economy"/>
    <n v="2263"/>
    <s v="Card"/>
    <s v="Travel Agent"/>
    <s v="Cancelled"/>
    <s v="Change in plans"/>
    <m/>
    <n v="5"/>
    <s v="Tuesday"/>
    <n v="7"/>
    <s v="Saturday"/>
    <s v="MAA - HYD"/>
    <n v="46"/>
  </r>
  <r>
    <s v="BKG100248"/>
    <d v="2023-04-30T00:00:00"/>
    <d v="2023-06-14T00:00:00"/>
    <n v="45"/>
    <s v="DEL"/>
    <s v="HYD"/>
    <x v="2"/>
    <x v="243"/>
    <n v="1260"/>
    <s v="Child"/>
    <s v="Business"/>
    <n v="8283"/>
    <s v="Cash"/>
    <s v="Travel Agent"/>
    <s v="Confirmed"/>
    <m/>
    <n v="2"/>
    <n v="4"/>
    <s v="Sunday"/>
    <n v="6"/>
    <s v="Wednesday"/>
    <s v="DEL - HYD"/>
    <n v="45"/>
  </r>
  <r>
    <s v="BKG100249"/>
    <d v="2023-01-27T00:00:00"/>
    <d v="2023-04-20T00:00:00"/>
    <n v="83"/>
    <s v="MAA"/>
    <s v="BOM"/>
    <x v="3"/>
    <x v="244"/>
    <n v="1030"/>
    <s v="Child"/>
    <s v="First"/>
    <n v="8127"/>
    <s v="Cash"/>
    <s v="Travel Agent"/>
    <s v="Confirmed"/>
    <m/>
    <n v="2"/>
    <n v="1"/>
    <s v="Friday"/>
    <n v="4"/>
    <s v="Thursday"/>
    <s v="MAA - BOM"/>
    <n v="83"/>
  </r>
  <r>
    <s v="BKG100250"/>
    <d v="2023-02-05T00:00:00"/>
    <d v="2023-02-21T00:00:00"/>
    <n v="16"/>
    <s v="BOM"/>
    <s v="BLR"/>
    <x v="4"/>
    <x v="245"/>
    <n v="980"/>
    <s v="Child"/>
    <s v="Economy"/>
    <n v="3136"/>
    <s v="Card"/>
    <s v="Airline App"/>
    <s v="Confirmed"/>
    <m/>
    <n v="3"/>
    <n v="2"/>
    <s v="Sunday"/>
    <n v="2"/>
    <s v="Tuesday"/>
    <s v="BOM - BLR"/>
    <n v="16"/>
  </r>
  <r>
    <s v="BKG100251"/>
    <d v="2023-01-02T00:00:00"/>
    <d v="2023-01-26T00:00:00"/>
    <n v="24"/>
    <s v="BOM"/>
    <s v="HYD"/>
    <x v="1"/>
    <x v="246"/>
    <n v="710"/>
    <s v="Child"/>
    <s v="Economy"/>
    <n v="2702"/>
    <s v="Card"/>
    <s v="Airline App"/>
    <s v="Pending"/>
    <m/>
    <m/>
    <n v="1"/>
    <s v="Monday"/>
    <n v="1"/>
    <s v="Thursday"/>
    <s v="BOM - HYD"/>
    <n v="24"/>
  </r>
  <r>
    <s v="BKG100252"/>
    <d v="2023-01-01T00:00:00"/>
    <d v="2023-03-22T00:00:00"/>
    <n v="80"/>
    <s v="BLR"/>
    <s v="DEL"/>
    <x v="0"/>
    <x v="150"/>
    <n v="1740"/>
    <s v="Senior"/>
    <s v="Business"/>
    <n v="11166"/>
    <s v="UPI"/>
    <s v="Online"/>
    <s v="Confirmed"/>
    <m/>
    <n v="2"/>
    <n v="1"/>
    <s v="Sunday"/>
    <n v="3"/>
    <s v="Wednesday"/>
    <s v="BLR - DEL"/>
    <n v="80"/>
  </r>
  <r>
    <s v="BKG100253"/>
    <d v="2023-02-03T00:00:00"/>
    <d v="2023-04-19T00:00:00"/>
    <n v="75"/>
    <s v="DEL"/>
    <s v="BLR"/>
    <x v="4"/>
    <x v="247"/>
    <n v="1740"/>
    <s v="Adult"/>
    <s v="Economy"/>
    <n v="5899"/>
    <s v="UPI"/>
    <s v="Airline App"/>
    <s v="Confirmed"/>
    <m/>
    <n v="5"/>
    <n v="2"/>
    <s v="Friday"/>
    <n v="4"/>
    <s v="Wednesday"/>
    <s v="DEL - BLR"/>
    <n v="75"/>
  </r>
  <r>
    <s v="BKG100254"/>
    <d v="2023-03-22T00:00:00"/>
    <d v="2023-05-08T00:00:00"/>
    <n v="47"/>
    <s v="BOM"/>
    <s v="MAA"/>
    <x v="4"/>
    <x v="248"/>
    <n v="1030"/>
    <s v="Child"/>
    <s v="Business"/>
    <n v="5403"/>
    <s v="Wallet"/>
    <s v="Travel Agent"/>
    <s v="Pending"/>
    <m/>
    <m/>
    <n v="3"/>
    <s v="Wednesday"/>
    <n v="5"/>
    <s v="Monday"/>
    <s v="BOM - MAA"/>
    <n v="47"/>
  </r>
  <r>
    <s v="BKG100255"/>
    <d v="2023-06-12T00:00:00"/>
    <d v="2023-09-01T00:00:00"/>
    <n v="81"/>
    <s v="MAA"/>
    <s v="BLR"/>
    <x v="5"/>
    <x v="249"/>
    <n v="350"/>
    <s v="Child"/>
    <s v="Economy"/>
    <n v="1220"/>
    <s v="UPI"/>
    <s v="Airline App"/>
    <s v="Confirmed"/>
    <m/>
    <n v="4"/>
    <n v="6"/>
    <s v="Monday"/>
    <n v="9"/>
    <s v="Friday"/>
    <s v="MAA - BLR"/>
    <n v="81"/>
  </r>
  <r>
    <s v="BKG100256"/>
    <d v="2023-04-26T00:00:00"/>
    <d v="2023-05-01T00:00:00"/>
    <n v="5"/>
    <s v="MAA"/>
    <s v="BLR"/>
    <x v="5"/>
    <x v="250"/>
    <n v="350"/>
    <s v="Senior"/>
    <s v="Economy"/>
    <n v="942"/>
    <s v="Cash"/>
    <s v="Airline App"/>
    <s v="Confirmed"/>
    <m/>
    <n v="4"/>
    <n v="4"/>
    <s v="Wednesday"/>
    <n v="5"/>
    <s v="Monday"/>
    <s v="MAA - BLR"/>
    <n v="5"/>
  </r>
  <r>
    <s v="BKG100257"/>
    <d v="2023-02-09T00:00:00"/>
    <d v="2023-02-25T00:00:00"/>
    <n v="16"/>
    <s v="DEL"/>
    <s v="BLR"/>
    <x v="1"/>
    <x v="251"/>
    <n v="1740"/>
    <s v="Senior"/>
    <s v="Business"/>
    <n v="11938"/>
    <s v="Netbanking"/>
    <s v="Online"/>
    <s v="Confirmed"/>
    <m/>
    <n v="1"/>
    <n v="2"/>
    <s v="Thursday"/>
    <n v="2"/>
    <s v="Saturday"/>
    <s v="DEL - BLR"/>
    <n v="16"/>
  </r>
  <r>
    <s v="BKG100258"/>
    <d v="2023-02-19T00:00:00"/>
    <d v="2023-04-19T00:00:00"/>
    <n v="59"/>
    <s v="MAA"/>
    <s v="DEL"/>
    <x v="3"/>
    <x v="252"/>
    <n v="1750"/>
    <s v="Child"/>
    <s v="Economy"/>
    <n v="4380"/>
    <s v="Card"/>
    <s v="Online"/>
    <s v="Confirmed"/>
    <m/>
    <n v="3"/>
    <n v="2"/>
    <s v="Sunday"/>
    <n v="4"/>
    <s v="Wednesday"/>
    <s v="MAA - DEL"/>
    <n v="59"/>
  </r>
  <r>
    <s v="BKG100259"/>
    <d v="2023-03-01T00:00:00"/>
    <d v="2023-04-24T00:00:00"/>
    <n v="54"/>
    <s v="BLR"/>
    <s v="BOM"/>
    <x v="2"/>
    <x v="253"/>
    <n v="980"/>
    <s v="Senior"/>
    <s v="Economy"/>
    <n v="3289"/>
    <s v="Netbanking"/>
    <s v="Online"/>
    <s v="Pending"/>
    <m/>
    <m/>
    <n v="3"/>
    <s v="Wednesday"/>
    <n v="4"/>
    <s v="Monday"/>
    <s v="BLR - BOM"/>
    <n v="54"/>
  </r>
  <r>
    <s v="BKG100260"/>
    <d v="2023-05-21T00:00:00"/>
    <d v="2023-06-26T00:00:00"/>
    <n v="36"/>
    <s v="DEL"/>
    <s v="HYD"/>
    <x v="3"/>
    <x v="254"/>
    <n v="1260"/>
    <s v="Senior"/>
    <s v="Business"/>
    <n v="7098"/>
    <s v="Cash"/>
    <s v="Travel Agent"/>
    <s v="Confirmed"/>
    <m/>
    <n v="4"/>
    <n v="5"/>
    <s v="Sunday"/>
    <n v="6"/>
    <s v="Monday"/>
    <s v="DEL - HYD"/>
    <n v="36"/>
  </r>
  <r>
    <s v="BKG100261"/>
    <d v="2023-03-30T00:00:00"/>
    <d v="2023-05-28T00:00:00"/>
    <n v="59"/>
    <s v="MAA"/>
    <s v="BLR"/>
    <x v="5"/>
    <x v="255"/>
    <n v="350"/>
    <s v="Adult"/>
    <s v="Economy"/>
    <n v="1340"/>
    <s v="UPI"/>
    <s v="Airline App"/>
    <s v="Confirmed"/>
    <m/>
    <n v="1"/>
    <n v="3"/>
    <s v="Thursday"/>
    <n v="5"/>
    <s v="Sunday"/>
    <s v="MAA - BLR"/>
    <n v="59"/>
  </r>
  <r>
    <s v="BKG100262"/>
    <d v="2023-02-03T00:00:00"/>
    <d v="2023-03-15T00:00:00"/>
    <n v="40"/>
    <s v="BOM"/>
    <s v="MAA"/>
    <x v="1"/>
    <x v="256"/>
    <n v="1030"/>
    <s v="Child"/>
    <s v="Economy"/>
    <n v="2577"/>
    <s v="Card"/>
    <s v="Airline App"/>
    <s v="Confirmed"/>
    <m/>
    <n v="2"/>
    <n v="2"/>
    <s v="Friday"/>
    <n v="3"/>
    <s v="Wednesday"/>
    <s v="BOM - MAA"/>
    <n v="40"/>
  </r>
  <r>
    <s v="BKG100263"/>
    <d v="2023-06-10T00:00:00"/>
    <d v="2023-07-11T00:00:00"/>
    <n v="31"/>
    <s v="HYD"/>
    <s v="BLR"/>
    <x v="2"/>
    <x v="257"/>
    <n v="500"/>
    <s v="Senior"/>
    <s v="Business"/>
    <n v="2915"/>
    <s v="Wallet"/>
    <s v="Airline App"/>
    <s v="Confirmed"/>
    <m/>
    <n v="5"/>
    <n v="6"/>
    <s v="Saturday"/>
    <n v="7"/>
    <s v="Tuesday"/>
    <s v="HYD - BLR"/>
    <n v="31"/>
  </r>
  <r>
    <s v="BKG100264"/>
    <d v="2023-02-28T00:00:00"/>
    <d v="2023-05-01T00:00:00"/>
    <n v="62"/>
    <s v="BOM"/>
    <s v="DEL"/>
    <x v="5"/>
    <x v="258"/>
    <n v="1150"/>
    <s v="Child"/>
    <s v="Economy"/>
    <n v="4477"/>
    <s v="Cash"/>
    <s v="Online"/>
    <s v="Confirmed"/>
    <m/>
    <n v="1"/>
    <n v="2"/>
    <s v="Tuesday"/>
    <n v="5"/>
    <s v="Monday"/>
    <s v="BOM - DEL"/>
    <n v="62"/>
  </r>
  <r>
    <s v="BKG100265"/>
    <d v="2023-03-07T00:00:00"/>
    <d v="2023-03-25T00:00:00"/>
    <n v="18"/>
    <s v="MAA"/>
    <s v="BOM"/>
    <x v="4"/>
    <x v="259"/>
    <n v="1030"/>
    <s v="Child"/>
    <s v="First"/>
    <n v="10104"/>
    <s v="UPI"/>
    <s v="Airline App"/>
    <s v="Confirmed"/>
    <m/>
    <n v="3"/>
    <n v="3"/>
    <s v="Tuesday"/>
    <n v="3"/>
    <s v="Saturday"/>
    <s v="MAA - BOM"/>
    <n v="18"/>
  </r>
  <r>
    <s v="BKG100266"/>
    <d v="2023-06-02T00:00:00"/>
    <d v="2023-07-09T00:00:00"/>
    <n v="37"/>
    <s v="BLR"/>
    <s v="HYD"/>
    <x v="2"/>
    <x v="260"/>
    <n v="500"/>
    <s v="Adult"/>
    <s v="First"/>
    <n v="3693"/>
    <s v="Netbanking"/>
    <s v="Travel Agent"/>
    <s v="Confirmed"/>
    <m/>
    <n v="5"/>
    <n v="6"/>
    <s v="Friday"/>
    <n v="7"/>
    <s v="Sunday"/>
    <s v="BLR - HYD"/>
    <n v="37"/>
  </r>
  <r>
    <s v="BKG100267"/>
    <d v="2023-01-05T00:00:00"/>
    <d v="2023-01-22T00:00:00"/>
    <n v="17"/>
    <s v="DEL"/>
    <s v="HYD"/>
    <x v="5"/>
    <x v="261"/>
    <n v="1260"/>
    <s v="Senior"/>
    <s v="First"/>
    <n v="12276"/>
    <s v="Wallet"/>
    <s v="Airline App"/>
    <s v="Confirmed"/>
    <m/>
    <n v="2"/>
    <n v="1"/>
    <s v="Thursday"/>
    <n v="1"/>
    <s v="Sunday"/>
    <s v="DEL - HYD"/>
    <n v="17"/>
  </r>
  <r>
    <s v="BKG100268"/>
    <d v="2023-01-26T00:00:00"/>
    <d v="2023-03-24T00:00:00"/>
    <n v="57"/>
    <s v="HYD"/>
    <s v="BOM"/>
    <x v="1"/>
    <x v="262"/>
    <n v="710"/>
    <s v="Senior"/>
    <s v="Economy"/>
    <n v="2624"/>
    <s v="Wallet"/>
    <s v="Travel Agent"/>
    <s v="Pending"/>
    <m/>
    <m/>
    <n v="1"/>
    <s v="Thursday"/>
    <n v="3"/>
    <s v="Friday"/>
    <s v="HYD - BOM"/>
    <n v="57"/>
  </r>
  <r>
    <s v="BKG100269"/>
    <d v="2023-05-06T00:00:00"/>
    <d v="2023-05-24T00:00:00"/>
    <n v="18"/>
    <s v="BLR"/>
    <s v="HYD"/>
    <x v="1"/>
    <x v="263"/>
    <n v="500"/>
    <s v="Child"/>
    <s v="Economy"/>
    <n v="1841"/>
    <s v="Wallet"/>
    <s v="Online"/>
    <s v="Pending"/>
    <m/>
    <m/>
    <n v="5"/>
    <s v="Saturday"/>
    <n v="5"/>
    <s v="Wednesday"/>
    <s v="BLR - HYD"/>
    <n v="18"/>
  </r>
  <r>
    <s v="BKG100270"/>
    <d v="2023-01-08T00:00:00"/>
    <d v="2023-02-26T00:00:00"/>
    <n v="49"/>
    <s v="BOM"/>
    <s v="HYD"/>
    <x v="1"/>
    <x v="264"/>
    <n v="710"/>
    <s v="Child"/>
    <s v="Economy"/>
    <n v="2747"/>
    <s v="Wallet"/>
    <s v="Travel Agent"/>
    <s v="Confirmed"/>
    <m/>
    <n v="3"/>
    <n v="1"/>
    <s v="Sunday"/>
    <n v="2"/>
    <s v="Sunday"/>
    <s v="BOM - HYD"/>
    <n v="49"/>
  </r>
  <r>
    <s v="BKG100271"/>
    <d v="2023-06-06T00:00:00"/>
    <d v="2023-08-17T00:00:00"/>
    <n v="72"/>
    <s v="HYD"/>
    <s v="DEL"/>
    <x v="2"/>
    <x v="265"/>
    <n v="1260"/>
    <s v="Adult"/>
    <s v="Economy"/>
    <n v="4642"/>
    <s v="Netbanking"/>
    <s v="Online"/>
    <s v="Pending"/>
    <m/>
    <m/>
    <n v="6"/>
    <s v="Tuesday"/>
    <n v="8"/>
    <s v="Thursday"/>
    <s v="HYD - DEL"/>
    <n v="72"/>
  </r>
  <r>
    <s v="BKG100272"/>
    <d v="2023-03-25T00:00:00"/>
    <d v="2023-06-02T00:00:00"/>
    <n v="69"/>
    <s v="BLR"/>
    <s v="BOM"/>
    <x v="4"/>
    <x v="266"/>
    <n v="980"/>
    <s v="Adult"/>
    <s v="Economy"/>
    <n v="3491"/>
    <s v="Wallet"/>
    <s v="Travel Agent"/>
    <s v="Cancelled"/>
    <s v="Health issues"/>
    <m/>
    <n v="3"/>
    <s v="Saturday"/>
    <n v="6"/>
    <s v="Friday"/>
    <s v="BLR - BOM"/>
    <n v="69"/>
  </r>
  <r>
    <s v="BKG100273"/>
    <d v="2023-05-10T00:00:00"/>
    <d v="2023-05-17T00:00:00"/>
    <n v="7"/>
    <s v="HYD"/>
    <s v="BLR"/>
    <x v="4"/>
    <x v="267"/>
    <n v="500"/>
    <s v="Adult"/>
    <s v="Economy"/>
    <n v="1385"/>
    <s v="Card"/>
    <s v="Travel Agent"/>
    <s v="Confirmed"/>
    <m/>
    <n v="3"/>
    <n v="5"/>
    <s v="Wednesday"/>
    <n v="5"/>
    <s v="Wednesday"/>
    <s v="HYD - BLR"/>
    <n v="7"/>
  </r>
  <r>
    <s v="BKG100274"/>
    <d v="2023-04-27T00:00:00"/>
    <d v="2023-06-30T00:00:00"/>
    <n v="64"/>
    <s v="DEL"/>
    <s v="HYD"/>
    <x v="1"/>
    <x v="268"/>
    <n v="1260"/>
    <s v="Adult"/>
    <s v="Economy"/>
    <n v="4773"/>
    <s v="Netbanking"/>
    <s v="Online"/>
    <s v="Confirmed"/>
    <m/>
    <n v="5"/>
    <n v="4"/>
    <s v="Thursday"/>
    <n v="6"/>
    <s v="Friday"/>
    <s v="DEL - HYD"/>
    <n v="64"/>
  </r>
  <r>
    <s v="BKG100275"/>
    <d v="2023-01-07T00:00:00"/>
    <d v="2023-03-10T00:00:00"/>
    <n v="62"/>
    <s v="MAA"/>
    <s v="BOM"/>
    <x v="4"/>
    <x v="269"/>
    <n v="1030"/>
    <s v="Child"/>
    <s v="Business"/>
    <n v="6617"/>
    <s v="Card"/>
    <s v="Online"/>
    <s v="Confirmed"/>
    <m/>
    <n v="5"/>
    <n v="1"/>
    <s v="Saturday"/>
    <n v="3"/>
    <s v="Friday"/>
    <s v="MAA - BOM"/>
    <n v="62"/>
  </r>
  <r>
    <s v="BKG100276"/>
    <d v="2023-04-28T00:00:00"/>
    <d v="2023-06-11T00:00:00"/>
    <n v="44"/>
    <s v="BLR"/>
    <s v="HYD"/>
    <x v="2"/>
    <x v="270"/>
    <n v="500"/>
    <s v="Senior"/>
    <s v="Economy"/>
    <n v="1516"/>
    <s v="Netbanking"/>
    <s v="Airline App"/>
    <s v="Confirmed"/>
    <m/>
    <n v="4"/>
    <n v="4"/>
    <s v="Friday"/>
    <n v="6"/>
    <s v="Sunday"/>
    <s v="BLR - HYD"/>
    <n v="44"/>
  </r>
  <r>
    <s v="BKG100277"/>
    <d v="2023-02-11T00:00:00"/>
    <d v="2023-03-31T00:00:00"/>
    <n v="48"/>
    <s v="BOM"/>
    <s v="BLR"/>
    <x v="3"/>
    <x v="44"/>
    <n v="980"/>
    <s v="Adult"/>
    <s v="Economy"/>
    <n v="3103"/>
    <s v="UPI"/>
    <s v="Online"/>
    <s v="Confirmed"/>
    <m/>
    <n v="1"/>
    <n v="2"/>
    <s v="Saturday"/>
    <n v="3"/>
    <s v="Friday"/>
    <s v="BOM - BLR"/>
    <n v="48"/>
  </r>
  <r>
    <s v="BKG100278"/>
    <d v="2023-06-15T00:00:00"/>
    <d v="2023-08-11T00:00:00"/>
    <n v="57"/>
    <s v="HYD"/>
    <s v="BOM"/>
    <x v="0"/>
    <x v="271"/>
    <n v="710"/>
    <s v="Adult"/>
    <s v="Economy"/>
    <n v="2574"/>
    <s v="Card"/>
    <s v="Travel Agent"/>
    <s v="Confirmed"/>
    <m/>
    <n v="4"/>
    <n v="6"/>
    <s v="Thursday"/>
    <n v="8"/>
    <s v="Friday"/>
    <s v="HYD - BOM"/>
    <n v="57"/>
  </r>
  <r>
    <s v="BKG100279"/>
    <d v="2023-06-26T00:00:00"/>
    <d v="2023-09-17T00:00:00"/>
    <n v="83"/>
    <s v="DEL"/>
    <s v="BOM"/>
    <x v="3"/>
    <x v="272"/>
    <n v="1150"/>
    <s v="Senior"/>
    <s v="Economy"/>
    <n v="4124"/>
    <s v="UPI"/>
    <s v="Travel Agent"/>
    <s v="Pending"/>
    <m/>
    <m/>
    <n v="6"/>
    <s v="Monday"/>
    <n v="9"/>
    <s v="Sunday"/>
    <s v="DEL - BOM"/>
    <n v="83"/>
  </r>
  <r>
    <s v="BKG100280"/>
    <d v="2023-06-28T00:00:00"/>
    <d v="2023-08-06T00:00:00"/>
    <n v="39"/>
    <s v="DEL"/>
    <s v="HYD"/>
    <x v="2"/>
    <x v="273"/>
    <n v="1260"/>
    <s v="Adult"/>
    <s v="Business"/>
    <n v="7910"/>
    <s v="Card"/>
    <s v="Online"/>
    <s v="Confirmed"/>
    <m/>
    <n v="1"/>
    <n v="6"/>
    <s v="Wednesday"/>
    <n v="8"/>
    <s v="Sunday"/>
    <s v="DEL - HYD"/>
    <n v="39"/>
  </r>
  <r>
    <s v="BKG100281"/>
    <d v="2023-05-24T00:00:00"/>
    <d v="2023-07-19T00:00:00"/>
    <n v="56"/>
    <s v="DEL"/>
    <s v="HYD"/>
    <x v="5"/>
    <x v="274"/>
    <n v="1260"/>
    <s v="Adult"/>
    <s v="Economy"/>
    <n v="5007"/>
    <s v="Wallet"/>
    <s v="Online"/>
    <s v="Confirmed"/>
    <m/>
    <n v="1"/>
    <n v="5"/>
    <s v="Wednesday"/>
    <n v="7"/>
    <s v="Wednesday"/>
    <s v="DEL - HYD"/>
    <n v="56"/>
  </r>
  <r>
    <s v="BKG100282"/>
    <d v="2023-06-14T00:00:00"/>
    <d v="2023-06-16T00:00:00"/>
    <n v="2"/>
    <s v="BLR"/>
    <s v="DEL"/>
    <x v="0"/>
    <x v="275"/>
    <n v="1740"/>
    <s v="Senior"/>
    <s v="Economy"/>
    <n v="6013"/>
    <s v="Card"/>
    <s v="Travel Agent"/>
    <s v="Confirmed"/>
    <m/>
    <n v="1"/>
    <n v="6"/>
    <s v="Wednesday"/>
    <n v="6"/>
    <s v="Friday"/>
    <s v="BLR - DEL"/>
    <n v="2"/>
  </r>
  <r>
    <s v="BKG100283"/>
    <d v="2023-02-07T00:00:00"/>
    <d v="2023-03-22T00:00:00"/>
    <n v="43"/>
    <s v="HYD"/>
    <s v="BOM"/>
    <x v="1"/>
    <x v="276"/>
    <n v="710"/>
    <s v="Child"/>
    <s v="Business"/>
    <n v="4010"/>
    <s v="Cash"/>
    <s v="Airline App"/>
    <s v="Confirmed"/>
    <m/>
    <n v="3"/>
    <n v="2"/>
    <s v="Tuesday"/>
    <n v="3"/>
    <s v="Wednesday"/>
    <s v="HYD - BOM"/>
    <n v="43"/>
  </r>
  <r>
    <s v="BKG100284"/>
    <d v="2023-03-06T00:00:00"/>
    <d v="2023-04-15T00:00:00"/>
    <n v="40"/>
    <s v="HYD"/>
    <s v="MAA"/>
    <x v="4"/>
    <x v="277"/>
    <n v="630"/>
    <s v="Adult"/>
    <s v="Business"/>
    <n v="3647"/>
    <s v="UPI"/>
    <s v="Travel Agent"/>
    <s v="Cancelled"/>
    <s v="Found better deal"/>
    <m/>
    <n v="3"/>
    <s v="Monday"/>
    <n v="4"/>
    <s v="Saturday"/>
    <s v="HYD - MAA"/>
    <n v="40"/>
  </r>
  <r>
    <s v="BKG100285"/>
    <d v="2023-04-10T00:00:00"/>
    <d v="2023-05-29T00:00:00"/>
    <n v="49"/>
    <s v="BOM"/>
    <s v="HYD"/>
    <x v="2"/>
    <x v="278"/>
    <n v="710"/>
    <s v="Adult"/>
    <s v="Business"/>
    <n v="4346"/>
    <s v="Netbanking"/>
    <s v="Airline App"/>
    <s v="Confirmed"/>
    <m/>
    <n v="1"/>
    <n v="4"/>
    <s v="Monday"/>
    <n v="5"/>
    <s v="Monday"/>
    <s v="BOM - HYD"/>
    <n v="49"/>
  </r>
  <r>
    <s v="BKG100286"/>
    <d v="2023-05-14T00:00:00"/>
    <d v="2023-06-09T00:00:00"/>
    <n v="26"/>
    <s v="DEL"/>
    <s v="BOM"/>
    <x v="3"/>
    <x v="279"/>
    <n v="1150"/>
    <s v="Child"/>
    <s v="Economy"/>
    <n v="4185"/>
    <s v="UPI"/>
    <s v="Airline App"/>
    <s v="Cancelled"/>
    <s v="High ticket price"/>
    <m/>
    <n v="5"/>
    <s v="Sunday"/>
    <n v="6"/>
    <s v="Friday"/>
    <s v="DEL - BOM"/>
    <n v="26"/>
  </r>
  <r>
    <s v="BKG100287"/>
    <d v="2023-03-19T00:00:00"/>
    <d v="2023-06-03T00:00:00"/>
    <n v="76"/>
    <s v="BOM"/>
    <s v="DEL"/>
    <x v="0"/>
    <x v="280"/>
    <n v="1150"/>
    <s v="Senior"/>
    <s v="Economy"/>
    <n v="4508"/>
    <s v="Card"/>
    <s v="Travel Agent"/>
    <s v="Confirmed"/>
    <m/>
    <n v="4"/>
    <n v="3"/>
    <s v="Sunday"/>
    <n v="6"/>
    <s v="Saturday"/>
    <s v="BOM - DEL"/>
    <n v="76"/>
  </r>
  <r>
    <s v="BKG100288"/>
    <d v="2023-06-27T00:00:00"/>
    <d v="2023-08-29T00:00:00"/>
    <n v="63"/>
    <s v="MAA"/>
    <s v="DEL"/>
    <x v="3"/>
    <x v="281"/>
    <n v="1750"/>
    <s v="Senior"/>
    <s v="Economy"/>
    <n v="5062"/>
    <s v="Cash"/>
    <s v="Airline App"/>
    <s v="Cancelled"/>
    <s v="Found better deal"/>
    <m/>
    <n v="6"/>
    <s v="Tuesday"/>
    <n v="8"/>
    <s v="Tuesday"/>
    <s v="MAA - DEL"/>
    <n v="63"/>
  </r>
  <r>
    <s v="BKG100289"/>
    <d v="2023-01-19T00:00:00"/>
    <d v="2023-02-07T00:00:00"/>
    <n v="19"/>
    <s v="HYD"/>
    <s v="DEL"/>
    <x v="3"/>
    <x v="282"/>
    <n v="1260"/>
    <s v="Adult"/>
    <s v="Economy"/>
    <n v="3347"/>
    <s v="Card"/>
    <s v="Airline App"/>
    <s v="Confirmed"/>
    <m/>
    <n v="3"/>
    <n v="1"/>
    <s v="Thursday"/>
    <n v="2"/>
    <s v="Tuesday"/>
    <s v="HYD - DEL"/>
    <n v="19"/>
  </r>
  <r>
    <s v="BKG100290"/>
    <d v="2023-06-05T00:00:00"/>
    <d v="2023-08-13T00:00:00"/>
    <n v="69"/>
    <s v="BOM"/>
    <s v="MAA"/>
    <x v="0"/>
    <x v="283"/>
    <n v="1030"/>
    <s v="Senior"/>
    <s v="Economy"/>
    <n v="2792"/>
    <s v="Card"/>
    <s v="Travel Agent"/>
    <s v="Cancelled"/>
    <s v="Change in plans"/>
    <m/>
    <n v="6"/>
    <s v="Monday"/>
    <n v="8"/>
    <s v="Sunday"/>
    <s v="BOM - MAA"/>
    <n v="69"/>
  </r>
  <r>
    <s v="BKG100291"/>
    <d v="2023-05-25T00:00:00"/>
    <d v="2023-07-17T00:00:00"/>
    <n v="53"/>
    <s v="DEL"/>
    <s v="MAA"/>
    <x v="2"/>
    <x v="45"/>
    <n v="1750"/>
    <s v="Adult"/>
    <s v="Business"/>
    <n v="9140"/>
    <s v="Netbanking"/>
    <s v="Online"/>
    <s v="Confirmed"/>
    <m/>
    <n v="2"/>
    <n v="5"/>
    <s v="Thursday"/>
    <n v="7"/>
    <s v="Monday"/>
    <s v="DEL - MAA"/>
    <n v="53"/>
  </r>
  <r>
    <s v="BKG100292"/>
    <d v="2023-02-02T00:00:00"/>
    <d v="2023-02-25T00:00:00"/>
    <n v="23"/>
    <s v="DEL"/>
    <s v="BLR"/>
    <x v="4"/>
    <x v="284"/>
    <n v="1740"/>
    <s v="Senior"/>
    <s v="Business"/>
    <n v="9451"/>
    <s v="UPI"/>
    <s v="Travel Agent"/>
    <s v="Confirmed"/>
    <m/>
    <n v="4"/>
    <n v="2"/>
    <s v="Thursday"/>
    <n v="2"/>
    <s v="Saturday"/>
    <s v="DEL - BLR"/>
    <n v="23"/>
  </r>
  <r>
    <s v="BKG100293"/>
    <d v="2023-02-24T00:00:00"/>
    <d v="2023-03-26T00:00:00"/>
    <n v="30"/>
    <s v="BLR"/>
    <s v="DEL"/>
    <x v="1"/>
    <x v="285"/>
    <n v="1740"/>
    <s v="Adult"/>
    <s v="Economy"/>
    <n v="4965"/>
    <s v="Netbanking"/>
    <s v="Online"/>
    <s v="Confirmed"/>
    <m/>
    <n v="3"/>
    <n v="2"/>
    <s v="Friday"/>
    <n v="3"/>
    <s v="Sunday"/>
    <s v="BLR - DEL"/>
    <n v="30"/>
  </r>
  <r>
    <s v="BKG100294"/>
    <d v="2023-04-18T00:00:00"/>
    <d v="2023-04-25T00:00:00"/>
    <n v="7"/>
    <s v="MAA"/>
    <s v="HYD"/>
    <x v="2"/>
    <x v="286"/>
    <n v="630"/>
    <s v="Adult"/>
    <s v="Economy"/>
    <n v="2010"/>
    <s v="UPI"/>
    <s v="Travel Agent"/>
    <s v="Pending"/>
    <m/>
    <m/>
    <n v="4"/>
    <s v="Tuesday"/>
    <n v="4"/>
    <s v="Tuesday"/>
    <s v="MAA - HYD"/>
    <n v="7"/>
  </r>
  <r>
    <s v="BKG100295"/>
    <d v="2023-02-03T00:00:00"/>
    <d v="2023-02-20T00:00:00"/>
    <n v="17"/>
    <s v="DEL"/>
    <s v="BLR"/>
    <x v="4"/>
    <x v="287"/>
    <n v="1740"/>
    <s v="Child"/>
    <s v="Economy"/>
    <n v="5370"/>
    <s v="Card"/>
    <s v="Online"/>
    <s v="Confirmed"/>
    <m/>
    <n v="4"/>
    <n v="2"/>
    <s v="Friday"/>
    <n v="2"/>
    <s v="Monday"/>
    <s v="DEL - BLR"/>
    <n v="17"/>
  </r>
  <r>
    <s v="BKG100296"/>
    <d v="2023-03-27T00:00:00"/>
    <d v="2023-04-16T00:00:00"/>
    <n v="20"/>
    <s v="HYD"/>
    <s v="DEL"/>
    <x v="0"/>
    <x v="288"/>
    <n v="1260"/>
    <s v="Senior"/>
    <s v="Economy"/>
    <n v="4962"/>
    <s v="Cash"/>
    <s v="Travel Agent"/>
    <s v="Confirmed"/>
    <m/>
    <n v="5"/>
    <n v="3"/>
    <s v="Monday"/>
    <n v="4"/>
    <s v="Sunday"/>
    <s v="HYD - DEL"/>
    <n v="20"/>
  </r>
  <r>
    <s v="BKG100297"/>
    <d v="2023-04-15T00:00:00"/>
    <d v="2023-06-06T00:00:00"/>
    <n v="52"/>
    <s v="HYD"/>
    <s v="BOM"/>
    <x v="4"/>
    <x v="289"/>
    <n v="710"/>
    <s v="Adult"/>
    <s v="Business"/>
    <n v="4479"/>
    <s v="Netbanking"/>
    <s v="Travel Agent"/>
    <s v="Confirmed"/>
    <m/>
    <n v="4"/>
    <n v="4"/>
    <s v="Saturday"/>
    <n v="6"/>
    <s v="Tuesday"/>
    <s v="HYD - BOM"/>
    <n v="52"/>
  </r>
  <r>
    <s v="BKG100298"/>
    <d v="2023-04-03T00:00:00"/>
    <d v="2023-05-18T00:00:00"/>
    <n v="45"/>
    <s v="MAA"/>
    <s v="BOM"/>
    <x v="1"/>
    <x v="290"/>
    <n v="1030"/>
    <s v="Child"/>
    <s v="Economy"/>
    <n v="3107"/>
    <s v="Wallet"/>
    <s v="Airline App"/>
    <s v="Confirmed"/>
    <m/>
    <n v="5"/>
    <n v="4"/>
    <s v="Monday"/>
    <n v="5"/>
    <s v="Thursday"/>
    <s v="MAA - BOM"/>
    <n v="45"/>
  </r>
  <r>
    <s v="BKG100299"/>
    <d v="2023-04-20T00:00:00"/>
    <d v="2023-07-03T00:00:00"/>
    <n v="74"/>
    <s v="DEL"/>
    <s v="HYD"/>
    <x v="3"/>
    <x v="291"/>
    <n v="1260"/>
    <s v="Child"/>
    <s v="Economy"/>
    <n v="4388"/>
    <s v="UPI"/>
    <s v="Online"/>
    <s v="Confirmed"/>
    <m/>
    <n v="5"/>
    <n v="4"/>
    <s v="Thursday"/>
    <n v="7"/>
    <s v="Monday"/>
    <s v="DEL - HYD"/>
    <n v="74"/>
  </r>
  <r>
    <s v="BKG100300"/>
    <d v="2023-03-11T00:00:00"/>
    <d v="2023-04-27T00:00:00"/>
    <n v="47"/>
    <s v="DEL"/>
    <s v="MAA"/>
    <x v="5"/>
    <x v="292"/>
    <n v="1750"/>
    <s v="Child"/>
    <s v="Economy"/>
    <n v="4680"/>
    <s v="Netbanking"/>
    <s v="Airline App"/>
    <s v="Confirmed"/>
    <m/>
    <n v="4"/>
    <n v="3"/>
    <s v="Saturday"/>
    <n v="4"/>
    <s v="Thursday"/>
    <s v="DEL - MAA"/>
    <n v="47"/>
  </r>
  <r>
    <s v="BKG100301"/>
    <d v="2023-03-31T00:00:00"/>
    <d v="2023-05-22T00:00:00"/>
    <n v="52"/>
    <s v="MAA"/>
    <s v="DEL"/>
    <x v="1"/>
    <x v="293"/>
    <n v="1750"/>
    <s v="Child"/>
    <s v="Economy"/>
    <n v="4986"/>
    <s v="Card"/>
    <s v="Travel Agent"/>
    <s v="Confirmed"/>
    <m/>
    <n v="3"/>
    <n v="3"/>
    <s v="Friday"/>
    <n v="5"/>
    <s v="Monday"/>
    <s v="MAA - DEL"/>
    <n v="52"/>
  </r>
  <r>
    <s v="BKG100302"/>
    <d v="2023-04-29T00:00:00"/>
    <d v="2023-05-22T00:00:00"/>
    <n v="23"/>
    <s v="MAA"/>
    <s v="BLR"/>
    <x v="5"/>
    <x v="294"/>
    <n v="350"/>
    <s v="Adult"/>
    <s v="Business"/>
    <n v="1763"/>
    <s v="UPI"/>
    <s v="Online"/>
    <s v="Confirmed"/>
    <m/>
    <n v="1"/>
    <n v="4"/>
    <s v="Saturday"/>
    <n v="5"/>
    <s v="Monday"/>
    <s v="MAA - BLR"/>
    <n v="23"/>
  </r>
  <r>
    <s v="BKG100303"/>
    <d v="2023-06-23T00:00:00"/>
    <d v="2023-09-19T00:00:00"/>
    <n v="88"/>
    <s v="DEL"/>
    <s v="BOM"/>
    <x v="1"/>
    <x v="295"/>
    <n v="1150"/>
    <s v="Adult"/>
    <s v="Business"/>
    <n v="7136"/>
    <s v="Wallet"/>
    <s v="Travel Agent"/>
    <s v="Confirmed"/>
    <m/>
    <n v="1"/>
    <n v="6"/>
    <s v="Friday"/>
    <n v="9"/>
    <s v="Tuesday"/>
    <s v="DEL - BOM"/>
    <n v="88"/>
  </r>
  <r>
    <s v="BKG100304"/>
    <d v="2023-02-04T00:00:00"/>
    <d v="2023-03-29T00:00:00"/>
    <n v="53"/>
    <s v="MAA"/>
    <s v="DEL"/>
    <x v="2"/>
    <x v="296"/>
    <n v="1750"/>
    <s v="Adult"/>
    <s v="Economy"/>
    <n v="6761"/>
    <s v="Netbanking"/>
    <s v="Travel Agent"/>
    <s v="Confirmed"/>
    <m/>
    <n v="4"/>
    <n v="2"/>
    <s v="Saturday"/>
    <n v="3"/>
    <s v="Wednesday"/>
    <s v="MAA - DEL"/>
    <n v="53"/>
  </r>
  <r>
    <s v="BKG100305"/>
    <d v="2023-02-11T00:00:00"/>
    <d v="2023-05-08T00:00:00"/>
    <n v="86"/>
    <s v="BOM"/>
    <s v="MAA"/>
    <x v="1"/>
    <x v="297"/>
    <n v="1030"/>
    <s v="Senior"/>
    <s v="Economy"/>
    <n v="3338"/>
    <s v="Wallet"/>
    <s v="Online"/>
    <s v="Confirmed"/>
    <m/>
    <n v="4"/>
    <n v="2"/>
    <s v="Saturday"/>
    <n v="5"/>
    <s v="Monday"/>
    <s v="BOM - MAA"/>
    <n v="86"/>
  </r>
  <r>
    <s v="BKG100306"/>
    <d v="2023-05-22T00:00:00"/>
    <d v="2023-06-02T00:00:00"/>
    <n v="11"/>
    <s v="HYD"/>
    <s v="MAA"/>
    <x v="0"/>
    <x v="298"/>
    <n v="630"/>
    <s v="Senior"/>
    <s v="Economy"/>
    <n v="1684"/>
    <s v="Card"/>
    <s v="Airline App"/>
    <s v="Cancelled"/>
    <s v="Other"/>
    <m/>
    <n v="5"/>
    <s v="Monday"/>
    <n v="6"/>
    <s v="Friday"/>
    <s v="HYD - MAA"/>
    <n v="11"/>
  </r>
  <r>
    <s v="BKG100307"/>
    <d v="2023-05-18T00:00:00"/>
    <d v="2023-06-26T00:00:00"/>
    <n v="39"/>
    <s v="HYD"/>
    <s v="DEL"/>
    <x v="1"/>
    <x v="299"/>
    <n v="1260"/>
    <s v="Child"/>
    <s v="Economy"/>
    <n v="3610"/>
    <s v="UPI"/>
    <s v="Airline App"/>
    <s v="Confirmed"/>
    <m/>
    <n v="4"/>
    <n v="5"/>
    <s v="Thursday"/>
    <n v="6"/>
    <s v="Monday"/>
    <s v="HYD - DEL"/>
    <n v="39"/>
  </r>
  <r>
    <s v="BKG100308"/>
    <d v="2023-03-04T00:00:00"/>
    <d v="2023-03-13T00:00:00"/>
    <n v="9"/>
    <s v="MAA"/>
    <s v="HYD"/>
    <x v="1"/>
    <x v="300"/>
    <n v="630"/>
    <s v="Adult"/>
    <s v="Economy"/>
    <n v="1599"/>
    <s v="Cash"/>
    <s v="Travel Agent"/>
    <s v="Confirmed"/>
    <m/>
    <n v="5"/>
    <n v="3"/>
    <s v="Saturday"/>
    <n v="3"/>
    <s v="Monday"/>
    <s v="MAA - HYD"/>
    <n v="9"/>
  </r>
  <r>
    <s v="BKG100309"/>
    <d v="2023-03-15T00:00:00"/>
    <d v="2023-05-21T00:00:00"/>
    <n v="67"/>
    <s v="BLR"/>
    <s v="HYD"/>
    <x v="2"/>
    <x v="301"/>
    <n v="500"/>
    <s v="Senior"/>
    <s v="Business"/>
    <n v="2507"/>
    <s v="Netbanking"/>
    <s v="Travel Agent"/>
    <s v="Cancelled"/>
    <s v="Found better deal"/>
    <m/>
    <n v="3"/>
    <s v="Wednesday"/>
    <n v="5"/>
    <s v="Sunday"/>
    <s v="BLR - HYD"/>
    <n v="67"/>
  </r>
  <r>
    <s v="BKG100310"/>
    <d v="2023-06-16T00:00:00"/>
    <d v="2023-08-02T00:00:00"/>
    <n v="47"/>
    <s v="MAA"/>
    <s v="DEL"/>
    <x v="2"/>
    <x v="302"/>
    <n v="1750"/>
    <s v="Adult"/>
    <s v="Economy"/>
    <n v="4882"/>
    <s v="Wallet"/>
    <s v="Travel Agent"/>
    <s v="Confirmed"/>
    <m/>
    <n v="5"/>
    <n v="6"/>
    <s v="Friday"/>
    <n v="8"/>
    <s v="Wednesday"/>
    <s v="MAA - DEL"/>
    <n v="47"/>
  </r>
  <r>
    <s v="BKG100311"/>
    <d v="2023-01-22T00:00:00"/>
    <d v="2023-02-05T00:00:00"/>
    <n v="14"/>
    <s v="MAA"/>
    <s v="DEL"/>
    <x v="1"/>
    <x v="303"/>
    <n v="1750"/>
    <s v="Adult"/>
    <s v="Economy"/>
    <n v="5574"/>
    <s v="Netbanking"/>
    <s v="Travel Agent"/>
    <s v="Cancelled"/>
    <s v="High ticket price"/>
    <m/>
    <n v="1"/>
    <s v="Sunday"/>
    <n v="2"/>
    <s v="Sunday"/>
    <s v="MAA - DEL"/>
    <n v="14"/>
  </r>
  <r>
    <s v="BKG100312"/>
    <d v="2023-06-26T00:00:00"/>
    <d v="2023-06-30T00:00:00"/>
    <n v="4"/>
    <s v="MAA"/>
    <s v="BOM"/>
    <x v="1"/>
    <x v="304"/>
    <n v="1030"/>
    <s v="Child"/>
    <s v="Business"/>
    <n v="6426"/>
    <s v="Netbanking"/>
    <s v="Online"/>
    <s v="Confirmed"/>
    <m/>
    <n v="2"/>
    <n v="6"/>
    <s v="Monday"/>
    <n v="6"/>
    <s v="Friday"/>
    <s v="MAA - BOM"/>
    <n v="4"/>
  </r>
  <r>
    <s v="BKG100313"/>
    <d v="2023-05-21T00:00:00"/>
    <d v="2023-06-30T00:00:00"/>
    <n v="40"/>
    <s v="HYD"/>
    <s v="BLR"/>
    <x v="3"/>
    <x v="305"/>
    <n v="500"/>
    <s v="Child"/>
    <s v="Economy"/>
    <n v="1632"/>
    <s v="Cash"/>
    <s v="Airline App"/>
    <s v="Confirmed"/>
    <m/>
    <n v="1"/>
    <n v="5"/>
    <s v="Sunday"/>
    <n v="6"/>
    <s v="Friday"/>
    <s v="HYD - BLR"/>
    <n v="40"/>
  </r>
  <r>
    <s v="BKG100314"/>
    <d v="2023-02-02T00:00:00"/>
    <d v="2023-03-08T00:00:00"/>
    <n v="34"/>
    <s v="BOM"/>
    <s v="DEL"/>
    <x v="3"/>
    <x v="306"/>
    <n v="1150"/>
    <s v="Senior"/>
    <s v="Economy"/>
    <n v="3168"/>
    <s v="Cash"/>
    <s v="Online"/>
    <s v="Confirmed"/>
    <m/>
    <n v="3"/>
    <n v="2"/>
    <s v="Thursday"/>
    <n v="3"/>
    <s v="Wednesday"/>
    <s v="BOM - DEL"/>
    <n v="34"/>
  </r>
  <r>
    <s v="BKG100315"/>
    <d v="2023-04-28T00:00:00"/>
    <d v="2023-05-07T00:00:00"/>
    <n v="9"/>
    <s v="BLR"/>
    <s v="HYD"/>
    <x v="2"/>
    <x v="307"/>
    <n v="500"/>
    <s v="Adult"/>
    <s v="Economy"/>
    <n v="1925"/>
    <s v="UPI"/>
    <s v="Airline App"/>
    <s v="Confirmed"/>
    <m/>
    <n v="1"/>
    <n v="4"/>
    <s v="Friday"/>
    <n v="5"/>
    <s v="Sunday"/>
    <s v="BLR - HYD"/>
    <n v="9"/>
  </r>
  <r>
    <s v="BKG100316"/>
    <d v="2023-03-22T00:00:00"/>
    <d v="2023-05-08T00:00:00"/>
    <n v="47"/>
    <s v="MAA"/>
    <s v="BOM"/>
    <x v="0"/>
    <x v="308"/>
    <n v="1030"/>
    <s v="Child"/>
    <s v="Business"/>
    <n v="5196"/>
    <s v="Wallet"/>
    <s v="Online"/>
    <s v="Confirmed"/>
    <m/>
    <n v="5"/>
    <n v="3"/>
    <s v="Wednesday"/>
    <n v="5"/>
    <s v="Monday"/>
    <s v="MAA - BOM"/>
    <n v="47"/>
  </r>
  <r>
    <s v="BKG100317"/>
    <d v="2023-02-15T00:00:00"/>
    <d v="2023-05-03T00:00:00"/>
    <n v="77"/>
    <s v="BOM"/>
    <s v="HYD"/>
    <x v="4"/>
    <x v="309"/>
    <n v="710"/>
    <s v="Child"/>
    <s v="Economy"/>
    <n v="2061"/>
    <s v="Netbanking"/>
    <s v="Online"/>
    <s v="Confirmed"/>
    <m/>
    <n v="5"/>
    <n v="2"/>
    <s v="Wednesday"/>
    <n v="5"/>
    <s v="Wednesday"/>
    <s v="BOM - HYD"/>
    <n v="77"/>
  </r>
  <r>
    <s v="BKG100318"/>
    <d v="2023-01-02T00:00:00"/>
    <d v="2023-01-22T00:00:00"/>
    <n v="20"/>
    <s v="MAA"/>
    <s v="DEL"/>
    <x v="2"/>
    <x v="310"/>
    <n v="1750"/>
    <s v="Adult"/>
    <s v="Economy"/>
    <n v="5420"/>
    <s v="Wallet"/>
    <s v="Travel Agent"/>
    <s v="Confirmed"/>
    <m/>
    <n v="3"/>
    <n v="1"/>
    <s v="Monday"/>
    <n v="1"/>
    <s v="Sunday"/>
    <s v="MAA - DEL"/>
    <n v="20"/>
  </r>
  <r>
    <s v="BKG100319"/>
    <d v="2023-04-14T00:00:00"/>
    <d v="2023-07-04T00:00:00"/>
    <n v="81"/>
    <s v="HYD"/>
    <s v="MAA"/>
    <x v="3"/>
    <x v="311"/>
    <n v="630"/>
    <s v="Adult"/>
    <s v="Economy"/>
    <n v="2237"/>
    <s v="Wallet"/>
    <s v="Airline App"/>
    <s v="Confirmed"/>
    <m/>
    <n v="1"/>
    <n v="4"/>
    <s v="Friday"/>
    <n v="7"/>
    <s v="Tuesday"/>
    <s v="HYD - MAA"/>
    <n v="81"/>
  </r>
  <r>
    <s v="BKG100320"/>
    <d v="2023-05-19T00:00:00"/>
    <d v="2023-06-30T00:00:00"/>
    <n v="42"/>
    <s v="BOM"/>
    <s v="HYD"/>
    <x v="3"/>
    <x v="312"/>
    <n v="710"/>
    <s v="Adult"/>
    <s v="Economy"/>
    <n v="2337"/>
    <s v="Card"/>
    <s v="Airline App"/>
    <s v="Cancelled"/>
    <s v="Other"/>
    <m/>
    <n v="5"/>
    <s v="Friday"/>
    <n v="6"/>
    <s v="Friday"/>
    <s v="BOM - HYD"/>
    <n v="42"/>
  </r>
  <r>
    <s v="BKG100321"/>
    <d v="2023-03-28T00:00:00"/>
    <d v="2023-04-08T00:00:00"/>
    <n v="11"/>
    <s v="BOM"/>
    <s v="DEL"/>
    <x v="1"/>
    <x v="313"/>
    <n v="1150"/>
    <s v="Senior"/>
    <s v="Economy"/>
    <n v="4399"/>
    <s v="UPI"/>
    <s v="Online"/>
    <s v="Confirmed"/>
    <m/>
    <n v="1"/>
    <n v="3"/>
    <s v="Tuesday"/>
    <n v="4"/>
    <s v="Saturday"/>
    <s v="BOM - DEL"/>
    <n v="11"/>
  </r>
  <r>
    <s v="BKG100322"/>
    <d v="2023-06-06T00:00:00"/>
    <d v="2023-07-18T00:00:00"/>
    <n v="42"/>
    <s v="MAA"/>
    <s v="BOM"/>
    <x v="2"/>
    <x v="314"/>
    <n v="1030"/>
    <s v="Adult"/>
    <s v="Economy"/>
    <n v="2676"/>
    <s v="Netbanking"/>
    <s v="Airline App"/>
    <s v="Cancelled"/>
    <s v="Health issues"/>
    <m/>
    <n v="6"/>
    <s v="Tuesday"/>
    <n v="7"/>
    <s v="Tuesday"/>
    <s v="MAA - BOM"/>
    <n v="42"/>
  </r>
  <r>
    <s v="BKG100323"/>
    <d v="2023-02-08T00:00:00"/>
    <d v="2023-02-24T00:00:00"/>
    <n v="16"/>
    <s v="HYD"/>
    <s v="MAA"/>
    <x v="0"/>
    <x v="167"/>
    <n v="630"/>
    <s v="Child"/>
    <s v="Economy"/>
    <n v="2489"/>
    <s v="UPI"/>
    <s v="Online"/>
    <s v="Confirmed"/>
    <m/>
    <n v="4"/>
    <n v="2"/>
    <s v="Wednesday"/>
    <n v="2"/>
    <s v="Friday"/>
    <s v="HYD - MAA"/>
    <n v="16"/>
  </r>
  <r>
    <s v="BKG100324"/>
    <d v="2023-03-04T00:00:00"/>
    <d v="2023-06-02T00:00:00"/>
    <n v="90"/>
    <s v="BOM"/>
    <s v="MAA"/>
    <x v="2"/>
    <x v="315"/>
    <n v="1030"/>
    <s v="Adult"/>
    <s v="Economy"/>
    <n v="3914"/>
    <s v="Wallet"/>
    <s v="Airline App"/>
    <s v="Confirmed"/>
    <m/>
    <n v="5"/>
    <n v="3"/>
    <s v="Saturday"/>
    <n v="6"/>
    <s v="Friday"/>
    <s v="BOM - MAA"/>
    <n v="90"/>
  </r>
  <r>
    <s v="BKG100325"/>
    <d v="2023-01-15T00:00:00"/>
    <d v="2023-01-21T00:00:00"/>
    <n v="6"/>
    <s v="MAA"/>
    <s v="HYD"/>
    <x v="4"/>
    <x v="316"/>
    <n v="630"/>
    <s v="Adult"/>
    <s v="Economy"/>
    <n v="2492"/>
    <s v="UPI"/>
    <s v="Airline App"/>
    <s v="Cancelled"/>
    <s v="Change in plans"/>
    <m/>
    <n v="1"/>
    <s v="Sunday"/>
    <n v="1"/>
    <s v="Saturday"/>
    <s v="MAA - HYD"/>
    <n v="6"/>
  </r>
  <r>
    <s v="BKG100326"/>
    <d v="2023-03-09T00:00:00"/>
    <d v="2023-04-24T00:00:00"/>
    <n v="46"/>
    <s v="BOM"/>
    <s v="HYD"/>
    <x v="1"/>
    <x v="317"/>
    <n v="710"/>
    <s v="Child"/>
    <s v="Economy"/>
    <n v="2018"/>
    <s v="Cash"/>
    <s v="Airline App"/>
    <s v="Confirmed"/>
    <m/>
    <n v="5"/>
    <n v="3"/>
    <s v="Thursday"/>
    <n v="4"/>
    <s v="Monday"/>
    <s v="BOM - HYD"/>
    <n v="46"/>
  </r>
  <r>
    <s v="BKG100327"/>
    <d v="2023-05-26T00:00:00"/>
    <d v="2023-08-01T00:00:00"/>
    <n v="67"/>
    <s v="BLR"/>
    <s v="MAA"/>
    <x v="0"/>
    <x v="318"/>
    <n v="350"/>
    <s v="Senior"/>
    <s v="Business"/>
    <n v="2025"/>
    <s v="Netbanking"/>
    <s v="Online"/>
    <s v="Confirmed"/>
    <m/>
    <n v="2"/>
    <n v="5"/>
    <s v="Friday"/>
    <n v="8"/>
    <s v="Tuesday"/>
    <s v="BLR - MAA"/>
    <n v="67"/>
  </r>
  <r>
    <s v="BKG100328"/>
    <d v="2023-03-08T00:00:00"/>
    <d v="2023-04-27T00:00:00"/>
    <n v="50"/>
    <s v="BOM"/>
    <s v="BLR"/>
    <x v="4"/>
    <x v="319"/>
    <n v="980"/>
    <s v="Senior"/>
    <s v="Economy"/>
    <n v="3242"/>
    <s v="Wallet"/>
    <s v="Online"/>
    <s v="Confirmed"/>
    <m/>
    <n v="2"/>
    <n v="3"/>
    <s v="Wednesday"/>
    <n v="4"/>
    <s v="Thursday"/>
    <s v="BOM - BLR"/>
    <n v="50"/>
  </r>
  <r>
    <s v="BKG100329"/>
    <d v="2023-05-03T00:00:00"/>
    <d v="2023-06-02T00:00:00"/>
    <n v="30"/>
    <s v="DEL"/>
    <s v="BOM"/>
    <x v="0"/>
    <x v="320"/>
    <n v="1150"/>
    <s v="Child"/>
    <s v="Economy"/>
    <n v="2907"/>
    <s v="Card"/>
    <s v="Online"/>
    <s v="Confirmed"/>
    <m/>
    <n v="5"/>
    <n v="5"/>
    <s v="Wednesday"/>
    <n v="6"/>
    <s v="Friday"/>
    <s v="DEL - BOM"/>
    <n v="30"/>
  </r>
  <r>
    <s v="BKG100330"/>
    <d v="2023-01-24T00:00:00"/>
    <d v="2023-03-13T00:00:00"/>
    <n v="48"/>
    <s v="HYD"/>
    <s v="DEL"/>
    <x v="0"/>
    <x v="321"/>
    <n v="1260"/>
    <s v="Senior"/>
    <s v="Economy"/>
    <n v="3162"/>
    <s v="Card"/>
    <s v="Airline App"/>
    <s v="Confirmed"/>
    <m/>
    <n v="2"/>
    <n v="1"/>
    <s v="Tuesday"/>
    <n v="3"/>
    <s v="Monday"/>
    <s v="HYD - DEL"/>
    <n v="48"/>
  </r>
  <r>
    <s v="BKG100331"/>
    <d v="2023-06-05T00:00:00"/>
    <d v="2023-06-27T00:00:00"/>
    <n v="22"/>
    <s v="BLR"/>
    <s v="MAA"/>
    <x v="1"/>
    <x v="322"/>
    <n v="350"/>
    <s v="Adult"/>
    <s v="Business"/>
    <n v="2067"/>
    <s v="Card"/>
    <s v="Online"/>
    <s v="Confirmed"/>
    <m/>
    <n v="2"/>
    <n v="6"/>
    <s v="Monday"/>
    <n v="6"/>
    <s v="Tuesday"/>
    <s v="BLR - MAA"/>
    <n v="22"/>
  </r>
  <r>
    <s v="BKG100332"/>
    <d v="2023-06-22T00:00:00"/>
    <d v="2023-06-23T00:00:00"/>
    <n v="1"/>
    <s v="BOM"/>
    <s v="BLR"/>
    <x v="3"/>
    <x v="323"/>
    <n v="980"/>
    <s v="Adult"/>
    <s v="Economy"/>
    <n v="3539"/>
    <s v="UPI"/>
    <s v="Travel Agent"/>
    <s v="Confirmed"/>
    <m/>
    <n v="1"/>
    <n v="6"/>
    <s v="Thursday"/>
    <n v="6"/>
    <s v="Friday"/>
    <s v="BOM - BLR"/>
    <n v="1"/>
  </r>
  <r>
    <s v="BKG100333"/>
    <d v="2023-02-26T00:00:00"/>
    <d v="2023-05-13T00:00:00"/>
    <n v="76"/>
    <s v="BOM"/>
    <s v="BLR"/>
    <x v="0"/>
    <x v="324"/>
    <n v="980"/>
    <s v="Adult"/>
    <s v="Economy"/>
    <n v="3847"/>
    <s v="Wallet"/>
    <s v="Travel Agent"/>
    <s v="Confirmed"/>
    <m/>
    <n v="1"/>
    <n v="2"/>
    <s v="Sunday"/>
    <n v="5"/>
    <s v="Saturday"/>
    <s v="BOM - BLR"/>
    <n v="76"/>
  </r>
  <r>
    <s v="BKG100334"/>
    <d v="2023-06-21T00:00:00"/>
    <d v="2023-08-02T00:00:00"/>
    <n v="42"/>
    <s v="MAA"/>
    <s v="BOM"/>
    <x v="1"/>
    <x v="325"/>
    <n v="1030"/>
    <s v="Adult"/>
    <s v="Economy"/>
    <n v="2646"/>
    <s v="Netbanking"/>
    <s v="Airline App"/>
    <s v="Confirmed"/>
    <m/>
    <n v="2"/>
    <n v="6"/>
    <s v="Wednesday"/>
    <n v="8"/>
    <s v="Wednesday"/>
    <s v="MAA - BOM"/>
    <n v="42"/>
  </r>
  <r>
    <s v="BKG100335"/>
    <d v="2023-02-07T00:00:00"/>
    <d v="2023-04-24T00:00:00"/>
    <n v="76"/>
    <s v="MAA"/>
    <s v="DEL"/>
    <x v="4"/>
    <x v="326"/>
    <n v="1750"/>
    <s v="Adult"/>
    <s v="Economy"/>
    <n v="4638"/>
    <s v="Wallet"/>
    <s v="Online"/>
    <s v="Confirmed"/>
    <m/>
    <n v="3"/>
    <n v="2"/>
    <s v="Tuesday"/>
    <n v="4"/>
    <s v="Monday"/>
    <s v="MAA - DEL"/>
    <n v="76"/>
  </r>
  <r>
    <s v="BKG100336"/>
    <d v="2023-04-05T00:00:00"/>
    <d v="2023-04-18T00:00:00"/>
    <n v="13"/>
    <s v="BOM"/>
    <s v="HYD"/>
    <x v="3"/>
    <x v="327"/>
    <n v="710"/>
    <s v="Child"/>
    <s v="Economy"/>
    <n v="2770"/>
    <s v="UPI"/>
    <s v="Travel Agent"/>
    <s v="Confirmed"/>
    <m/>
    <n v="1"/>
    <n v="4"/>
    <s v="Wednesday"/>
    <n v="4"/>
    <s v="Tuesday"/>
    <s v="BOM - HYD"/>
    <n v="13"/>
  </r>
  <r>
    <s v="BKG100337"/>
    <d v="2023-06-23T00:00:00"/>
    <d v="2023-07-01T00:00:00"/>
    <n v="8"/>
    <s v="HYD"/>
    <s v="BOM"/>
    <x v="3"/>
    <x v="328"/>
    <n v="710"/>
    <s v="Child"/>
    <s v="Economy"/>
    <n v="2476"/>
    <s v="Cash"/>
    <s v="Online"/>
    <s v="Confirmed"/>
    <m/>
    <n v="5"/>
    <n v="6"/>
    <s v="Friday"/>
    <n v="7"/>
    <s v="Saturday"/>
    <s v="HYD - BOM"/>
    <n v="8"/>
  </r>
  <r>
    <s v="BKG100338"/>
    <d v="2023-06-03T00:00:00"/>
    <d v="2023-06-04T00:00:00"/>
    <n v="1"/>
    <s v="DEL"/>
    <s v="HYD"/>
    <x v="5"/>
    <x v="329"/>
    <n v="1260"/>
    <s v="Adult"/>
    <s v="Economy"/>
    <n v="4533"/>
    <s v="Netbanking"/>
    <s v="Airline App"/>
    <s v="Confirmed"/>
    <m/>
    <n v="1"/>
    <n v="6"/>
    <s v="Saturday"/>
    <n v="6"/>
    <s v="Sunday"/>
    <s v="DEL - HYD"/>
    <n v="1"/>
  </r>
  <r>
    <s v="BKG100339"/>
    <d v="2023-02-01T00:00:00"/>
    <d v="2023-02-21T00:00:00"/>
    <n v="20"/>
    <s v="MAA"/>
    <s v="DEL"/>
    <x v="2"/>
    <x v="152"/>
    <n v="1750"/>
    <s v="Senior"/>
    <s v="Business"/>
    <n v="9594"/>
    <s v="Netbanking"/>
    <s v="Airline App"/>
    <s v="Pending"/>
    <m/>
    <m/>
    <n v="2"/>
    <s v="Wednesday"/>
    <n v="2"/>
    <s v="Tuesday"/>
    <s v="MAA - DEL"/>
    <n v="20"/>
  </r>
  <r>
    <s v="BKG100340"/>
    <d v="2023-03-07T00:00:00"/>
    <d v="2023-06-04T00:00:00"/>
    <n v="89"/>
    <s v="BOM"/>
    <s v="DEL"/>
    <x v="1"/>
    <x v="330"/>
    <n v="1150"/>
    <s v="Senior"/>
    <s v="Economy"/>
    <n v="4135"/>
    <s v="Wallet"/>
    <s v="Travel Agent"/>
    <s v="Confirmed"/>
    <m/>
    <n v="5"/>
    <n v="3"/>
    <s v="Tuesday"/>
    <n v="6"/>
    <s v="Sunday"/>
    <s v="BOM - DEL"/>
    <n v="89"/>
  </r>
  <r>
    <s v="BKG100341"/>
    <d v="2023-03-29T00:00:00"/>
    <d v="2023-06-07T00:00:00"/>
    <n v="70"/>
    <s v="HYD"/>
    <s v="DEL"/>
    <x v="4"/>
    <x v="103"/>
    <n v="1260"/>
    <s v="Adult"/>
    <s v="Economy"/>
    <n v="4452"/>
    <s v="Card"/>
    <s v="Airline App"/>
    <s v="Confirmed"/>
    <m/>
    <n v="5"/>
    <n v="3"/>
    <s v="Wednesday"/>
    <n v="6"/>
    <s v="Wednesday"/>
    <s v="HYD - DEL"/>
    <n v="70"/>
  </r>
  <r>
    <s v="BKG100342"/>
    <d v="2023-05-03T00:00:00"/>
    <d v="2023-07-13T00:00:00"/>
    <n v="71"/>
    <s v="BLR"/>
    <s v="DEL"/>
    <x v="2"/>
    <x v="331"/>
    <n v="1740"/>
    <s v="Senior"/>
    <s v="First"/>
    <n v="15501"/>
    <s v="UPI"/>
    <s v="Online"/>
    <s v="Confirmed"/>
    <m/>
    <n v="4"/>
    <n v="5"/>
    <s v="Wednesday"/>
    <n v="7"/>
    <s v="Thursday"/>
    <s v="BLR - DEL"/>
    <n v="71"/>
  </r>
  <r>
    <s v="BKG100343"/>
    <d v="2023-05-21T00:00:00"/>
    <d v="2023-06-30T00:00:00"/>
    <n v="40"/>
    <s v="DEL"/>
    <s v="BOM"/>
    <x v="4"/>
    <x v="332"/>
    <n v="1150"/>
    <s v="Senior"/>
    <s v="Economy"/>
    <n v="2923"/>
    <s v="Wallet"/>
    <s v="Travel Agent"/>
    <s v="Pending"/>
    <m/>
    <m/>
    <n v="5"/>
    <s v="Sunday"/>
    <n v="6"/>
    <s v="Friday"/>
    <s v="DEL - BOM"/>
    <n v="40"/>
  </r>
  <r>
    <s v="BKG100344"/>
    <d v="2023-04-22T00:00:00"/>
    <d v="2023-06-24T00:00:00"/>
    <n v="63"/>
    <s v="MAA"/>
    <s v="DEL"/>
    <x v="4"/>
    <x v="333"/>
    <n v="1750"/>
    <s v="Child"/>
    <s v="Economy"/>
    <n v="6109"/>
    <s v="Netbanking"/>
    <s v="Airline App"/>
    <s v="Cancelled"/>
    <s v="Health issues"/>
    <m/>
    <n v="4"/>
    <s v="Saturday"/>
    <n v="6"/>
    <s v="Saturday"/>
    <s v="MAA - DEL"/>
    <n v="63"/>
  </r>
  <r>
    <s v="BKG100345"/>
    <d v="2023-03-21T00:00:00"/>
    <d v="2023-04-06T00:00:00"/>
    <n v="16"/>
    <s v="HYD"/>
    <s v="BLR"/>
    <x v="5"/>
    <x v="334"/>
    <n v="500"/>
    <s v="Senior"/>
    <s v="Economy"/>
    <n v="1526"/>
    <s v="Cash"/>
    <s v="Airline App"/>
    <s v="Confirmed"/>
    <m/>
    <n v="3"/>
    <n v="3"/>
    <s v="Tuesday"/>
    <n v="4"/>
    <s v="Thursday"/>
    <s v="HYD - BLR"/>
    <n v="16"/>
  </r>
  <r>
    <s v="BKG100346"/>
    <d v="2023-01-10T00:00:00"/>
    <d v="2023-01-26T00:00:00"/>
    <n v="16"/>
    <s v="HYD"/>
    <s v="DEL"/>
    <x v="1"/>
    <x v="335"/>
    <n v="1260"/>
    <s v="Senior"/>
    <s v="Economy"/>
    <n v="4805"/>
    <s v="Card"/>
    <s v="Travel Agent"/>
    <s v="Confirmed"/>
    <m/>
    <n v="5"/>
    <n v="1"/>
    <s v="Tuesday"/>
    <n v="1"/>
    <s v="Thursday"/>
    <s v="HYD - DEL"/>
    <n v="16"/>
  </r>
  <r>
    <s v="BKG100347"/>
    <d v="2023-03-14T00:00:00"/>
    <d v="2023-05-29T00:00:00"/>
    <n v="76"/>
    <s v="MAA"/>
    <s v="HYD"/>
    <x v="4"/>
    <x v="336"/>
    <n v="630"/>
    <s v="Senior"/>
    <s v="Business"/>
    <n v="3314"/>
    <s v="Cash"/>
    <s v="Airline App"/>
    <s v="Confirmed"/>
    <m/>
    <n v="1"/>
    <n v="3"/>
    <s v="Tuesday"/>
    <n v="5"/>
    <s v="Monday"/>
    <s v="MAA - HYD"/>
    <n v="76"/>
  </r>
  <r>
    <s v="BKG100348"/>
    <d v="2023-02-20T00:00:00"/>
    <d v="2023-03-31T00:00:00"/>
    <n v="39"/>
    <s v="BOM"/>
    <s v="BLR"/>
    <x v="1"/>
    <x v="337"/>
    <n v="980"/>
    <s v="Senior"/>
    <s v="Economy"/>
    <n v="3545"/>
    <s v="Netbanking"/>
    <s v="Travel Agent"/>
    <s v="Confirmed"/>
    <m/>
    <n v="1"/>
    <n v="2"/>
    <s v="Monday"/>
    <n v="3"/>
    <s v="Friday"/>
    <s v="BOM - BLR"/>
    <n v="39"/>
  </r>
  <r>
    <s v="BKG100349"/>
    <d v="2023-02-28T00:00:00"/>
    <d v="2023-04-11T00:00:00"/>
    <n v="42"/>
    <s v="BOM"/>
    <s v="DEL"/>
    <x v="2"/>
    <x v="314"/>
    <n v="1150"/>
    <s v="Senior"/>
    <s v="Business"/>
    <n v="7895"/>
    <s v="UPI"/>
    <s v="Airline App"/>
    <s v="Confirmed"/>
    <m/>
    <n v="4"/>
    <n v="2"/>
    <s v="Tuesday"/>
    <n v="4"/>
    <s v="Tuesday"/>
    <s v="BOM - DEL"/>
    <n v="42"/>
  </r>
  <r>
    <s v="BKG100350"/>
    <d v="2023-04-21T00:00:00"/>
    <d v="2023-05-15T00:00:00"/>
    <n v="24"/>
    <s v="DEL"/>
    <s v="BLR"/>
    <x v="1"/>
    <x v="338"/>
    <n v="1740"/>
    <s v="Child"/>
    <s v="Economy"/>
    <n v="5643"/>
    <s v="Wallet"/>
    <s v="Airline App"/>
    <s v="Confirmed"/>
    <m/>
    <n v="5"/>
    <n v="4"/>
    <s v="Friday"/>
    <n v="5"/>
    <s v="Monday"/>
    <s v="DEL - BLR"/>
    <n v="24"/>
  </r>
  <r>
    <s v="BKG100351"/>
    <d v="2023-05-27T00:00:00"/>
    <d v="2023-07-08T00:00:00"/>
    <n v="42"/>
    <s v="DEL"/>
    <s v="MAA"/>
    <x v="5"/>
    <x v="339"/>
    <n v="1750"/>
    <s v="Child"/>
    <s v="Economy"/>
    <n v="6696"/>
    <s v="UPI"/>
    <s v="Airline App"/>
    <s v="Cancelled"/>
    <s v="Found better deal"/>
    <m/>
    <n v="5"/>
    <s v="Saturday"/>
    <n v="7"/>
    <s v="Saturday"/>
    <s v="DEL - MAA"/>
    <n v="42"/>
  </r>
  <r>
    <s v="BKG100352"/>
    <d v="2023-05-12T00:00:00"/>
    <d v="2023-06-17T00:00:00"/>
    <n v="36"/>
    <s v="BOM"/>
    <s v="DEL"/>
    <x v="1"/>
    <x v="340"/>
    <n v="1150"/>
    <s v="Adult"/>
    <s v="Economy"/>
    <n v="4437"/>
    <s v="Card"/>
    <s v="Airline App"/>
    <s v="Confirmed"/>
    <m/>
    <n v="4"/>
    <n v="5"/>
    <s v="Friday"/>
    <n v="6"/>
    <s v="Saturday"/>
    <s v="BOM - DEL"/>
    <n v="36"/>
  </r>
  <r>
    <s v="BKG100353"/>
    <d v="2023-06-21T00:00:00"/>
    <d v="2023-08-03T00:00:00"/>
    <n v="43"/>
    <s v="HYD"/>
    <s v="DEL"/>
    <x v="4"/>
    <x v="341"/>
    <n v="1260"/>
    <s v="Child"/>
    <s v="First"/>
    <n v="10740"/>
    <s v="Cash"/>
    <s v="Airline App"/>
    <s v="Cancelled"/>
    <s v="High ticket price"/>
    <m/>
    <n v="6"/>
    <s v="Wednesday"/>
    <n v="8"/>
    <s v="Thursday"/>
    <s v="HYD - DEL"/>
    <n v="43"/>
  </r>
  <r>
    <s v="BKG100354"/>
    <d v="2023-06-11T00:00:00"/>
    <d v="2023-07-09T00:00:00"/>
    <n v="28"/>
    <s v="HYD"/>
    <s v="DEL"/>
    <x v="2"/>
    <x v="342"/>
    <n v="1260"/>
    <s v="Senior"/>
    <s v="Economy"/>
    <n v="3885"/>
    <s v="Netbanking"/>
    <s v="Travel Agent"/>
    <s v="Pending"/>
    <m/>
    <m/>
    <n v="6"/>
    <s v="Sunday"/>
    <n v="7"/>
    <s v="Sunday"/>
    <s v="HYD - DEL"/>
    <n v="28"/>
  </r>
  <r>
    <s v="BKG100355"/>
    <d v="2023-01-01T00:00:00"/>
    <d v="2023-02-03T00:00:00"/>
    <n v="33"/>
    <s v="BLR"/>
    <s v="DEL"/>
    <x v="0"/>
    <x v="343"/>
    <n v="1740"/>
    <s v="Adult"/>
    <s v="Economy"/>
    <n v="6540"/>
    <s v="Netbanking"/>
    <s v="Online"/>
    <s v="Confirmed"/>
    <m/>
    <n v="1"/>
    <n v="1"/>
    <s v="Sunday"/>
    <n v="2"/>
    <s v="Friday"/>
    <s v="BLR - DEL"/>
    <n v="33"/>
  </r>
  <r>
    <s v="BKG100356"/>
    <d v="2023-03-31T00:00:00"/>
    <d v="2023-04-01T00:00:00"/>
    <n v="1"/>
    <s v="DEL"/>
    <s v="MAA"/>
    <x v="4"/>
    <x v="344"/>
    <n v="1750"/>
    <s v="Adult"/>
    <s v="Business"/>
    <n v="9130"/>
    <s v="Card"/>
    <s v="Airline App"/>
    <s v="Cancelled"/>
    <s v="Other"/>
    <m/>
    <n v="3"/>
    <s v="Friday"/>
    <n v="4"/>
    <s v="Saturday"/>
    <s v="DEL - MAA"/>
    <n v="1"/>
  </r>
  <r>
    <s v="BKG100357"/>
    <d v="2023-02-02T00:00:00"/>
    <d v="2023-03-29T00:00:00"/>
    <n v="55"/>
    <s v="HYD"/>
    <s v="BLR"/>
    <x v="5"/>
    <x v="345"/>
    <n v="500"/>
    <s v="Adult"/>
    <s v="Business"/>
    <n v="3283"/>
    <s v="Cash"/>
    <s v="Online"/>
    <s v="Confirmed"/>
    <m/>
    <n v="1"/>
    <n v="2"/>
    <s v="Thursday"/>
    <n v="3"/>
    <s v="Wednesday"/>
    <s v="HYD - BLR"/>
    <n v="55"/>
  </r>
  <r>
    <s v="BKG100358"/>
    <d v="2023-06-21T00:00:00"/>
    <d v="2023-07-29T00:00:00"/>
    <n v="38"/>
    <s v="BOM"/>
    <s v="HYD"/>
    <x v="3"/>
    <x v="346"/>
    <n v="710"/>
    <s v="Child"/>
    <s v="Economy"/>
    <n v="2733"/>
    <s v="UPI"/>
    <s v="Travel Agent"/>
    <s v="Confirmed"/>
    <m/>
    <n v="5"/>
    <n v="6"/>
    <s v="Wednesday"/>
    <n v="7"/>
    <s v="Saturday"/>
    <s v="BOM - HYD"/>
    <n v="38"/>
  </r>
  <r>
    <s v="BKG100359"/>
    <d v="2023-04-23T00:00:00"/>
    <d v="2023-06-02T00:00:00"/>
    <n v="40"/>
    <s v="BLR"/>
    <s v="MAA"/>
    <x v="2"/>
    <x v="347"/>
    <n v="350"/>
    <s v="Senior"/>
    <s v="Economy"/>
    <n v="1222"/>
    <s v="Card"/>
    <s v="Airline App"/>
    <s v="Confirmed"/>
    <m/>
    <n v="1"/>
    <n v="4"/>
    <s v="Sunday"/>
    <n v="6"/>
    <s v="Friday"/>
    <s v="BLR - MAA"/>
    <n v="40"/>
  </r>
  <r>
    <s v="BKG100360"/>
    <d v="2023-01-13T00:00:00"/>
    <d v="2023-03-14T00:00:00"/>
    <n v="60"/>
    <s v="MAA"/>
    <s v="BLR"/>
    <x v="2"/>
    <x v="348"/>
    <n v="350"/>
    <s v="Adult"/>
    <s v="Economy"/>
    <n v="1233"/>
    <s v="Wallet"/>
    <s v="Airline App"/>
    <s v="Confirmed"/>
    <m/>
    <n v="2"/>
    <n v="1"/>
    <s v="Friday"/>
    <n v="3"/>
    <s v="Tuesday"/>
    <s v="MAA - BLR"/>
    <n v="60"/>
  </r>
  <r>
    <s v="BKG100361"/>
    <d v="2023-05-01T00:00:00"/>
    <d v="2023-05-06T00:00:00"/>
    <n v="5"/>
    <s v="BLR"/>
    <s v="MAA"/>
    <x v="4"/>
    <x v="349"/>
    <n v="350"/>
    <s v="Adult"/>
    <s v="Economy"/>
    <n v="1167"/>
    <s v="Cash"/>
    <s v="Online"/>
    <s v="Pending"/>
    <m/>
    <m/>
    <n v="5"/>
    <s v="Monday"/>
    <n v="5"/>
    <s v="Saturday"/>
    <s v="BLR - MAA"/>
    <n v="5"/>
  </r>
  <r>
    <s v="BKG100362"/>
    <d v="2023-05-05T00:00:00"/>
    <d v="2023-05-14T00:00:00"/>
    <n v="9"/>
    <s v="BLR"/>
    <s v="BOM"/>
    <x v="1"/>
    <x v="350"/>
    <n v="980"/>
    <s v="Child"/>
    <s v="Economy"/>
    <n v="2696"/>
    <s v="Card"/>
    <s v="Online"/>
    <s v="Cancelled"/>
    <s v="Health issues"/>
    <m/>
    <n v="5"/>
    <s v="Friday"/>
    <n v="5"/>
    <s v="Sunday"/>
    <s v="BLR - BOM"/>
    <n v="9"/>
  </r>
  <r>
    <s v="BKG100363"/>
    <d v="2023-05-12T00:00:00"/>
    <d v="2023-06-12T00:00:00"/>
    <n v="31"/>
    <s v="BLR"/>
    <s v="HYD"/>
    <x v="5"/>
    <x v="351"/>
    <n v="500"/>
    <s v="Child"/>
    <s v="Economy"/>
    <n v="1592"/>
    <s v="Cash"/>
    <s v="Airline App"/>
    <s v="Confirmed"/>
    <m/>
    <n v="3"/>
    <n v="5"/>
    <s v="Friday"/>
    <n v="6"/>
    <s v="Monday"/>
    <s v="BLR - HYD"/>
    <n v="31"/>
  </r>
  <r>
    <s v="BKG100364"/>
    <d v="2023-02-21T00:00:00"/>
    <d v="2023-04-13T00:00:00"/>
    <n v="51"/>
    <s v="BOM"/>
    <s v="HYD"/>
    <x v="4"/>
    <x v="352"/>
    <n v="710"/>
    <s v="Child"/>
    <s v="Economy"/>
    <n v="1968"/>
    <s v="Wallet"/>
    <s v="Airline App"/>
    <s v="Confirmed"/>
    <m/>
    <n v="4"/>
    <n v="2"/>
    <s v="Tuesday"/>
    <n v="4"/>
    <s v="Thursday"/>
    <s v="BOM - HYD"/>
    <n v="51"/>
  </r>
  <r>
    <s v="BKG100365"/>
    <d v="2023-01-10T00:00:00"/>
    <d v="2023-03-27T00:00:00"/>
    <n v="76"/>
    <s v="DEL"/>
    <s v="HYD"/>
    <x v="2"/>
    <x v="353"/>
    <n v="1260"/>
    <s v="Adult"/>
    <s v="Business"/>
    <n v="8744"/>
    <s v="Cash"/>
    <s v="Online"/>
    <s v="Confirmed"/>
    <m/>
    <n v="2"/>
    <n v="1"/>
    <s v="Tuesday"/>
    <n v="3"/>
    <s v="Monday"/>
    <s v="DEL - HYD"/>
    <n v="76"/>
  </r>
  <r>
    <s v="BKG100366"/>
    <d v="2023-02-09T00:00:00"/>
    <d v="2023-03-12T00:00:00"/>
    <n v="31"/>
    <s v="DEL"/>
    <s v="HYD"/>
    <x v="1"/>
    <x v="354"/>
    <n v="1260"/>
    <s v="Adult"/>
    <s v="Business"/>
    <n v="7475"/>
    <s v="UPI"/>
    <s v="Travel Agent"/>
    <s v="Confirmed"/>
    <m/>
    <n v="3"/>
    <n v="2"/>
    <s v="Thursday"/>
    <n v="3"/>
    <s v="Sunday"/>
    <s v="DEL - HYD"/>
    <n v="31"/>
  </r>
  <r>
    <s v="BKG100367"/>
    <d v="2023-02-22T00:00:00"/>
    <d v="2023-04-26T00:00:00"/>
    <n v="63"/>
    <s v="BOM"/>
    <s v="HYD"/>
    <x v="4"/>
    <x v="355"/>
    <n v="710"/>
    <s v="Adult"/>
    <s v="Economy"/>
    <n v="2125"/>
    <s v="Cash"/>
    <s v="Travel Agent"/>
    <s v="Confirmed"/>
    <m/>
    <n v="5"/>
    <n v="2"/>
    <s v="Wednesday"/>
    <n v="4"/>
    <s v="Wednesday"/>
    <s v="BOM - HYD"/>
    <n v="63"/>
  </r>
  <r>
    <s v="BKG100368"/>
    <d v="2023-06-17T00:00:00"/>
    <d v="2023-08-28T00:00:00"/>
    <n v="72"/>
    <s v="BOM"/>
    <s v="HYD"/>
    <x v="2"/>
    <x v="356"/>
    <n v="710"/>
    <s v="Child"/>
    <s v="Economy"/>
    <n v="2699"/>
    <s v="Wallet"/>
    <s v="Airline App"/>
    <s v="Confirmed"/>
    <m/>
    <n v="4"/>
    <n v="6"/>
    <s v="Saturday"/>
    <n v="8"/>
    <s v="Monday"/>
    <s v="BOM - HYD"/>
    <n v="72"/>
  </r>
  <r>
    <s v="BKG100369"/>
    <d v="2023-04-08T00:00:00"/>
    <d v="2023-06-21T00:00:00"/>
    <n v="74"/>
    <s v="BOM"/>
    <s v="HYD"/>
    <x v="0"/>
    <x v="357"/>
    <n v="710"/>
    <s v="Senior"/>
    <s v="Economy"/>
    <n v="2521"/>
    <s v="Cash"/>
    <s v="Online"/>
    <s v="Confirmed"/>
    <m/>
    <n v="4"/>
    <n v="4"/>
    <s v="Saturday"/>
    <n v="6"/>
    <s v="Wednesday"/>
    <s v="BOM - HYD"/>
    <n v="74"/>
  </r>
  <r>
    <s v="BKG100370"/>
    <d v="2023-03-27T00:00:00"/>
    <d v="2023-05-09T00:00:00"/>
    <n v="43"/>
    <s v="MAA"/>
    <s v="BLR"/>
    <x v="5"/>
    <x v="358"/>
    <n v="350"/>
    <s v="Senior"/>
    <s v="Business"/>
    <n v="1761"/>
    <s v="Card"/>
    <s v="Airline App"/>
    <s v="Confirmed"/>
    <m/>
    <n v="2"/>
    <n v="3"/>
    <s v="Monday"/>
    <n v="5"/>
    <s v="Tuesday"/>
    <s v="MAA - BLR"/>
    <n v="43"/>
  </r>
  <r>
    <s v="BKG100371"/>
    <d v="2023-02-15T00:00:00"/>
    <d v="2023-04-11T00:00:00"/>
    <n v="55"/>
    <s v="MAA"/>
    <s v="BLR"/>
    <x v="5"/>
    <x v="359"/>
    <n v="350"/>
    <s v="Senior"/>
    <s v="Economy"/>
    <n v="1178"/>
    <s v="Wallet"/>
    <s v="Travel Agent"/>
    <s v="Cancelled"/>
    <s v="Other"/>
    <m/>
    <n v="2"/>
    <s v="Wednesday"/>
    <n v="4"/>
    <s v="Tuesday"/>
    <s v="MAA - BLR"/>
    <n v="55"/>
  </r>
  <r>
    <s v="BKG100372"/>
    <d v="2023-02-02T00:00:00"/>
    <d v="2023-04-28T00:00:00"/>
    <n v="85"/>
    <s v="BLR"/>
    <s v="MAA"/>
    <x v="4"/>
    <x v="360"/>
    <n v="350"/>
    <s v="Senior"/>
    <s v="Economy"/>
    <n v="1269"/>
    <s v="Netbanking"/>
    <s v="Travel Agent"/>
    <s v="Confirmed"/>
    <m/>
    <n v="5"/>
    <n v="2"/>
    <s v="Thursday"/>
    <n v="4"/>
    <s v="Friday"/>
    <s v="BLR - MAA"/>
    <n v="85"/>
  </r>
  <r>
    <s v="BKG100373"/>
    <d v="2023-02-05T00:00:00"/>
    <d v="2023-02-25T00:00:00"/>
    <n v="20"/>
    <s v="BLR"/>
    <s v="BOM"/>
    <x v="3"/>
    <x v="361"/>
    <n v="980"/>
    <s v="Senior"/>
    <s v="Business"/>
    <n v="5670"/>
    <s v="Netbanking"/>
    <s v="Online"/>
    <s v="Confirmed"/>
    <m/>
    <n v="4"/>
    <n v="2"/>
    <s v="Sunday"/>
    <n v="2"/>
    <s v="Saturday"/>
    <s v="BLR - BOM"/>
    <n v="20"/>
  </r>
  <r>
    <s v="BKG100374"/>
    <d v="2023-02-05T00:00:00"/>
    <d v="2023-04-27T00:00:00"/>
    <n v="81"/>
    <s v="MAA"/>
    <s v="HYD"/>
    <x v="3"/>
    <x v="362"/>
    <n v="630"/>
    <s v="Child"/>
    <s v="Economy"/>
    <n v="2213"/>
    <s v="Cash"/>
    <s v="Airline App"/>
    <s v="Confirmed"/>
    <m/>
    <n v="2"/>
    <n v="2"/>
    <s v="Sunday"/>
    <n v="4"/>
    <s v="Thursday"/>
    <s v="MAA - HYD"/>
    <n v="81"/>
  </r>
  <r>
    <s v="BKG100375"/>
    <d v="2023-06-17T00:00:00"/>
    <d v="2023-06-22T00:00:00"/>
    <n v="5"/>
    <s v="HYD"/>
    <s v="BOM"/>
    <x v="4"/>
    <x v="363"/>
    <n v="710"/>
    <s v="Senior"/>
    <s v="Economy"/>
    <n v="2095"/>
    <s v="Wallet"/>
    <s v="Online"/>
    <s v="Confirmed"/>
    <m/>
    <n v="3"/>
    <n v="6"/>
    <s v="Saturday"/>
    <n v="6"/>
    <s v="Thursday"/>
    <s v="HYD - BOM"/>
    <n v="5"/>
  </r>
  <r>
    <s v="BKG100376"/>
    <d v="2023-03-17T00:00:00"/>
    <d v="2023-05-18T00:00:00"/>
    <n v="62"/>
    <s v="MAA"/>
    <s v="DEL"/>
    <x v="1"/>
    <x v="364"/>
    <n v="1750"/>
    <s v="Child"/>
    <s v="Economy"/>
    <n v="5615"/>
    <s v="Netbanking"/>
    <s v="Travel Agent"/>
    <s v="Cancelled"/>
    <s v="Other"/>
    <m/>
    <n v="3"/>
    <s v="Friday"/>
    <n v="5"/>
    <s v="Thursday"/>
    <s v="MAA - DEL"/>
    <n v="62"/>
  </r>
  <r>
    <s v="BKG100377"/>
    <d v="2023-01-08T00:00:00"/>
    <d v="2023-04-01T00:00:00"/>
    <n v="83"/>
    <s v="DEL"/>
    <s v="HYD"/>
    <x v="3"/>
    <x v="365"/>
    <n v="1260"/>
    <s v="Child"/>
    <s v="Economy"/>
    <n v="3911"/>
    <s v="Wallet"/>
    <s v="Online"/>
    <s v="Confirmed"/>
    <m/>
    <n v="4"/>
    <n v="1"/>
    <s v="Sunday"/>
    <n v="4"/>
    <s v="Saturday"/>
    <s v="DEL - HYD"/>
    <n v="83"/>
  </r>
  <r>
    <s v="BKG100378"/>
    <d v="2023-06-19T00:00:00"/>
    <d v="2023-07-30T00:00:00"/>
    <n v="41"/>
    <s v="MAA"/>
    <s v="DEL"/>
    <x v="2"/>
    <x v="366"/>
    <n v="1750"/>
    <s v="Adult"/>
    <s v="Business"/>
    <n v="9118"/>
    <s v="Netbanking"/>
    <s v="Airline App"/>
    <s v="Cancelled"/>
    <s v="Health issues"/>
    <m/>
    <n v="6"/>
    <s v="Monday"/>
    <n v="7"/>
    <s v="Sunday"/>
    <s v="MAA - DEL"/>
    <n v="41"/>
  </r>
  <r>
    <s v="BKG100379"/>
    <d v="2023-05-01T00:00:00"/>
    <d v="2023-06-01T00:00:00"/>
    <n v="31"/>
    <s v="BLR"/>
    <s v="BOM"/>
    <x v="2"/>
    <x v="367"/>
    <n v="980"/>
    <s v="Child"/>
    <s v="Business"/>
    <n v="5910"/>
    <s v="UPI"/>
    <s v="Airline App"/>
    <s v="Confirmed"/>
    <m/>
    <n v="5"/>
    <n v="5"/>
    <s v="Monday"/>
    <n v="6"/>
    <s v="Thursday"/>
    <s v="BLR - BOM"/>
    <n v="31"/>
  </r>
  <r>
    <s v="BKG100380"/>
    <d v="2023-01-05T00:00:00"/>
    <d v="2023-01-11T00:00:00"/>
    <n v="6"/>
    <s v="MAA"/>
    <s v="HYD"/>
    <x v="2"/>
    <x v="368"/>
    <n v="630"/>
    <s v="Adult"/>
    <s v="Economy"/>
    <n v="2519"/>
    <s v="Cash"/>
    <s v="Online"/>
    <s v="Cancelled"/>
    <s v="Health issues"/>
    <m/>
    <n v="1"/>
    <s v="Thursday"/>
    <n v="1"/>
    <s v="Wednesday"/>
    <s v="MAA - HYD"/>
    <n v="6"/>
  </r>
  <r>
    <s v="BKG100381"/>
    <d v="2023-01-08T00:00:00"/>
    <d v="2023-02-23T00:00:00"/>
    <n v="46"/>
    <s v="HYD"/>
    <s v="BOM"/>
    <x v="4"/>
    <x v="369"/>
    <n v="710"/>
    <s v="Senior"/>
    <s v="Economy"/>
    <n v="2761"/>
    <s v="UPI"/>
    <s v="Travel Agent"/>
    <s v="Confirmed"/>
    <m/>
    <n v="3"/>
    <n v="1"/>
    <s v="Sunday"/>
    <n v="2"/>
    <s v="Thursday"/>
    <s v="HYD - BOM"/>
    <n v="46"/>
  </r>
  <r>
    <s v="BKG100382"/>
    <d v="2023-01-14T00:00:00"/>
    <d v="2023-03-22T00:00:00"/>
    <n v="67"/>
    <s v="DEL"/>
    <s v="HYD"/>
    <x v="4"/>
    <x v="363"/>
    <n v="1260"/>
    <s v="Adult"/>
    <s v="Economy"/>
    <n v="4773"/>
    <s v="Cash"/>
    <s v="Travel Agent"/>
    <s v="Confirmed"/>
    <m/>
    <n v="1"/>
    <n v="1"/>
    <s v="Saturday"/>
    <n v="3"/>
    <s v="Wednesday"/>
    <s v="DEL - HYD"/>
    <n v="67"/>
  </r>
  <r>
    <s v="BKG100383"/>
    <d v="2023-01-18T00:00:00"/>
    <d v="2023-03-18T00:00:00"/>
    <n v="59"/>
    <s v="HYD"/>
    <s v="BLR"/>
    <x v="1"/>
    <x v="297"/>
    <n v="500"/>
    <s v="Child"/>
    <s v="Economy"/>
    <n v="1612"/>
    <s v="Card"/>
    <s v="Airline App"/>
    <s v="Confirmed"/>
    <m/>
    <n v="2"/>
    <n v="1"/>
    <s v="Wednesday"/>
    <n v="3"/>
    <s v="Saturday"/>
    <s v="HYD - BLR"/>
    <n v="59"/>
  </r>
  <r>
    <s v="BKG100384"/>
    <d v="2023-06-12T00:00:00"/>
    <d v="2023-07-06T00:00:00"/>
    <n v="24"/>
    <s v="DEL"/>
    <s v="BLR"/>
    <x v="3"/>
    <x v="370"/>
    <n v="1740"/>
    <s v="Adult"/>
    <s v="Business"/>
    <n v="12052"/>
    <s v="Card"/>
    <s v="Airline App"/>
    <s v="Confirmed"/>
    <m/>
    <n v="2"/>
    <n v="6"/>
    <s v="Monday"/>
    <n v="7"/>
    <s v="Thursday"/>
    <s v="DEL - BLR"/>
    <n v="24"/>
  </r>
  <r>
    <s v="BKG100385"/>
    <d v="2023-02-04T00:00:00"/>
    <d v="2023-03-23T00:00:00"/>
    <n v="47"/>
    <s v="BLR"/>
    <s v="BOM"/>
    <x v="1"/>
    <x v="371"/>
    <n v="980"/>
    <s v="Adult"/>
    <s v="Economy"/>
    <n v="2559"/>
    <s v="Card"/>
    <s v="Online"/>
    <s v="Confirmed"/>
    <m/>
    <n v="4"/>
    <n v="2"/>
    <s v="Saturday"/>
    <n v="3"/>
    <s v="Thursday"/>
    <s v="BLR - BOM"/>
    <n v="47"/>
  </r>
  <r>
    <s v="BKG100386"/>
    <d v="2023-06-28T00:00:00"/>
    <d v="2023-09-01T00:00:00"/>
    <n v="65"/>
    <s v="MAA"/>
    <s v="HYD"/>
    <x v="4"/>
    <x v="372"/>
    <n v="630"/>
    <s v="Child"/>
    <s v="Economy"/>
    <n v="1601"/>
    <s v="Wallet"/>
    <s v="Online"/>
    <s v="Cancelled"/>
    <s v="Other"/>
    <m/>
    <n v="6"/>
    <s v="Wednesday"/>
    <n v="9"/>
    <s v="Friday"/>
    <s v="MAA - HYD"/>
    <n v="65"/>
  </r>
  <r>
    <s v="BKG100387"/>
    <d v="2023-03-15T00:00:00"/>
    <d v="2023-06-04T00:00:00"/>
    <n v="81"/>
    <s v="MAA"/>
    <s v="DEL"/>
    <x v="0"/>
    <x v="373"/>
    <n v="1750"/>
    <s v="Child"/>
    <s v="Business"/>
    <n v="9617"/>
    <s v="Cash"/>
    <s v="Airline App"/>
    <s v="Confirmed"/>
    <m/>
    <n v="2"/>
    <n v="3"/>
    <s v="Wednesday"/>
    <n v="6"/>
    <s v="Sunday"/>
    <s v="MAA - DEL"/>
    <n v="81"/>
  </r>
  <r>
    <s v="BKG100388"/>
    <d v="2023-01-07T00:00:00"/>
    <d v="2023-03-29T00:00:00"/>
    <n v="81"/>
    <s v="BOM"/>
    <s v="HYD"/>
    <x v="0"/>
    <x v="374"/>
    <n v="710"/>
    <s v="Senior"/>
    <s v="Economy"/>
    <n v="2580"/>
    <s v="Card"/>
    <s v="Airline App"/>
    <s v="Confirmed"/>
    <m/>
    <n v="5"/>
    <n v="1"/>
    <s v="Saturday"/>
    <n v="3"/>
    <s v="Wednesday"/>
    <s v="BOM - HYD"/>
    <n v="81"/>
  </r>
  <r>
    <s v="BKG100389"/>
    <d v="2023-06-11T00:00:00"/>
    <d v="2023-06-29T00:00:00"/>
    <n v="18"/>
    <s v="MAA"/>
    <s v="BLR"/>
    <x v="4"/>
    <x v="375"/>
    <n v="350"/>
    <s v="Senior"/>
    <s v="Economy"/>
    <n v="1145"/>
    <s v="Cash"/>
    <s v="Airline App"/>
    <s v="Cancelled"/>
    <s v="Found better deal"/>
    <m/>
    <n v="6"/>
    <s v="Sunday"/>
    <n v="6"/>
    <s v="Thursday"/>
    <s v="MAA - BLR"/>
    <n v="18"/>
  </r>
  <r>
    <s v="BKG100390"/>
    <d v="2023-06-16T00:00:00"/>
    <d v="2023-09-12T00:00:00"/>
    <n v="88"/>
    <s v="DEL"/>
    <s v="MAA"/>
    <x v="4"/>
    <x v="376"/>
    <n v="1750"/>
    <s v="Child"/>
    <s v="Business"/>
    <n v="10755"/>
    <s v="Wallet"/>
    <s v="Online"/>
    <s v="Confirmed"/>
    <m/>
    <n v="2"/>
    <n v="6"/>
    <s v="Friday"/>
    <n v="9"/>
    <s v="Tuesday"/>
    <s v="DEL - MAA"/>
    <n v="88"/>
  </r>
  <r>
    <s v="BKG100391"/>
    <d v="2023-02-18T00:00:00"/>
    <d v="2023-04-03T00:00:00"/>
    <n v="44"/>
    <s v="HYD"/>
    <s v="DEL"/>
    <x v="0"/>
    <x v="377"/>
    <n v="1260"/>
    <s v="Child"/>
    <s v="Economy"/>
    <n v="4135"/>
    <s v="Wallet"/>
    <s v="Online"/>
    <s v="Confirmed"/>
    <m/>
    <n v="2"/>
    <n v="2"/>
    <s v="Saturday"/>
    <n v="4"/>
    <s v="Monday"/>
    <s v="HYD - DEL"/>
    <n v="44"/>
  </r>
  <r>
    <s v="BKG100392"/>
    <d v="2023-02-27T00:00:00"/>
    <d v="2023-05-18T00:00:00"/>
    <n v="80"/>
    <s v="HYD"/>
    <s v="DEL"/>
    <x v="3"/>
    <x v="378"/>
    <n v="1260"/>
    <s v="Child"/>
    <s v="Economy"/>
    <n v="4921"/>
    <s v="Cash"/>
    <s v="Online"/>
    <s v="Cancelled"/>
    <s v="Health issues"/>
    <m/>
    <n v="2"/>
    <s v="Monday"/>
    <n v="5"/>
    <s v="Thursday"/>
    <s v="HYD - DEL"/>
    <n v="80"/>
  </r>
  <r>
    <s v="BKG100393"/>
    <d v="2023-05-15T00:00:00"/>
    <d v="2023-07-25T00:00:00"/>
    <n v="71"/>
    <s v="HYD"/>
    <s v="MAA"/>
    <x v="2"/>
    <x v="104"/>
    <n v="630"/>
    <s v="Adult"/>
    <s v="Economy"/>
    <n v="2399"/>
    <s v="UPI"/>
    <s v="Airline App"/>
    <s v="Pending"/>
    <m/>
    <m/>
    <n v="5"/>
    <s v="Monday"/>
    <n v="7"/>
    <s v="Tuesday"/>
    <s v="HYD - MAA"/>
    <n v="71"/>
  </r>
  <r>
    <s v="BKG100394"/>
    <d v="2023-05-26T00:00:00"/>
    <d v="2023-08-10T00:00:00"/>
    <n v="76"/>
    <s v="DEL"/>
    <s v="MAA"/>
    <x v="4"/>
    <x v="379"/>
    <n v="1750"/>
    <s v="Adult"/>
    <s v="Economy"/>
    <n v="5765"/>
    <s v="UPI"/>
    <s v="Travel Agent"/>
    <s v="Confirmed"/>
    <m/>
    <n v="3"/>
    <n v="5"/>
    <s v="Friday"/>
    <n v="8"/>
    <s v="Thursday"/>
    <s v="DEL - MAA"/>
    <n v="76"/>
  </r>
  <r>
    <s v="BKG100395"/>
    <d v="2023-02-05T00:00:00"/>
    <d v="2023-02-16T00:00:00"/>
    <n v="11"/>
    <s v="BLR"/>
    <s v="MAA"/>
    <x v="3"/>
    <x v="380"/>
    <n v="350"/>
    <s v="Senior"/>
    <s v="Economy"/>
    <n v="1343"/>
    <s v="Cash"/>
    <s v="Travel Agent"/>
    <s v="Cancelled"/>
    <s v="Health issues"/>
    <m/>
    <n v="2"/>
    <s v="Sunday"/>
    <n v="2"/>
    <s v="Thursday"/>
    <s v="BLR - MAA"/>
    <n v="11"/>
  </r>
  <r>
    <s v="BKG100396"/>
    <d v="2023-05-27T00:00:00"/>
    <d v="2023-06-07T00:00:00"/>
    <n v="11"/>
    <s v="MAA"/>
    <s v="BLR"/>
    <x v="4"/>
    <x v="381"/>
    <n v="350"/>
    <s v="Child"/>
    <s v="Economy"/>
    <n v="1132"/>
    <s v="Card"/>
    <s v="Airline App"/>
    <s v="Confirmed"/>
    <m/>
    <n v="1"/>
    <n v="5"/>
    <s v="Saturday"/>
    <n v="6"/>
    <s v="Wednesday"/>
    <s v="MAA - BLR"/>
    <n v="11"/>
  </r>
  <r>
    <s v="BKG100397"/>
    <d v="2023-06-19T00:00:00"/>
    <d v="2023-09-05T00:00:00"/>
    <n v="78"/>
    <s v="BLR"/>
    <s v="BOM"/>
    <x v="5"/>
    <x v="382"/>
    <n v="980"/>
    <s v="Child"/>
    <s v="Business"/>
    <n v="6750"/>
    <s v="Cash"/>
    <s v="Travel Agent"/>
    <s v="Confirmed"/>
    <m/>
    <n v="4"/>
    <n v="6"/>
    <s v="Monday"/>
    <n v="9"/>
    <s v="Tuesday"/>
    <s v="BLR - BOM"/>
    <n v="78"/>
  </r>
  <r>
    <s v="BKG100398"/>
    <d v="2023-04-10T00:00:00"/>
    <d v="2023-04-16T00:00:00"/>
    <n v="6"/>
    <s v="BOM"/>
    <s v="HYD"/>
    <x v="3"/>
    <x v="383"/>
    <n v="710"/>
    <s v="Child"/>
    <s v="Business"/>
    <n v="4405"/>
    <s v="Cash"/>
    <s v="Online"/>
    <s v="Confirmed"/>
    <m/>
    <n v="3"/>
    <n v="4"/>
    <s v="Monday"/>
    <n v="4"/>
    <s v="Sunday"/>
    <s v="BOM - HYD"/>
    <n v="6"/>
  </r>
  <r>
    <s v="BKG100399"/>
    <d v="2023-03-25T00:00:00"/>
    <d v="2023-05-19T00:00:00"/>
    <n v="55"/>
    <s v="BOM"/>
    <s v="BLR"/>
    <x v="1"/>
    <x v="384"/>
    <n v="980"/>
    <s v="Senior"/>
    <s v="Economy"/>
    <n v="3421"/>
    <s v="UPI"/>
    <s v="Online"/>
    <s v="Confirmed"/>
    <m/>
    <n v="2"/>
    <n v="3"/>
    <s v="Saturday"/>
    <n v="5"/>
    <s v="Friday"/>
    <s v="BOM - BLR"/>
    <n v="55"/>
  </r>
  <r>
    <s v="BKG100400"/>
    <d v="2023-02-07T00:00:00"/>
    <d v="2023-04-10T00:00:00"/>
    <n v="62"/>
    <s v="DEL"/>
    <s v="HYD"/>
    <x v="5"/>
    <x v="385"/>
    <n v="1260"/>
    <s v="Senior"/>
    <s v="Business"/>
    <n v="6795"/>
    <s v="Cash"/>
    <s v="Travel Agent"/>
    <s v="Confirmed"/>
    <m/>
    <n v="2"/>
    <n v="2"/>
    <s v="Tuesday"/>
    <n v="4"/>
    <s v="Monday"/>
    <s v="DEL - HYD"/>
    <n v="62"/>
  </r>
  <r>
    <s v="BKG100401"/>
    <d v="2023-06-03T00:00:00"/>
    <d v="2023-07-20T00:00:00"/>
    <n v="47"/>
    <s v="BOM"/>
    <s v="MAA"/>
    <x v="4"/>
    <x v="386"/>
    <n v="1030"/>
    <s v="Child"/>
    <s v="Economy"/>
    <n v="3590"/>
    <s v="Card"/>
    <s v="Travel Agent"/>
    <s v="Pending"/>
    <m/>
    <m/>
    <n v="6"/>
    <s v="Saturday"/>
    <n v="7"/>
    <s v="Thursday"/>
    <s v="BOM - MAA"/>
    <n v="47"/>
  </r>
  <r>
    <s v="BKG100402"/>
    <d v="2023-03-18T00:00:00"/>
    <d v="2023-03-25T00:00:00"/>
    <n v="7"/>
    <s v="MAA"/>
    <s v="HYD"/>
    <x v="2"/>
    <x v="387"/>
    <n v="630"/>
    <s v="Child"/>
    <s v="Economy"/>
    <n v="2520"/>
    <s v="Cash"/>
    <s v="Travel Agent"/>
    <s v="Confirmed"/>
    <m/>
    <n v="4"/>
    <n v="3"/>
    <s v="Saturday"/>
    <n v="3"/>
    <s v="Saturday"/>
    <s v="MAA - HYD"/>
    <n v="7"/>
  </r>
  <r>
    <s v="BKG100403"/>
    <d v="2023-06-19T00:00:00"/>
    <d v="2023-08-14T00:00:00"/>
    <n v="56"/>
    <s v="DEL"/>
    <s v="HYD"/>
    <x v="2"/>
    <x v="388"/>
    <n v="1260"/>
    <s v="Senior"/>
    <s v="Economy"/>
    <n v="3264"/>
    <s v="UPI"/>
    <s v="Travel Agent"/>
    <s v="Confirmed"/>
    <m/>
    <n v="5"/>
    <n v="6"/>
    <s v="Monday"/>
    <n v="8"/>
    <s v="Monday"/>
    <s v="DEL - HYD"/>
    <n v="56"/>
  </r>
  <r>
    <s v="BKG100404"/>
    <d v="2023-03-22T00:00:00"/>
    <d v="2023-05-31T00:00:00"/>
    <n v="70"/>
    <s v="MAA"/>
    <s v="DEL"/>
    <x v="5"/>
    <x v="389"/>
    <n v="1750"/>
    <s v="Adult"/>
    <s v="Economy"/>
    <n v="4687"/>
    <s v="Cash"/>
    <s v="Airline App"/>
    <s v="Confirmed"/>
    <m/>
    <n v="2"/>
    <n v="3"/>
    <s v="Wednesday"/>
    <n v="5"/>
    <s v="Wednesday"/>
    <s v="MAA - DEL"/>
    <n v="70"/>
  </r>
  <r>
    <s v="BKG100405"/>
    <d v="2023-05-27T00:00:00"/>
    <d v="2023-07-05T00:00:00"/>
    <n v="39"/>
    <s v="HYD"/>
    <s v="DEL"/>
    <x v="4"/>
    <x v="390"/>
    <n v="1260"/>
    <s v="Adult"/>
    <s v="Economy"/>
    <n v="4174"/>
    <s v="Netbanking"/>
    <s v="Airline App"/>
    <s v="Confirmed"/>
    <m/>
    <n v="3"/>
    <n v="5"/>
    <s v="Saturday"/>
    <n v="7"/>
    <s v="Wednesday"/>
    <s v="HYD - DEL"/>
    <n v="39"/>
  </r>
  <r>
    <s v="BKG100406"/>
    <d v="2023-04-22T00:00:00"/>
    <d v="2023-05-26T00:00:00"/>
    <n v="34"/>
    <s v="MAA"/>
    <s v="DEL"/>
    <x v="4"/>
    <x v="391"/>
    <n v="1750"/>
    <s v="Child"/>
    <s v="Economy"/>
    <n v="6681"/>
    <s v="UPI"/>
    <s v="Online"/>
    <s v="Pending"/>
    <m/>
    <m/>
    <n v="4"/>
    <s v="Saturday"/>
    <n v="5"/>
    <s v="Friday"/>
    <s v="MAA - DEL"/>
    <n v="34"/>
  </r>
  <r>
    <s v="BKG100407"/>
    <d v="2023-02-08T00:00:00"/>
    <d v="2023-02-12T00:00:00"/>
    <n v="4"/>
    <s v="BLR"/>
    <s v="DEL"/>
    <x v="2"/>
    <x v="392"/>
    <n v="1740"/>
    <s v="Senior"/>
    <s v="Economy"/>
    <n v="6931"/>
    <s v="Wallet"/>
    <s v="Travel Agent"/>
    <s v="Confirmed"/>
    <m/>
    <n v="1"/>
    <n v="2"/>
    <s v="Wednesday"/>
    <n v="2"/>
    <s v="Sunday"/>
    <s v="BLR - DEL"/>
    <n v="4"/>
  </r>
  <r>
    <s v="BKG100408"/>
    <d v="2023-04-05T00:00:00"/>
    <d v="2023-05-25T00:00:00"/>
    <n v="50"/>
    <s v="DEL"/>
    <s v="BLR"/>
    <x v="4"/>
    <x v="393"/>
    <n v="1740"/>
    <s v="Adult"/>
    <s v="Business"/>
    <n v="10588"/>
    <s v="Netbanking"/>
    <s v="Airline App"/>
    <s v="Confirmed"/>
    <m/>
    <n v="2"/>
    <n v="4"/>
    <s v="Wednesday"/>
    <n v="5"/>
    <s v="Thursday"/>
    <s v="DEL - BLR"/>
    <n v="50"/>
  </r>
  <r>
    <s v="BKG100409"/>
    <d v="2023-04-02T00:00:00"/>
    <d v="2023-06-26T00:00:00"/>
    <n v="85"/>
    <s v="BLR"/>
    <s v="MAA"/>
    <x v="5"/>
    <x v="394"/>
    <n v="350"/>
    <s v="Senior"/>
    <s v="Economy"/>
    <n v="988"/>
    <s v="Netbanking"/>
    <s v="Online"/>
    <s v="Confirmed"/>
    <m/>
    <n v="1"/>
    <n v="4"/>
    <s v="Sunday"/>
    <n v="6"/>
    <s v="Monday"/>
    <s v="BLR - MAA"/>
    <n v="85"/>
  </r>
  <r>
    <s v="BKG100410"/>
    <d v="2023-04-14T00:00:00"/>
    <d v="2023-05-27T00:00:00"/>
    <n v="43"/>
    <s v="BOM"/>
    <s v="MAA"/>
    <x v="5"/>
    <x v="395"/>
    <n v="1030"/>
    <s v="Child"/>
    <s v="Economy"/>
    <n v="3699"/>
    <s v="Cash"/>
    <s v="Travel Agent"/>
    <s v="Confirmed"/>
    <m/>
    <n v="5"/>
    <n v="4"/>
    <s v="Friday"/>
    <n v="5"/>
    <s v="Saturday"/>
    <s v="BOM - MAA"/>
    <n v="43"/>
  </r>
  <r>
    <s v="BKG100411"/>
    <d v="2023-03-28T00:00:00"/>
    <d v="2023-05-11T00:00:00"/>
    <n v="44"/>
    <s v="BLR"/>
    <s v="MAA"/>
    <x v="4"/>
    <x v="396"/>
    <n v="350"/>
    <s v="Senior"/>
    <s v="First"/>
    <n v="3261"/>
    <s v="Wallet"/>
    <s v="Online"/>
    <s v="Confirmed"/>
    <m/>
    <n v="1"/>
    <n v="3"/>
    <s v="Tuesday"/>
    <n v="5"/>
    <s v="Thursday"/>
    <s v="BLR - MAA"/>
    <n v="44"/>
  </r>
  <r>
    <s v="BKG100412"/>
    <d v="2023-02-15T00:00:00"/>
    <d v="2023-05-16T00:00:00"/>
    <n v="90"/>
    <s v="BOM"/>
    <s v="BLR"/>
    <x v="4"/>
    <x v="397"/>
    <n v="980"/>
    <s v="Child"/>
    <s v="Economy"/>
    <n v="2734"/>
    <s v="Wallet"/>
    <s v="Online"/>
    <s v="Cancelled"/>
    <s v="Other"/>
    <m/>
    <n v="2"/>
    <s v="Wednesday"/>
    <n v="5"/>
    <s v="Tuesday"/>
    <s v="BOM - BLR"/>
    <n v="90"/>
  </r>
  <r>
    <s v="BKG100413"/>
    <d v="2023-02-07T00:00:00"/>
    <d v="2023-03-04T00:00:00"/>
    <n v="25"/>
    <s v="BLR"/>
    <s v="MAA"/>
    <x v="3"/>
    <x v="398"/>
    <n v="350"/>
    <s v="Senior"/>
    <s v="Economy"/>
    <n v="1337"/>
    <s v="Wallet"/>
    <s v="Travel Agent"/>
    <s v="Confirmed"/>
    <m/>
    <n v="3"/>
    <n v="2"/>
    <s v="Tuesday"/>
    <n v="3"/>
    <s v="Saturday"/>
    <s v="BLR - MAA"/>
    <n v="25"/>
  </r>
  <r>
    <s v="BKG100414"/>
    <d v="2023-06-12T00:00:00"/>
    <d v="2023-08-05T00:00:00"/>
    <n v="54"/>
    <s v="BLR"/>
    <s v="DEL"/>
    <x v="4"/>
    <x v="399"/>
    <n v="1740"/>
    <s v="Adult"/>
    <s v="Economy"/>
    <n v="4555"/>
    <s v="Cash"/>
    <s v="Online"/>
    <s v="Confirmed"/>
    <m/>
    <n v="3"/>
    <n v="6"/>
    <s v="Monday"/>
    <n v="8"/>
    <s v="Saturday"/>
    <s v="BLR - DEL"/>
    <n v="54"/>
  </r>
  <r>
    <s v="BKG100415"/>
    <d v="2023-01-11T00:00:00"/>
    <d v="2023-04-06T00:00:00"/>
    <n v="85"/>
    <s v="HYD"/>
    <s v="BOM"/>
    <x v="4"/>
    <x v="400"/>
    <n v="710"/>
    <s v="Adult"/>
    <s v="Economy"/>
    <n v="2393"/>
    <s v="Card"/>
    <s v="Airline App"/>
    <s v="Confirmed"/>
    <m/>
    <n v="2"/>
    <n v="1"/>
    <s v="Wednesday"/>
    <n v="4"/>
    <s v="Thursday"/>
    <s v="HYD - BOM"/>
    <n v="85"/>
  </r>
  <r>
    <s v="BKG100416"/>
    <d v="2023-05-14T00:00:00"/>
    <d v="2023-06-03T00:00:00"/>
    <n v="20"/>
    <s v="BOM"/>
    <s v="DEL"/>
    <x v="2"/>
    <x v="401"/>
    <n v="1150"/>
    <s v="Child"/>
    <s v="First"/>
    <n v="9219"/>
    <s v="Netbanking"/>
    <s v="Travel Agent"/>
    <s v="Confirmed"/>
    <m/>
    <n v="4"/>
    <n v="5"/>
    <s v="Sunday"/>
    <n v="6"/>
    <s v="Saturday"/>
    <s v="BOM - DEL"/>
    <n v="20"/>
  </r>
  <r>
    <s v="BKG100417"/>
    <d v="2023-01-26T00:00:00"/>
    <d v="2023-04-01T00:00:00"/>
    <n v="65"/>
    <s v="BOM"/>
    <s v="MAA"/>
    <x v="3"/>
    <x v="402"/>
    <n v="1030"/>
    <s v="Adult"/>
    <s v="Economy"/>
    <n v="3853"/>
    <s v="UPI"/>
    <s v="Travel Agent"/>
    <s v="Confirmed"/>
    <m/>
    <n v="1"/>
    <n v="1"/>
    <s v="Thursday"/>
    <n v="4"/>
    <s v="Saturday"/>
    <s v="BOM - MAA"/>
    <n v="65"/>
  </r>
  <r>
    <s v="BKG100418"/>
    <d v="2023-02-21T00:00:00"/>
    <d v="2023-04-26T00:00:00"/>
    <n v="64"/>
    <s v="HYD"/>
    <s v="DEL"/>
    <x v="4"/>
    <x v="403"/>
    <n v="1260"/>
    <s v="Senior"/>
    <s v="Business"/>
    <n v="8484"/>
    <s v="Card"/>
    <s v="Online"/>
    <s v="Cancelled"/>
    <s v="High ticket price"/>
    <m/>
    <n v="2"/>
    <s v="Tuesday"/>
    <n v="4"/>
    <s v="Wednesday"/>
    <s v="HYD - DEL"/>
    <n v="64"/>
  </r>
  <r>
    <s v="BKG100419"/>
    <d v="2023-03-19T00:00:00"/>
    <d v="2023-04-06T00:00:00"/>
    <n v="18"/>
    <s v="HYD"/>
    <s v="BOM"/>
    <x v="0"/>
    <x v="404"/>
    <n v="710"/>
    <s v="Adult"/>
    <s v="Economy"/>
    <n v="1864"/>
    <s v="UPI"/>
    <s v="Travel Agent"/>
    <s v="Confirmed"/>
    <m/>
    <n v="4"/>
    <n v="3"/>
    <s v="Sunday"/>
    <n v="4"/>
    <s v="Thursday"/>
    <s v="HYD - BOM"/>
    <n v="18"/>
  </r>
  <r>
    <s v="BKG100420"/>
    <d v="2023-06-15T00:00:00"/>
    <d v="2023-07-06T00:00:00"/>
    <n v="21"/>
    <s v="DEL"/>
    <s v="BOM"/>
    <x v="2"/>
    <x v="405"/>
    <n v="1150"/>
    <s v="Child"/>
    <s v="Business"/>
    <n v="5957"/>
    <s v="UPI"/>
    <s v="Airline App"/>
    <s v="Confirmed"/>
    <m/>
    <n v="4"/>
    <n v="6"/>
    <s v="Thursday"/>
    <n v="7"/>
    <s v="Thursday"/>
    <s v="DEL - BOM"/>
    <n v="21"/>
  </r>
  <r>
    <s v="BKG100421"/>
    <d v="2023-01-28T00:00:00"/>
    <d v="2023-04-07T00:00:00"/>
    <n v="69"/>
    <s v="DEL"/>
    <s v="HYD"/>
    <x v="1"/>
    <x v="406"/>
    <n v="1260"/>
    <s v="Senior"/>
    <s v="Economy"/>
    <n v="4056"/>
    <s v="Netbanking"/>
    <s v="Online"/>
    <s v="Confirmed"/>
    <m/>
    <n v="1"/>
    <n v="1"/>
    <s v="Saturday"/>
    <n v="4"/>
    <s v="Friday"/>
    <s v="DEL - HYD"/>
    <n v="69"/>
  </r>
  <r>
    <s v="BKG100422"/>
    <d v="2023-04-27T00:00:00"/>
    <d v="2023-05-20T00:00:00"/>
    <n v="23"/>
    <s v="BOM"/>
    <s v="DEL"/>
    <x v="0"/>
    <x v="407"/>
    <n v="1150"/>
    <s v="Child"/>
    <s v="Economy"/>
    <n v="2987"/>
    <s v="Card"/>
    <s v="Online"/>
    <s v="Confirmed"/>
    <m/>
    <n v="2"/>
    <n v="4"/>
    <s v="Thursday"/>
    <n v="5"/>
    <s v="Saturday"/>
    <s v="BOM - DEL"/>
    <n v="23"/>
  </r>
  <r>
    <s v="BKG100423"/>
    <d v="2023-03-03T00:00:00"/>
    <d v="2023-05-02T00:00:00"/>
    <n v="60"/>
    <s v="BOM"/>
    <s v="DEL"/>
    <x v="3"/>
    <x v="408"/>
    <n v="1150"/>
    <s v="Child"/>
    <s v="Business"/>
    <n v="7071"/>
    <s v="Wallet"/>
    <s v="Travel Agent"/>
    <s v="Pending"/>
    <m/>
    <m/>
    <n v="3"/>
    <s v="Friday"/>
    <n v="5"/>
    <s v="Tuesday"/>
    <s v="BOM - DEL"/>
    <n v="60"/>
  </r>
  <r>
    <s v="BKG100424"/>
    <d v="2023-06-27T00:00:00"/>
    <d v="2023-07-21T00:00:00"/>
    <n v="24"/>
    <s v="MAA"/>
    <s v="BLR"/>
    <x v="2"/>
    <x v="409"/>
    <n v="350"/>
    <s v="Child"/>
    <s v="Economy"/>
    <n v="1344"/>
    <s v="Wallet"/>
    <s v="Airline App"/>
    <s v="Confirmed"/>
    <m/>
    <n v="5"/>
    <n v="6"/>
    <s v="Tuesday"/>
    <n v="7"/>
    <s v="Friday"/>
    <s v="MAA - BLR"/>
    <n v="24"/>
  </r>
  <r>
    <s v="BKG100425"/>
    <d v="2023-01-04T00:00:00"/>
    <d v="2023-01-15T00:00:00"/>
    <n v="11"/>
    <s v="MAA"/>
    <s v="BOM"/>
    <x v="2"/>
    <x v="310"/>
    <n v="1030"/>
    <s v="Child"/>
    <s v="Business"/>
    <n v="6795"/>
    <s v="Netbanking"/>
    <s v="Airline App"/>
    <s v="Confirmed"/>
    <m/>
    <n v="5"/>
    <n v="1"/>
    <s v="Wednesday"/>
    <n v="1"/>
    <s v="Sunday"/>
    <s v="MAA - BOM"/>
    <n v="11"/>
  </r>
  <r>
    <s v="BKG100426"/>
    <d v="2023-02-27T00:00:00"/>
    <d v="2023-04-19T00:00:00"/>
    <n v="51"/>
    <s v="BOM"/>
    <s v="DEL"/>
    <x v="0"/>
    <x v="410"/>
    <n v="1150"/>
    <s v="Child"/>
    <s v="Economy"/>
    <n v="4246"/>
    <s v="Wallet"/>
    <s v="Online"/>
    <s v="Cancelled"/>
    <s v="Health issues"/>
    <m/>
    <n v="2"/>
    <s v="Monday"/>
    <n v="4"/>
    <s v="Wednesday"/>
    <s v="BOM - DEL"/>
    <n v="51"/>
  </r>
  <r>
    <s v="BKG100427"/>
    <d v="2023-04-08T00:00:00"/>
    <d v="2023-06-05T00:00:00"/>
    <n v="58"/>
    <s v="BLR"/>
    <s v="HYD"/>
    <x v="2"/>
    <x v="411"/>
    <n v="500"/>
    <s v="Senior"/>
    <s v="Economy"/>
    <n v="1689"/>
    <s v="Cash"/>
    <s v="Travel Agent"/>
    <s v="Confirmed"/>
    <m/>
    <n v="4"/>
    <n v="4"/>
    <s v="Saturday"/>
    <n v="6"/>
    <s v="Monday"/>
    <s v="BLR - HYD"/>
    <n v="58"/>
  </r>
  <r>
    <s v="BKG100428"/>
    <d v="2023-02-20T00:00:00"/>
    <d v="2023-03-28T00:00:00"/>
    <n v="36"/>
    <s v="HYD"/>
    <s v="DEL"/>
    <x v="2"/>
    <x v="412"/>
    <n v="1260"/>
    <s v="Adult"/>
    <s v="Economy"/>
    <n v="4434"/>
    <s v="UPI"/>
    <s v="Airline App"/>
    <s v="Confirmed"/>
    <m/>
    <n v="5"/>
    <n v="2"/>
    <s v="Monday"/>
    <n v="3"/>
    <s v="Tuesday"/>
    <s v="HYD - DEL"/>
    <n v="36"/>
  </r>
  <r>
    <s v="BKG100429"/>
    <d v="2023-06-20T00:00:00"/>
    <d v="2023-08-20T00:00:00"/>
    <n v="61"/>
    <s v="BOM"/>
    <s v="BLR"/>
    <x v="5"/>
    <x v="413"/>
    <n v="980"/>
    <s v="Adult"/>
    <s v="Business"/>
    <n v="5126"/>
    <s v="Cash"/>
    <s v="Travel Agent"/>
    <s v="Cancelled"/>
    <s v="Change in plans"/>
    <m/>
    <n v="6"/>
    <s v="Tuesday"/>
    <n v="8"/>
    <s v="Sunday"/>
    <s v="BOM - BLR"/>
    <n v="61"/>
  </r>
  <r>
    <s v="BKG100430"/>
    <d v="2023-01-12T00:00:00"/>
    <d v="2023-03-04T00:00:00"/>
    <n v="51"/>
    <s v="BOM"/>
    <s v="DEL"/>
    <x v="0"/>
    <x v="414"/>
    <n v="1150"/>
    <s v="Senior"/>
    <s v="Economy"/>
    <n v="4460"/>
    <s v="Netbanking"/>
    <s v="Online"/>
    <s v="Cancelled"/>
    <s v="High ticket price"/>
    <m/>
    <n v="1"/>
    <s v="Thursday"/>
    <n v="3"/>
    <s v="Saturday"/>
    <s v="BOM - DEL"/>
    <n v="51"/>
  </r>
  <r>
    <s v="BKG100431"/>
    <d v="2023-01-27T00:00:00"/>
    <d v="2023-02-27T00:00:00"/>
    <n v="31"/>
    <s v="HYD"/>
    <s v="MAA"/>
    <x v="4"/>
    <x v="415"/>
    <n v="630"/>
    <s v="Adult"/>
    <s v="Economy"/>
    <n v="2012"/>
    <s v="UPI"/>
    <s v="Airline App"/>
    <s v="Cancelled"/>
    <s v="Found better deal"/>
    <m/>
    <n v="1"/>
    <s v="Friday"/>
    <n v="2"/>
    <s v="Monday"/>
    <s v="HYD - MAA"/>
    <n v="31"/>
  </r>
  <r>
    <s v="BKG100432"/>
    <d v="2023-06-12T00:00:00"/>
    <d v="2023-09-08T00:00:00"/>
    <n v="88"/>
    <s v="DEL"/>
    <s v="HYD"/>
    <x v="2"/>
    <x v="146"/>
    <n v="1260"/>
    <s v="Adult"/>
    <s v="Economy"/>
    <n v="3338"/>
    <s v="Netbanking"/>
    <s v="Airline App"/>
    <s v="Confirmed"/>
    <m/>
    <n v="2"/>
    <n v="6"/>
    <s v="Monday"/>
    <n v="9"/>
    <s v="Friday"/>
    <s v="DEL - HYD"/>
    <n v="88"/>
  </r>
  <r>
    <s v="BKG100433"/>
    <d v="2023-05-28T00:00:00"/>
    <d v="2023-06-04T00:00:00"/>
    <n v="7"/>
    <s v="BOM"/>
    <s v="BLR"/>
    <x v="0"/>
    <x v="416"/>
    <n v="980"/>
    <s v="Child"/>
    <s v="Economy"/>
    <n v="2881"/>
    <s v="Cash"/>
    <s v="Online"/>
    <s v="Confirmed"/>
    <m/>
    <n v="3"/>
    <n v="5"/>
    <s v="Sunday"/>
    <n v="6"/>
    <s v="Sunday"/>
    <s v="BOM - BLR"/>
    <n v="7"/>
  </r>
  <r>
    <s v="BKG100434"/>
    <d v="2023-05-27T00:00:00"/>
    <d v="2023-07-03T00:00:00"/>
    <n v="37"/>
    <s v="BOM"/>
    <s v="BLR"/>
    <x v="3"/>
    <x v="417"/>
    <n v="980"/>
    <s v="Senior"/>
    <s v="Economy"/>
    <n v="3354"/>
    <s v="Cash"/>
    <s v="Travel Agent"/>
    <s v="Confirmed"/>
    <m/>
    <n v="4"/>
    <n v="5"/>
    <s v="Saturday"/>
    <n v="7"/>
    <s v="Monday"/>
    <s v="BOM - BLR"/>
    <n v="37"/>
  </r>
  <r>
    <s v="BKG100435"/>
    <d v="2023-03-06T00:00:00"/>
    <d v="2023-03-30T00:00:00"/>
    <n v="24"/>
    <s v="BLR"/>
    <s v="HYD"/>
    <x v="1"/>
    <x v="418"/>
    <n v="500"/>
    <s v="Senior"/>
    <s v="Economy"/>
    <n v="1698"/>
    <s v="Cash"/>
    <s v="Travel Agent"/>
    <s v="Confirmed"/>
    <m/>
    <n v="3"/>
    <n v="3"/>
    <s v="Monday"/>
    <n v="3"/>
    <s v="Thursday"/>
    <s v="BLR - HYD"/>
    <n v="24"/>
  </r>
  <r>
    <s v="BKG100436"/>
    <d v="2023-01-18T00:00:00"/>
    <d v="2023-01-23T00:00:00"/>
    <n v="5"/>
    <s v="BOM"/>
    <s v="HYD"/>
    <x v="0"/>
    <x v="167"/>
    <n v="710"/>
    <s v="Senior"/>
    <s v="Economy"/>
    <n v="2439"/>
    <s v="Cash"/>
    <s v="Airline App"/>
    <s v="Confirmed"/>
    <m/>
    <n v="4"/>
    <n v="1"/>
    <s v="Wednesday"/>
    <n v="1"/>
    <s v="Monday"/>
    <s v="BOM - HYD"/>
    <n v="5"/>
  </r>
  <r>
    <s v="BKG100437"/>
    <d v="2023-01-21T00:00:00"/>
    <d v="2023-03-16T00:00:00"/>
    <n v="54"/>
    <s v="BLR"/>
    <s v="BOM"/>
    <x v="3"/>
    <x v="305"/>
    <n v="980"/>
    <s v="Senior"/>
    <s v="Business"/>
    <n v="6701"/>
    <s v="Cash"/>
    <s v="Online"/>
    <s v="Confirmed"/>
    <m/>
    <n v="5"/>
    <n v="1"/>
    <s v="Saturday"/>
    <n v="3"/>
    <s v="Thursday"/>
    <s v="BLR - BOM"/>
    <n v="54"/>
  </r>
  <r>
    <s v="BKG100438"/>
    <d v="2023-03-02T00:00:00"/>
    <d v="2023-04-17T00:00:00"/>
    <n v="46"/>
    <s v="BLR"/>
    <s v="MAA"/>
    <x v="4"/>
    <x v="419"/>
    <n v="350"/>
    <s v="Senior"/>
    <s v="Economy"/>
    <n v="1169"/>
    <s v="Card"/>
    <s v="Airline App"/>
    <s v="Confirmed"/>
    <m/>
    <n v="2"/>
    <n v="3"/>
    <s v="Thursday"/>
    <n v="4"/>
    <s v="Monday"/>
    <s v="BLR - MAA"/>
    <n v="46"/>
  </r>
  <r>
    <s v="BKG100439"/>
    <d v="2023-05-12T00:00:00"/>
    <d v="2023-06-09T00:00:00"/>
    <n v="28"/>
    <s v="MAA"/>
    <s v="HYD"/>
    <x v="5"/>
    <x v="420"/>
    <n v="630"/>
    <s v="Senior"/>
    <s v="Economy"/>
    <n v="2330"/>
    <s v="Card"/>
    <s v="Travel Agent"/>
    <s v="Confirmed"/>
    <m/>
    <n v="3"/>
    <n v="5"/>
    <s v="Friday"/>
    <n v="6"/>
    <s v="Friday"/>
    <s v="MAA - HYD"/>
    <n v="28"/>
  </r>
  <r>
    <s v="BKG100440"/>
    <d v="2023-01-06T00:00:00"/>
    <d v="2023-02-27T00:00:00"/>
    <n v="52"/>
    <s v="HYD"/>
    <s v="DEL"/>
    <x v="3"/>
    <x v="421"/>
    <n v="1260"/>
    <s v="Adult"/>
    <s v="Economy"/>
    <n v="3153"/>
    <s v="Card"/>
    <s v="Airline App"/>
    <s v="Confirmed"/>
    <m/>
    <n v="4"/>
    <n v="1"/>
    <s v="Friday"/>
    <n v="2"/>
    <s v="Monday"/>
    <s v="HYD - DEL"/>
    <n v="52"/>
  </r>
  <r>
    <s v="BKG100441"/>
    <d v="2023-03-20T00:00:00"/>
    <d v="2023-03-27T00:00:00"/>
    <n v="7"/>
    <s v="HYD"/>
    <s v="BLR"/>
    <x v="1"/>
    <x v="422"/>
    <n v="500"/>
    <s v="Senior"/>
    <s v="Economy"/>
    <n v="1631"/>
    <s v="Netbanking"/>
    <s v="Airline App"/>
    <s v="Confirmed"/>
    <m/>
    <n v="2"/>
    <n v="3"/>
    <s v="Monday"/>
    <n v="3"/>
    <s v="Monday"/>
    <s v="HYD - BLR"/>
    <n v="7"/>
  </r>
  <r>
    <s v="BKG100442"/>
    <d v="2023-05-09T00:00:00"/>
    <d v="2023-06-10T00:00:00"/>
    <n v="32"/>
    <s v="HYD"/>
    <s v="BOM"/>
    <x v="0"/>
    <x v="423"/>
    <n v="710"/>
    <s v="Senior"/>
    <s v="Economy"/>
    <n v="2357"/>
    <s v="Card"/>
    <s v="Airline App"/>
    <s v="Cancelled"/>
    <s v="High ticket price"/>
    <m/>
    <n v="5"/>
    <s v="Tuesday"/>
    <n v="6"/>
    <s v="Saturday"/>
    <s v="HYD - BOM"/>
    <n v="32"/>
  </r>
  <r>
    <s v="BKG100443"/>
    <d v="2023-02-22T00:00:00"/>
    <d v="2023-02-23T00:00:00"/>
    <n v="1"/>
    <s v="BOM"/>
    <s v="HYD"/>
    <x v="3"/>
    <x v="424"/>
    <n v="710"/>
    <s v="Child"/>
    <s v="Economy"/>
    <n v="1880"/>
    <s v="Netbanking"/>
    <s v="Online"/>
    <s v="Confirmed"/>
    <m/>
    <n v="1"/>
    <n v="2"/>
    <s v="Wednesday"/>
    <n v="2"/>
    <s v="Thursday"/>
    <s v="BOM - HYD"/>
    <n v="1"/>
  </r>
  <r>
    <s v="BKG100444"/>
    <d v="2023-01-23T00:00:00"/>
    <d v="2023-04-03T00:00:00"/>
    <n v="70"/>
    <s v="BLR"/>
    <s v="MAA"/>
    <x v="4"/>
    <x v="425"/>
    <n v="350"/>
    <s v="Adult"/>
    <s v="Economy"/>
    <n v="1322"/>
    <s v="UPI"/>
    <s v="Airline App"/>
    <s v="Confirmed"/>
    <m/>
    <n v="4"/>
    <n v="1"/>
    <s v="Monday"/>
    <n v="4"/>
    <s v="Monday"/>
    <s v="BLR - MAA"/>
    <n v="70"/>
  </r>
  <r>
    <s v="BKG100445"/>
    <d v="2023-05-03T00:00:00"/>
    <d v="2023-05-24T00:00:00"/>
    <n v="21"/>
    <s v="MAA"/>
    <s v="BLR"/>
    <x v="3"/>
    <x v="426"/>
    <n v="350"/>
    <s v="Child"/>
    <s v="Economy"/>
    <n v="1155"/>
    <s v="Wallet"/>
    <s v="Online"/>
    <s v="Confirmed"/>
    <m/>
    <n v="3"/>
    <n v="5"/>
    <s v="Wednesday"/>
    <n v="5"/>
    <s v="Wednesday"/>
    <s v="MAA - BLR"/>
    <n v="21"/>
  </r>
  <r>
    <s v="BKG100446"/>
    <d v="2023-05-25T00:00:00"/>
    <d v="2023-07-03T00:00:00"/>
    <n v="39"/>
    <s v="BLR"/>
    <s v="DEL"/>
    <x v="3"/>
    <x v="427"/>
    <n v="1740"/>
    <s v="Senior"/>
    <s v="Business"/>
    <n v="11906"/>
    <s v="UPI"/>
    <s v="Airline App"/>
    <s v="Confirmed"/>
    <m/>
    <n v="4"/>
    <n v="5"/>
    <s v="Thursday"/>
    <n v="7"/>
    <s v="Monday"/>
    <s v="BLR - DEL"/>
    <n v="39"/>
  </r>
  <r>
    <s v="BKG100447"/>
    <d v="2023-03-13T00:00:00"/>
    <d v="2023-05-18T00:00:00"/>
    <n v="66"/>
    <s v="BLR"/>
    <s v="MAA"/>
    <x v="1"/>
    <x v="428"/>
    <n v="350"/>
    <s v="Adult"/>
    <s v="Economy"/>
    <n v="915"/>
    <s v="Netbanking"/>
    <s v="Travel Agent"/>
    <s v="Confirmed"/>
    <m/>
    <n v="2"/>
    <n v="3"/>
    <s v="Monday"/>
    <n v="5"/>
    <s v="Thursday"/>
    <s v="BLR - MAA"/>
    <n v="66"/>
  </r>
  <r>
    <s v="BKG100448"/>
    <d v="2023-06-25T00:00:00"/>
    <d v="2023-07-11T00:00:00"/>
    <n v="16"/>
    <s v="HYD"/>
    <s v="BLR"/>
    <x v="0"/>
    <x v="429"/>
    <n v="500"/>
    <s v="Child"/>
    <s v="First"/>
    <n v="4409"/>
    <s v="Card"/>
    <s v="Airline App"/>
    <s v="Confirmed"/>
    <m/>
    <n v="5"/>
    <n v="6"/>
    <s v="Sunday"/>
    <n v="7"/>
    <s v="Tuesday"/>
    <s v="HYD - BLR"/>
    <n v="16"/>
  </r>
  <r>
    <s v="BKG100449"/>
    <d v="2023-01-03T00:00:00"/>
    <d v="2023-01-11T00:00:00"/>
    <n v="8"/>
    <s v="HYD"/>
    <s v="DEL"/>
    <x v="0"/>
    <x v="430"/>
    <n v="1260"/>
    <s v="Child"/>
    <s v="Economy"/>
    <n v="4697"/>
    <s v="UPI"/>
    <s v="Airline App"/>
    <s v="Confirmed"/>
    <m/>
    <n v="2"/>
    <n v="1"/>
    <s v="Tuesday"/>
    <n v="1"/>
    <s v="Wednesday"/>
    <s v="HYD - DEL"/>
    <n v="8"/>
  </r>
  <r>
    <s v="BKG100450"/>
    <d v="2023-05-24T00:00:00"/>
    <d v="2023-07-11T00:00:00"/>
    <n v="48"/>
    <s v="DEL"/>
    <s v="MAA"/>
    <x v="4"/>
    <x v="431"/>
    <n v="1750"/>
    <s v="Child"/>
    <s v="Economy"/>
    <n v="6019"/>
    <s v="Cash"/>
    <s v="Travel Agent"/>
    <s v="Confirmed"/>
    <m/>
    <n v="2"/>
    <n v="5"/>
    <s v="Wednesday"/>
    <n v="7"/>
    <s v="Tuesday"/>
    <s v="DEL - MAA"/>
    <n v="48"/>
  </r>
  <r>
    <s v="BKG100451"/>
    <d v="2023-04-20T00:00:00"/>
    <d v="2023-06-10T00:00:00"/>
    <n v="51"/>
    <s v="BLR"/>
    <s v="HYD"/>
    <x v="1"/>
    <x v="432"/>
    <n v="500"/>
    <s v="Senior"/>
    <s v="Economy"/>
    <n v="1466"/>
    <s v="Cash"/>
    <s v="Airline App"/>
    <s v="Cancelled"/>
    <s v="Other"/>
    <m/>
    <n v="4"/>
    <s v="Thursday"/>
    <n v="6"/>
    <s v="Saturday"/>
    <s v="BLR - HYD"/>
    <n v="51"/>
  </r>
  <r>
    <s v="BKG100452"/>
    <d v="2023-02-22T00:00:00"/>
    <d v="2023-03-31T00:00:00"/>
    <n v="37"/>
    <s v="BOM"/>
    <s v="BLR"/>
    <x v="4"/>
    <x v="433"/>
    <n v="980"/>
    <s v="Child"/>
    <s v="Economy"/>
    <n v="3153"/>
    <s v="UPI"/>
    <s v="Online"/>
    <s v="Confirmed"/>
    <m/>
    <n v="2"/>
    <n v="2"/>
    <s v="Wednesday"/>
    <n v="3"/>
    <s v="Friday"/>
    <s v="BOM - BLR"/>
    <n v="37"/>
  </r>
  <r>
    <s v="BKG100453"/>
    <d v="2023-02-14T00:00:00"/>
    <d v="2023-05-01T00:00:00"/>
    <n v="76"/>
    <s v="HYD"/>
    <s v="BLR"/>
    <x v="1"/>
    <x v="434"/>
    <n v="500"/>
    <s v="Adult"/>
    <s v="Economy"/>
    <n v="1726"/>
    <s v="Card"/>
    <s v="Online"/>
    <s v="Confirmed"/>
    <m/>
    <n v="4"/>
    <n v="2"/>
    <s v="Tuesday"/>
    <n v="5"/>
    <s v="Monday"/>
    <s v="HYD - BLR"/>
    <n v="76"/>
  </r>
  <r>
    <s v="BKG100454"/>
    <d v="2023-06-11T00:00:00"/>
    <d v="2023-09-08T00:00:00"/>
    <n v="89"/>
    <s v="HYD"/>
    <s v="MAA"/>
    <x v="5"/>
    <x v="250"/>
    <n v="630"/>
    <s v="Adult"/>
    <s v="Economy"/>
    <n v="1821"/>
    <s v="UPI"/>
    <s v="Online"/>
    <s v="Confirmed"/>
    <m/>
    <n v="3"/>
    <n v="6"/>
    <s v="Sunday"/>
    <n v="9"/>
    <s v="Friday"/>
    <s v="HYD - MAA"/>
    <n v="89"/>
  </r>
  <r>
    <s v="BKG100455"/>
    <d v="2023-06-26T00:00:00"/>
    <d v="2023-08-21T00:00:00"/>
    <n v="56"/>
    <s v="DEL"/>
    <s v="HYD"/>
    <x v="4"/>
    <x v="128"/>
    <n v="1260"/>
    <s v="Adult"/>
    <s v="Economy"/>
    <n v="4200"/>
    <s v="Wallet"/>
    <s v="Online"/>
    <s v="Confirmed"/>
    <m/>
    <n v="1"/>
    <n v="6"/>
    <s v="Monday"/>
    <n v="8"/>
    <s v="Monday"/>
    <s v="DEL - HYD"/>
    <n v="56"/>
  </r>
  <r>
    <s v="BKG100456"/>
    <d v="2023-04-07T00:00:00"/>
    <d v="2023-04-22T00:00:00"/>
    <n v="15"/>
    <s v="MAA"/>
    <s v="DEL"/>
    <x v="0"/>
    <x v="435"/>
    <n v="1750"/>
    <s v="Child"/>
    <s v="Economy"/>
    <n v="6445"/>
    <s v="Card"/>
    <s v="Online"/>
    <s v="Confirmed"/>
    <m/>
    <n v="4"/>
    <n v="4"/>
    <s v="Friday"/>
    <n v="4"/>
    <s v="Saturday"/>
    <s v="MAA - DEL"/>
    <n v="15"/>
  </r>
  <r>
    <s v="BKG100457"/>
    <d v="2023-05-25T00:00:00"/>
    <d v="2023-06-19T00:00:00"/>
    <n v="25"/>
    <s v="BOM"/>
    <s v="DEL"/>
    <x v="2"/>
    <x v="436"/>
    <n v="1150"/>
    <s v="Child"/>
    <s v="Economy"/>
    <n v="4524"/>
    <s v="Cash"/>
    <s v="Online"/>
    <s v="Cancelled"/>
    <s v="Other"/>
    <m/>
    <n v="5"/>
    <s v="Thursday"/>
    <n v="6"/>
    <s v="Monday"/>
    <s v="BOM - DEL"/>
    <n v="25"/>
  </r>
  <r>
    <s v="BKG100458"/>
    <d v="2023-04-17T00:00:00"/>
    <d v="2023-06-16T00:00:00"/>
    <n v="60"/>
    <s v="BLR"/>
    <s v="DEL"/>
    <x v="3"/>
    <x v="437"/>
    <n v="1740"/>
    <s v="Adult"/>
    <s v="Economy"/>
    <n v="5958"/>
    <s v="UPI"/>
    <s v="Airline App"/>
    <s v="Pending"/>
    <m/>
    <m/>
    <n v="4"/>
    <s v="Monday"/>
    <n v="6"/>
    <s v="Friday"/>
    <s v="BLR - DEL"/>
    <n v="60"/>
  </r>
  <r>
    <s v="BKG100459"/>
    <d v="2023-01-28T00:00:00"/>
    <d v="2023-03-10T00:00:00"/>
    <n v="41"/>
    <s v="DEL"/>
    <s v="BOM"/>
    <x v="0"/>
    <x v="438"/>
    <n v="1150"/>
    <s v="Senior"/>
    <s v="Business"/>
    <n v="6564"/>
    <s v="UPI"/>
    <s v="Online"/>
    <s v="Confirmed"/>
    <m/>
    <n v="2"/>
    <n v="1"/>
    <s v="Saturday"/>
    <n v="3"/>
    <s v="Friday"/>
    <s v="DEL - BOM"/>
    <n v="41"/>
  </r>
  <r>
    <s v="BKG100460"/>
    <d v="2023-03-24T00:00:00"/>
    <d v="2023-06-11T00:00:00"/>
    <n v="79"/>
    <s v="HYD"/>
    <s v="MAA"/>
    <x v="1"/>
    <x v="439"/>
    <n v="630"/>
    <s v="Adult"/>
    <s v="Economy"/>
    <n v="2098"/>
    <s v="Cash"/>
    <s v="Travel Agent"/>
    <s v="Confirmed"/>
    <m/>
    <n v="5"/>
    <n v="3"/>
    <s v="Friday"/>
    <n v="6"/>
    <s v="Sunday"/>
    <s v="HYD - MAA"/>
    <n v="79"/>
  </r>
  <r>
    <s v="BKG100461"/>
    <d v="2023-03-25T00:00:00"/>
    <d v="2023-04-24T00:00:00"/>
    <n v="30"/>
    <s v="BLR"/>
    <s v="BOM"/>
    <x v="5"/>
    <x v="440"/>
    <n v="980"/>
    <s v="Child"/>
    <s v="Business"/>
    <n v="5669"/>
    <s v="Netbanking"/>
    <s v="Travel Agent"/>
    <s v="Pending"/>
    <m/>
    <m/>
    <n v="3"/>
    <s v="Saturday"/>
    <n v="4"/>
    <s v="Monday"/>
    <s v="BLR - BOM"/>
    <n v="30"/>
  </r>
  <r>
    <s v="BKG100462"/>
    <d v="2023-05-01T00:00:00"/>
    <d v="2023-07-27T00:00:00"/>
    <n v="87"/>
    <s v="BLR"/>
    <s v="MAA"/>
    <x v="5"/>
    <x v="441"/>
    <n v="350"/>
    <s v="Child"/>
    <s v="Economy"/>
    <n v="1153"/>
    <s v="Card"/>
    <s v="Online"/>
    <s v="Cancelled"/>
    <s v="High ticket price"/>
    <m/>
    <n v="5"/>
    <s v="Monday"/>
    <n v="7"/>
    <s v="Thursday"/>
    <s v="BLR - MAA"/>
    <n v="87"/>
  </r>
  <r>
    <s v="BKG100463"/>
    <d v="2023-01-07T00:00:00"/>
    <d v="2023-03-26T00:00:00"/>
    <n v="78"/>
    <s v="MAA"/>
    <s v="BOM"/>
    <x v="2"/>
    <x v="387"/>
    <n v="1030"/>
    <s v="Child"/>
    <s v="Business"/>
    <n v="5642"/>
    <s v="Card"/>
    <s v="Airline App"/>
    <s v="Confirmed"/>
    <m/>
    <n v="4"/>
    <n v="1"/>
    <s v="Saturday"/>
    <n v="3"/>
    <s v="Sunday"/>
    <s v="MAA - BOM"/>
    <n v="78"/>
  </r>
  <r>
    <s v="BKG100464"/>
    <d v="2023-04-16T00:00:00"/>
    <d v="2023-07-09T00:00:00"/>
    <n v="84"/>
    <s v="HYD"/>
    <s v="MAA"/>
    <x v="2"/>
    <x v="442"/>
    <n v="630"/>
    <s v="Adult"/>
    <s v="Economy"/>
    <n v="1858"/>
    <s v="Wallet"/>
    <s v="Airline App"/>
    <s v="Cancelled"/>
    <s v="Other"/>
    <m/>
    <n v="4"/>
    <s v="Sunday"/>
    <n v="7"/>
    <s v="Sunday"/>
    <s v="HYD - MAA"/>
    <n v="84"/>
  </r>
  <r>
    <s v="BKG100465"/>
    <d v="2023-06-22T00:00:00"/>
    <d v="2023-08-29T00:00:00"/>
    <n v="68"/>
    <s v="DEL"/>
    <s v="BOM"/>
    <x v="2"/>
    <x v="443"/>
    <n v="1150"/>
    <s v="Adult"/>
    <s v="Economy"/>
    <n v="3502"/>
    <s v="Card"/>
    <s v="Airline App"/>
    <s v="Cancelled"/>
    <s v="Found better deal"/>
    <m/>
    <n v="6"/>
    <s v="Thursday"/>
    <n v="8"/>
    <s v="Tuesday"/>
    <s v="DEL - BOM"/>
    <n v="68"/>
  </r>
  <r>
    <s v="BKG100466"/>
    <d v="2023-01-15T00:00:00"/>
    <d v="2023-03-04T00:00:00"/>
    <n v="48"/>
    <s v="BLR"/>
    <s v="MAA"/>
    <x v="4"/>
    <x v="341"/>
    <n v="350"/>
    <s v="Child"/>
    <s v="Economy"/>
    <n v="1116"/>
    <s v="Wallet"/>
    <s v="Airline App"/>
    <s v="Confirmed"/>
    <m/>
    <n v="1"/>
    <n v="1"/>
    <s v="Sunday"/>
    <n v="3"/>
    <s v="Saturday"/>
    <s v="BLR - MAA"/>
    <n v="48"/>
  </r>
  <r>
    <s v="BKG100467"/>
    <d v="2023-03-12T00:00:00"/>
    <d v="2023-04-19T00:00:00"/>
    <n v="38"/>
    <s v="BLR"/>
    <s v="HYD"/>
    <x v="1"/>
    <x v="444"/>
    <n v="500"/>
    <s v="Child"/>
    <s v="Business"/>
    <n v="2984"/>
    <s v="Cash"/>
    <s v="Online"/>
    <s v="Confirmed"/>
    <m/>
    <n v="4"/>
    <n v="3"/>
    <s v="Sunday"/>
    <n v="4"/>
    <s v="Wednesday"/>
    <s v="BLR - HYD"/>
    <n v="38"/>
  </r>
  <r>
    <s v="BKG100468"/>
    <d v="2023-01-03T00:00:00"/>
    <d v="2023-04-01T00:00:00"/>
    <n v="88"/>
    <s v="BLR"/>
    <s v="HYD"/>
    <x v="0"/>
    <x v="445"/>
    <n v="500"/>
    <s v="Child"/>
    <s v="Economy"/>
    <n v="1594"/>
    <s v="Netbanking"/>
    <s v="Online"/>
    <s v="Confirmed"/>
    <m/>
    <n v="3"/>
    <n v="1"/>
    <s v="Tuesday"/>
    <n v="4"/>
    <s v="Saturday"/>
    <s v="BLR - HYD"/>
    <n v="88"/>
  </r>
  <r>
    <s v="BKG100469"/>
    <d v="2023-06-27T00:00:00"/>
    <d v="2023-09-10T00:00:00"/>
    <n v="75"/>
    <s v="MAA"/>
    <s v="DEL"/>
    <x v="3"/>
    <x v="446"/>
    <n v="1750"/>
    <s v="Adult"/>
    <s v="Economy"/>
    <n v="5976"/>
    <s v="Card"/>
    <s v="Airline App"/>
    <s v="Pending"/>
    <m/>
    <m/>
    <n v="6"/>
    <s v="Tuesday"/>
    <n v="9"/>
    <s v="Sunday"/>
    <s v="MAA - DEL"/>
    <n v="75"/>
  </r>
  <r>
    <s v="BKG100470"/>
    <d v="2023-06-08T00:00:00"/>
    <d v="2023-08-25T00:00:00"/>
    <n v="78"/>
    <s v="BLR"/>
    <s v="HYD"/>
    <x v="4"/>
    <x v="447"/>
    <n v="500"/>
    <s v="Adult"/>
    <s v="Economy"/>
    <n v="1889"/>
    <s v="Netbanking"/>
    <s v="Airline App"/>
    <s v="Confirmed"/>
    <m/>
    <n v="3"/>
    <n v="6"/>
    <s v="Thursday"/>
    <n v="8"/>
    <s v="Friday"/>
    <s v="BLR - HYD"/>
    <n v="78"/>
  </r>
  <r>
    <s v="BKG100471"/>
    <d v="2023-02-05T00:00:00"/>
    <d v="2023-02-08T00:00:00"/>
    <n v="3"/>
    <s v="HYD"/>
    <s v="MAA"/>
    <x v="3"/>
    <x v="448"/>
    <n v="630"/>
    <s v="Adult"/>
    <s v="Economy"/>
    <n v="2199"/>
    <s v="Cash"/>
    <s v="Online"/>
    <s v="Confirmed"/>
    <m/>
    <n v="3"/>
    <n v="2"/>
    <s v="Sunday"/>
    <n v="2"/>
    <s v="Wednesday"/>
    <s v="HYD - MAA"/>
    <n v="3"/>
  </r>
  <r>
    <s v="BKG100472"/>
    <d v="2023-02-23T00:00:00"/>
    <d v="2023-05-10T00:00:00"/>
    <n v="76"/>
    <s v="BLR"/>
    <s v="HYD"/>
    <x v="4"/>
    <x v="449"/>
    <n v="500"/>
    <s v="Adult"/>
    <s v="First"/>
    <n v="4157"/>
    <s v="UPI"/>
    <s v="Travel Agent"/>
    <s v="Confirmed"/>
    <m/>
    <n v="1"/>
    <n v="2"/>
    <s v="Thursday"/>
    <n v="5"/>
    <s v="Wednesday"/>
    <s v="BLR - HYD"/>
    <n v="76"/>
  </r>
  <r>
    <s v="BKG100473"/>
    <d v="2023-03-31T00:00:00"/>
    <d v="2023-05-09T00:00:00"/>
    <n v="39"/>
    <s v="MAA"/>
    <s v="HYD"/>
    <x v="0"/>
    <x v="450"/>
    <n v="630"/>
    <s v="Senior"/>
    <s v="Business"/>
    <n v="4081"/>
    <s v="UPI"/>
    <s v="Online"/>
    <s v="Confirmed"/>
    <m/>
    <n v="4"/>
    <n v="3"/>
    <s v="Friday"/>
    <n v="5"/>
    <s v="Tuesday"/>
    <s v="MAA - HYD"/>
    <n v="39"/>
  </r>
  <r>
    <s v="BKG100474"/>
    <d v="2023-05-31T00:00:00"/>
    <d v="2023-06-29T00:00:00"/>
    <n v="29"/>
    <s v="BLR"/>
    <s v="HYD"/>
    <x v="5"/>
    <x v="451"/>
    <n v="500"/>
    <s v="Child"/>
    <s v="First"/>
    <n v="3536"/>
    <s v="Card"/>
    <s v="Online"/>
    <s v="Confirmed"/>
    <m/>
    <n v="1"/>
    <n v="5"/>
    <s v="Wednesday"/>
    <n v="6"/>
    <s v="Thursday"/>
    <s v="BLR - HYD"/>
    <n v="29"/>
  </r>
  <r>
    <s v="BKG100475"/>
    <d v="2023-02-08T00:00:00"/>
    <d v="2023-02-22T00:00:00"/>
    <n v="14"/>
    <s v="MAA"/>
    <s v="BOM"/>
    <x v="5"/>
    <x v="452"/>
    <n v="1030"/>
    <s v="Adult"/>
    <s v="Economy"/>
    <n v="3023"/>
    <s v="Netbanking"/>
    <s v="Airline App"/>
    <s v="Confirmed"/>
    <m/>
    <n v="3"/>
    <n v="2"/>
    <s v="Wednesday"/>
    <n v="2"/>
    <s v="Wednesday"/>
    <s v="MAA - BOM"/>
    <n v="14"/>
  </r>
  <r>
    <s v="BKG100476"/>
    <d v="2023-01-06T00:00:00"/>
    <d v="2023-01-18T00:00:00"/>
    <n v="12"/>
    <s v="DEL"/>
    <s v="BOM"/>
    <x v="3"/>
    <x v="453"/>
    <n v="1150"/>
    <s v="Senior"/>
    <s v="Economy"/>
    <n v="3872"/>
    <s v="Netbanking"/>
    <s v="Online"/>
    <s v="Confirmed"/>
    <m/>
    <n v="3"/>
    <n v="1"/>
    <s v="Friday"/>
    <n v="1"/>
    <s v="Wednesday"/>
    <s v="DEL - BOM"/>
    <n v="12"/>
  </r>
  <r>
    <s v="BKG100477"/>
    <d v="2023-02-22T00:00:00"/>
    <d v="2023-04-25T00:00:00"/>
    <n v="62"/>
    <s v="BOM"/>
    <s v="BLR"/>
    <x v="3"/>
    <x v="454"/>
    <n v="980"/>
    <s v="Child"/>
    <s v="Business"/>
    <n v="5442"/>
    <s v="Cash"/>
    <s v="Travel Agent"/>
    <s v="Confirmed"/>
    <m/>
    <n v="1"/>
    <n v="2"/>
    <s v="Wednesday"/>
    <n v="4"/>
    <s v="Tuesday"/>
    <s v="BOM - BLR"/>
    <n v="62"/>
  </r>
  <r>
    <s v="BKG100478"/>
    <d v="2023-03-10T00:00:00"/>
    <d v="2023-05-05T00:00:00"/>
    <n v="56"/>
    <s v="BLR"/>
    <s v="DEL"/>
    <x v="2"/>
    <x v="310"/>
    <n v="1740"/>
    <s v="Adult"/>
    <s v="Economy"/>
    <n v="4531"/>
    <s v="Netbanking"/>
    <s v="Travel Agent"/>
    <s v="Confirmed"/>
    <m/>
    <n v="4"/>
    <n v="3"/>
    <s v="Friday"/>
    <n v="5"/>
    <s v="Friday"/>
    <s v="BLR - DEL"/>
    <n v="56"/>
  </r>
  <r>
    <s v="BKG100479"/>
    <d v="2023-03-23T00:00:00"/>
    <d v="2023-04-24T00:00:00"/>
    <n v="32"/>
    <s v="HYD"/>
    <s v="DEL"/>
    <x v="2"/>
    <x v="455"/>
    <n v="1260"/>
    <s v="Adult"/>
    <s v="Economy"/>
    <n v="4829"/>
    <s v="Wallet"/>
    <s v="Travel Agent"/>
    <s v="Confirmed"/>
    <m/>
    <n v="1"/>
    <n v="3"/>
    <s v="Thursday"/>
    <n v="4"/>
    <s v="Monday"/>
    <s v="HYD - DEL"/>
    <n v="32"/>
  </r>
  <r>
    <s v="BKG100480"/>
    <d v="2023-02-10T00:00:00"/>
    <d v="2023-05-09T00:00:00"/>
    <n v="88"/>
    <s v="HYD"/>
    <s v="MAA"/>
    <x v="0"/>
    <x v="456"/>
    <n v="630"/>
    <s v="Senior"/>
    <s v="Business"/>
    <n v="3891"/>
    <s v="Cash"/>
    <s v="Online"/>
    <s v="Confirmed"/>
    <m/>
    <n v="1"/>
    <n v="2"/>
    <s v="Friday"/>
    <n v="5"/>
    <s v="Tuesday"/>
    <s v="HYD - MAA"/>
    <n v="88"/>
  </r>
  <r>
    <s v="BKG100481"/>
    <d v="2023-03-05T00:00:00"/>
    <d v="2023-05-09T00:00:00"/>
    <n v="65"/>
    <s v="DEL"/>
    <s v="BLR"/>
    <x v="2"/>
    <x v="457"/>
    <n v="1740"/>
    <s v="Child"/>
    <s v="Economy"/>
    <n v="4404"/>
    <s v="Wallet"/>
    <s v="Airline App"/>
    <s v="Confirmed"/>
    <m/>
    <n v="4"/>
    <n v="3"/>
    <s v="Sunday"/>
    <n v="5"/>
    <s v="Tuesday"/>
    <s v="DEL - BLR"/>
    <n v="65"/>
  </r>
  <r>
    <s v="BKG100482"/>
    <d v="2023-06-14T00:00:00"/>
    <d v="2023-08-10T00:00:00"/>
    <n v="57"/>
    <s v="DEL"/>
    <s v="BOM"/>
    <x v="1"/>
    <x v="458"/>
    <n v="1150"/>
    <s v="Adult"/>
    <s v="Business"/>
    <n v="7297"/>
    <s v="UPI"/>
    <s v="Online"/>
    <s v="Confirmed"/>
    <m/>
    <n v="4"/>
    <n v="6"/>
    <s v="Wednesday"/>
    <n v="8"/>
    <s v="Thursday"/>
    <s v="DEL - BOM"/>
    <n v="57"/>
  </r>
  <r>
    <s v="BKG100483"/>
    <d v="2023-05-07T00:00:00"/>
    <d v="2023-06-30T00:00:00"/>
    <n v="54"/>
    <s v="HYD"/>
    <s v="MAA"/>
    <x v="5"/>
    <x v="459"/>
    <n v="630"/>
    <s v="Senior"/>
    <s v="First"/>
    <n v="4450"/>
    <s v="Card"/>
    <s v="Online"/>
    <s v="Confirmed"/>
    <m/>
    <n v="2"/>
    <n v="5"/>
    <s v="Sunday"/>
    <n v="6"/>
    <s v="Friday"/>
    <s v="HYD - MAA"/>
    <n v="54"/>
  </r>
  <r>
    <s v="BKG100484"/>
    <d v="2023-03-05T00:00:00"/>
    <d v="2023-03-07T00:00:00"/>
    <n v="2"/>
    <s v="DEL"/>
    <s v="HYD"/>
    <x v="2"/>
    <x v="460"/>
    <n v="1260"/>
    <s v="Adult"/>
    <s v="First"/>
    <n v="9966"/>
    <s v="Netbanking"/>
    <s v="Airline App"/>
    <s v="Pending"/>
    <m/>
    <m/>
    <n v="3"/>
    <s v="Sunday"/>
    <n v="3"/>
    <s v="Tuesday"/>
    <s v="DEL - HYD"/>
    <n v="2"/>
  </r>
  <r>
    <s v="BKG100485"/>
    <d v="2023-04-13T00:00:00"/>
    <d v="2023-07-09T00:00:00"/>
    <n v="87"/>
    <s v="BOM"/>
    <s v="MAA"/>
    <x v="5"/>
    <x v="461"/>
    <n v="1030"/>
    <s v="Senior"/>
    <s v="Business"/>
    <n v="6515"/>
    <s v="Cash"/>
    <s v="Online"/>
    <s v="Confirmed"/>
    <m/>
    <n v="5"/>
    <n v="4"/>
    <s v="Thursday"/>
    <n v="7"/>
    <s v="Sunday"/>
    <s v="BOM - MAA"/>
    <n v="87"/>
  </r>
  <r>
    <s v="BKG100486"/>
    <d v="2023-04-19T00:00:00"/>
    <d v="2023-05-27T00:00:00"/>
    <n v="38"/>
    <s v="BOM"/>
    <s v="DEL"/>
    <x v="1"/>
    <x v="462"/>
    <n v="1150"/>
    <s v="Senior"/>
    <s v="Economy"/>
    <n v="3325"/>
    <s v="UPI"/>
    <s v="Travel Agent"/>
    <s v="Confirmed"/>
    <m/>
    <n v="3"/>
    <n v="4"/>
    <s v="Wednesday"/>
    <n v="5"/>
    <s v="Saturday"/>
    <s v="BOM - DEL"/>
    <n v="38"/>
  </r>
  <r>
    <s v="BKG100487"/>
    <d v="2023-01-21T00:00:00"/>
    <d v="2023-03-12T00:00:00"/>
    <n v="50"/>
    <s v="DEL"/>
    <s v="MAA"/>
    <x v="2"/>
    <x v="463"/>
    <n v="1750"/>
    <s v="Adult"/>
    <s v="Business"/>
    <n v="12173"/>
    <s v="UPI"/>
    <s v="Airline App"/>
    <s v="Cancelled"/>
    <s v="Health issues"/>
    <m/>
    <n v="1"/>
    <s v="Saturday"/>
    <n v="3"/>
    <s v="Sunday"/>
    <s v="DEL - MAA"/>
    <n v="50"/>
  </r>
  <r>
    <s v="BKG100488"/>
    <d v="2023-01-24T00:00:00"/>
    <d v="2023-04-24T00:00:00"/>
    <n v="90"/>
    <s v="HYD"/>
    <s v="DEL"/>
    <x v="5"/>
    <x v="464"/>
    <n v="1260"/>
    <s v="Child"/>
    <s v="Business"/>
    <n v="7431"/>
    <s v="Card"/>
    <s v="Travel Agent"/>
    <s v="Confirmed"/>
    <m/>
    <n v="3"/>
    <n v="1"/>
    <s v="Tuesday"/>
    <n v="4"/>
    <s v="Monday"/>
    <s v="HYD - DEL"/>
    <n v="90"/>
  </r>
  <r>
    <s v="BKG100489"/>
    <d v="2023-02-02T00:00:00"/>
    <d v="2023-02-19T00:00:00"/>
    <n v="17"/>
    <s v="MAA"/>
    <s v="DEL"/>
    <x v="5"/>
    <x v="465"/>
    <n v="1750"/>
    <s v="Child"/>
    <s v="First"/>
    <n v="15576"/>
    <s v="Wallet"/>
    <s v="Online"/>
    <s v="Confirmed"/>
    <m/>
    <n v="1"/>
    <n v="2"/>
    <s v="Thursday"/>
    <n v="2"/>
    <s v="Sunday"/>
    <s v="MAA - DEL"/>
    <n v="17"/>
  </r>
  <r>
    <s v="BKG100490"/>
    <d v="2023-02-05T00:00:00"/>
    <d v="2023-02-19T00:00:00"/>
    <n v="14"/>
    <s v="BLR"/>
    <s v="DEL"/>
    <x v="4"/>
    <x v="466"/>
    <n v="1740"/>
    <s v="Adult"/>
    <s v="Economy"/>
    <n v="6889"/>
    <s v="Netbanking"/>
    <s v="Airline App"/>
    <s v="Cancelled"/>
    <s v="Found better deal"/>
    <m/>
    <n v="2"/>
    <s v="Sunday"/>
    <n v="2"/>
    <s v="Sunday"/>
    <s v="BLR - DEL"/>
    <n v="14"/>
  </r>
  <r>
    <s v="BKG100491"/>
    <d v="2023-05-10T00:00:00"/>
    <d v="2023-06-04T00:00:00"/>
    <n v="25"/>
    <s v="BLR"/>
    <s v="DEL"/>
    <x v="5"/>
    <x v="467"/>
    <n v="1740"/>
    <s v="Child"/>
    <s v="Economy"/>
    <n v="5996"/>
    <s v="Cash"/>
    <s v="Travel Agent"/>
    <s v="Confirmed"/>
    <m/>
    <n v="4"/>
    <n v="5"/>
    <s v="Wednesday"/>
    <n v="6"/>
    <s v="Sunday"/>
    <s v="BLR - DEL"/>
    <n v="25"/>
  </r>
  <r>
    <s v="BKG100492"/>
    <d v="2023-06-09T00:00:00"/>
    <d v="2023-08-21T00:00:00"/>
    <n v="73"/>
    <s v="HYD"/>
    <s v="DEL"/>
    <x v="3"/>
    <x v="468"/>
    <n v="1260"/>
    <s v="Child"/>
    <s v="Business"/>
    <n v="8186"/>
    <s v="UPI"/>
    <s v="Online"/>
    <s v="Confirmed"/>
    <m/>
    <n v="4"/>
    <n v="6"/>
    <s v="Friday"/>
    <n v="8"/>
    <s v="Monday"/>
    <s v="HYD - DEL"/>
    <n v="73"/>
  </r>
  <r>
    <s v="BKG100493"/>
    <d v="2023-05-15T00:00:00"/>
    <d v="2023-06-23T00:00:00"/>
    <n v="39"/>
    <s v="BLR"/>
    <s v="BOM"/>
    <x v="3"/>
    <x v="126"/>
    <n v="980"/>
    <s v="Senior"/>
    <s v="Economy"/>
    <n v="3068"/>
    <s v="Card"/>
    <s v="Online"/>
    <s v="Confirmed"/>
    <m/>
    <n v="1"/>
    <n v="5"/>
    <s v="Monday"/>
    <n v="6"/>
    <s v="Friday"/>
    <s v="BLR - BOM"/>
    <n v="39"/>
  </r>
  <r>
    <s v="BKG100494"/>
    <d v="2023-03-02T00:00:00"/>
    <d v="2023-04-14T00:00:00"/>
    <n v="43"/>
    <s v="MAA"/>
    <s v="DEL"/>
    <x v="2"/>
    <x v="469"/>
    <n v="1750"/>
    <s v="Senior"/>
    <s v="Economy"/>
    <n v="5635"/>
    <s v="Netbanking"/>
    <s v="Travel Agent"/>
    <s v="Pending"/>
    <m/>
    <m/>
    <n v="3"/>
    <s v="Thursday"/>
    <n v="4"/>
    <s v="Friday"/>
    <s v="MAA - DEL"/>
    <n v="43"/>
  </r>
  <r>
    <s v="BKG100495"/>
    <d v="2023-03-02T00:00:00"/>
    <d v="2023-04-19T00:00:00"/>
    <n v="48"/>
    <s v="BOM"/>
    <s v="HYD"/>
    <x v="2"/>
    <x v="470"/>
    <n v="710"/>
    <s v="Senior"/>
    <s v="Economy"/>
    <n v="2242"/>
    <s v="UPI"/>
    <s v="Airline App"/>
    <s v="Confirmed"/>
    <m/>
    <n v="2"/>
    <n v="3"/>
    <s v="Thursday"/>
    <n v="4"/>
    <s v="Wednesday"/>
    <s v="BOM - HYD"/>
    <n v="48"/>
  </r>
  <r>
    <s v="BKG100496"/>
    <d v="2023-04-25T00:00:00"/>
    <d v="2023-06-17T00:00:00"/>
    <n v="53"/>
    <s v="MAA"/>
    <s v="BLR"/>
    <x v="5"/>
    <x v="471"/>
    <n v="350"/>
    <s v="Child"/>
    <s v="Economy"/>
    <n v="1285"/>
    <s v="Wallet"/>
    <s v="Travel Agent"/>
    <s v="Confirmed"/>
    <m/>
    <n v="2"/>
    <n v="4"/>
    <s v="Tuesday"/>
    <n v="6"/>
    <s v="Saturday"/>
    <s v="MAA - BLR"/>
    <n v="53"/>
  </r>
  <r>
    <s v="BKG100497"/>
    <d v="2023-05-05T00:00:00"/>
    <d v="2023-05-26T00:00:00"/>
    <n v="21"/>
    <s v="DEL"/>
    <s v="BLR"/>
    <x v="1"/>
    <x v="472"/>
    <n v="1740"/>
    <s v="Adult"/>
    <s v="Business"/>
    <n v="11788"/>
    <s v="Netbanking"/>
    <s v="Airline App"/>
    <s v="Confirmed"/>
    <m/>
    <n v="2"/>
    <n v="5"/>
    <s v="Friday"/>
    <n v="5"/>
    <s v="Friday"/>
    <s v="DEL - BLR"/>
    <n v="21"/>
  </r>
  <r>
    <s v="BKG100498"/>
    <d v="2023-01-02T00:00:00"/>
    <d v="2023-02-04T00:00:00"/>
    <n v="33"/>
    <s v="HYD"/>
    <s v="BLR"/>
    <x v="1"/>
    <x v="473"/>
    <n v="500"/>
    <s v="Senior"/>
    <s v="Economy"/>
    <n v="1910"/>
    <s v="Wallet"/>
    <s v="Online"/>
    <s v="Pending"/>
    <m/>
    <m/>
    <n v="1"/>
    <s v="Monday"/>
    <n v="2"/>
    <s v="Saturday"/>
    <s v="HYD - BLR"/>
    <n v="33"/>
  </r>
  <r>
    <s v="BKG100499"/>
    <d v="2023-05-09T00:00:00"/>
    <d v="2023-06-29T00:00:00"/>
    <n v="51"/>
    <s v="BOM"/>
    <s v="HYD"/>
    <x v="3"/>
    <x v="474"/>
    <n v="710"/>
    <s v="Senior"/>
    <s v="Economy"/>
    <n v="2515"/>
    <s v="UPI"/>
    <s v="Airline App"/>
    <s v="Confirmed"/>
    <m/>
    <n v="5"/>
    <n v="5"/>
    <s v="Tuesday"/>
    <n v="6"/>
    <s v="Thursday"/>
    <s v="BOM - HYD"/>
    <n v="51"/>
  </r>
  <r>
    <s v="BKG100500"/>
    <d v="2023-04-19T00:00:00"/>
    <d v="2023-07-02T00:00:00"/>
    <n v="74"/>
    <s v="BLR"/>
    <s v="DEL"/>
    <x v="3"/>
    <x v="475"/>
    <n v="1740"/>
    <s v="Adult"/>
    <s v="Business"/>
    <n v="10204"/>
    <s v="UPI"/>
    <s v="Online"/>
    <s v="Cancelled"/>
    <s v="High ticket price"/>
    <m/>
    <n v="4"/>
    <s v="Wednesday"/>
    <n v="7"/>
    <s v="Sunday"/>
    <s v="BLR - DEL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669F6-3E24-4777-99FD-2D7C758E8C7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3">
    <pivotField showAll="0"/>
    <pivotField numFmtId="14" showAll="0"/>
    <pivotField numFmtId="14" showAll="0"/>
    <pivotField showAll="0"/>
    <pivotField showAll="0"/>
    <pivotField showAll="0"/>
    <pivotField axis="axisRow" showAll="0">
      <items count="7">
        <item x="5"/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ead Time(Days)" fld="22" subtotal="average" baseField="6" baseItem="0"/>
  </dataFields>
  <formats count="8">
    <format dxfId="43">
      <pivotArea collapsedLevelsAreSubtotals="1" fieldPosition="0">
        <references count="1">
          <reference field="6" count="1">
            <x v="0"/>
          </reference>
        </references>
      </pivotArea>
    </format>
    <format dxfId="42">
      <pivotArea collapsedLevelsAreSubtotals="1" fieldPosition="0">
        <references count="1">
          <reference field="6" count="1">
            <x v="1"/>
          </reference>
        </references>
      </pivotArea>
    </format>
    <format dxfId="39">
      <pivotArea collapsedLevelsAreSubtotals="1" fieldPosition="0">
        <references count="1">
          <reference field="6" count="1">
            <x v="2"/>
          </reference>
        </references>
      </pivotArea>
    </format>
    <format dxfId="29">
      <pivotArea collapsedLevelsAreSubtotals="1" fieldPosition="0">
        <references count="1">
          <reference field="6" count="1">
            <x v="3"/>
          </reference>
        </references>
      </pivotArea>
    </format>
    <format dxfId="23">
      <pivotArea collapsedLevelsAreSubtotals="1" fieldPosition="0">
        <references count="1">
          <reference field="6" count="1">
            <x v="4"/>
          </reference>
        </references>
      </pivotArea>
    </format>
    <format dxfId="17">
      <pivotArea collapsedLevelsAreSubtotals="1" fieldPosition="0">
        <references count="1">
          <reference field="6" count="1">
            <x v="5"/>
          </reference>
        </references>
      </pivotArea>
    </format>
    <format dxfId="14">
      <pivotArea grandRow="1" outline="0" collapsedLevelsAreSubtotals="1" fieldPosition="0"/>
    </format>
    <format dxfId="0">
      <pivotArea collapsedLevelsAreSubtotals="1" fieldPosition="0">
        <references count="1">
          <reference field="6" count="1">
            <x v="5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897B2-21A2-462B-B73A-0389F50E312D}" name="PivotTable1" cacheId="6" applyNumberFormats="0" applyBorderFormats="0" applyFontFormats="0" applyPatternFormats="0" applyAlignmentFormats="0" applyWidthHeightFormats="1" dataCaption="Values" grandTotalCaption="Total Flights" updatedVersion="8" minRefreshableVersion="3" useAutoFormatting="1" itemPrintTitles="1" createdVersion="8" indent="0" outline="1" outlineData="1" multipleFieldFilters="0" rowHeaderCaption="Airline Name">
  <location ref="A3:B10" firstHeaderRow="1" firstDataRow="1" firstDataCol="1"/>
  <pivotFields count="23">
    <pivotField showAll="0"/>
    <pivotField numFmtId="14" showAll="0"/>
    <pivotField numFmtId="14" showAll="0"/>
    <pivotField showAll="0"/>
    <pivotField showAll="0"/>
    <pivotField showAll="0"/>
    <pivotField axis="axisRow" showAll="0" sortType="descending">
      <items count="7">
        <item x="5"/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77">
        <item x="7"/>
        <item x="410"/>
        <item x="288"/>
        <item x="89"/>
        <item x="99"/>
        <item x="407"/>
        <item x="134"/>
        <item x="280"/>
        <item x="64"/>
        <item x="430"/>
        <item x="429"/>
        <item x="182"/>
        <item x="320"/>
        <item x="0"/>
        <item x="343"/>
        <item x="167"/>
        <item x="414"/>
        <item x="174"/>
        <item x="416"/>
        <item x="404"/>
        <item x="43"/>
        <item x="82"/>
        <item x="28"/>
        <item x="4"/>
        <item x="377"/>
        <item x="218"/>
        <item x="275"/>
        <item x="19"/>
        <item x="53"/>
        <item x="308"/>
        <item x="298"/>
        <item x="198"/>
        <item x="373"/>
        <item x="456"/>
        <item x="115"/>
        <item x="238"/>
        <item x="450"/>
        <item x="124"/>
        <item x="445"/>
        <item x="318"/>
        <item x="112"/>
        <item x="435"/>
        <item x="76"/>
        <item x="324"/>
        <item x="56"/>
        <item x="321"/>
        <item x="175"/>
        <item x="150"/>
        <item x="162"/>
        <item x="24"/>
        <item x="169"/>
        <item x="438"/>
        <item x="101"/>
        <item x="16"/>
        <item x="94"/>
        <item x="117"/>
        <item x="283"/>
        <item x="357"/>
        <item x="224"/>
        <item x="271"/>
        <item x="374"/>
        <item x="423"/>
        <item x="261"/>
        <item x="274"/>
        <item x="131"/>
        <item x="221"/>
        <item x="177"/>
        <item x="228"/>
        <item x="161"/>
        <item x="464"/>
        <item x="385"/>
        <item x="109"/>
        <item x="441"/>
        <item x="249"/>
        <item x="233"/>
        <item x="255"/>
        <item x="123"/>
        <item x="461"/>
        <item x="234"/>
        <item x="80"/>
        <item x="40"/>
        <item x="258"/>
        <item x="294"/>
        <item x="48"/>
        <item x="339"/>
        <item x="351"/>
        <item x="142"/>
        <item x="98"/>
        <item x="217"/>
        <item x="110"/>
        <item x="125"/>
        <item x="38"/>
        <item x="153"/>
        <item x="389"/>
        <item x="83"/>
        <item x="467"/>
        <item x="471"/>
        <item x="237"/>
        <item x="440"/>
        <item x="229"/>
        <item x="451"/>
        <item x="359"/>
        <item x="171"/>
        <item x="191"/>
        <item x="35"/>
        <item x="345"/>
        <item x="242"/>
        <item x="18"/>
        <item x="132"/>
        <item x="292"/>
        <item x="394"/>
        <item x="52"/>
        <item x="395"/>
        <item x="465"/>
        <item x="51"/>
        <item x="204"/>
        <item x="358"/>
        <item x="459"/>
        <item x="208"/>
        <item x="240"/>
        <item x="215"/>
        <item x="119"/>
        <item x="334"/>
        <item x="140"/>
        <item x="382"/>
        <item x="452"/>
        <item x="250"/>
        <item x="420"/>
        <item x="413"/>
        <item x="329"/>
        <item x="61"/>
        <item x="147"/>
        <item x="130"/>
        <item x="253"/>
        <item x="12"/>
        <item x="270"/>
        <item x="455"/>
        <item x="27"/>
        <item x="278"/>
        <item x="201"/>
        <item x="388"/>
        <item x="10"/>
        <item x="60"/>
        <item x="469"/>
        <item x="97"/>
        <item x="104"/>
        <item x="146"/>
        <item x="100"/>
        <item x="165"/>
        <item x="144"/>
        <item x="93"/>
        <item x="260"/>
        <item x="314"/>
        <item x="46"/>
        <item x="138"/>
        <item x="168"/>
        <item x="193"/>
        <item x="286"/>
        <item x="29"/>
        <item x="442"/>
        <item x="436"/>
        <item x="353"/>
        <item x="71"/>
        <item x="296"/>
        <item x="210"/>
        <item x="443"/>
        <item x="366"/>
        <item x="310"/>
        <item x="257"/>
        <item x="368"/>
        <item x="387"/>
        <item x="273"/>
        <item x="8"/>
        <item x="411"/>
        <item x="74"/>
        <item x="348"/>
        <item x="463"/>
        <item x="356"/>
        <item x="409"/>
        <item x="45"/>
        <item x="178"/>
        <item x="457"/>
        <item x="50"/>
        <item x="412"/>
        <item x="265"/>
        <item x="243"/>
        <item x="57"/>
        <item x="307"/>
        <item x="181"/>
        <item x="180"/>
        <item x="301"/>
        <item x="113"/>
        <item x="315"/>
        <item x="331"/>
        <item x="460"/>
        <item x="392"/>
        <item x="405"/>
        <item x="25"/>
        <item x="367"/>
        <item x="470"/>
        <item x="2"/>
        <item x="172"/>
        <item x="31"/>
        <item x="347"/>
        <item x="187"/>
        <item x="216"/>
        <item x="176"/>
        <item x="151"/>
        <item x="302"/>
        <item x="33"/>
        <item x="9"/>
        <item x="81"/>
        <item x="152"/>
        <item x="342"/>
        <item x="401"/>
        <item x="163"/>
        <item x="149"/>
        <item x="256"/>
        <item x="406"/>
        <item x="364"/>
        <item x="41"/>
        <item x="232"/>
        <item x="317"/>
        <item x="434"/>
        <item x="432"/>
        <item x="299"/>
        <item x="227"/>
        <item x="330"/>
        <item x="290"/>
        <item x="194"/>
        <item x="223"/>
        <item x="236"/>
        <item x="303"/>
        <item x="55"/>
        <item x="183"/>
        <item x="88"/>
        <item x="199"/>
        <item x="371"/>
        <item x="313"/>
        <item x="473"/>
        <item x="185"/>
        <item x="62"/>
        <item x="462"/>
        <item x="422"/>
        <item x="1"/>
        <item x="67"/>
        <item x="116"/>
        <item x="337"/>
        <item x="340"/>
        <item x="418"/>
        <item x="264"/>
        <item x="203"/>
        <item x="135"/>
        <item x="444"/>
        <item x="428"/>
        <item x="23"/>
        <item x="95"/>
        <item x="212"/>
        <item x="246"/>
        <item x="219"/>
        <item x="155"/>
        <item x="85"/>
        <item x="3"/>
        <item x="173"/>
        <item x="6"/>
        <item x="439"/>
        <item x="241"/>
        <item x="59"/>
        <item x="226"/>
        <item x="354"/>
        <item x="322"/>
        <item x="297"/>
        <item x="285"/>
        <item x="225"/>
        <item x="304"/>
        <item x="458"/>
        <item x="263"/>
        <item x="133"/>
        <item x="79"/>
        <item x="295"/>
        <item x="276"/>
        <item x="335"/>
        <item x="338"/>
        <item x="68"/>
        <item x="211"/>
        <item x="164"/>
        <item x="384"/>
        <item x="325"/>
        <item x="213"/>
        <item x="159"/>
        <item x="262"/>
        <item x="350"/>
        <item x="189"/>
        <item x="300"/>
        <item x="106"/>
        <item x="214"/>
        <item x="472"/>
        <item x="220"/>
        <item x="118"/>
        <item x="75"/>
        <item x="251"/>
        <item x="293"/>
        <item x="268"/>
        <item x="70"/>
        <item x="312"/>
        <item x="111"/>
        <item x="36"/>
        <item x="120"/>
        <item x="327"/>
        <item x="346"/>
        <item x="136"/>
        <item x="362"/>
        <item x="32"/>
        <item x="14"/>
        <item x="26"/>
        <item x="122"/>
        <item x="21"/>
        <item x="328"/>
        <item x="107"/>
        <item x="126"/>
        <item x="206"/>
        <item x="5"/>
        <item x="197"/>
        <item x="417"/>
        <item x="184"/>
        <item x="421"/>
        <item x="244"/>
        <item x="44"/>
        <item x="311"/>
        <item x="408"/>
        <item x="306"/>
        <item x="42"/>
        <item x="156"/>
        <item x="254"/>
        <item x="205"/>
        <item x="365"/>
        <item x="121"/>
        <item x="383"/>
        <item x="475"/>
        <item x="454"/>
        <item x="108"/>
        <item x="160"/>
        <item x="192"/>
        <item x="291"/>
        <item x="49"/>
        <item x="323"/>
        <item x="305"/>
        <item x="282"/>
        <item x="54"/>
        <item x="30"/>
        <item x="272"/>
        <item x="279"/>
        <item x="402"/>
        <item x="47"/>
        <item x="209"/>
        <item x="154"/>
        <item x="179"/>
        <item x="380"/>
        <item x="58"/>
        <item x="361"/>
        <item x="474"/>
        <item x="11"/>
        <item x="63"/>
        <item x="92"/>
        <item x="73"/>
        <item x="114"/>
        <item x="424"/>
        <item x="252"/>
        <item x="468"/>
        <item x="66"/>
        <item x="195"/>
        <item x="446"/>
        <item x="127"/>
        <item x="398"/>
        <item x="281"/>
        <item x="378"/>
        <item x="448"/>
        <item x="139"/>
        <item x="222"/>
        <item x="200"/>
        <item x="20"/>
        <item x="90"/>
        <item x="453"/>
        <item x="72"/>
        <item x="39"/>
        <item x="37"/>
        <item x="157"/>
        <item x="22"/>
        <item x="437"/>
        <item x="370"/>
        <item x="426"/>
        <item x="427"/>
        <item x="190"/>
        <item x="69"/>
        <item x="158"/>
        <item x="336"/>
        <item x="363"/>
        <item x="266"/>
        <item x="77"/>
        <item x="84"/>
        <item x="431"/>
        <item x="349"/>
        <item x="86"/>
        <item x="287"/>
        <item x="15"/>
        <item x="103"/>
        <item x="96"/>
        <item x="433"/>
        <item x="466"/>
        <item x="360"/>
        <item x="309"/>
        <item x="145"/>
        <item x="269"/>
        <item x="141"/>
        <item x="105"/>
        <item x="267"/>
        <item x="247"/>
        <item x="391"/>
        <item x="415"/>
        <item x="369"/>
        <item x="403"/>
        <item x="143"/>
        <item x="13"/>
        <item x="319"/>
        <item x="245"/>
        <item x="344"/>
        <item x="148"/>
        <item x="239"/>
        <item x="65"/>
        <item x="326"/>
        <item x="399"/>
        <item x="390"/>
        <item x="284"/>
        <item x="396"/>
        <item x="425"/>
        <item x="372"/>
        <item x="188"/>
        <item x="231"/>
        <item x="170"/>
        <item x="202"/>
        <item x="333"/>
        <item x="129"/>
        <item x="289"/>
        <item x="332"/>
        <item x="375"/>
        <item x="316"/>
        <item x="87"/>
        <item x="447"/>
        <item x="355"/>
        <item x="376"/>
        <item x="393"/>
        <item x="78"/>
        <item x="230"/>
        <item x="277"/>
        <item x="102"/>
        <item x="128"/>
        <item x="419"/>
        <item x="207"/>
        <item x="91"/>
        <item x="379"/>
        <item x="196"/>
        <item x="449"/>
        <item x="166"/>
        <item x="186"/>
        <item x="352"/>
        <item x="235"/>
        <item x="397"/>
        <item x="248"/>
        <item x="341"/>
        <item x="381"/>
        <item x="34"/>
        <item x="386"/>
        <item x="259"/>
        <item x="400"/>
        <item x="13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4"/>
    </i>
    <i>
      <x v="2"/>
    </i>
    <i>
      <x v="5"/>
    </i>
    <i>
      <x v="1"/>
    </i>
    <i>
      <x/>
    </i>
    <i>
      <x v="3"/>
    </i>
    <i t="grand">
      <x/>
    </i>
  </rowItems>
  <colItems count="1">
    <i/>
  </colItems>
  <dataFields count="1">
    <dataField name="Count of Flight Number" fld="7" subtotal="count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F898B-DC10-47EA-9946-5C5F67FEF5D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3">
    <pivotField showAll="0"/>
    <pivotField numFmtId="14" showAll="0"/>
    <pivotField numFmtId="14" showAll="0"/>
    <pivotField showAll="0"/>
    <pivotField showAll="0"/>
    <pivotField showAll="0"/>
    <pivotField axis="axisRow" showAll="0" sortType="descending">
      <items count="7">
        <item x="5"/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2"/>
    </i>
    <i>
      <x v="4"/>
    </i>
    <i>
      <x v="5"/>
    </i>
    <i>
      <x v="1"/>
    </i>
    <i>
      <x/>
    </i>
    <i>
      <x v="3"/>
    </i>
    <i t="grand">
      <x/>
    </i>
  </rowItems>
  <colItems count="1">
    <i/>
  </colItems>
  <dataFields count="1">
    <dataField name="Sum of Ticket Price (INR)" fld="11" baseField="0" baseItem="0"/>
  </dataFields>
  <formats count="5">
    <format dxfId="11">
      <pivotArea dataOnly="0" labelOnly="1" outline="0" axis="axisValues" fieldPosition="0"/>
    </format>
    <format dxfId="8">
      <pivotArea collapsedLevelsAreSubtotals="1" fieldPosition="0">
        <references count="1">
          <reference field="6" count="0"/>
        </references>
      </pivotArea>
    </format>
    <format dxfId="6">
      <pivotArea grandRow="1" outline="0" collapsedLevelsAreSubtotals="1" fieldPosition="0"/>
    </format>
    <format dxfId="2">
      <pivotArea collapsedLevelsAreSubtotals="1" fieldPosition="0">
        <references count="1">
          <reference field="6" count="1">
            <x v="2"/>
          </reference>
        </references>
      </pivotArea>
    </format>
    <format dxfId="1">
      <pivotArea collapsedLevelsAreSubtotals="1" fieldPosition="0">
        <references count="1">
          <reference field="6" count="1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6FB55-F28F-46EF-89B9-A7EC6B16B753}" name="Table1" displayName="Table1" ref="A1:W501" totalsRowShown="0">
  <autoFilter ref="A1:W501" xr:uid="{D786FB55-F28F-46EF-89B9-A7EC6B16B753}"/>
  <tableColumns count="23">
    <tableColumn id="1" xr3:uid="{5EDFCE1C-FAA6-479F-AB99-8D8B978E7E0D}" name="Booking ID"/>
    <tableColumn id="2" xr3:uid="{6C43F6E7-B6A0-49CB-86D5-65CE4FF7CCD5}" name="Booking Date" dataDxfId="46"/>
    <tableColumn id="3" xr3:uid="{1819F676-9D14-4DB3-8806-D9F0AE7C82A4}" name="Travel Date" dataDxfId="45"/>
    <tableColumn id="4" xr3:uid="{51F9A878-E5AA-4BD1-910F-2FBC4B8E6A77}" name="Lead Time (Days)"/>
    <tableColumn id="5" xr3:uid="{7820CB12-FEFD-4C58-B21B-620BC9B47329}" name="Origin"/>
    <tableColumn id="6" xr3:uid="{9102C35B-6BCD-443B-89AA-DB61D620A99B}" name="Destination"/>
    <tableColumn id="7" xr3:uid="{5CBAC95D-BF21-48CC-9F69-F2F217AAC9A7}" name="Airline Name"/>
    <tableColumn id="8" xr3:uid="{455367C8-F8E0-47DC-98EE-36AB25ABFBCD}" name="Flight Number" dataDxfId="44"/>
    <tableColumn id="9" xr3:uid="{8C1ED76F-562F-4176-AB43-4D7FD75DE604}" name="Flight Distance (km)"/>
    <tableColumn id="10" xr3:uid="{9EEA2374-D464-48B3-8E29-891B2FD14EA3}" name="Passenger Type"/>
    <tableColumn id="11" xr3:uid="{D0F048FA-005C-4610-B60F-0B08ACF0435D}" name="Class"/>
    <tableColumn id="12" xr3:uid="{86AC86EF-5DF5-464B-B84A-AC5B7B972294}" name="Ticket Price (INR)"/>
    <tableColumn id="13" xr3:uid="{35C36D99-C861-42F1-9735-2F4E0E7D0B02}" name="Payment Method"/>
    <tableColumn id="14" xr3:uid="{8BAB9A14-F6CC-4C77-940B-D1F2F016D934}" name="Booking Channel"/>
    <tableColumn id="15" xr3:uid="{0A5AC6A9-98FF-432E-A583-B3FAC211576C}" name="Booking Status"/>
    <tableColumn id="16" xr3:uid="{FF587B6A-1F6A-4DAD-8E7A-3D2F59635330}" name="Cancellation Reason"/>
    <tableColumn id="17" xr3:uid="{DCB8A77B-57EC-4872-B2D1-6791CECFDBD5}" name="Customer Satisfaction Rating"/>
    <tableColumn id="18" xr3:uid="{1E36D732-25E2-449D-A132-2E6844E76429}" name="Booking Month"/>
    <tableColumn id="19" xr3:uid="{D25C644B-4E57-4659-AD22-7270CA2EB802}" name="Booking Weekday"/>
    <tableColumn id="20" xr3:uid="{E970F8D5-EF59-4590-9767-99E182545A80}" name="Travel Month"/>
    <tableColumn id="21" xr3:uid="{A6AA0566-98B9-4003-9093-BC82A5C33EEC}" name="Travel Weekday"/>
    <tableColumn id="22" xr3:uid="{8327F8CD-CD25-4BFA-B4EE-DD58A0382932}" name="Route"/>
    <tableColumn id="23" xr3:uid="{F2AB76A1-3E13-4266-95BB-2596FC4A15C1}" name="Lead Time(Days)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BBCE-38A3-4399-9AD9-1D138BDCC470}">
  <dimension ref="A1:AA501"/>
  <sheetViews>
    <sheetView tabSelected="1" topLeftCell="Q1" workbookViewId="0">
      <selection activeCell="AA3" sqref="AA3"/>
    </sheetView>
  </sheetViews>
  <sheetFormatPr defaultRowHeight="14.4" x14ac:dyDescent="0.3"/>
  <cols>
    <col min="1" max="1" width="12" customWidth="1"/>
    <col min="2" max="2" width="14.109375" customWidth="1"/>
    <col min="3" max="3" width="12.33203125" customWidth="1"/>
    <col min="4" max="4" width="17.21875" customWidth="1"/>
    <col min="6" max="6" width="12.44140625" customWidth="1"/>
    <col min="7" max="7" width="13.6640625" customWidth="1"/>
    <col min="8" max="8" width="14.77734375" style="5" customWidth="1"/>
    <col min="9" max="9" width="19.44140625" customWidth="1"/>
    <col min="10" max="10" width="15.88671875" customWidth="1"/>
    <col min="12" max="12" width="17.21875" customWidth="1"/>
    <col min="13" max="13" width="17.6640625" customWidth="1"/>
    <col min="14" max="14" width="17.109375" customWidth="1"/>
    <col min="15" max="15" width="15.44140625" customWidth="1"/>
    <col min="16" max="16" width="19.77734375" customWidth="1"/>
    <col min="17" max="17" width="27" customWidth="1"/>
    <col min="18" max="18" width="16" customWidth="1"/>
    <col min="19" max="19" width="18.109375" customWidth="1"/>
    <col min="20" max="20" width="14.21875" customWidth="1"/>
    <col min="21" max="21" width="16.33203125" customWidth="1"/>
    <col min="23" max="23" width="16.77734375" customWidth="1"/>
    <col min="26" max="26" width="57" customWidth="1"/>
    <col min="27" max="27" width="10.2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Z1" s="9" t="s">
        <v>1064</v>
      </c>
    </row>
    <row r="2" spans="1:27" x14ac:dyDescent="0.3">
      <c r="A2" t="s">
        <v>23</v>
      </c>
      <c r="B2" s="1">
        <v>45013</v>
      </c>
      <c r="C2" s="1">
        <v>45038</v>
      </c>
      <c r="D2">
        <v>25</v>
      </c>
      <c r="E2" t="s">
        <v>24</v>
      </c>
      <c r="F2" t="s">
        <v>25</v>
      </c>
      <c r="G2" t="s">
        <v>26</v>
      </c>
      <c r="H2" s="5" t="s">
        <v>1044</v>
      </c>
      <c r="I2">
        <v>630</v>
      </c>
      <c r="J2" t="s">
        <v>27</v>
      </c>
      <c r="K2" t="s">
        <v>28</v>
      </c>
      <c r="L2">
        <v>3480</v>
      </c>
      <c r="M2" t="s">
        <v>29</v>
      </c>
      <c r="N2" t="s">
        <v>30</v>
      </c>
      <c r="O2" t="s">
        <v>31</v>
      </c>
      <c r="Q2">
        <v>4</v>
      </c>
      <c r="R2">
        <v>3</v>
      </c>
      <c r="S2" t="s">
        <v>32</v>
      </c>
      <c r="T2">
        <v>4</v>
      </c>
      <c r="U2" t="s">
        <v>33</v>
      </c>
      <c r="V2" t="s">
        <v>34</v>
      </c>
      <c r="W2">
        <v>25</v>
      </c>
      <c r="Z2" s="10" t="s">
        <v>1065</v>
      </c>
      <c r="AA2" s="8">
        <f>COUNTIF(G2:G1000, "IndiGo")</f>
        <v>67</v>
      </c>
    </row>
    <row r="3" spans="1:27" x14ac:dyDescent="0.3">
      <c r="A3" t="s">
        <v>35</v>
      </c>
      <c r="B3" s="1">
        <v>45029</v>
      </c>
      <c r="C3" s="1">
        <v>45064</v>
      </c>
      <c r="D3">
        <v>35</v>
      </c>
      <c r="E3" t="s">
        <v>24</v>
      </c>
      <c r="F3" t="s">
        <v>36</v>
      </c>
      <c r="G3" t="s">
        <v>37</v>
      </c>
      <c r="H3" s="5" t="s">
        <v>38</v>
      </c>
      <c r="I3">
        <v>1750</v>
      </c>
      <c r="J3" t="s">
        <v>39</v>
      </c>
      <c r="K3" t="s">
        <v>40</v>
      </c>
      <c r="L3">
        <v>6533</v>
      </c>
      <c r="M3" t="s">
        <v>41</v>
      </c>
      <c r="N3" t="s">
        <v>42</v>
      </c>
      <c r="O3" t="s">
        <v>31</v>
      </c>
      <c r="Q3">
        <v>1</v>
      </c>
      <c r="R3">
        <v>4</v>
      </c>
      <c r="S3" t="s">
        <v>43</v>
      </c>
      <c r="T3">
        <v>5</v>
      </c>
      <c r="U3" t="s">
        <v>43</v>
      </c>
      <c r="V3" t="s">
        <v>44</v>
      </c>
      <c r="W3">
        <v>35</v>
      </c>
      <c r="Z3" s="10" t="s">
        <v>1066</v>
      </c>
      <c r="AA3">
        <f>COUNTIF(D2:D501, "&lt;7")</f>
        <v>27</v>
      </c>
    </row>
    <row r="4" spans="1:27" x14ac:dyDescent="0.3">
      <c r="A4" t="s">
        <v>45</v>
      </c>
      <c r="B4" s="1">
        <v>45101</v>
      </c>
      <c r="C4" s="1">
        <v>45134</v>
      </c>
      <c r="D4">
        <v>33</v>
      </c>
      <c r="E4" t="s">
        <v>25</v>
      </c>
      <c r="F4" t="s">
        <v>46</v>
      </c>
      <c r="G4" t="s">
        <v>47</v>
      </c>
      <c r="H4" s="5" t="s">
        <v>48</v>
      </c>
      <c r="I4">
        <v>710</v>
      </c>
      <c r="J4" t="s">
        <v>27</v>
      </c>
      <c r="K4" t="s">
        <v>40</v>
      </c>
      <c r="L4">
        <v>2091</v>
      </c>
      <c r="M4" t="s">
        <v>41</v>
      </c>
      <c r="N4" t="s">
        <v>49</v>
      </c>
      <c r="O4" t="s">
        <v>50</v>
      </c>
      <c r="R4">
        <v>6</v>
      </c>
      <c r="S4" t="s">
        <v>33</v>
      </c>
      <c r="T4">
        <v>7</v>
      </c>
      <c r="U4" t="s">
        <v>43</v>
      </c>
      <c r="V4" t="s">
        <v>51</v>
      </c>
      <c r="W4">
        <v>33</v>
      </c>
      <c r="Z4" s="10" t="s">
        <v>1067</v>
      </c>
      <c r="AA4" s="14" t="str">
        <f>ROUND(AVERAGE(W2:W1000), 0) &amp; " days"</f>
        <v>46 days</v>
      </c>
    </row>
    <row r="5" spans="1:27" x14ac:dyDescent="0.3">
      <c r="A5" t="s">
        <v>52</v>
      </c>
      <c r="B5" s="1">
        <v>45024</v>
      </c>
      <c r="C5" s="1">
        <v>45092</v>
      </c>
      <c r="D5">
        <v>68</v>
      </c>
      <c r="E5" t="s">
        <v>53</v>
      </c>
      <c r="F5" t="s">
        <v>36</v>
      </c>
      <c r="G5" t="s">
        <v>37</v>
      </c>
      <c r="H5" s="5" t="s">
        <v>54</v>
      </c>
      <c r="I5">
        <v>1740</v>
      </c>
      <c r="J5" t="s">
        <v>27</v>
      </c>
      <c r="K5" t="s">
        <v>28</v>
      </c>
      <c r="L5">
        <v>10361</v>
      </c>
      <c r="M5" t="s">
        <v>55</v>
      </c>
      <c r="N5" t="s">
        <v>30</v>
      </c>
      <c r="O5" t="s">
        <v>31</v>
      </c>
      <c r="Q5">
        <v>4</v>
      </c>
      <c r="R5">
        <v>4</v>
      </c>
      <c r="S5" t="s">
        <v>33</v>
      </c>
      <c r="T5">
        <v>6</v>
      </c>
      <c r="U5" t="s">
        <v>43</v>
      </c>
      <c r="V5" t="s">
        <v>56</v>
      </c>
      <c r="W5">
        <v>68</v>
      </c>
      <c r="Z5" s="10" t="s">
        <v>1068</v>
      </c>
      <c r="AA5">
        <f>COUNTIFS(E2:E502, "HYD", F2:F502, "DEL")</f>
        <v>32</v>
      </c>
    </row>
    <row r="6" spans="1:27" x14ac:dyDescent="0.3">
      <c r="A6" t="s">
        <v>57</v>
      </c>
      <c r="B6" s="1">
        <v>45063</v>
      </c>
      <c r="C6" s="1">
        <v>45140</v>
      </c>
      <c r="D6">
        <v>77</v>
      </c>
      <c r="E6" t="s">
        <v>24</v>
      </c>
      <c r="F6" t="s">
        <v>53</v>
      </c>
      <c r="G6" t="s">
        <v>26</v>
      </c>
      <c r="H6" s="5" t="s">
        <v>58</v>
      </c>
      <c r="I6">
        <v>350</v>
      </c>
      <c r="J6" t="s">
        <v>27</v>
      </c>
      <c r="K6" t="s">
        <v>40</v>
      </c>
      <c r="L6">
        <v>1194</v>
      </c>
      <c r="M6" t="s">
        <v>59</v>
      </c>
      <c r="N6" t="s">
        <v>30</v>
      </c>
      <c r="O6" t="s">
        <v>31</v>
      </c>
      <c r="Q6">
        <v>5</v>
      </c>
      <c r="R6">
        <v>5</v>
      </c>
      <c r="S6" t="s">
        <v>60</v>
      </c>
      <c r="T6">
        <v>8</v>
      </c>
      <c r="U6" t="s">
        <v>60</v>
      </c>
      <c r="V6" t="s">
        <v>61</v>
      </c>
      <c r="W6">
        <v>77</v>
      </c>
      <c r="Z6" s="10" t="s">
        <v>1069</v>
      </c>
      <c r="AA6" s="8" t="str">
        <f>TEXT(SUMIFS(L2:L502, G2:G502, "*SpiceJet*"), "₹#,##0")</f>
        <v>₹4,04,304</v>
      </c>
    </row>
    <row r="7" spans="1:27" x14ac:dyDescent="0.3">
      <c r="A7" t="s">
        <v>62</v>
      </c>
      <c r="B7" s="1">
        <v>45027</v>
      </c>
      <c r="C7" s="1">
        <v>45066</v>
      </c>
      <c r="D7">
        <v>39</v>
      </c>
      <c r="E7" t="s">
        <v>46</v>
      </c>
      <c r="F7" t="s">
        <v>24</v>
      </c>
      <c r="G7" t="s">
        <v>63</v>
      </c>
      <c r="H7" s="5" t="s">
        <v>64</v>
      </c>
      <c r="I7">
        <v>1030</v>
      </c>
      <c r="J7" t="s">
        <v>39</v>
      </c>
      <c r="K7" t="s">
        <v>40</v>
      </c>
      <c r="L7">
        <v>3595</v>
      </c>
      <c r="M7" t="s">
        <v>29</v>
      </c>
      <c r="N7" t="s">
        <v>30</v>
      </c>
      <c r="O7" t="s">
        <v>31</v>
      </c>
      <c r="Q7">
        <v>1</v>
      </c>
      <c r="R7">
        <v>4</v>
      </c>
      <c r="S7" t="s">
        <v>32</v>
      </c>
      <c r="T7">
        <v>5</v>
      </c>
      <c r="U7" t="s">
        <v>33</v>
      </c>
      <c r="V7" t="s">
        <v>65</v>
      </c>
      <c r="W7">
        <v>39</v>
      </c>
    </row>
    <row r="8" spans="1:27" x14ac:dyDescent="0.3">
      <c r="A8" t="s">
        <v>66</v>
      </c>
      <c r="B8" s="1">
        <v>45073</v>
      </c>
      <c r="C8" s="1">
        <v>45110</v>
      </c>
      <c r="D8">
        <v>37</v>
      </c>
      <c r="E8" t="s">
        <v>24</v>
      </c>
      <c r="F8" t="s">
        <v>46</v>
      </c>
      <c r="G8" t="s">
        <v>37</v>
      </c>
      <c r="H8" s="5" t="s">
        <v>67</v>
      </c>
      <c r="I8">
        <v>1030</v>
      </c>
      <c r="J8" t="s">
        <v>39</v>
      </c>
      <c r="K8" t="s">
        <v>40</v>
      </c>
      <c r="L8">
        <v>2902</v>
      </c>
      <c r="M8" t="s">
        <v>41</v>
      </c>
      <c r="N8" t="s">
        <v>42</v>
      </c>
      <c r="O8" t="s">
        <v>31</v>
      </c>
      <c r="Q8">
        <v>2</v>
      </c>
      <c r="R8">
        <v>5</v>
      </c>
      <c r="S8" t="s">
        <v>33</v>
      </c>
      <c r="T8">
        <v>7</v>
      </c>
      <c r="U8" t="s">
        <v>68</v>
      </c>
      <c r="V8" t="s">
        <v>69</v>
      </c>
      <c r="W8">
        <v>37</v>
      </c>
    </row>
    <row r="9" spans="1:27" x14ac:dyDescent="0.3">
      <c r="A9" t="s">
        <v>70</v>
      </c>
      <c r="B9" s="1">
        <v>45019</v>
      </c>
      <c r="C9" s="1">
        <v>45031</v>
      </c>
      <c r="D9">
        <v>12</v>
      </c>
      <c r="E9" t="s">
        <v>24</v>
      </c>
      <c r="F9" t="s">
        <v>46</v>
      </c>
      <c r="G9" t="s">
        <v>26</v>
      </c>
      <c r="H9" s="5" t="s">
        <v>1045</v>
      </c>
      <c r="I9">
        <v>1030</v>
      </c>
      <c r="J9" t="s">
        <v>27</v>
      </c>
      <c r="K9" t="s">
        <v>40</v>
      </c>
      <c r="L9">
        <v>3422</v>
      </c>
      <c r="M9" t="s">
        <v>29</v>
      </c>
      <c r="N9" t="s">
        <v>42</v>
      </c>
      <c r="O9" t="s">
        <v>31</v>
      </c>
      <c r="Q9">
        <v>5</v>
      </c>
      <c r="R9">
        <v>4</v>
      </c>
      <c r="S9" t="s">
        <v>68</v>
      </c>
      <c r="T9">
        <v>4</v>
      </c>
      <c r="U9" t="s">
        <v>33</v>
      </c>
      <c r="V9" t="s">
        <v>69</v>
      </c>
      <c r="W9">
        <v>12</v>
      </c>
    </row>
    <row r="10" spans="1:27" x14ac:dyDescent="0.3">
      <c r="A10" t="s">
        <v>71</v>
      </c>
      <c r="B10" s="1">
        <v>45079</v>
      </c>
      <c r="C10" s="1">
        <v>45109</v>
      </c>
      <c r="D10">
        <v>30</v>
      </c>
      <c r="E10" t="s">
        <v>36</v>
      </c>
      <c r="F10" t="s">
        <v>25</v>
      </c>
      <c r="G10" t="s">
        <v>47</v>
      </c>
      <c r="H10" s="5" t="s">
        <v>72</v>
      </c>
      <c r="I10">
        <v>1260</v>
      </c>
      <c r="J10" t="s">
        <v>27</v>
      </c>
      <c r="K10" t="s">
        <v>28</v>
      </c>
      <c r="L10">
        <v>6948</v>
      </c>
      <c r="M10" t="s">
        <v>55</v>
      </c>
      <c r="N10" t="s">
        <v>49</v>
      </c>
      <c r="O10" t="s">
        <v>31</v>
      </c>
      <c r="Q10">
        <v>3</v>
      </c>
      <c r="R10">
        <v>6</v>
      </c>
      <c r="S10" t="s">
        <v>73</v>
      </c>
      <c r="T10">
        <v>7</v>
      </c>
      <c r="U10" t="s">
        <v>74</v>
      </c>
      <c r="V10" t="s">
        <v>75</v>
      </c>
      <c r="W10">
        <v>30</v>
      </c>
    </row>
    <row r="11" spans="1:27" x14ac:dyDescent="0.3">
      <c r="A11" t="s">
        <v>76</v>
      </c>
      <c r="B11" s="1">
        <v>45073</v>
      </c>
      <c r="C11" s="1">
        <v>45082</v>
      </c>
      <c r="D11">
        <v>9</v>
      </c>
      <c r="E11" t="s">
        <v>46</v>
      </c>
      <c r="F11" t="s">
        <v>25</v>
      </c>
      <c r="G11" t="s">
        <v>47</v>
      </c>
      <c r="H11" s="5" t="s">
        <v>77</v>
      </c>
      <c r="I11">
        <v>710</v>
      </c>
      <c r="J11" t="s">
        <v>78</v>
      </c>
      <c r="K11" t="s">
        <v>40</v>
      </c>
      <c r="L11">
        <v>2024</v>
      </c>
      <c r="M11" t="s">
        <v>41</v>
      </c>
      <c r="N11" t="s">
        <v>30</v>
      </c>
      <c r="O11" t="s">
        <v>79</v>
      </c>
      <c r="P11" t="s">
        <v>80</v>
      </c>
      <c r="R11">
        <v>5</v>
      </c>
      <c r="S11" t="s">
        <v>33</v>
      </c>
      <c r="T11">
        <v>6</v>
      </c>
      <c r="U11" t="s">
        <v>68</v>
      </c>
      <c r="V11" t="s">
        <v>81</v>
      </c>
      <c r="W11">
        <v>9</v>
      </c>
    </row>
    <row r="12" spans="1:27" x14ac:dyDescent="0.3">
      <c r="A12" t="s">
        <v>82</v>
      </c>
      <c r="B12" s="1">
        <v>45072</v>
      </c>
      <c r="C12" s="1">
        <v>45153</v>
      </c>
      <c r="D12">
        <v>81</v>
      </c>
      <c r="E12" t="s">
        <v>46</v>
      </c>
      <c r="F12" t="s">
        <v>24</v>
      </c>
      <c r="G12" t="s">
        <v>47</v>
      </c>
      <c r="H12" s="5" t="s">
        <v>83</v>
      </c>
      <c r="I12">
        <v>1030</v>
      </c>
      <c r="J12" t="s">
        <v>39</v>
      </c>
      <c r="K12" t="s">
        <v>40</v>
      </c>
      <c r="L12">
        <v>2986</v>
      </c>
      <c r="M12" t="s">
        <v>59</v>
      </c>
      <c r="N12" t="s">
        <v>30</v>
      </c>
      <c r="O12" t="s">
        <v>31</v>
      </c>
      <c r="Q12">
        <v>2</v>
      </c>
      <c r="R12">
        <v>5</v>
      </c>
      <c r="S12" t="s">
        <v>73</v>
      </c>
      <c r="T12">
        <v>8</v>
      </c>
      <c r="U12" t="s">
        <v>32</v>
      </c>
      <c r="V12" t="s">
        <v>65</v>
      </c>
      <c r="W12">
        <v>81</v>
      </c>
    </row>
    <row r="13" spans="1:27" x14ac:dyDescent="0.3">
      <c r="A13" t="s">
        <v>84</v>
      </c>
      <c r="B13" s="1">
        <v>45032</v>
      </c>
      <c r="C13" s="1">
        <v>45079</v>
      </c>
      <c r="D13">
        <v>47</v>
      </c>
      <c r="E13" t="s">
        <v>25</v>
      </c>
      <c r="F13" t="s">
        <v>36</v>
      </c>
      <c r="G13" t="s">
        <v>63</v>
      </c>
      <c r="H13" s="5" t="s">
        <v>85</v>
      </c>
      <c r="I13">
        <v>1260</v>
      </c>
      <c r="J13" t="s">
        <v>39</v>
      </c>
      <c r="K13" t="s">
        <v>40</v>
      </c>
      <c r="L13">
        <v>3865</v>
      </c>
      <c r="M13" t="s">
        <v>86</v>
      </c>
      <c r="N13" t="s">
        <v>49</v>
      </c>
      <c r="O13" t="s">
        <v>31</v>
      </c>
      <c r="Q13">
        <v>4</v>
      </c>
      <c r="R13">
        <v>4</v>
      </c>
      <c r="S13" t="s">
        <v>74</v>
      </c>
      <c r="T13">
        <v>6</v>
      </c>
      <c r="U13" t="s">
        <v>73</v>
      </c>
      <c r="V13" t="s">
        <v>87</v>
      </c>
      <c r="W13">
        <v>47</v>
      </c>
    </row>
    <row r="14" spans="1:27" x14ac:dyDescent="0.3">
      <c r="A14" t="s">
        <v>88</v>
      </c>
      <c r="B14" s="1">
        <v>44950</v>
      </c>
      <c r="C14" s="1">
        <v>44973</v>
      </c>
      <c r="D14">
        <v>23</v>
      </c>
      <c r="E14" t="s">
        <v>24</v>
      </c>
      <c r="F14" t="s">
        <v>36</v>
      </c>
      <c r="G14" t="s">
        <v>47</v>
      </c>
      <c r="H14" s="5" t="s">
        <v>89</v>
      </c>
      <c r="I14">
        <v>1750</v>
      </c>
      <c r="J14" t="s">
        <v>39</v>
      </c>
      <c r="K14" t="s">
        <v>28</v>
      </c>
      <c r="L14">
        <v>10452</v>
      </c>
      <c r="M14" t="s">
        <v>41</v>
      </c>
      <c r="N14" t="s">
        <v>30</v>
      </c>
      <c r="O14" t="s">
        <v>31</v>
      </c>
      <c r="Q14">
        <v>5</v>
      </c>
      <c r="R14">
        <v>1</v>
      </c>
      <c r="S14" t="s">
        <v>32</v>
      </c>
      <c r="T14">
        <v>2</v>
      </c>
      <c r="U14" t="s">
        <v>43</v>
      </c>
      <c r="V14" t="s">
        <v>44</v>
      </c>
      <c r="W14">
        <v>23</v>
      </c>
    </row>
    <row r="15" spans="1:27" x14ac:dyDescent="0.3">
      <c r="A15" t="s">
        <v>90</v>
      </c>
      <c r="B15" s="1">
        <v>44958</v>
      </c>
      <c r="C15" s="1">
        <v>45027</v>
      </c>
      <c r="D15">
        <v>69</v>
      </c>
      <c r="E15" t="s">
        <v>24</v>
      </c>
      <c r="F15" t="s">
        <v>25</v>
      </c>
      <c r="G15" t="s">
        <v>91</v>
      </c>
      <c r="H15" s="5" t="s">
        <v>92</v>
      </c>
      <c r="I15">
        <v>630</v>
      </c>
      <c r="J15" t="s">
        <v>78</v>
      </c>
      <c r="K15" t="s">
        <v>40</v>
      </c>
      <c r="L15">
        <v>1929</v>
      </c>
      <c r="M15" t="s">
        <v>86</v>
      </c>
      <c r="N15" t="s">
        <v>30</v>
      </c>
      <c r="O15" t="s">
        <v>31</v>
      </c>
      <c r="Q15">
        <v>1</v>
      </c>
      <c r="R15">
        <v>2</v>
      </c>
      <c r="S15" t="s">
        <v>60</v>
      </c>
      <c r="T15">
        <v>4</v>
      </c>
      <c r="U15" t="s">
        <v>32</v>
      </c>
      <c r="V15" t="s">
        <v>34</v>
      </c>
      <c r="W15">
        <v>69</v>
      </c>
    </row>
    <row r="16" spans="1:27" x14ac:dyDescent="0.3">
      <c r="A16" t="s">
        <v>93</v>
      </c>
      <c r="B16" s="1">
        <v>45043</v>
      </c>
      <c r="C16" s="1">
        <v>45046</v>
      </c>
      <c r="D16">
        <v>3</v>
      </c>
      <c r="E16" t="s">
        <v>53</v>
      </c>
      <c r="F16" t="s">
        <v>24</v>
      </c>
      <c r="G16" t="s">
        <v>63</v>
      </c>
      <c r="H16" s="5" t="s">
        <v>94</v>
      </c>
      <c r="I16">
        <v>350</v>
      </c>
      <c r="J16" t="s">
        <v>27</v>
      </c>
      <c r="K16" t="s">
        <v>40</v>
      </c>
      <c r="L16">
        <v>887</v>
      </c>
      <c r="M16" t="s">
        <v>59</v>
      </c>
      <c r="N16" t="s">
        <v>42</v>
      </c>
      <c r="O16" t="s">
        <v>31</v>
      </c>
      <c r="Q16">
        <v>1</v>
      </c>
      <c r="R16">
        <v>4</v>
      </c>
      <c r="S16" t="s">
        <v>43</v>
      </c>
      <c r="T16">
        <v>4</v>
      </c>
      <c r="U16" t="s">
        <v>74</v>
      </c>
      <c r="V16" t="s">
        <v>95</v>
      </c>
      <c r="W16">
        <v>3</v>
      </c>
    </row>
    <row r="17" spans="1:23" x14ac:dyDescent="0.3">
      <c r="A17" t="s">
        <v>96</v>
      </c>
      <c r="B17" s="1">
        <v>44945</v>
      </c>
      <c r="C17" s="1">
        <v>44993</v>
      </c>
      <c r="D17">
        <v>48</v>
      </c>
      <c r="E17" t="s">
        <v>25</v>
      </c>
      <c r="F17" t="s">
        <v>36</v>
      </c>
      <c r="G17" t="s">
        <v>91</v>
      </c>
      <c r="H17" s="5" t="s">
        <v>97</v>
      </c>
      <c r="I17">
        <v>1260</v>
      </c>
      <c r="J17" t="s">
        <v>78</v>
      </c>
      <c r="K17" t="s">
        <v>28</v>
      </c>
      <c r="L17">
        <v>7397</v>
      </c>
      <c r="M17" t="s">
        <v>29</v>
      </c>
      <c r="N17" t="s">
        <v>49</v>
      </c>
      <c r="O17" t="s">
        <v>31</v>
      </c>
      <c r="Q17">
        <v>1</v>
      </c>
      <c r="R17">
        <v>1</v>
      </c>
      <c r="S17" t="s">
        <v>43</v>
      </c>
      <c r="T17">
        <v>3</v>
      </c>
      <c r="U17" t="s">
        <v>60</v>
      </c>
      <c r="V17" t="s">
        <v>87</v>
      </c>
      <c r="W17">
        <v>48</v>
      </c>
    </row>
    <row r="18" spans="1:23" x14ac:dyDescent="0.3">
      <c r="A18" t="s">
        <v>98</v>
      </c>
      <c r="B18" s="1">
        <v>45076</v>
      </c>
      <c r="C18" s="1">
        <v>45093</v>
      </c>
      <c r="D18">
        <v>17</v>
      </c>
      <c r="E18" t="s">
        <v>25</v>
      </c>
      <c r="F18" t="s">
        <v>53</v>
      </c>
      <c r="G18" t="s">
        <v>26</v>
      </c>
      <c r="H18" s="5" t="s">
        <v>99</v>
      </c>
      <c r="I18">
        <v>500</v>
      </c>
      <c r="J18" t="s">
        <v>78</v>
      </c>
      <c r="K18" t="s">
        <v>40</v>
      </c>
      <c r="L18">
        <v>1429</v>
      </c>
      <c r="M18" t="s">
        <v>55</v>
      </c>
      <c r="N18" t="s">
        <v>30</v>
      </c>
      <c r="O18" t="s">
        <v>31</v>
      </c>
      <c r="Q18">
        <v>1</v>
      </c>
      <c r="R18">
        <v>5</v>
      </c>
      <c r="S18" t="s">
        <v>32</v>
      </c>
      <c r="T18">
        <v>6</v>
      </c>
      <c r="U18" t="s">
        <v>73</v>
      </c>
      <c r="V18" t="s">
        <v>100</v>
      </c>
      <c r="W18">
        <v>17</v>
      </c>
    </row>
    <row r="19" spans="1:23" x14ac:dyDescent="0.3">
      <c r="A19" t="s">
        <v>101</v>
      </c>
      <c r="B19" s="1">
        <v>44968</v>
      </c>
      <c r="C19" s="1">
        <v>45004</v>
      </c>
      <c r="D19">
        <v>36</v>
      </c>
      <c r="E19" t="s">
        <v>53</v>
      </c>
      <c r="F19" t="s">
        <v>24</v>
      </c>
      <c r="G19" t="s">
        <v>91</v>
      </c>
      <c r="H19" s="5" t="s">
        <v>102</v>
      </c>
      <c r="I19">
        <v>350</v>
      </c>
      <c r="J19" t="s">
        <v>78</v>
      </c>
      <c r="K19" t="s">
        <v>40</v>
      </c>
      <c r="L19">
        <v>1125</v>
      </c>
      <c r="M19" t="s">
        <v>59</v>
      </c>
      <c r="N19" t="s">
        <v>42</v>
      </c>
      <c r="O19" t="s">
        <v>79</v>
      </c>
      <c r="P19" t="s">
        <v>103</v>
      </c>
      <c r="R19">
        <v>2</v>
      </c>
      <c r="S19" t="s">
        <v>33</v>
      </c>
      <c r="T19">
        <v>3</v>
      </c>
      <c r="U19" t="s">
        <v>74</v>
      </c>
      <c r="V19" t="s">
        <v>95</v>
      </c>
      <c r="W19">
        <v>36</v>
      </c>
    </row>
    <row r="20" spans="1:23" x14ac:dyDescent="0.3">
      <c r="A20" t="s">
        <v>104</v>
      </c>
      <c r="B20" s="1">
        <v>45072</v>
      </c>
      <c r="C20" s="1">
        <v>45105</v>
      </c>
      <c r="D20">
        <v>33</v>
      </c>
      <c r="E20" t="s">
        <v>25</v>
      </c>
      <c r="F20" t="s">
        <v>36</v>
      </c>
      <c r="G20" t="s">
        <v>105</v>
      </c>
      <c r="H20" s="5" t="s">
        <v>106</v>
      </c>
      <c r="I20">
        <v>1260</v>
      </c>
      <c r="J20" t="s">
        <v>78</v>
      </c>
      <c r="K20" t="s">
        <v>28</v>
      </c>
      <c r="L20">
        <v>7282</v>
      </c>
      <c r="M20" t="s">
        <v>59</v>
      </c>
      <c r="N20" t="s">
        <v>30</v>
      </c>
      <c r="O20" t="s">
        <v>31</v>
      </c>
      <c r="Q20">
        <v>4</v>
      </c>
      <c r="R20">
        <v>5</v>
      </c>
      <c r="S20" t="s">
        <v>73</v>
      </c>
      <c r="T20">
        <v>6</v>
      </c>
      <c r="U20" t="s">
        <v>60</v>
      </c>
      <c r="V20" t="s">
        <v>87</v>
      </c>
      <c r="W20">
        <v>33</v>
      </c>
    </row>
    <row r="21" spans="1:23" x14ac:dyDescent="0.3">
      <c r="A21" t="s">
        <v>107</v>
      </c>
      <c r="B21" s="1">
        <v>45086</v>
      </c>
      <c r="C21" s="1">
        <v>45159</v>
      </c>
      <c r="D21">
        <v>73</v>
      </c>
      <c r="E21" t="s">
        <v>24</v>
      </c>
      <c r="F21" t="s">
        <v>53</v>
      </c>
      <c r="G21" t="s">
        <v>26</v>
      </c>
      <c r="H21" s="5" t="s">
        <v>108</v>
      </c>
      <c r="I21">
        <v>350</v>
      </c>
      <c r="J21" t="s">
        <v>39</v>
      </c>
      <c r="K21" t="s">
        <v>40</v>
      </c>
      <c r="L21">
        <v>1006</v>
      </c>
      <c r="M21" t="s">
        <v>86</v>
      </c>
      <c r="N21" t="s">
        <v>42</v>
      </c>
      <c r="O21" t="s">
        <v>31</v>
      </c>
      <c r="Q21">
        <v>5</v>
      </c>
      <c r="R21">
        <v>6</v>
      </c>
      <c r="S21" t="s">
        <v>73</v>
      </c>
      <c r="T21">
        <v>8</v>
      </c>
      <c r="U21" t="s">
        <v>68</v>
      </c>
      <c r="V21" t="s">
        <v>61</v>
      </c>
      <c r="W21">
        <v>73</v>
      </c>
    </row>
    <row r="22" spans="1:23" x14ac:dyDescent="0.3">
      <c r="A22" t="s">
        <v>109</v>
      </c>
      <c r="B22" s="1">
        <v>45074</v>
      </c>
      <c r="C22" s="1">
        <v>45106</v>
      </c>
      <c r="D22">
        <v>32</v>
      </c>
      <c r="E22" t="s">
        <v>36</v>
      </c>
      <c r="F22" t="s">
        <v>53</v>
      </c>
      <c r="G22" t="s">
        <v>63</v>
      </c>
      <c r="H22" s="5" t="s">
        <v>110</v>
      </c>
      <c r="I22">
        <v>1740</v>
      </c>
      <c r="J22" t="s">
        <v>39</v>
      </c>
      <c r="K22" t="s">
        <v>111</v>
      </c>
      <c r="L22">
        <v>12427</v>
      </c>
      <c r="M22" t="s">
        <v>86</v>
      </c>
      <c r="N22" t="s">
        <v>30</v>
      </c>
      <c r="O22" t="s">
        <v>31</v>
      </c>
      <c r="Q22">
        <v>5</v>
      </c>
      <c r="R22">
        <v>5</v>
      </c>
      <c r="S22" t="s">
        <v>74</v>
      </c>
      <c r="T22">
        <v>6</v>
      </c>
      <c r="U22" t="s">
        <v>43</v>
      </c>
      <c r="V22" t="s">
        <v>112</v>
      </c>
      <c r="W22">
        <v>32</v>
      </c>
    </row>
    <row r="23" spans="1:23" x14ac:dyDescent="0.3">
      <c r="A23" t="s">
        <v>113</v>
      </c>
      <c r="B23" s="1">
        <v>45029</v>
      </c>
      <c r="C23" s="1">
        <v>45112</v>
      </c>
      <c r="D23">
        <v>83</v>
      </c>
      <c r="E23" t="s">
        <v>53</v>
      </c>
      <c r="F23" t="s">
        <v>25</v>
      </c>
      <c r="G23" t="s">
        <v>63</v>
      </c>
      <c r="H23" s="5" t="s">
        <v>114</v>
      </c>
      <c r="I23">
        <v>500</v>
      </c>
      <c r="J23" t="s">
        <v>27</v>
      </c>
      <c r="K23" t="s">
        <v>40</v>
      </c>
      <c r="L23">
        <v>1350</v>
      </c>
      <c r="M23" t="s">
        <v>55</v>
      </c>
      <c r="N23" t="s">
        <v>49</v>
      </c>
      <c r="O23" t="s">
        <v>31</v>
      </c>
      <c r="Q23">
        <v>5</v>
      </c>
      <c r="R23">
        <v>4</v>
      </c>
      <c r="S23" t="s">
        <v>43</v>
      </c>
      <c r="T23">
        <v>7</v>
      </c>
      <c r="U23" t="s">
        <v>60</v>
      </c>
      <c r="V23" t="s">
        <v>115</v>
      </c>
      <c r="W23">
        <v>83</v>
      </c>
    </row>
    <row r="24" spans="1:23" x14ac:dyDescent="0.3">
      <c r="A24" t="s">
        <v>116</v>
      </c>
      <c r="B24" s="1">
        <v>45099</v>
      </c>
      <c r="C24" s="1">
        <v>45113</v>
      </c>
      <c r="D24">
        <v>14</v>
      </c>
      <c r="E24" t="s">
        <v>46</v>
      </c>
      <c r="F24" t="s">
        <v>36</v>
      </c>
      <c r="G24" t="s">
        <v>63</v>
      </c>
      <c r="H24" s="5" t="s">
        <v>117</v>
      </c>
      <c r="I24">
        <v>1150</v>
      </c>
      <c r="J24" t="s">
        <v>27</v>
      </c>
      <c r="K24" t="s">
        <v>40</v>
      </c>
      <c r="L24">
        <v>3158</v>
      </c>
      <c r="M24" t="s">
        <v>86</v>
      </c>
      <c r="N24" t="s">
        <v>49</v>
      </c>
      <c r="O24" t="s">
        <v>31</v>
      </c>
      <c r="Q24">
        <v>2</v>
      </c>
      <c r="R24">
        <v>6</v>
      </c>
      <c r="S24" t="s">
        <v>43</v>
      </c>
      <c r="T24">
        <v>7</v>
      </c>
      <c r="U24" t="s">
        <v>43</v>
      </c>
      <c r="V24" t="s">
        <v>118</v>
      </c>
      <c r="W24">
        <v>14</v>
      </c>
    </row>
    <row r="25" spans="1:23" x14ac:dyDescent="0.3">
      <c r="A25" t="s">
        <v>119</v>
      </c>
      <c r="B25" s="1">
        <v>44998</v>
      </c>
      <c r="C25" s="1">
        <v>45047</v>
      </c>
      <c r="D25">
        <v>49</v>
      </c>
      <c r="E25" t="s">
        <v>36</v>
      </c>
      <c r="F25" t="s">
        <v>25</v>
      </c>
      <c r="G25" t="s">
        <v>37</v>
      </c>
      <c r="H25" s="5" t="s">
        <v>120</v>
      </c>
      <c r="I25">
        <v>1260</v>
      </c>
      <c r="J25" t="s">
        <v>27</v>
      </c>
      <c r="K25" t="s">
        <v>40</v>
      </c>
      <c r="L25">
        <v>3183</v>
      </c>
      <c r="M25" t="s">
        <v>29</v>
      </c>
      <c r="N25" t="s">
        <v>42</v>
      </c>
      <c r="O25" t="s">
        <v>31</v>
      </c>
      <c r="Q25">
        <v>4</v>
      </c>
      <c r="R25">
        <v>3</v>
      </c>
      <c r="S25" t="s">
        <v>68</v>
      </c>
      <c r="T25">
        <v>5</v>
      </c>
      <c r="U25" t="s">
        <v>68</v>
      </c>
      <c r="V25" t="s">
        <v>75</v>
      </c>
      <c r="W25">
        <v>49</v>
      </c>
    </row>
    <row r="26" spans="1:23" x14ac:dyDescent="0.3">
      <c r="A26" t="s">
        <v>121</v>
      </c>
      <c r="B26" s="1">
        <v>44987</v>
      </c>
      <c r="C26" s="1">
        <v>45026</v>
      </c>
      <c r="D26">
        <v>39</v>
      </c>
      <c r="E26" t="s">
        <v>46</v>
      </c>
      <c r="F26" t="s">
        <v>24</v>
      </c>
      <c r="G26" t="s">
        <v>26</v>
      </c>
      <c r="H26" s="5" t="s">
        <v>122</v>
      </c>
      <c r="I26">
        <v>1030</v>
      </c>
      <c r="J26" t="s">
        <v>39</v>
      </c>
      <c r="K26" t="s">
        <v>40</v>
      </c>
      <c r="L26">
        <v>4002</v>
      </c>
      <c r="M26" t="s">
        <v>55</v>
      </c>
      <c r="N26" t="s">
        <v>42</v>
      </c>
      <c r="O26" t="s">
        <v>79</v>
      </c>
      <c r="P26" t="s">
        <v>123</v>
      </c>
      <c r="R26">
        <v>3</v>
      </c>
      <c r="S26" t="s">
        <v>43</v>
      </c>
      <c r="T26">
        <v>4</v>
      </c>
      <c r="U26" t="s">
        <v>68</v>
      </c>
      <c r="V26" t="s">
        <v>65</v>
      </c>
      <c r="W26">
        <v>39</v>
      </c>
    </row>
    <row r="27" spans="1:23" x14ac:dyDescent="0.3">
      <c r="A27" t="s">
        <v>124</v>
      </c>
      <c r="B27" s="1">
        <v>45035</v>
      </c>
      <c r="C27" s="1">
        <v>45094</v>
      </c>
      <c r="D27">
        <v>59</v>
      </c>
      <c r="E27" t="s">
        <v>46</v>
      </c>
      <c r="F27" t="s">
        <v>53</v>
      </c>
      <c r="G27" t="s">
        <v>47</v>
      </c>
      <c r="H27" s="5" t="s">
        <v>125</v>
      </c>
      <c r="I27">
        <v>980</v>
      </c>
      <c r="J27" t="s">
        <v>78</v>
      </c>
      <c r="K27" t="s">
        <v>40</v>
      </c>
      <c r="L27">
        <v>3859</v>
      </c>
      <c r="M27" t="s">
        <v>86</v>
      </c>
      <c r="N27" t="s">
        <v>42</v>
      </c>
      <c r="O27" t="s">
        <v>31</v>
      </c>
      <c r="Q27">
        <v>1</v>
      </c>
      <c r="R27">
        <v>4</v>
      </c>
      <c r="S27" t="s">
        <v>60</v>
      </c>
      <c r="T27">
        <v>6</v>
      </c>
      <c r="U27" t="s">
        <v>33</v>
      </c>
      <c r="V27" t="s">
        <v>126</v>
      </c>
      <c r="W27">
        <v>59</v>
      </c>
    </row>
    <row r="28" spans="1:23" x14ac:dyDescent="0.3">
      <c r="A28" t="s">
        <v>127</v>
      </c>
      <c r="B28" s="1">
        <v>44956</v>
      </c>
      <c r="C28" s="1">
        <v>45031</v>
      </c>
      <c r="D28">
        <v>75</v>
      </c>
      <c r="E28" t="s">
        <v>53</v>
      </c>
      <c r="F28" t="s">
        <v>46</v>
      </c>
      <c r="G28" t="s">
        <v>63</v>
      </c>
      <c r="H28" s="5" t="s">
        <v>128</v>
      </c>
      <c r="I28">
        <v>980</v>
      </c>
      <c r="J28" t="s">
        <v>39</v>
      </c>
      <c r="K28" t="s">
        <v>40</v>
      </c>
      <c r="L28">
        <v>2834</v>
      </c>
      <c r="M28" t="s">
        <v>55</v>
      </c>
      <c r="N28" t="s">
        <v>49</v>
      </c>
      <c r="O28" t="s">
        <v>31</v>
      </c>
      <c r="Q28">
        <v>1</v>
      </c>
      <c r="R28">
        <v>1</v>
      </c>
      <c r="S28" t="s">
        <v>68</v>
      </c>
      <c r="T28">
        <v>4</v>
      </c>
      <c r="U28" t="s">
        <v>33</v>
      </c>
      <c r="V28" t="s">
        <v>129</v>
      </c>
      <c r="W28">
        <v>75</v>
      </c>
    </row>
    <row r="29" spans="1:23" x14ac:dyDescent="0.3">
      <c r="A29" t="s">
        <v>130</v>
      </c>
      <c r="B29" s="1">
        <v>45008</v>
      </c>
      <c r="C29" s="1">
        <v>45069</v>
      </c>
      <c r="D29">
        <v>61</v>
      </c>
      <c r="E29" t="s">
        <v>46</v>
      </c>
      <c r="F29" t="s">
        <v>53</v>
      </c>
      <c r="G29" t="s">
        <v>47</v>
      </c>
      <c r="H29" s="5" t="s">
        <v>131</v>
      </c>
      <c r="I29">
        <v>980</v>
      </c>
      <c r="J29" t="s">
        <v>78</v>
      </c>
      <c r="K29" t="s">
        <v>28</v>
      </c>
      <c r="L29">
        <v>5500</v>
      </c>
      <c r="M29" t="s">
        <v>55</v>
      </c>
      <c r="N29" t="s">
        <v>42</v>
      </c>
      <c r="O29" t="s">
        <v>31</v>
      </c>
      <c r="Q29">
        <v>4</v>
      </c>
      <c r="R29">
        <v>3</v>
      </c>
      <c r="S29" t="s">
        <v>43</v>
      </c>
      <c r="T29">
        <v>5</v>
      </c>
      <c r="U29" t="s">
        <v>32</v>
      </c>
      <c r="V29" t="s">
        <v>126</v>
      </c>
      <c r="W29">
        <v>61</v>
      </c>
    </row>
    <row r="30" spans="1:23" x14ac:dyDescent="0.3">
      <c r="A30" t="s">
        <v>132</v>
      </c>
      <c r="B30" s="1">
        <v>45103</v>
      </c>
      <c r="C30" s="1">
        <v>45160</v>
      </c>
      <c r="D30">
        <v>57</v>
      </c>
      <c r="E30" t="s">
        <v>24</v>
      </c>
      <c r="F30" t="s">
        <v>36</v>
      </c>
      <c r="G30" t="s">
        <v>26</v>
      </c>
      <c r="H30" s="5" t="s">
        <v>133</v>
      </c>
      <c r="I30">
        <v>1750</v>
      </c>
      <c r="J30" t="s">
        <v>27</v>
      </c>
      <c r="K30" t="s">
        <v>28</v>
      </c>
      <c r="L30">
        <v>12192</v>
      </c>
      <c r="M30" t="s">
        <v>59</v>
      </c>
      <c r="N30" t="s">
        <v>49</v>
      </c>
      <c r="O30" t="s">
        <v>31</v>
      </c>
      <c r="Q30">
        <v>2</v>
      </c>
      <c r="R30">
        <v>6</v>
      </c>
      <c r="S30" t="s">
        <v>68</v>
      </c>
      <c r="T30">
        <v>8</v>
      </c>
      <c r="U30" t="s">
        <v>32</v>
      </c>
      <c r="V30" t="s">
        <v>44</v>
      </c>
      <c r="W30">
        <v>57</v>
      </c>
    </row>
    <row r="31" spans="1:23" x14ac:dyDescent="0.3">
      <c r="A31" t="s">
        <v>134</v>
      </c>
      <c r="B31" s="1">
        <v>44945</v>
      </c>
      <c r="C31" s="1">
        <v>44947</v>
      </c>
      <c r="D31">
        <v>2</v>
      </c>
      <c r="E31" t="s">
        <v>46</v>
      </c>
      <c r="F31" t="s">
        <v>24</v>
      </c>
      <c r="G31" t="s">
        <v>47</v>
      </c>
      <c r="H31" s="5" t="s">
        <v>135</v>
      </c>
      <c r="I31">
        <v>1030</v>
      </c>
      <c r="J31" t="s">
        <v>39</v>
      </c>
      <c r="K31" t="s">
        <v>28</v>
      </c>
      <c r="L31">
        <v>7019</v>
      </c>
      <c r="M31" t="s">
        <v>29</v>
      </c>
      <c r="N31" t="s">
        <v>30</v>
      </c>
      <c r="O31" t="s">
        <v>31</v>
      </c>
      <c r="Q31">
        <v>4</v>
      </c>
      <c r="R31">
        <v>1</v>
      </c>
      <c r="S31" t="s">
        <v>43</v>
      </c>
      <c r="T31">
        <v>1</v>
      </c>
      <c r="U31" t="s">
        <v>33</v>
      </c>
      <c r="V31" t="s">
        <v>65</v>
      </c>
      <c r="W31">
        <v>2</v>
      </c>
    </row>
    <row r="32" spans="1:23" x14ac:dyDescent="0.3">
      <c r="A32" t="s">
        <v>136</v>
      </c>
      <c r="B32" s="1">
        <v>44932</v>
      </c>
      <c r="C32" s="1">
        <v>45000</v>
      </c>
      <c r="D32">
        <v>68</v>
      </c>
      <c r="E32" t="s">
        <v>46</v>
      </c>
      <c r="F32" t="s">
        <v>53</v>
      </c>
      <c r="G32" t="s">
        <v>63</v>
      </c>
      <c r="H32" s="5" t="s">
        <v>137</v>
      </c>
      <c r="I32">
        <v>980</v>
      </c>
      <c r="J32" t="s">
        <v>78</v>
      </c>
      <c r="K32" t="s">
        <v>28</v>
      </c>
      <c r="L32">
        <v>5572</v>
      </c>
      <c r="M32" t="s">
        <v>41</v>
      </c>
      <c r="N32" t="s">
        <v>42</v>
      </c>
      <c r="O32" t="s">
        <v>31</v>
      </c>
      <c r="Q32">
        <v>3</v>
      </c>
      <c r="R32">
        <v>1</v>
      </c>
      <c r="S32" t="s">
        <v>73</v>
      </c>
      <c r="T32">
        <v>3</v>
      </c>
      <c r="U32" t="s">
        <v>60</v>
      </c>
      <c r="V32" t="s">
        <v>126</v>
      </c>
      <c r="W32">
        <v>68</v>
      </c>
    </row>
    <row r="33" spans="1:23" x14ac:dyDescent="0.3">
      <c r="A33" t="s">
        <v>138</v>
      </c>
      <c r="B33" s="1">
        <v>45031</v>
      </c>
      <c r="C33" s="1">
        <v>45098</v>
      </c>
      <c r="D33">
        <v>67</v>
      </c>
      <c r="E33" t="s">
        <v>46</v>
      </c>
      <c r="F33" t="s">
        <v>24</v>
      </c>
      <c r="G33" t="s">
        <v>47</v>
      </c>
      <c r="H33" s="5" t="s">
        <v>139</v>
      </c>
      <c r="I33">
        <v>1030</v>
      </c>
      <c r="J33" t="s">
        <v>27</v>
      </c>
      <c r="K33" t="s">
        <v>40</v>
      </c>
      <c r="L33">
        <v>3466</v>
      </c>
      <c r="M33" t="s">
        <v>59</v>
      </c>
      <c r="N33" t="s">
        <v>30</v>
      </c>
      <c r="O33" t="s">
        <v>31</v>
      </c>
      <c r="Q33">
        <v>5</v>
      </c>
      <c r="R33">
        <v>4</v>
      </c>
      <c r="S33" t="s">
        <v>33</v>
      </c>
      <c r="T33">
        <v>6</v>
      </c>
      <c r="U33" t="s">
        <v>60</v>
      </c>
      <c r="V33" t="s">
        <v>65</v>
      </c>
      <c r="W33">
        <v>67</v>
      </c>
    </row>
    <row r="34" spans="1:23" x14ac:dyDescent="0.3">
      <c r="A34" t="s">
        <v>140</v>
      </c>
      <c r="B34" s="1">
        <v>45093</v>
      </c>
      <c r="C34" s="1">
        <v>45095</v>
      </c>
      <c r="D34">
        <v>2</v>
      </c>
      <c r="E34" t="s">
        <v>36</v>
      </c>
      <c r="F34" t="s">
        <v>46</v>
      </c>
      <c r="G34" t="s">
        <v>63</v>
      </c>
      <c r="H34" s="5" t="s">
        <v>141</v>
      </c>
      <c r="I34">
        <v>1150</v>
      </c>
      <c r="J34" t="s">
        <v>78</v>
      </c>
      <c r="K34" t="s">
        <v>40</v>
      </c>
      <c r="L34">
        <v>3293</v>
      </c>
      <c r="M34" t="s">
        <v>41</v>
      </c>
      <c r="N34" t="s">
        <v>49</v>
      </c>
      <c r="O34" t="s">
        <v>79</v>
      </c>
      <c r="P34" t="s">
        <v>142</v>
      </c>
      <c r="R34">
        <v>6</v>
      </c>
      <c r="S34" t="s">
        <v>73</v>
      </c>
      <c r="T34">
        <v>6</v>
      </c>
      <c r="U34" t="s">
        <v>74</v>
      </c>
      <c r="V34" t="s">
        <v>143</v>
      </c>
      <c r="W34">
        <v>2</v>
      </c>
    </row>
    <row r="35" spans="1:23" x14ac:dyDescent="0.3">
      <c r="A35" t="s">
        <v>144</v>
      </c>
      <c r="B35" s="1">
        <v>45016</v>
      </c>
      <c r="C35" s="1">
        <v>45021</v>
      </c>
      <c r="D35">
        <v>5</v>
      </c>
      <c r="E35" t="s">
        <v>46</v>
      </c>
      <c r="F35" t="s">
        <v>36</v>
      </c>
      <c r="G35" t="s">
        <v>47</v>
      </c>
      <c r="H35" s="5" t="s">
        <v>145</v>
      </c>
      <c r="I35">
        <v>1150</v>
      </c>
      <c r="J35" t="s">
        <v>27</v>
      </c>
      <c r="K35" t="s">
        <v>40</v>
      </c>
      <c r="L35">
        <v>4379</v>
      </c>
      <c r="M35" t="s">
        <v>41</v>
      </c>
      <c r="N35" t="s">
        <v>30</v>
      </c>
      <c r="O35" t="s">
        <v>31</v>
      </c>
      <c r="Q35">
        <v>2</v>
      </c>
      <c r="R35">
        <v>3</v>
      </c>
      <c r="S35" t="s">
        <v>73</v>
      </c>
      <c r="T35">
        <v>4</v>
      </c>
      <c r="U35" t="s">
        <v>60</v>
      </c>
      <c r="V35" t="s">
        <v>118</v>
      </c>
      <c r="W35">
        <v>5</v>
      </c>
    </row>
    <row r="36" spans="1:23" x14ac:dyDescent="0.3">
      <c r="A36" t="s">
        <v>146</v>
      </c>
      <c r="B36" s="1">
        <v>44963</v>
      </c>
      <c r="C36" s="1">
        <v>45029</v>
      </c>
      <c r="D36">
        <v>66</v>
      </c>
      <c r="E36" t="s">
        <v>24</v>
      </c>
      <c r="F36" t="s">
        <v>36</v>
      </c>
      <c r="G36" t="s">
        <v>91</v>
      </c>
      <c r="H36" s="5" t="s">
        <v>147</v>
      </c>
      <c r="I36">
        <v>1750</v>
      </c>
      <c r="J36" t="s">
        <v>39</v>
      </c>
      <c r="K36" t="s">
        <v>40</v>
      </c>
      <c r="L36">
        <v>5895</v>
      </c>
      <c r="M36" t="s">
        <v>29</v>
      </c>
      <c r="N36" t="s">
        <v>30</v>
      </c>
      <c r="O36" t="s">
        <v>79</v>
      </c>
      <c r="P36" t="s">
        <v>142</v>
      </c>
      <c r="R36">
        <v>2</v>
      </c>
      <c r="S36" t="s">
        <v>68</v>
      </c>
      <c r="T36">
        <v>4</v>
      </c>
      <c r="U36" t="s">
        <v>43</v>
      </c>
      <c r="V36" t="s">
        <v>44</v>
      </c>
      <c r="W36">
        <v>66</v>
      </c>
    </row>
    <row r="37" spans="1:23" x14ac:dyDescent="0.3">
      <c r="A37" t="s">
        <v>148</v>
      </c>
      <c r="B37" s="1">
        <v>44978</v>
      </c>
      <c r="C37" s="1">
        <v>45030</v>
      </c>
      <c r="D37">
        <v>52</v>
      </c>
      <c r="E37" t="s">
        <v>53</v>
      </c>
      <c r="F37" t="s">
        <v>25</v>
      </c>
      <c r="G37" t="s">
        <v>105</v>
      </c>
      <c r="H37" s="5" t="s">
        <v>149</v>
      </c>
      <c r="I37">
        <v>500</v>
      </c>
      <c r="J37" t="s">
        <v>39</v>
      </c>
      <c r="K37" t="s">
        <v>40</v>
      </c>
      <c r="L37">
        <v>1417</v>
      </c>
      <c r="M37" t="s">
        <v>86</v>
      </c>
      <c r="N37" t="s">
        <v>49</v>
      </c>
      <c r="O37" t="s">
        <v>31</v>
      </c>
      <c r="Q37">
        <v>4</v>
      </c>
      <c r="R37">
        <v>2</v>
      </c>
      <c r="S37" t="s">
        <v>32</v>
      </c>
      <c r="T37">
        <v>4</v>
      </c>
      <c r="U37" t="s">
        <v>73</v>
      </c>
      <c r="V37" t="s">
        <v>115</v>
      </c>
      <c r="W37">
        <v>52</v>
      </c>
    </row>
    <row r="38" spans="1:23" x14ac:dyDescent="0.3">
      <c r="A38" t="s">
        <v>150</v>
      </c>
      <c r="B38" s="1">
        <v>45032</v>
      </c>
      <c r="C38" s="1">
        <v>45034</v>
      </c>
      <c r="D38">
        <v>2</v>
      </c>
      <c r="E38" t="s">
        <v>53</v>
      </c>
      <c r="F38" t="s">
        <v>24</v>
      </c>
      <c r="G38" t="s">
        <v>63</v>
      </c>
      <c r="H38" s="5" t="s">
        <v>151</v>
      </c>
      <c r="I38">
        <v>350</v>
      </c>
      <c r="J38" t="s">
        <v>78</v>
      </c>
      <c r="K38" t="s">
        <v>40</v>
      </c>
      <c r="L38">
        <v>1254</v>
      </c>
      <c r="M38" t="s">
        <v>55</v>
      </c>
      <c r="N38" t="s">
        <v>49</v>
      </c>
      <c r="O38" t="s">
        <v>79</v>
      </c>
      <c r="P38" t="s">
        <v>103</v>
      </c>
      <c r="R38">
        <v>4</v>
      </c>
      <c r="S38" t="s">
        <v>74</v>
      </c>
      <c r="T38">
        <v>4</v>
      </c>
      <c r="U38" t="s">
        <v>32</v>
      </c>
      <c r="V38" t="s">
        <v>95</v>
      </c>
      <c r="W38">
        <v>2</v>
      </c>
    </row>
    <row r="39" spans="1:23" x14ac:dyDescent="0.3">
      <c r="A39" t="s">
        <v>152</v>
      </c>
      <c r="B39" s="1">
        <v>44972</v>
      </c>
      <c r="C39" s="1">
        <v>44996</v>
      </c>
      <c r="D39">
        <v>24</v>
      </c>
      <c r="E39" t="s">
        <v>46</v>
      </c>
      <c r="F39" t="s">
        <v>36</v>
      </c>
      <c r="G39" t="s">
        <v>63</v>
      </c>
      <c r="H39" s="5" t="s">
        <v>153</v>
      </c>
      <c r="I39">
        <v>1150</v>
      </c>
      <c r="J39" t="s">
        <v>39</v>
      </c>
      <c r="K39" t="s">
        <v>28</v>
      </c>
      <c r="L39">
        <v>6454</v>
      </c>
      <c r="M39" t="s">
        <v>86</v>
      </c>
      <c r="N39" t="s">
        <v>49</v>
      </c>
      <c r="O39" t="s">
        <v>31</v>
      </c>
      <c r="Q39">
        <v>3</v>
      </c>
      <c r="R39">
        <v>2</v>
      </c>
      <c r="S39" t="s">
        <v>60</v>
      </c>
      <c r="T39">
        <v>3</v>
      </c>
      <c r="U39" t="s">
        <v>33</v>
      </c>
      <c r="V39" t="s">
        <v>118</v>
      </c>
      <c r="W39">
        <v>24</v>
      </c>
    </row>
    <row r="40" spans="1:23" x14ac:dyDescent="0.3">
      <c r="A40" t="s">
        <v>154</v>
      </c>
      <c r="B40" s="1">
        <v>45011</v>
      </c>
      <c r="C40" s="1">
        <v>45051</v>
      </c>
      <c r="D40">
        <v>40</v>
      </c>
      <c r="E40" t="s">
        <v>36</v>
      </c>
      <c r="F40" t="s">
        <v>24</v>
      </c>
      <c r="G40" t="s">
        <v>105</v>
      </c>
      <c r="H40" s="5" t="s">
        <v>155</v>
      </c>
      <c r="I40">
        <v>1750</v>
      </c>
      <c r="J40" t="s">
        <v>78</v>
      </c>
      <c r="K40" t="s">
        <v>40</v>
      </c>
      <c r="L40">
        <v>5436</v>
      </c>
      <c r="M40" t="s">
        <v>29</v>
      </c>
      <c r="N40" t="s">
        <v>42</v>
      </c>
      <c r="O40" t="s">
        <v>31</v>
      </c>
      <c r="Q40">
        <v>3</v>
      </c>
      <c r="R40">
        <v>3</v>
      </c>
      <c r="S40" t="s">
        <v>74</v>
      </c>
      <c r="T40">
        <v>5</v>
      </c>
      <c r="U40" t="s">
        <v>73</v>
      </c>
      <c r="V40" t="s">
        <v>156</v>
      </c>
      <c r="W40">
        <v>40</v>
      </c>
    </row>
    <row r="41" spans="1:23" x14ac:dyDescent="0.3">
      <c r="A41" t="s">
        <v>157</v>
      </c>
      <c r="B41" s="1">
        <v>45093</v>
      </c>
      <c r="C41" s="1">
        <v>45146</v>
      </c>
      <c r="D41">
        <v>53</v>
      </c>
      <c r="E41" t="s">
        <v>24</v>
      </c>
      <c r="F41" t="s">
        <v>25</v>
      </c>
      <c r="G41" t="s">
        <v>63</v>
      </c>
      <c r="H41" s="5" t="s">
        <v>158</v>
      </c>
      <c r="I41">
        <v>630</v>
      </c>
      <c r="J41" t="s">
        <v>39</v>
      </c>
      <c r="K41" t="s">
        <v>28</v>
      </c>
      <c r="L41">
        <v>3882</v>
      </c>
      <c r="M41" t="s">
        <v>29</v>
      </c>
      <c r="N41" t="s">
        <v>42</v>
      </c>
      <c r="O41" t="s">
        <v>31</v>
      </c>
      <c r="Q41">
        <v>3</v>
      </c>
      <c r="R41">
        <v>6</v>
      </c>
      <c r="S41" t="s">
        <v>73</v>
      </c>
      <c r="T41">
        <v>8</v>
      </c>
      <c r="U41" t="s">
        <v>32</v>
      </c>
      <c r="V41" t="s">
        <v>34</v>
      </c>
      <c r="W41">
        <v>53</v>
      </c>
    </row>
    <row r="42" spans="1:23" x14ac:dyDescent="0.3">
      <c r="A42" t="s">
        <v>159</v>
      </c>
      <c r="B42" s="1">
        <v>45084</v>
      </c>
      <c r="C42" s="1">
        <v>45110</v>
      </c>
      <c r="D42">
        <v>26</v>
      </c>
      <c r="E42" t="s">
        <v>24</v>
      </c>
      <c r="F42" t="s">
        <v>36</v>
      </c>
      <c r="G42" t="s">
        <v>105</v>
      </c>
      <c r="H42" s="5" t="s">
        <v>160</v>
      </c>
      <c r="I42">
        <v>1750</v>
      </c>
      <c r="J42" t="s">
        <v>39</v>
      </c>
      <c r="K42" t="s">
        <v>40</v>
      </c>
      <c r="L42">
        <v>5235</v>
      </c>
      <c r="M42" t="s">
        <v>86</v>
      </c>
      <c r="N42" t="s">
        <v>30</v>
      </c>
      <c r="O42" t="s">
        <v>31</v>
      </c>
      <c r="Q42">
        <v>4</v>
      </c>
      <c r="R42">
        <v>6</v>
      </c>
      <c r="S42" t="s">
        <v>60</v>
      </c>
      <c r="T42">
        <v>7</v>
      </c>
      <c r="U42" t="s">
        <v>68</v>
      </c>
      <c r="V42" t="s">
        <v>44</v>
      </c>
      <c r="W42">
        <v>26</v>
      </c>
    </row>
    <row r="43" spans="1:23" x14ac:dyDescent="0.3">
      <c r="A43" t="s">
        <v>161</v>
      </c>
      <c r="B43" s="1">
        <v>45095</v>
      </c>
      <c r="C43" s="1">
        <v>45106</v>
      </c>
      <c r="D43">
        <v>11</v>
      </c>
      <c r="E43" t="s">
        <v>46</v>
      </c>
      <c r="F43" t="s">
        <v>36</v>
      </c>
      <c r="G43" t="s">
        <v>37</v>
      </c>
      <c r="H43" s="5" t="s">
        <v>162</v>
      </c>
      <c r="I43">
        <v>1150</v>
      </c>
      <c r="J43" t="s">
        <v>39</v>
      </c>
      <c r="K43" t="s">
        <v>40</v>
      </c>
      <c r="L43">
        <v>3900</v>
      </c>
      <c r="M43" t="s">
        <v>86</v>
      </c>
      <c r="N43" t="s">
        <v>49</v>
      </c>
      <c r="O43" t="s">
        <v>79</v>
      </c>
      <c r="P43" t="s">
        <v>123</v>
      </c>
      <c r="R43">
        <v>6</v>
      </c>
      <c r="S43" t="s">
        <v>74</v>
      </c>
      <c r="T43">
        <v>6</v>
      </c>
      <c r="U43" t="s">
        <v>43</v>
      </c>
      <c r="V43" t="s">
        <v>118</v>
      </c>
      <c r="W43">
        <v>11</v>
      </c>
    </row>
    <row r="44" spans="1:23" x14ac:dyDescent="0.3">
      <c r="A44" t="s">
        <v>163</v>
      </c>
      <c r="B44" s="1">
        <v>45091</v>
      </c>
      <c r="C44" s="1">
        <v>45128</v>
      </c>
      <c r="D44">
        <v>37</v>
      </c>
      <c r="E44" t="s">
        <v>24</v>
      </c>
      <c r="F44" t="s">
        <v>25</v>
      </c>
      <c r="G44" t="s">
        <v>63</v>
      </c>
      <c r="H44" s="5" t="s">
        <v>164</v>
      </c>
      <c r="I44">
        <v>630</v>
      </c>
      <c r="J44" t="s">
        <v>27</v>
      </c>
      <c r="K44" t="s">
        <v>28</v>
      </c>
      <c r="L44">
        <v>3782</v>
      </c>
      <c r="M44" t="s">
        <v>29</v>
      </c>
      <c r="N44" t="s">
        <v>30</v>
      </c>
      <c r="O44" t="s">
        <v>31</v>
      </c>
      <c r="Q44">
        <v>5</v>
      </c>
      <c r="R44">
        <v>6</v>
      </c>
      <c r="S44" t="s">
        <v>60</v>
      </c>
      <c r="T44">
        <v>7</v>
      </c>
      <c r="U44" t="s">
        <v>73</v>
      </c>
      <c r="V44" t="s">
        <v>34</v>
      </c>
      <c r="W44">
        <v>37</v>
      </c>
    </row>
    <row r="45" spans="1:23" x14ac:dyDescent="0.3">
      <c r="A45" t="s">
        <v>165</v>
      </c>
      <c r="B45" s="1">
        <v>44969</v>
      </c>
      <c r="C45" s="1">
        <v>45042</v>
      </c>
      <c r="D45">
        <v>73</v>
      </c>
      <c r="E45" t="s">
        <v>53</v>
      </c>
      <c r="F45" t="s">
        <v>24</v>
      </c>
      <c r="G45" t="s">
        <v>26</v>
      </c>
      <c r="H45" s="5" t="s">
        <v>166</v>
      </c>
      <c r="I45">
        <v>350</v>
      </c>
      <c r="J45" t="s">
        <v>39</v>
      </c>
      <c r="K45" t="s">
        <v>40</v>
      </c>
      <c r="L45">
        <v>1129</v>
      </c>
      <c r="M45" t="s">
        <v>86</v>
      </c>
      <c r="N45" t="s">
        <v>30</v>
      </c>
      <c r="O45" t="s">
        <v>31</v>
      </c>
      <c r="Q45">
        <v>4</v>
      </c>
      <c r="R45">
        <v>2</v>
      </c>
      <c r="S45" t="s">
        <v>74</v>
      </c>
      <c r="T45">
        <v>4</v>
      </c>
      <c r="U45" t="s">
        <v>60</v>
      </c>
      <c r="V45" t="s">
        <v>95</v>
      </c>
      <c r="W45">
        <v>73</v>
      </c>
    </row>
    <row r="46" spans="1:23" x14ac:dyDescent="0.3">
      <c r="A46" t="s">
        <v>167</v>
      </c>
      <c r="B46" s="1">
        <v>45097</v>
      </c>
      <c r="C46" s="1">
        <v>45182</v>
      </c>
      <c r="D46">
        <v>85</v>
      </c>
      <c r="E46" t="s">
        <v>24</v>
      </c>
      <c r="F46" t="s">
        <v>53</v>
      </c>
      <c r="G46" t="s">
        <v>63</v>
      </c>
      <c r="H46" s="5" t="s">
        <v>168</v>
      </c>
      <c r="I46">
        <v>350</v>
      </c>
      <c r="J46" t="s">
        <v>78</v>
      </c>
      <c r="K46" t="s">
        <v>40</v>
      </c>
      <c r="L46">
        <v>1212</v>
      </c>
      <c r="M46" t="s">
        <v>55</v>
      </c>
      <c r="N46" t="s">
        <v>42</v>
      </c>
      <c r="O46" t="s">
        <v>79</v>
      </c>
      <c r="P46" t="s">
        <v>103</v>
      </c>
      <c r="R46">
        <v>6</v>
      </c>
      <c r="S46" t="s">
        <v>32</v>
      </c>
      <c r="T46">
        <v>9</v>
      </c>
      <c r="U46" t="s">
        <v>60</v>
      </c>
      <c r="V46" t="s">
        <v>61</v>
      </c>
      <c r="W46">
        <v>85</v>
      </c>
    </row>
    <row r="47" spans="1:23" x14ac:dyDescent="0.3">
      <c r="A47" t="s">
        <v>169</v>
      </c>
      <c r="B47" s="1">
        <v>44943</v>
      </c>
      <c r="C47" s="1">
        <v>45018</v>
      </c>
      <c r="D47">
        <v>75</v>
      </c>
      <c r="E47" t="s">
        <v>53</v>
      </c>
      <c r="F47" t="s">
        <v>25</v>
      </c>
      <c r="G47" t="s">
        <v>47</v>
      </c>
      <c r="H47" s="5" t="s">
        <v>170</v>
      </c>
      <c r="I47">
        <v>500</v>
      </c>
      <c r="J47" t="s">
        <v>39</v>
      </c>
      <c r="K47" t="s">
        <v>40</v>
      </c>
      <c r="L47">
        <v>1641</v>
      </c>
      <c r="M47" t="s">
        <v>59</v>
      </c>
      <c r="N47" t="s">
        <v>30</v>
      </c>
      <c r="O47" t="s">
        <v>31</v>
      </c>
      <c r="Q47">
        <v>5</v>
      </c>
      <c r="R47">
        <v>1</v>
      </c>
      <c r="S47" t="s">
        <v>32</v>
      </c>
      <c r="T47">
        <v>4</v>
      </c>
      <c r="U47" t="s">
        <v>74</v>
      </c>
      <c r="V47" t="s">
        <v>115</v>
      </c>
      <c r="W47">
        <v>75</v>
      </c>
    </row>
    <row r="48" spans="1:23" x14ac:dyDescent="0.3">
      <c r="A48" t="s">
        <v>171</v>
      </c>
      <c r="B48" s="1">
        <v>45068</v>
      </c>
      <c r="C48" s="1">
        <v>45120</v>
      </c>
      <c r="D48">
        <v>52</v>
      </c>
      <c r="E48" t="s">
        <v>46</v>
      </c>
      <c r="F48" t="s">
        <v>36</v>
      </c>
      <c r="G48" t="s">
        <v>47</v>
      </c>
      <c r="H48" s="5" t="s">
        <v>172</v>
      </c>
      <c r="I48">
        <v>1150</v>
      </c>
      <c r="J48" t="s">
        <v>27</v>
      </c>
      <c r="K48" t="s">
        <v>40</v>
      </c>
      <c r="L48">
        <v>3845</v>
      </c>
      <c r="M48" t="s">
        <v>29</v>
      </c>
      <c r="N48" t="s">
        <v>30</v>
      </c>
      <c r="O48" t="s">
        <v>31</v>
      </c>
      <c r="Q48">
        <v>5</v>
      </c>
      <c r="R48">
        <v>5</v>
      </c>
      <c r="S48" t="s">
        <v>68</v>
      </c>
      <c r="T48">
        <v>7</v>
      </c>
      <c r="U48" t="s">
        <v>43</v>
      </c>
      <c r="V48" t="s">
        <v>118</v>
      </c>
      <c r="W48">
        <v>52</v>
      </c>
    </row>
    <row r="49" spans="1:23" x14ac:dyDescent="0.3">
      <c r="A49" t="s">
        <v>173</v>
      </c>
      <c r="B49" s="1">
        <v>45046</v>
      </c>
      <c r="C49" s="1">
        <v>45113</v>
      </c>
      <c r="D49">
        <v>67</v>
      </c>
      <c r="E49" t="s">
        <v>53</v>
      </c>
      <c r="F49" t="s">
        <v>24</v>
      </c>
      <c r="G49" t="s">
        <v>63</v>
      </c>
      <c r="H49" s="5" t="s">
        <v>174</v>
      </c>
      <c r="I49">
        <v>350</v>
      </c>
      <c r="J49" t="s">
        <v>39</v>
      </c>
      <c r="K49" t="s">
        <v>40</v>
      </c>
      <c r="L49">
        <v>898</v>
      </c>
      <c r="M49" t="s">
        <v>41</v>
      </c>
      <c r="N49" t="s">
        <v>30</v>
      </c>
      <c r="O49" t="s">
        <v>31</v>
      </c>
      <c r="Q49">
        <v>5</v>
      </c>
      <c r="R49">
        <v>4</v>
      </c>
      <c r="S49" t="s">
        <v>74</v>
      </c>
      <c r="T49">
        <v>7</v>
      </c>
      <c r="U49" t="s">
        <v>43</v>
      </c>
      <c r="V49" t="s">
        <v>95</v>
      </c>
      <c r="W49">
        <v>67</v>
      </c>
    </row>
    <row r="50" spans="1:23" x14ac:dyDescent="0.3">
      <c r="A50" t="s">
        <v>175</v>
      </c>
      <c r="B50" s="1">
        <v>45103</v>
      </c>
      <c r="C50" s="1">
        <v>45159</v>
      </c>
      <c r="D50">
        <v>56</v>
      </c>
      <c r="E50" t="s">
        <v>46</v>
      </c>
      <c r="F50" t="s">
        <v>24</v>
      </c>
      <c r="G50" t="s">
        <v>105</v>
      </c>
      <c r="H50" s="5" t="s">
        <v>176</v>
      </c>
      <c r="I50">
        <v>1030</v>
      </c>
      <c r="J50" t="s">
        <v>78</v>
      </c>
      <c r="K50" t="s">
        <v>40</v>
      </c>
      <c r="L50">
        <v>3835</v>
      </c>
      <c r="M50" t="s">
        <v>59</v>
      </c>
      <c r="N50" t="s">
        <v>30</v>
      </c>
      <c r="O50" t="s">
        <v>79</v>
      </c>
      <c r="P50" t="s">
        <v>142</v>
      </c>
      <c r="R50">
        <v>6</v>
      </c>
      <c r="S50" t="s">
        <v>68</v>
      </c>
      <c r="T50">
        <v>8</v>
      </c>
      <c r="U50" t="s">
        <v>68</v>
      </c>
      <c r="V50" t="s">
        <v>65</v>
      </c>
      <c r="W50">
        <v>56</v>
      </c>
    </row>
    <row r="51" spans="1:23" x14ac:dyDescent="0.3">
      <c r="A51" t="s">
        <v>177</v>
      </c>
      <c r="B51" s="1">
        <v>44965</v>
      </c>
      <c r="C51" s="1">
        <v>45035</v>
      </c>
      <c r="D51">
        <v>70</v>
      </c>
      <c r="E51" t="s">
        <v>36</v>
      </c>
      <c r="F51" t="s">
        <v>25</v>
      </c>
      <c r="G51" t="s">
        <v>63</v>
      </c>
      <c r="H51" s="5" t="s">
        <v>178</v>
      </c>
      <c r="I51">
        <v>1260</v>
      </c>
      <c r="J51" t="s">
        <v>78</v>
      </c>
      <c r="K51" t="s">
        <v>40</v>
      </c>
      <c r="L51">
        <v>4998</v>
      </c>
      <c r="M51" t="s">
        <v>59</v>
      </c>
      <c r="N51" t="s">
        <v>30</v>
      </c>
      <c r="O51" t="s">
        <v>31</v>
      </c>
      <c r="Q51">
        <v>2</v>
      </c>
      <c r="R51">
        <v>2</v>
      </c>
      <c r="S51" t="s">
        <v>60</v>
      </c>
      <c r="T51">
        <v>4</v>
      </c>
      <c r="U51" t="s">
        <v>60</v>
      </c>
      <c r="V51" t="s">
        <v>75</v>
      </c>
      <c r="W51">
        <v>70</v>
      </c>
    </row>
    <row r="52" spans="1:23" x14ac:dyDescent="0.3">
      <c r="A52" t="s">
        <v>179</v>
      </c>
      <c r="B52" s="1">
        <v>45051</v>
      </c>
      <c r="C52" s="1">
        <v>45132</v>
      </c>
      <c r="D52">
        <v>81</v>
      </c>
      <c r="E52" t="s">
        <v>36</v>
      </c>
      <c r="F52" t="s">
        <v>53</v>
      </c>
      <c r="G52" t="s">
        <v>47</v>
      </c>
      <c r="H52" s="5" t="s">
        <v>180</v>
      </c>
      <c r="I52">
        <v>1740</v>
      </c>
      <c r="J52" t="s">
        <v>39</v>
      </c>
      <c r="K52" t="s">
        <v>28</v>
      </c>
      <c r="L52">
        <v>10054</v>
      </c>
      <c r="M52" t="s">
        <v>59</v>
      </c>
      <c r="N52" t="s">
        <v>49</v>
      </c>
      <c r="O52" t="s">
        <v>31</v>
      </c>
      <c r="Q52">
        <v>2</v>
      </c>
      <c r="R52">
        <v>5</v>
      </c>
      <c r="S52" t="s">
        <v>73</v>
      </c>
      <c r="T52">
        <v>7</v>
      </c>
      <c r="U52" t="s">
        <v>32</v>
      </c>
      <c r="V52" t="s">
        <v>112</v>
      </c>
      <c r="W52">
        <v>81</v>
      </c>
    </row>
    <row r="53" spans="1:23" x14ac:dyDescent="0.3">
      <c r="A53" t="s">
        <v>181</v>
      </c>
      <c r="B53" s="1">
        <v>45100</v>
      </c>
      <c r="C53" s="1">
        <v>45143</v>
      </c>
      <c r="D53">
        <v>43</v>
      </c>
      <c r="E53" t="s">
        <v>53</v>
      </c>
      <c r="F53" t="s">
        <v>25</v>
      </c>
      <c r="G53" t="s">
        <v>105</v>
      </c>
      <c r="H53" s="5" t="s">
        <v>182</v>
      </c>
      <c r="I53">
        <v>500</v>
      </c>
      <c r="J53" t="s">
        <v>27</v>
      </c>
      <c r="K53" t="s">
        <v>111</v>
      </c>
      <c r="L53">
        <v>4924</v>
      </c>
      <c r="M53" t="s">
        <v>41</v>
      </c>
      <c r="N53" t="s">
        <v>42</v>
      </c>
      <c r="O53" t="s">
        <v>31</v>
      </c>
      <c r="Q53">
        <v>4</v>
      </c>
      <c r="R53">
        <v>6</v>
      </c>
      <c r="S53" t="s">
        <v>73</v>
      </c>
      <c r="T53">
        <v>8</v>
      </c>
      <c r="U53" t="s">
        <v>33</v>
      </c>
      <c r="V53" t="s">
        <v>115</v>
      </c>
      <c r="W53">
        <v>43</v>
      </c>
    </row>
    <row r="54" spans="1:23" x14ac:dyDescent="0.3">
      <c r="A54" t="s">
        <v>183</v>
      </c>
      <c r="B54" s="1">
        <v>45024</v>
      </c>
      <c r="C54" s="1">
        <v>45053</v>
      </c>
      <c r="D54">
        <v>29</v>
      </c>
      <c r="E54" t="s">
        <v>36</v>
      </c>
      <c r="F54" t="s">
        <v>24</v>
      </c>
      <c r="G54" t="s">
        <v>105</v>
      </c>
      <c r="H54" s="5" t="s">
        <v>184</v>
      </c>
      <c r="I54">
        <v>1750</v>
      </c>
      <c r="J54" t="s">
        <v>27</v>
      </c>
      <c r="K54" t="s">
        <v>40</v>
      </c>
      <c r="L54">
        <v>6376</v>
      </c>
      <c r="M54" t="s">
        <v>59</v>
      </c>
      <c r="N54" t="s">
        <v>49</v>
      </c>
      <c r="O54" t="s">
        <v>79</v>
      </c>
      <c r="P54" t="s">
        <v>103</v>
      </c>
      <c r="R54">
        <v>4</v>
      </c>
      <c r="S54" t="s">
        <v>33</v>
      </c>
      <c r="T54">
        <v>5</v>
      </c>
      <c r="U54" t="s">
        <v>74</v>
      </c>
      <c r="V54" t="s">
        <v>156</v>
      </c>
      <c r="W54">
        <v>29</v>
      </c>
    </row>
    <row r="55" spans="1:23" x14ac:dyDescent="0.3">
      <c r="A55" t="s">
        <v>185</v>
      </c>
      <c r="B55" s="1">
        <v>44937</v>
      </c>
      <c r="C55" s="1">
        <v>45020</v>
      </c>
      <c r="D55">
        <v>83</v>
      </c>
      <c r="E55" t="s">
        <v>53</v>
      </c>
      <c r="F55" t="s">
        <v>24</v>
      </c>
      <c r="G55" t="s">
        <v>26</v>
      </c>
      <c r="H55" s="5" t="s">
        <v>186</v>
      </c>
      <c r="I55">
        <v>350</v>
      </c>
      <c r="J55" t="s">
        <v>39</v>
      </c>
      <c r="K55" t="s">
        <v>40</v>
      </c>
      <c r="L55">
        <v>1280</v>
      </c>
      <c r="M55" t="s">
        <v>41</v>
      </c>
      <c r="N55" t="s">
        <v>49</v>
      </c>
      <c r="O55" t="s">
        <v>31</v>
      </c>
      <c r="Q55">
        <v>3</v>
      </c>
      <c r="R55">
        <v>1</v>
      </c>
      <c r="S55" t="s">
        <v>60</v>
      </c>
      <c r="T55">
        <v>4</v>
      </c>
      <c r="U55" t="s">
        <v>32</v>
      </c>
      <c r="V55" t="s">
        <v>95</v>
      </c>
      <c r="W55">
        <v>83</v>
      </c>
    </row>
    <row r="56" spans="1:23" x14ac:dyDescent="0.3">
      <c r="A56" t="s">
        <v>187</v>
      </c>
      <c r="B56" s="1">
        <v>45049</v>
      </c>
      <c r="C56" s="1">
        <v>45129</v>
      </c>
      <c r="D56">
        <v>80</v>
      </c>
      <c r="E56" t="s">
        <v>24</v>
      </c>
      <c r="F56" t="s">
        <v>46</v>
      </c>
      <c r="G56" t="s">
        <v>63</v>
      </c>
      <c r="H56" s="5" t="s">
        <v>188</v>
      </c>
      <c r="I56">
        <v>1030</v>
      </c>
      <c r="J56" t="s">
        <v>39</v>
      </c>
      <c r="K56" t="s">
        <v>40</v>
      </c>
      <c r="L56">
        <v>2704</v>
      </c>
      <c r="M56" t="s">
        <v>41</v>
      </c>
      <c r="N56" t="s">
        <v>49</v>
      </c>
      <c r="O56" t="s">
        <v>31</v>
      </c>
      <c r="Q56">
        <v>3</v>
      </c>
      <c r="R56">
        <v>5</v>
      </c>
      <c r="S56" t="s">
        <v>60</v>
      </c>
      <c r="T56">
        <v>7</v>
      </c>
      <c r="U56" t="s">
        <v>33</v>
      </c>
      <c r="V56" t="s">
        <v>69</v>
      </c>
      <c r="W56">
        <v>80</v>
      </c>
    </row>
    <row r="57" spans="1:23" x14ac:dyDescent="0.3">
      <c r="A57" t="s">
        <v>189</v>
      </c>
      <c r="B57" s="1">
        <v>45042</v>
      </c>
      <c r="C57" s="1">
        <v>45052</v>
      </c>
      <c r="D57">
        <v>10</v>
      </c>
      <c r="E57" t="s">
        <v>24</v>
      </c>
      <c r="F57" t="s">
        <v>46</v>
      </c>
      <c r="G57" t="s">
        <v>37</v>
      </c>
      <c r="H57" s="5" t="s">
        <v>190</v>
      </c>
      <c r="I57">
        <v>1030</v>
      </c>
      <c r="J57" t="s">
        <v>39</v>
      </c>
      <c r="K57" t="s">
        <v>40</v>
      </c>
      <c r="L57">
        <v>3775</v>
      </c>
      <c r="M57" t="s">
        <v>86</v>
      </c>
      <c r="N57" t="s">
        <v>42</v>
      </c>
      <c r="O57" t="s">
        <v>31</v>
      </c>
      <c r="Q57">
        <v>1</v>
      </c>
      <c r="R57">
        <v>4</v>
      </c>
      <c r="S57" t="s">
        <v>60</v>
      </c>
      <c r="T57">
        <v>5</v>
      </c>
      <c r="U57" t="s">
        <v>33</v>
      </c>
      <c r="V57" t="s">
        <v>69</v>
      </c>
      <c r="W57">
        <v>10</v>
      </c>
    </row>
    <row r="58" spans="1:23" x14ac:dyDescent="0.3">
      <c r="A58" t="s">
        <v>191</v>
      </c>
      <c r="B58" s="1">
        <v>45058</v>
      </c>
      <c r="C58" s="1">
        <v>45069</v>
      </c>
      <c r="D58">
        <v>11</v>
      </c>
      <c r="E58" t="s">
        <v>53</v>
      </c>
      <c r="F58" t="s">
        <v>46</v>
      </c>
      <c r="G58" t="s">
        <v>26</v>
      </c>
      <c r="H58" s="5" t="s">
        <v>192</v>
      </c>
      <c r="I58">
        <v>980</v>
      </c>
      <c r="J58" t="s">
        <v>39</v>
      </c>
      <c r="K58" t="s">
        <v>28</v>
      </c>
      <c r="L58">
        <v>5561</v>
      </c>
      <c r="M58" t="s">
        <v>55</v>
      </c>
      <c r="N58" t="s">
        <v>30</v>
      </c>
      <c r="O58" t="s">
        <v>31</v>
      </c>
      <c r="Q58">
        <v>4</v>
      </c>
      <c r="R58">
        <v>5</v>
      </c>
      <c r="S58" t="s">
        <v>73</v>
      </c>
      <c r="T58">
        <v>5</v>
      </c>
      <c r="U58" t="s">
        <v>32</v>
      </c>
      <c r="V58" t="s">
        <v>129</v>
      </c>
      <c r="W58">
        <v>11</v>
      </c>
    </row>
    <row r="59" spans="1:23" x14ac:dyDescent="0.3">
      <c r="A59" t="s">
        <v>193</v>
      </c>
      <c r="B59" s="1">
        <v>45083</v>
      </c>
      <c r="C59" s="1">
        <v>45106</v>
      </c>
      <c r="D59">
        <v>23</v>
      </c>
      <c r="E59" t="s">
        <v>53</v>
      </c>
      <c r="F59" t="s">
        <v>25</v>
      </c>
      <c r="G59" t="s">
        <v>47</v>
      </c>
      <c r="H59" s="5" t="s">
        <v>194</v>
      </c>
      <c r="I59">
        <v>500</v>
      </c>
      <c r="J59" t="s">
        <v>27</v>
      </c>
      <c r="K59" t="s">
        <v>28</v>
      </c>
      <c r="L59">
        <v>2830</v>
      </c>
      <c r="M59" t="s">
        <v>86</v>
      </c>
      <c r="N59" t="s">
        <v>30</v>
      </c>
      <c r="O59" t="s">
        <v>31</v>
      </c>
      <c r="Q59">
        <v>3</v>
      </c>
      <c r="R59">
        <v>6</v>
      </c>
      <c r="S59" t="s">
        <v>32</v>
      </c>
      <c r="T59">
        <v>6</v>
      </c>
      <c r="U59" t="s">
        <v>43</v>
      </c>
      <c r="V59" t="s">
        <v>115</v>
      </c>
      <c r="W59">
        <v>23</v>
      </c>
    </row>
    <row r="60" spans="1:23" x14ac:dyDescent="0.3">
      <c r="A60" t="s">
        <v>195</v>
      </c>
      <c r="B60" s="1">
        <v>44958</v>
      </c>
      <c r="C60" s="1">
        <v>45014</v>
      </c>
      <c r="D60">
        <v>56</v>
      </c>
      <c r="E60" t="s">
        <v>25</v>
      </c>
      <c r="F60" t="s">
        <v>46</v>
      </c>
      <c r="G60" t="s">
        <v>63</v>
      </c>
      <c r="H60" s="5" t="s">
        <v>196</v>
      </c>
      <c r="I60">
        <v>710</v>
      </c>
      <c r="J60" t="s">
        <v>78</v>
      </c>
      <c r="K60" t="s">
        <v>40</v>
      </c>
      <c r="L60">
        <v>2273</v>
      </c>
      <c r="M60" t="s">
        <v>29</v>
      </c>
      <c r="N60" t="s">
        <v>42</v>
      </c>
      <c r="O60" t="s">
        <v>31</v>
      </c>
      <c r="Q60">
        <v>2</v>
      </c>
      <c r="R60">
        <v>2</v>
      </c>
      <c r="S60" t="s">
        <v>60</v>
      </c>
      <c r="T60">
        <v>3</v>
      </c>
      <c r="U60" t="s">
        <v>60</v>
      </c>
      <c r="V60" t="s">
        <v>51</v>
      </c>
      <c r="W60">
        <v>56</v>
      </c>
    </row>
    <row r="61" spans="1:23" x14ac:dyDescent="0.3">
      <c r="A61" t="s">
        <v>197</v>
      </c>
      <c r="B61" s="1">
        <v>45096</v>
      </c>
      <c r="C61" s="1">
        <v>45181</v>
      </c>
      <c r="D61">
        <v>85</v>
      </c>
      <c r="E61" t="s">
        <v>24</v>
      </c>
      <c r="F61" t="s">
        <v>25</v>
      </c>
      <c r="G61" t="s">
        <v>37</v>
      </c>
      <c r="H61" s="5" t="s">
        <v>198</v>
      </c>
      <c r="I61">
        <v>630</v>
      </c>
      <c r="J61" t="s">
        <v>78</v>
      </c>
      <c r="K61" t="s">
        <v>40</v>
      </c>
      <c r="L61">
        <v>1848</v>
      </c>
      <c r="M61" t="s">
        <v>59</v>
      </c>
      <c r="N61" t="s">
        <v>42</v>
      </c>
      <c r="O61" t="s">
        <v>31</v>
      </c>
      <c r="Q61">
        <v>5</v>
      </c>
      <c r="R61">
        <v>6</v>
      </c>
      <c r="S61" t="s">
        <v>68</v>
      </c>
      <c r="T61">
        <v>9</v>
      </c>
      <c r="U61" t="s">
        <v>32</v>
      </c>
      <c r="V61" t="s">
        <v>34</v>
      </c>
      <c r="W61">
        <v>85</v>
      </c>
    </row>
    <row r="62" spans="1:23" x14ac:dyDescent="0.3">
      <c r="A62" t="s">
        <v>199</v>
      </c>
      <c r="B62" s="1">
        <v>45016</v>
      </c>
      <c r="C62" s="1">
        <v>45077</v>
      </c>
      <c r="D62">
        <v>61</v>
      </c>
      <c r="E62" t="s">
        <v>36</v>
      </c>
      <c r="F62" t="s">
        <v>25</v>
      </c>
      <c r="G62" t="s">
        <v>47</v>
      </c>
      <c r="H62" s="5" t="s">
        <v>200</v>
      </c>
      <c r="I62">
        <v>1260</v>
      </c>
      <c r="J62" t="s">
        <v>39</v>
      </c>
      <c r="K62" t="s">
        <v>40</v>
      </c>
      <c r="L62">
        <v>3618</v>
      </c>
      <c r="M62" t="s">
        <v>59</v>
      </c>
      <c r="N62" t="s">
        <v>49</v>
      </c>
      <c r="O62" t="s">
        <v>31</v>
      </c>
      <c r="Q62">
        <v>5</v>
      </c>
      <c r="R62">
        <v>3</v>
      </c>
      <c r="S62" t="s">
        <v>73</v>
      </c>
      <c r="T62">
        <v>5</v>
      </c>
      <c r="U62" t="s">
        <v>60</v>
      </c>
      <c r="V62" t="s">
        <v>75</v>
      </c>
      <c r="W62">
        <v>61</v>
      </c>
    </row>
    <row r="63" spans="1:23" x14ac:dyDescent="0.3">
      <c r="A63" t="s">
        <v>201</v>
      </c>
      <c r="B63" s="1">
        <v>44963</v>
      </c>
      <c r="C63" s="1">
        <v>45017</v>
      </c>
      <c r="D63">
        <v>54</v>
      </c>
      <c r="E63" t="s">
        <v>25</v>
      </c>
      <c r="F63" t="s">
        <v>46</v>
      </c>
      <c r="G63" t="s">
        <v>105</v>
      </c>
      <c r="H63" s="5" t="s">
        <v>202</v>
      </c>
      <c r="I63">
        <v>710</v>
      </c>
      <c r="J63" t="s">
        <v>27</v>
      </c>
      <c r="K63" t="s">
        <v>28</v>
      </c>
      <c r="L63">
        <v>3614</v>
      </c>
      <c r="M63" t="s">
        <v>86</v>
      </c>
      <c r="N63" t="s">
        <v>49</v>
      </c>
      <c r="O63" t="s">
        <v>31</v>
      </c>
      <c r="Q63">
        <v>3</v>
      </c>
      <c r="R63">
        <v>2</v>
      </c>
      <c r="S63" t="s">
        <v>68</v>
      </c>
      <c r="T63">
        <v>4</v>
      </c>
      <c r="U63" t="s">
        <v>33</v>
      </c>
      <c r="V63" t="s">
        <v>51</v>
      </c>
      <c r="W63">
        <v>54</v>
      </c>
    </row>
    <row r="64" spans="1:23" x14ac:dyDescent="0.3">
      <c r="A64" t="s">
        <v>203</v>
      </c>
      <c r="B64" s="1">
        <v>44984</v>
      </c>
      <c r="C64" s="1">
        <v>45038</v>
      </c>
      <c r="D64">
        <v>54</v>
      </c>
      <c r="E64" t="s">
        <v>24</v>
      </c>
      <c r="F64" t="s">
        <v>25</v>
      </c>
      <c r="G64" t="s">
        <v>37</v>
      </c>
      <c r="H64" s="5" t="s">
        <v>204</v>
      </c>
      <c r="I64">
        <v>630</v>
      </c>
      <c r="J64" t="s">
        <v>39</v>
      </c>
      <c r="K64" t="s">
        <v>40</v>
      </c>
      <c r="L64">
        <v>1840</v>
      </c>
      <c r="M64" t="s">
        <v>41</v>
      </c>
      <c r="N64" t="s">
        <v>42</v>
      </c>
      <c r="O64" t="s">
        <v>31</v>
      </c>
      <c r="Q64">
        <v>5</v>
      </c>
      <c r="R64">
        <v>2</v>
      </c>
      <c r="S64" t="s">
        <v>68</v>
      </c>
      <c r="T64">
        <v>4</v>
      </c>
      <c r="U64" t="s">
        <v>33</v>
      </c>
      <c r="V64" t="s">
        <v>34</v>
      </c>
      <c r="W64">
        <v>54</v>
      </c>
    </row>
    <row r="65" spans="1:23" x14ac:dyDescent="0.3">
      <c r="A65" t="s">
        <v>205</v>
      </c>
      <c r="B65" s="1">
        <v>44967</v>
      </c>
      <c r="C65" s="1">
        <v>45048</v>
      </c>
      <c r="D65">
        <v>81</v>
      </c>
      <c r="E65" t="s">
        <v>24</v>
      </c>
      <c r="F65" t="s">
        <v>36</v>
      </c>
      <c r="G65" t="s">
        <v>63</v>
      </c>
      <c r="H65" s="5" t="s">
        <v>206</v>
      </c>
      <c r="I65">
        <v>1750</v>
      </c>
      <c r="J65" t="s">
        <v>78</v>
      </c>
      <c r="K65" t="s">
        <v>40</v>
      </c>
      <c r="L65">
        <v>4525</v>
      </c>
      <c r="M65" t="s">
        <v>41</v>
      </c>
      <c r="N65" t="s">
        <v>30</v>
      </c>
      <c r="O65" t="s">
        <v>31</v>
      </c>
      <c r="Q65">
        <v>2</v>
      </c>
      <c r="R65">
        <v>2</v>
      </c>
      <c r="S65" t="s">
        <v>73</v>
      </c>
      <c r="T65">
        <v>5</v>
      </c>
      <c r="U65" t="s">
        <v>32</v>
      </c>
      <c r="V65" t="s">
        <v>44</v>
      </c>
      <c r="W65">
        <v>81</v>
      </c>
    </row>
    <row r="66" spans="1:23" x14ac:dyDescent="0.3">
      <c r="A66" t="s">
        <v>207</v>
      </c>
      <c r="B66" s="1">
        <v>44961</v>
      </c>
      <c r="C66" s="1">
        <v>45023</v>
      </c>
      <c r="D66">
        <v>62</v>
      </c>
      <c r="E66" t="s">
        <v>46</v>
      </c>
      <c r="F66" t="s">
        <v>53</v>
      </c>
      <c r="G66" t="s">
        <v>26</v>
      </c>
      <c r="H66" s="5" t="s">
        <v>1046</v>
      </c>
      <c r="I66">
        <v>980</v>
      </c>
      <c r="J66" t="s">
        <v>27</v>
      </c>
      <c r="K66" t="s">
        <v>40</v>
      </c>
      <c r="L66">
        <v>3274</v>
      </c>
      <c r="M66" t="s">
        <v>41</v>
      </c>
      <c r="N66" t="s">
        <v>30</v>
      </c>
      <c r="O66" t="s">
        <v>31</v>
      </c>
      <c r="Q66">
        <v>1</v>
      </c>
      <c r="R66">
        <v>2</v>
      </c>
      <c r="S66" t="s">
        <v>33</v>
      </c>
      <c r="T66">
        <v>4</v>
      </c>
      <c r="U66" t="s">
        <v>73</v>
      </c>
      <c r="V66" t="s">
        <v>126</v>
      </c>
      <c r="W66">
        <v>62</v>
      </c>
    </row>
    <row r="67" spans="1:23" x14ac:dyDescent="0.3">
      <c r="A67" t="s">
        <v>208</v>
      </c>
      <c r="B67" s="1">
        <v>44947</v>
      </c>
      <c r="C67" s="1">
        <v>44994</v>
      </c>
      <c r="D67">
        <v>47</v>
      </c>
      <c r="E67" t="s">
        <v>53</v>
      </c>
      <c r="F67" t="s">
        <v>36</v>
      </c>
      <c r="G67" t="s">
        <v>91</v>
      </c>
      <c r="H67" s="5" t="s">
        <v>209</v>
      </c>
      <c r="I67">
        <v>1740</v>
      </c>
      <c r="J67" t="s">
        <v>78</v>
      </c>
      <c r="K67" t="s">
        <v>40</v>
      </c>
      <c r="L67">
        <v>6760</v>
      </c>
      <c r="M67" t="s">
        <v>86</v>
      </c>
      <c r="N67" t="s">
        <v>42</v>
      </c>
      <c r="O67" t="s">
        <v>31</v>
      </c>
      <c r="Q67">
        <v>4</v>
      </c>
      <c r="R67">
        <v>1</v>
      </c>
      <c r="S67" t="s">
        <v>33</v>
      </c>
      <c r="T67">
        <v>3</v>
      </c>
      <c r="U67" t="s">
        <v>43</v>
      </c>
      <c r="V67" t="s">
        <v>56</v>
      </c>
      <c r="W67">
        <v>47</v>
      </c>
    </row>
    <row r="68" spans="1:23" x14ac:dyDescent="0.3">
      <c r="A68" t="s">
        <v>210</v>
      </c>
      <c r="B68" s="1">
        <v>45028</v>
      </c>
      <c r="C68" s="1">
        <v>45065</v>
      </c>
      <c r="D68">
        <v>37</v>
      </c>
      <c r="E68" t="s">
        <v>53</v>
      </c>
      <c r="F68" t="s">
        <v>36</v>
      </c>
      <c r="G68" t="s">
        <v>63</v>
      </c>
      <c r="H68" s="5" t="s">
        <v>211</v>
      </c>
      <c r="I68">
        <v>1740</v>
      </c>
      <c r="J68" t="s">
        <v>39</v>
      </c>
      <c r="K68" t="s">
        <v>40</v>
      </c>
      <c r="L68">
        <v>4781</v>
      </c>
      <c r="M68" t="s">
        <v>41</v>
      </c>
      <c r="N68" t="s">
        <v>42</v>
      </c>
      <c r="O68" t="s">
        <v>31</v>
      </c>
      <c r="Q68">
        <v>1</v>
      </c>
      <c r="R68">
        <v>4</v>
      </c>
      <c r="S68" t="s">
        <v>60</v>
      </c>
      <c r="T68">
        <v>5</v>
      </c>
      <c r="U68" t="s">
        <v>73</v>
      </c>
      <c r="V68" t="s">
        <v>56</v>
      </c>
      <c r="W68">
        <v>37</v>
      </c>
    </row>
    <row r="69" spans="1:23" x14ac:dyDescent="0.3">
      <c r="A69" t="s">
        <v>212</v>
      </c>
      <c r="B69" s="1">
        <v>45085</v>
      </c>
      <c r="C69" s="1">
        <v>45103</v>
      </c>
      <c r="D69">
        <v>18</v>
      </c>
      <c r="E69" t="s">
        <v>25</v>
      </c>
      <c r="F69" t="s">
        <v>53</v>
      </c>
      <c r="G69" t="s">
        <v>37</v>
      </c>
      <c r="H69" s="5" t="s">
        <v>213</v>
      </c>
      <c r="I69">
        <v>500</v>
      </c>
      <c r="J69" t="s">
        <v>78</v>
      </c>
      <c r="K69" t="s">
        <v>40</v>
      </c>
      <c r="L69">
        <v>1470</v>
      </c>
      <c r="M69" t="s">
        <v>59</v>
      </c>
      <c r="N69" t="s">
        <v>30</v>
      </c>
      <c r="O69" t="s">
        <v>31</v>
      </c>
      <c r="Q69">
        <v>3</v>
      </c>
      <c r="R69">
        <v>6</v>
      </c>
      <c r="S69" t="s">
        <v>43</v>
      </c>
      <c r="T69">
        <v>6</v>
      </c>
      <c r="U69" t="s">
        <v>68</v>
      </c>
      <c r="V69" t="s">
        <v>100</v>
      </c>
      <c r="W69">
        <v>18</v>
      </c>
    </row>
    <row r="70" spans="1:23" x14ac:dyDescent="0.3">
      <c r="A70" t="s">
        <v>214</v>
      </c>
      <c r="B70" s="1">
        <v>45073</v>
      </c>
      <c r="C70" s="1">
        <v>45127</v>
      </c>
      <c r="D70">
        <v>54</v>
      </c>
      <c r="E70" t="s">
        <v>25</v>
      </c>
      <c r="F70" t="s">
        <v>46</v>
      </c>
      <c r="G70" t="s">
        <v>37</v>
      </c>
      <c r="H70" s="5" t="s">
        <v>215</v>
      </c>
      <c r="I70">
        <v>710</v>
      </c>
      <c r="J70" t="s">
        <v>78</v>
      </c>
      <c r="K70" t="s">
        <v>40</v>
      </c>
      <c r="L70">
        <v>1992</v>
      </c>
      <c r="M70" t="s">
        <v>86</v>
      </c>
      <c r="N70" t="s">
        <v>42</v>
      </c>
      <c r="O70" t="s">
        <v>31</v>
      </c>
      <c r="Q70">
        <v>4</v>
      </c>
      <c r="R70">
        <v>5</v>
      </c>
      <c r="S70" t="s">
        <v>33</v>
      </c>
      <c r="T70">
        <v>7</v>
      </c>
      <c r="U70" t="s">
        <v>43</v>
      </c>
      <c r="V70" t="s">
        <v>51</v>
      </c>
      <c r="W70">
        <v>54</v>
      </c>
    </row>
    <row r="71" spans="1:23" x14ac:dyDescent="0.3">
      <c r="A71" t="s">
        <v>216</v>
      </c>
      <c r="B71" s="1">
        <v>45085</v>
      </c>
      <c r="C71" s="1">
        <v>45164</v>
      </c>
      <c r="D71">
        <v>79</v>
      </c>
      <c r="E71" t="s">
        <v>46</v>
      </c>
      <c r="F71" t="s">
        <v>36</v>
      </c>
      <c r="G71" t="s">
        <v>91</v>
      </c>
      <c r="H71" s="5" t="s">
        <v>217</v>
      </c>
      <c r="I71">
        <v>1150</v>
      </c>
      <c r="J71" t="s">
        <v>39</v>
      </c>
      <c r="K71" t="s">
        <v>40</v>
      </c>
      <c r="L71">
        <v>3958</v>
      </c>
      <c r="M71" t="s">
        <v>86</v>
      </c>
      <c r="N71" t="s">
        <v>42</v>
      </c>
      <c r="O71" t="s">
        <v>31</v>
      </c>
      <c r="Q71">
        <v>4</v>
      </c>
      <c r="R71">
        <v>6</v>
      </c>
      <c r="S71" t="s">
        <v>43</v>
      </c>
      <c r="T71">
        <v>8</v>
      </c>
      <c r="U71" t="s">
        <v>33</v>
      </c>
      <c r="V71" t="s">
        <v>118</v>
      </c>
      <c r="W71">
        <v>79</v>
      </c>
    </row>
    <row r="72" spans="1:23" x14ac:dyDescent="0.3">
      <c r="A72" t="s">
        <v>218</v>
      </c>
      <c r="B72" s="1">
        <v>45007</v>
      </c>
      <c r="C72" s="1">
        <v>45069</v>
      </c>
      <c r="D72">
        <v>62</v>
      </c>
      <c r="E72" t="s">
        <v>25</v>
      </c>
      <c r="F72" t="s">
        <v>24</v>
      </c>
      <c r="G72" t="s">
        <v>63</v>
      </c>
      <c r="H72" s="5" t="s">
        <v>219</v>
      </c>
      <c r="I72">
        <v>630</v>
      </c>
      <c r="J72" t="s">
        <v>27</v>
      </c>
      <c r="K72" t="s">
        <v>40</v>
      </c>
      <c r="L72">
        <v>1850</v>
      </c>
      <c r="M72" t="s">
        <v>59</v>
      </c>
      <c r="N72" t="s">
        <v>30</v>
      </c>
      <c r="O72" t="s">
        <v>79</v>
      </c>
      <c r="P72" t="s">
        <v>123</v>
      </c>
      <c r="R72">
        <v>3</v>
      </c>
      <c r="S72" t="s">
        <v>60</v>
      </c>
      <c r="T72">
        <v>5</v>
      </c>
      <c r="U72" t="s">
        <v>32</v>
      </c>
      <c r="V72" t="s">
        <v>220</v>
      </c>
      <c r="W72">
        <v>62</v>
      </c>
    </row>
    <row r="73" spans="1:23" x14ac:dyDescent="0.3">
      <c r="A73" t="s">
        <v>221</v>
      </c>
      <c r="B73" s="1">
        <v>45060</v>
      </c>
      <c r="C73" s="1">
        <v>45125</v>
      </c>
      <c r="D73">
        <v>65</v>
      </c>
      <c r="E73" t="s">
        <v>25</v>
      </c>
      <c r="F73" t="s">
        <v>53</v>
      </c>
      <c r="G73" t="s">
        <v>47</v>
      </c>
      <c r="H73" s="5" t="s">
        <v>222</v>
      </c>
      <c r="I73">
        <v>500</v>
      </c>
      <c r="J73" t="s">
        <v>39</v>
      </c>
      <c r="K73" t="s">
        <v>40</v>
      </c>
      <c r="L73">
        <v>1389</v>
      </c>
      <c r="M73" t="s">
        <v>59</v>
      </c>
      <c r="N73" t="s">
        <v>30</v>
      </c>
      <c r="O73" t="s">
        <v>31</v>
      </c>
      <c r="Q73">
        <v>5</v>
      </c>
      <c r="R73">
        <v>5</v>
      </c>
      <c r="S73" t="s">
        <v>74</v>
      </c>
      <c r="T73">
        <v>7</v>
      </c>
      <c r="U73" t="s">
        <v>32</v>
      </c>
      <c r="V73" t="s">
        <v>100</v>
      </c>
      <c r="W73">
        <v>65</v>
      </c>
    </row>
    <row r="74" spans="1:23" x14ac:dyDescent="0.3">
      <c r="A74" t="s">
        <v>223</v>
      </c>
      <c r="B74" s="1">
        <v>44969</v>
      </c>
      <c r="C74" s="1">
        <v>45055</v>
      </c>
      <c r="D74">
        <v>86</v>
      </c>
      <c r="E74" t="s">
        <v>53</v>
      </c>
      <c r="F74" t="s">
        <v>24</v>
      </c>
      <c r="G74" t="s">
        <v>63</v>
      </c>
      <c r="H74" s="5" t="s">
        <v>224</v>
      </c>
      <c r="I74">
        <v>350</v>
      </c>
      <c r="J74" t="s">
        <v>78</v>
      </c>
      <c r="K74" t="s">
        <v>40</v>
      </c>
      <c r="L74">
        <v>983</v>
      </c>
      <c r="M74" t="s">
        <v>55</v>
      </c>
      <c r="N74" t="s">
        <v>30</v>
      </c>
      <c r="O74" t="s">
        <v>31</v>
      </c>
      <c r="Q74">
        <v>4</v>
      </c>
      <c r="R74">
        <v>2</v>
      </c>
      <c r="S74" t="s">
        <v>74</v>
      </c>
      <c r="T74">
        <v>5</v>
      </c>
      <c r="U74" t="s">
        <v>32</v>
      </c>
      <c r="V74" t="s">
        <v>95</v>
      </c>
      <c r="W74">
        <v>86</v>
      </c>
    </row>
    <row r="75" spans="1:23" x14ac:dyDescent="0.3">
      <c r="A75" t="s">
        <v>225</v>
      </c>
      <c r="B75" s="1">
        <v>45016</v>
      </c>
      <c r="C75" s="1">
        <v>45052</v>
      </c>
      <c r="D75">
        <v>36</v>
      </c>
      <c r="E75" t="s">
        <v>25</v>
      </c>
      <c r="F75" t="s">
        <v>53</v>
      </c>
      <c r="G75" t="s">
        <v>63</v>
      </c>
      <c r="H75" s="5" t="s">
        <v>226</v>
      </c>
      <c r="I75">
        <v>500</v>
      </c>
      <c r="J75" t="s">
        <v>27</v>
      </c>
      <c r="K75" t="s">
        <v>40</v>
      </c>
      <c r="L75">
        <v>1970</v>
      </c>
      <c r="M75" t="s">
        <v>41</v>
      </c>
      <c r="N75" t="s">
        <v>30</v>
      </c>
      <c r="O75" t="s">
        <v>31</v>
      </c>
      <c r="Q75">
        <v>2</v>
      </c>
      <c r="R75">
        <v>3</v>
      </c>
      <c r="S75" t="s">
        <v>73</v>
      </c>
      <c r="T75">
        <v>5</v>
      </c>
      <c r="U75" t="s">
        <v>33</v>
      </c>
      <c r="V75" t="s">
        <v>100</v>
      </c>
      <c r="W75">
        <v>36</v>
      </c>
    </row>
    <row r="76" spans="1:23" x14ac:dyDescent="0.3">
      <c r="A76" t="s">
        <v>227</v>
      </c>
      <c r="B76" s="1">
        <v>45068</v>
      </c>
      <c r="C76" s="1">
        <v>45153</v>
      </c>
      <c r="D76">
        <v>85</v>
      </c>
      <c r="E76" t="s">
        <v>53</v>
      </c>
      <c r="F76" t="s">
        <v>46</v>
      </c>
      <c r="G76" t="s">
        <v>47</v>
      </c>
      <c r="H76" s="5" t="s">
        <v>228</v>
      </c>
      <c r="I76">
        <v>980</v>
      </c>
      <c r="J76" t="s">
        <v>39</v>
      </c>
      <c r="K76" t="s">
        <v>40</v>
      </c>
      <c r="L76">
        <v>2867</v>
      </c>
      <c r="M76" t="s">
        <v>86</v>
      </c>
      <c r="N76" t="s">
        <v>42</v>
      </c>
      <c r="O76" t="s">
        <v>50</v>
      </c>
      <c r="R76">
        <v>5</v>
      </c>
      <c r="S76" t="s">
        <v>68</v>
      </c>
      <c r="T76">
        <v>8</v>
      </c>
      <c r="U76" t="s">
        <v>32</v>
      </c>
      <c r="V76" t="s">
        <v>129</v>
      </c>
      <c r="W76">
        <v>85</v>
      </c>
    </row>
    <row r="77" spans="1:23" x14ac:dyDescent="0.3">
      <c r="A77" t="s">
        <v>229</v>
      </c>
      <c r="B77" s="1">
        <v>45091</v>
      </c>
      <c r="C77" s="1">
        <v>45148</v>
      </c>
      <c r="D77">
        <v>57</v>
      </c>
      <c r="E77" t="s">
        <v>25</v>
      </c>
      <c r="F77" t="s">
        <v>24</v>
      </c>
      <c r="G77" t="s">
        <v>37</v>
      </c>
      <c r="H77" s="5" t="s">
        <v>230</v>
      </c>
      <c r="I77">
        <v>630</v>
      </c>
      <c r="J77" t="s">
        <v>39</v>
      </c>
      <c r="K77" t="s">
        <v>28</v>
      </c>
      <c r="L77">
        <v>4263</v>
      </c>
      <c r="M77" t="s">
        <v>59</v>
      </c>
      <c r="N77" t="s">
        <v>42</v>
      </c>
      <c r="O77" t="s">
        <v>31</v>
      </c>
      <c r="Q77">
        <v>2</v>
      </c>
      <c r="R77">
        <v>6</v>
      </c>
      <c r="S77" t="s">
        <v>60</v>
      </c>
      <c r="T77">
        <v>8</v>
      </c>
      <c r="U77" t="s">
        <v>43</v>
      </c>
      <c r="V77" t="s">
        <v>220</v>
      </c>
      <c r="W77">
        <v>57</v>
      </c>
    </row>
    <row r="78" spans="1:23" x14ac:dyDescent="0.3">
      <c r="A78" t="s">
        <v>231</v>
      </c>
      <c r="B78" s="1">
        <v>45065</v>
      </c>
      <c r="C78" s="1">
        <v>45138</v>
      </c>
      <c r="D78">
        <v>73</v>
      </c>
      <c r="E78" t="s">
        <v>46</v>
      </c>
      <c r="F78" t="s">
        <v>36</v>
      </c>
      <c r="G78" t="s">
        <v>26</v>
      </c>
      <c r="H78" s="5" t="s">
        <v>232</v>
      </c>
      <c r="I78">
        <v>1150</v>
      </c>
      <c r="J78" t="s">
        <v>78</v>
      </c>
      <c r="K78" t="s">
        <v>28</v>
      </c>
      <c r="L78">
        <v>6526</v>
      </c>
      <c r="M78" t="s">
        <v>55</v>
      </c>
      <c r="N78" t="s">
        <v>30</v>
      </c>
      <c r="O78" t="s">
        <v>31</v>
      </c>
      <c r="Q78">
        <v>4</v>
      </c>
      <c r="R78">
        <v>5</v>
      </c>
      <c r="S78" t="s">
        <v>73</v>
      </c>
      <c r="T78">
        <v>7</v>
      </c>
      <c r="U78" t="s">
        <v>68</v>
      </c>
      <c r="V78" t="s">
        <v>118</v>
      </c>
      <c r="W78">
        <v>73</v>
      </c>
    </row>
    <row r="79" spans="1:23" x14ac:dyDescent="0.3">
      <c r="A79" t="s">
        <v>233</v>
      </c>
      <c r="B79" s="1">
        <v>45047</v>
      </c>
      <c r="C79" s="1">
        <v>45109</v>
      </c>
      <c r="D79">
        <v>62</v>
      </c>
      <c r="E79" t="s">
        <v>53</v>
      </c>
      <c r="F79" t="s">
        <v>36</v>
      </c>
      <c r="G79" t="s">
        <v>91</v>
      </c>
      <c r="H79" s="5" t="s">
        <v>234</v>
      </c>
      <c r="I79">
        <v>1740</v>
      </c>
      <c r="J79" t="s">
        <v>27</v>
      </c>
      <c r="K79" t="s">
        <v>40</v>
      </c>
      <c r="L79">
        <v>5166</v>
      </c>
      <c r="M79" t="s">
        <v>55</v>
      </c>
      <c r="N79" t="s">
        <v>49</v>
      </c>
      <c r="O79" t="s">
        <v>31</v>
      </c>
      <c r="Q79">
        <v>3</v>
      </c>
      <c r="R79">
        <v>5</v>
      </c>
      <c r="S79" t="s">
        <v>68</v>
      </c>
      <c r="T79">
        <v>7</v>
      </c>
      <c r="U79" t="s">
        <v>74</v>
      </c>
      <c r="V79" t="s">
        <v>56</v>
      </c>
      <c r="W79">
        <v>62</v>
      </c>
    </row>
    <row r="80" spans="1:23" x14ac:dyDescent="0.3">
      <c r="A80" t="s">
        <v>235</v>
      </c>
      <c r="B80" s="1">
        <v>45059</v>
      </c>
      <c r="C80" s="1">
        <v>45067</v>
      </c>
      <c r="D80">
        <v>8</v>
      </c>
      <c r="E80" t="s">
        <v>25</v>
      </c>
      <c r="F80" t="s">
        <v>24</v>
      </c>
      <c r="G80" t="s">
        <v>91</v>
      </c>
      <c r="H80" s="5" t="s">
        <v>236</v>
      </c>
      <c r="I80">
        <v>630</v>
      </c>
      <c r="J80" t="s">
        <v>78</v>
      </c>
      <c r="K80" t="s">
        <v>28</v>
      </c>
      <c r="L80">
        <v>3441</v>
      </c>
      <c r="M80" t="s">
        <v>29</v>
      </c>
      <c r="N80" t="s">
        <v>42</v>
      </c>
      <c r="O80" t="s">
        <v>31</v>
      </c>
      <c r="Q80">
        <v>5</v>
      </c>
      <c r="R80">
        <v>5</v>
      </c>
      <c r="S80" t="s">
        <v>33</v>
      </c>
      <c r="T80">
        <v>5</v>
      </c>
      <c r="U80" t="s">
        <v>74</v>
      </c>
      <c r="V80" t="s">
        <v>220</v>
      </c>
      <c r="W80">
        <v>8</v>
      </c>
    </row>
    <row r="81" spans="1:23" x14ac:dyDescent="0.3">
      <c r="A81" t="s">
        <v>237</v>
      </c>
      <c r="B81" s="1">
        <v>44990</v>
      </c>
      <c r="C81" s="1">
        <v>45078</v>
      </c>
      <c r="D81">
        <v>88</v>
      </c>
      <c r="E81" t="s">
        <v>24</v>
      </c>
      <c r="F81" t="s">
        <v>36</v>
      </c>
      <c r="G81" t="s">
        <v>37</v>
      </c>
      <c r="H81" s="5" t="s">
        <v>238</v>
      </c>
      <c r="I81">
        <v>1750</v>
      </c>
      <c r="J81" t="s">
        <v>39</v>
      </c>
      <c r="K81" t="s">
        <v>40</v>
      </c>
      <c r="L81">
        <v>5185</v>
      </c>
      <c r="M81" t="s">
        <v>59</v>
      </c>
      <c r="N81" t="s">
        <v>30</v>
      </c>
      <c r="O81" t="s">
        <v>79</v>
      </c>
      <c r="P81" t="s">
        <v>80</v>
      </c>
      <c r="R81">
        <v>3</v>
      </c>
      <c r="S81" t="s">
        <v>74</v>
      </c>
      <c r="T81">
        <v>6</v>
      </c>
      <c r="U81" t="s">
        <v>43</v>
      </c>
      <c r="V81" t="s">
        <v>44</v>
      </c>
      <c r="W81">
        <v>88</v>
      </c>
    </row>
    <row r="82" spans="1:23" x14ac:dyDescent="0.3">
      <c r="A82" t="s">
        <v>239</v>
      </c>
      <c r="B82" s="1">
        <v>44974</v>
      </c>
      <c r="C82" s="1">
        <v>44979</v>
      </c>
      <c r="D82">
        <v>5</v>
      </c>
      <c r="E82" t="s">
        <v>36</v>
      </c>
      <c r="F82" t="s">
        <v>46</v>
      </c>
      <c r="G82" t="s">
        <v>105</v>
      </c>
      <c r="H82" s="5" t="s">
        <v>240</v>
      </c>
      <c r="I82">
        <v>1150</v>
      </c>
      <c r="J82" t="s">
        <v>39</v>
      </c>
      <c r="K82" t="s">
        <v>40</v>
      </c>
      <c r="L82">
        <v>4463</v>
      </c>
      <c r="M82" t="s">
        <v>41</v>
      </c>
      <c r="N82" t="s">
        <v>30</v>
      </c>
      <c r="O82" t="s">
        <v>31</v>
      </c>
      <c r="Q82">
        <v>5</v>
      </c>
      <c r="R82">
        <v>2</v>
      </c>
      <c r="S82" t="s">
        <v>73</v>
      </c>
      <c r="T82">
        <v>2</v>
      </c>
      <c r="U82" t="s">
        <v>60</v>
      </c>
      <c r="V82" t="s">
        <v>143</v>
      </c>
      <c r="W82">
        <v>5</v>
      </c>
    </row>
    <row r="83" spans="1:23" x14ac:dyDescent="0.3">
      <c r="A83" t="s">
        <v>241</v>
      </c>
      <c r="B83" s="1">
        <v>44966</v>
      </c>
      <c r="C83" s="1">
        <v>45026</v>
      </c>
      <c r="D83">
        <v>60</v>
      </c>
      <c r="E83" t="s">
        <v>25</v>
      </c>
      <c r="F83" t="s">
        <v>53</v>
      </c>
      <c r="G83" t="s">
        <v>47</v>
      </c>
      <c r="H83" s="5" t="s">
        <v>242</v>
      </c>
      <c r="I83">
        <v>500</v>
      </c>
      <c r="J83" t="s">
        <v>78</v>
      </c>
      <c r="K83" t="s">
        <v>40</v>
      </c>
      <c r="L83">
        <v>1660</v>
      </c>
      <c r="M83" t="s">
        <v>86</v>
      </c>
      <c r="N83" t="s">
        <v>42</v>
      </c>
      <c r="O83" t="s">
        <v>31</v>
      </c>
      <c r="Q83">
        <v>1</v>
      </c>
      <c r="R83">
        <v>2</v>
      </c>
      <c r="S83" t="s">
        <v>43</v>
      </c>
      <c r="T83">
        <v>4</v>
      </c>
      <c r="U83" t="s">
        <v>68</v>
      </c>
      <c r="V83" t="s">
        <v>100</v>
      </c>
      <c r="W83">
        <v>60</v>
      </c>
    </row>
    <row r="84" spans="1:23" x14ac:dyDescent="0.3">
      <c r="A84" t="s">
        <v>243</v>
      </c>
      <c r="B84" s="1">
        <v>45081</v>
      </c>
      <c r="C84" s="1">
        <v>45087</v>
      </c>
      <c r="D84">
        <v>6</v>
      </c>
      <c r="E84" t="s">
        <v>53</v>
      </c>
      <c r="F84" t="s">
        <v>36</v>
      </c>
      <c r="G84" t="s">
        <v>26</v>
      </c>
      <c r="H84" s="5" t="s">
        <v>244</v>
      </c>
      <c r="I84">
        <v>1740</v>
      </c>
      <c r="J84" t="s">
        <v>78</v>
      </c>
      <c r="K84" t="s">
        <v>40</v>
      </c>
      <c r="L84">
        <v>4750</v>
      </c>
      <c r="M84" t="s">
        <v>55</v>
      </c>
      <c r="N84" t="s">
        <v>42</v>
      </c>
      <c r="O84" t="s">
        <v>50</v>
      </c>
      <c r="R84">
        <v>6</v>
      </c>
      <c r="S84" t="s">
        <v>74</v>
      </c>
      <c r="T84">
        <v>6</v>
      </c>
      <c r="U84" t="s">
        <v>33</v>
      </c>
      <c r="V84" t="s">
        <v>56</v>
      </c>
      <c r="W84">
        <v>6</v>
      </c>
    </row>
    <row r="85" spans="1:23" x14ac:dyDescent="0.3">
      <c r="A85" t="s">
        <v>245</v>
      </c>
      <c r="B85" s="1">
        <v>45035</v>
      </c>
      <c r="C85" s="1">
        <v>45103</v>
      </c>
      <c r="D85">
        <v>68</v>
      </c>
      <c r="E85" t="s">
        <v>24</v>
      </c>
      <c r="F85" t="s">
        <v>36</v>
      </c>
      <c r="G85" t="s">
        <v>105</v>
      </c>
      <c r="H85" s="5" t="s">
        <v>246</v>
      </c>
      <c r="I85">
        <v>1750</v>
      </c>
      <c r="J85" t="s">
        <v>27</v>
      </c>
      <c r="K85" t="s">
        <v>40</v>
      </c>
      <c r="L85">
        <v>6753</v>
      </c>
      <c r="M85" t="s">
        <v>86</v>
      </c>
      <c r="N85" t="s">
        <v>30</v>
      </c>
      <c r="O85" t="s">
        <v>31</v>
      </c>
      <c r="Q85">
        <v>4</v>
      </c>
      <c r="R85">
        <v>4</v>
      </c>
      <c r="S85" t="s">
        <v>60</v>
      </c>
      <c r="T85">
        <v>6</v>
      </c>
      <c r="U85" t="s">
        <v>68</v>
      </c>
      <c r="V85" t="s">
        <v>44</v>
      </c>
      <c r="W85">
        <v>68</v>
      </c>
    </row>
    <row r="86" spans="1:23" x14ac:dyDescent="0.3">
      <c r="A86" t="s">
        <v>247</v>
      </c>
      <c r="B86" s="1">
        <v>44944</v>
      </c>
      <c r="C86" s="1">
        <v>45014</v>
      </c>
      <c r="D86">
        <v>70</v>
      </c>
      <c r="E86" t="s">
        <v>36</v>
      </c>
      <c r="F86" t="s">
        <v>24</v>
      </c>
      <c r="G86" t="s">
        <v>91</v>
      </c>
      <c r="H86" s="5" t="s">
        <v>248</v>
      </c>
      <c r="I86">
        <v>1750</v>
      </c>
      <c r="J86" t="s">
        <v>78</v>
      </c>
      <c r="K86" t="s">
        <v>40</v>
      </c>
      <c r="L86">
        <v>5902</v>
      </c>
      <c r="M86" t="s">
        <v>59</v>
      </c>
      <c r="N86" t="s">
        <v>30</v>
      </c>
      <c r="O86" t="s">
        <v>31</v>
      </c>
      <c r="Q86">
        <v>1</v>
      </c>
      <c r="R86">
        <v>1</v>
      </c>
      <c r="S86" t="s">
        <v>60</v>
      </c>
      <c r="T86">
        <v>3</v>
      </c>
      <c r="U86" t="s">
        <v>60</v>
      </c>
      <c r="V86" t="s">
        <v>156</v>
      </c>
      <c r="W86">
        <v>70</v>
      </c>
    </row>
    <row r="87" spans="1:23" x14ac:dyDescent="0.3">
      <c r="A87" t="s">
        <v>249</v>
      </c>
      <c r="B87" s="1">
        <v>45063</v>
      </c>
      <c r="C87" s="1">
        <v>45078</v>
      </c>
      <c r="D87">
        <v>15</v>
      </c>
      <c r="E87" t="s">
        <v>36</v>
      </c>
      <c r="F87" t="s">
        <v>53</v>
      </c>
      <c r="G87" t="s">
        <v>37</v>
      </c>
      <c r="H87" s="5" t="s">
        <v>250</v>
      </c>
      <c r="I87">
        <v>1740</v>
      </c>
      <c r="J87" t="s">
        <v>27</v>
      </c>
      <c r="K87" t="s">
        <v>40</v>
      </c>
      <c r="L87">
        <v>6811</v>
      </c>
      <c r="M87" t="s">
        <v>41</v>
      </c>
      <c r="N87" t="s">
        <v>42</v>
      </c>
      <c r="O87" t="s">
        <v>79</v>
      </c>
      <c r="P87" t="s">
        <v>251</v>
      </c>
      <c r="R87">
        <v>5</v>
      </c>
      <c r="S87" t="s">
        <v>60</v>
      </c>
      <c r="T87">
        <v>6</v>
      </c>
      <c r="U87" t="s">
        <v>43</v>
      </c>
      <c r="V87" t="s">
        <v>112</v>
      </c>
      <c r="W87">
        <v>15</v>
      </c>
    </row>
    <row r="88" spans="1:23" x14ac:dyDescent="0.3">
      <c r="A88" t="s">
        <v>252</v>
      </c>
      <c r="B88" s="1">
        <v>44927</v>
      </c>
      <c r="C88" s="1">
        <v>44962</v>
      </c>
      <c r="D88">
        <v>35</v>
      </c>
      <c r="E88" t="s">
        <v>36</v>
      </c>
      <c r="F88" t="s">
        <v>53</v>
      </c>
      <c r="G88" t="s">
        <v>91</v>
      </c>
      <c r="H88" s="5" t="s">
        <v>253</v>
      </c>
      <c r="I88">
        <v>1740</v>
      </c>
      <c r="J88" t="s">
        <v>27</v>
      </c>
      <c r="K88" t="s">
        <v>28</v>
      </c>
      <c r="L88">
        <v>9780</v>
      </c>
      <c r="M88" t="s">
        <v>29</v>
      </c>
      <c r="N88" t="s">
        <v>49</v>
      </c>
      <c r="O88" t="s">
        <v>31</v>
      </c>
      <c r="Q88">
        <v>4</v>
      </c>
      <c r="R88">
        <v>1</v>
      </c>
      <c r="S88" t="s">
        <v>74</v>
      </c>
      <c r="T88">
        <v>2</v>
      </c>
      <c r="U88" t="s">
        <v>74</v>
      </c>
      <c r="V88" t="s">
        <v>112</v>
      </c>
      <c r="W88">
        <v>35</v>
      </c>
    </row>
    <row r="89" spans="1:23" x14ac:dyDescent="0.3">
      <c r="A89" t="s">
        <v>254</v>
      </c>
      <c r="B89" s="1">
        <v>45072</v>
      </c>
      <c r="C89" s="1">
        <v>45100</v>
      </c>
      <c r="D89">
        <v>28</v>
      </c>
      <c r="E89" t="s">
        <v>24</v>
      </c>
      <c r="F89" t="s">
        <v>25</v>
      </c>
      <c r="G89" t="s">
        <v>91</v>
      </c>
      <c r="H89" s="5" t="s">
        <v>255</v>
      </c>
      <c r="I89">
        <v>630</v>
      </c>
      <c r="J89" t="s">
        <v>27</v>
      </c>
      <c r="K89" t="s">
        <v>40</v>
      </c>
      <c r="L89">
        <v>2120</v>
      </c>
      <c r="M89" t="s">
        <v>29</v>
      </c>
      <c r="N89" t="s">
        <v>49</v>
      </c>
      <c r="O89" t="s">
        <v>31</v>
      </c>
      <c r="Q89">
        <v>3</v>
      </c>
      <c r="R89">
        <v>5</v>
      </c>
      <c r="S89" t="s">
        <v>73</v>
      </c>
      <c r="T89">
        <v>6</v>
      </c>
      <c r="U89" t="s">
        <v>73</v>
      </c>
      <c r="V89" t="s">
        <v>34</v>
      </c>
      <c r="W89">
        <v>28</v>
      </c>
    </row>
    <row r="90" spans="1:23" x14ac:dyDescent="0.3">
      <c r="A90" t="s">
        <v>256</v>
      </c>
      <c r="B90" s="1">
        <v>45026</v>
      </c>
      <c r="C90" s="1">
        <v>45038</v>
      </c>
      <c r="D90">
        <v>12</v>
      </c>
      <c r="E90" t="s">
        <v>46</v>
      </c>
      <c r="F90" t="s">
        <v>25</v>
      </c>
      <c r="G90" t="s">
        <v>37</v>
      </c>
      <c r="H90" s="5" t="s">
        <v>257</v>
      </c>
      <c r="I90">
        <v>710</v>
      </c>
      <c r="J90" t="s">
        <v>78</v>
      </c>
      <c r="K90" t="s">
        <v>40</v>
      </c>
      <c r="L90">
        <v>2111</v>
      </c>
      <c r="M90" t="s">
        <v>41</v>
      </c>
      <c r="N90" t="s">
        <v>49</v>
      </c>
      <c r="O90" t="s">
        <v>31</v>
      </c>
      <c r="Q90">
        <v>2</v>
      </c>
      <c r="R90">
        <v>4</v>
      </c>
      <c r="S90" t="s">
        <v>68</v>
      </c>
      <c r="T90">
        <v>4</v>
      </c>
      <c r="U90" t="s">
        <v>33</v>
      </c>
      <c r="V90" t="s">
        <v>81</v>
      </c>
      <c r="W90">
        <v>12</v>
      </c>
    </row>
    <row r="91" spans="1:23" x14ac:dyDescent="0.3">
      <c r="A91" t="s">
        <v>258</v>
      </c>
      <c r="B91" s="1">
        <v>44933</v>
      </c>
      <c r="C91" s="1">
        <v>44946</v>
      </c>
      <c r="D91">
        <v>13</v>
      </c>
      <c r="E91" t="s">
        <v>53</v>
      </c>
      <c r="F91" t="s">
        <v>24</v>
      </c>
      <c r="G91" t="s">
        <v>26</v>
      </c>
      <c r="H91" s="5" t="s">
        <v>1047</v>
      </c>
      <c r="I91">
        <v>350</v>
      </c>
      <c r="J91" t="s">
        <v>78</v>
      </c>
      <c r="K91" t="s">
        <v>40</v>
      </c>
      <c r="L91">
        <v>1231</v>
      </c>
      <c r="M91" t="s">
        <v>55</v>
      </c>
      <c r="N91" t="s">
        <v>30</v>
      </c>
      <c r="O91" t="s">
        <v>31</v>
      </c>
      <c r="Q91">
        <v>3</v>
      </c>
      <c r="R91">
        <v>1</v>
      </c>
      <c r="S91" t="s">
        <v>33</v>
      </c>
      <c r="T91">
        <v>1</v>
      </c>
      <c r="U91" t="s">
        <v>73</v>
      </c>
      <c r="V91" t="s">
        <v>95</v>
      </c>
      <c r="W91">
        <v>13</v>
      </c>
    </row>
    <row r="92" spans="1:23" x14ac:dyDescent="0.3">
      <c r="A92" t="s">
        <v>259</v>
      </c>
      <c r="B92" s="1">
        <v>44944</v>
      </c>
      <c r="C92" s="1">
        <v>45032</v>
      </c>
      <c r="D92">
        <v>88</v>
      </c>
      <c r="E92" t="s">
        <v>46</v>
      </c>
      <c r="F92" t="s">
        <v>36</v>
      </c>
      <c r="G92" t="s">
        <v>63</v>
      </c>
      <c r="H92" s="5" t="s">
        <v>260</v>
      </c>
      <c r="I92">
        <v>1150</v>
      </c>
      <c r="J92" t="s">
        <v>39</v>
      </c>
      <c r="K92" t="s">
        <v>40</v>
      </c>
      <c r="L92">
        <v>4427</v>
      </c>
      <c r="M92" t="s">
        <v>55</v>
      </c>
      <c r="N92" t="s">
        <v>42</v>
      </c>
      <c r="O92" t="s">
        <v>31</v>
      </c>
      <c r="Q92">
        <v>1</v>
      </c>
      <c r="R92">
        <v>1</v>
      </c>
      <c r="S92" t="s">
        <v>60</v>
      </c>
      <c r="T92">
        <v>4</v>
      </c>
      <c r="U92" t="s">
        <v>74</v>
      </c>
      <c r="V92" t="s">
        <v>118</v>
      </c>
      <c r="W92">
        <v>88</v>
      </c>
    </row>
    <row r="93" spans="1:23" x14ac:dyDescent="0.3">
      <c r="A93" t="s">
        <v>261</v>
      </c>
      <c r="B93" s="1">
        <v>44992</v>
      </c>
      <c r="C93" s="1">
        <v>45060</v>
      </c>
      <c r="D93">
        <v>68</v>
      </c>
      <c r="E93" t="s">
        <v>24</v>
      </c>
      <c r="F93" t="s">
        <v>25</v>
      </c>
      <c r="G93" t="s">
        <v>91</v>
      </c>
      <c r="H93" s="5" t="s">
        <v>262</v>
      </c>
      <c r="I93">
        <v>630</v>
      </c>
      <c r="J93" t="s">
        <v>39</v>
      </c>
      <c r="K93" t="s">
        <v>40</v>
      </c>
      <c r="L93">
        <v>1756</v>
      </c>
      <c r="M93" t="s">
        <v>59</v>
      </c>
      <c r="N93" t="s">
        <v>30</v>
      </c>
      <c r="O93" t="s">
        <v>31</v>
      </c>
      <c r="Q93">
        <v>4</v>
      </c>
      <c r="R93">
        <v>3</v>
      </c>
      <c r="S93" t="s">
        <v>32</v>
      </c>
      <c r="T93">
        <v>5</v>
      </c>
      <c r="U93" t="s">
        <v>74</v>
      </c>
      <c r="V93" t="s">
        <v>34</v>
      </c>
      <c r="W93">
        <v>68</v>
      </c>
    </row>
    <row r="94" spans="1:23" x14ac:dyDescent="0.3">
      <c r="A94" t="s">
        <v>263</v>
      </c>
      <c r="B94" s="1">
        <v>45080</v>
      </c>
      <c r="C94" s="1">
        <v>45138</v>
      </c>
      <c r="D94">
        <v>58</v>
      </c>
      <c r="E94" t="s">
        <v>25</v>
      </c>
      <c r="F94" t="s">
        <v>36</v>
      </c>
      <c r="G94" t="s">
        <v>63</v>
      </c>
      <c r="H94" s="5" t="s">
        <v>264</v>
      </c>
      <c r="I94">
        <v>1260</v>
      </c>
      <c r="J94" t="s">
        <v>78</v>
      </c>
      <c r="K94" t="s">
        <v>28</v>
      </c>
      <c r="L94">
        <v>8541</v>
      </c>
      <c r="M94" t="s">
        <v>86</v>
      </c>
      <c r="N94" t="s">
        <v>49</v>
      </c>
      <c r="O94" t="s">
        <v>31</v>
      </c>
      <c r="Q94">
        <v>1</v>
      </c>
      <c r="R94">
        <v>6</v>
      </c>
      <c r="S94" t="s">
        <v>33</v>
      </c>
      <c r="T94">
        <v>7</v>
      </c>
      <c r="U94" t="s">
        <v>68</v>
      </c>
      <c r="V94" t="s">
        <v>87</v>
      </c>
      <c r="W94">
        <v>58</v>
      </c>
    </row>
    <row r="95" spans="1:23" x14ac:dyDescent="0.3">
      <c r="A95" t="s">
        <v>265</v>
      </c>
      <c r="B95" s="1">
        <v>45094</v>
      </c>
      <c r="C95" s="1">
        <v>45166</v>
      </c>
      <c r="D95">
        <v>72</v>
      </c>
      <c r="E95" t="s">
        <v>46</v>
      </c>
      <c r="F95" t="s">
        <v>53</v>
      </c>
      <c r="G95" t="s">
        <v>47</v>
      </c>
      <c r="H95" s="5" t="s">
        <v>266</v>
      </c>
      <c r="I95">
        <v>980</v>
      </c>
      <c r="J95" t="s">
        <v>39</v>
      </c>
      <c r="K95" t="s">
        <v>40</v>
      </c>
      <c r="L95">
        <v>3810</v>
      </c>
      <c r="M95" t="s">
        <v>59</v>
      </c>
      <c r="N95" t="s">
        <v>49</v>
      </c>
      <c r="O95" t="s">
        <v>31</v>
      </c>
      <c r="Q95">
        <v>4</v>
      </c>
      <c r="R95">
        <v>6</v>
      </c>
      <c r="S95" t="s">
        <v>33</v>
      </c>
      <c r="T95">
        <v>8</v>
      </c>
      <c r="U95" t="s">
        <v>68</v>
      </c>
      <c r="V95" t="s">
        <v>126</v>
      </c>
      <c r="W95">
        <v>72</v>
      </c>
    </row>
    <row r="96" spans="1:23" x14ac:dyDescent="0.3">
      <c r="A96" t="s">
        <v>267</v>
      </c>
      <c r="B96" s="1">
        <v>45026</v>
      </c>
      <c r="C96" s="1">
        <v>45044</v>
      </c>
      <c r="D96">
        <v>18</v>
      </c>
      <c r="E96" t="s">
        <v>24</v>
      </c>
      <c r="F96" t="s">
        <v>25</v>
      </c>
      <c r="G96" t="s">
        <v>26</v>
      </c>
      <c r="H96" s="5" t="s">
        <v>268</v>
      </c>
      <c r="I96">
        <v>630</v>
      </c>
      <c r="J96" t="s">
        <v>39</v>
      </c>
      <c r="K96" t="s">
        <v>28</v>
      </c>
      <c r="L96">
        <v>3806</v>
      </c>
      <c r="M96" t="s">
        <v>29</v>
      </c>
      <c r="N96" t="s">
        <v>42</v>
      </c>
      <c r="O96" t="s">
        <v>31</v>
      </c>
      <c r="Q96">
        <v>2</v>
      </c>
      <c r="R96">
        <v>4</v>
      </c>
      <c r="S96" t="s">
        <v>68</v>
      </c>
      <c r="T96">
        <v>4</v>
      </c>
      <c r="U96" t="s">
        <v>73</v>
      </c>
      <c r="V96" t="s">
        <v>34</v>
      </c>
      <c r="W96">
        <v>18</v>
      </c>
    </row>
    <row r="97" spans="1:23" x14ac:dyDescent="0.3">
      <c r="A97" t="s">
        <v>269</v>
      </c>
      <c r="B97" s="1">
        <v>45017</v>
      </c>
      <c r="C97" s="1">
        <v>45097</v>
      </c>
      <c r="D97">
        <v>80</v>
      </c>
      <c r="E97" t="s">
        <v>25</v>
      </c>
      <c r="F97" t="s">
        <v>46</v>
      </c>
      <c r="G97" t="s">
        <v>37</v>
      </c>
      <c r="H97" s="5" t="s">
        <v>270</v>
      </c>
      <c r="I97">
        <v>710</v>
      </c>
      <c r="J97" t="s">
        <v>39</v>
      </c>
      <c r="K97" t="s">
        <v>40</v>
      </c>
      <c r="L97">
        <v>2760</v>
      </c>
      <c r="M97" t="s">
        <v>29</v>
      </c>
      <c r="N97" t="s">
        <v>49</v>
      </c>
      <c r="O97" t="s">
        <v>50</v>
      </c>
      <c r="R97">
        <v>4</v>
      </c>
      <c r="S97" t="s">
        <v>33</v>
      </c>
      <c r="T97">
        <v>6</v>
      </c>
      <c r="U97" t="s">
        <v>32</v>
      </c>
      <c r="V97" t="s">
        <v>51</v>
      </c>
      <c r="W97">
        <v>80</v>
      </c>
    </row>
    <row r="98" spans="1:23" x14ac:dyDescent="0.3">
      <c r="A98" t="s">
        <v>271</v>
      </c>
      <c r="B98" s="1">
        <v>44998</v>
      </c>
      <c r="C98" s="1">
        <v>45065</v>
      </c>
      <c r="D98">
        <v>67</v>
      </c>
      <c r="E98" t="s">
        <v>53</v>
      </c>
      <c r="F98" t="s">
        <v>25</v>
      </c>
      <c r="G98" t="s">
        <v>91</v>
      </c>
      <c r="H98" s="5" t="s">
        <v>272</v>
      </c>
      <c r="I98">
        <v>500</v>
      </c>
      <c r="J98" t="s">
        <v>78</v>
      </c>
      <c r="K98" t="s">
        <v>40</v>
      </c>
      <c r="L98">
        <v>1887</v>
      </c>
      <c r="M98" t="s">
        <v>86</v>
      </c>
      <c r="N98" t="s">
        <v>42</v>
      </c>
      <c r="O98" t="s">
        <v>31</v>
      </c>
      <c r="Q98">
        <v>2</v>
      </c>
      <c r="R98">
        <v>3</v>
      </c>
      <c r="S98" t="s">
        <v>68</v>
      </c>
      <c r="T98">
        <v>5</v>
      </c>
      <c r="U98" t="s">
        <v>73</v>
      </c>
      <c r="V98" t="s">
        <v>115</v>
      </c>
      <c r="W98">
        <v>67</v>
      </c>
    </row>
    <row r="99" spans="1:23" x14ac:dyDescent="0.3">
      <c r="A99" t="s">
        <v>273</v>
      </c>
      <c r="B99" s="1">
        <v>44994</v>
      </c>
      <c r="C99" s="1">
        <v>45071</v>
      </c>
      <c r="D99">
        <v>77</v>
      </c>
      <c r="E99" t="s">
        <v>24</v>
      </c>
      <c r="F99" t="s">
        <v>36</v>
      </c>
      <c r="G99" t="s">
        <v>47</v>
      </c>
      <c r="H99" s="5" t="s">
        <v>274</v>
      </c>
      <c r="I99">
        <v>1750</v>
      </c>
      <c r="J99" t="s">
        <v>39</v>
      </c>
      <c r="K99" t="s">
        <v>40</v>
      </c>
      <c r="L99">
        <v>6245</v>
      </c>
      <c r="M99" t="s">
        <v>29</v>
      </c>
      <c r="N99" t="s">
        <v>42</v>
      </c>
      <c r="O99" t="s">
        <v>31</v>
      </c>
      <c r="Q99">
        <v>4</v>
      </c>
      <c r="R99">
        <v>3</v>
      </c>
      <c r="S99" t="s">
        <v>43</v>
      </c>
      <c r="T99">
        <v>5</v>
      </c>
      <c r="U99" t="s">
        <v>43</v>
      </c>
      <c r="V99" t="s">
        <v>44</v>
      </c>
      <c r="W99">
        <v>77</v>
      </c>
    </row>
    <row r="100" spans="1:23" x14ac:dyDescent="0.3">
      <c r="A100" t="s">
        <v>275</v>
      </c>
      <c r="B100" s="1">
        <v>45105</v>
      </c>
      <c r="C100" s="1">
        <v>45107</v>
      </c>
      <c r="D100">
        <v>2</v>
      </c>
      <c r="E100" t="s">
        <v>36</v>
      </c>
      <c r="F100" t="s">
        <v>25</v>
      </c>
      <c r="G100" t="s">
        <v>105</v>
      </c>
      <c r="H100" s="5" t="s">
        <v>276</v>
      </c>
      <c r="I100">
        <v>1260</v>
      </c>
      <c r="J100" t="s">
        <v>78</v>
      </c>
      <c r="K100" t="s">
        <v>28</v>
      </c>
      <c r="L100">
        <v>7994</v>
      </c>
      <c r="M100" t="s">
        <v>41</v>
      </c>
      <c r="N100" t="s">
        <v>42</v>
      </c>
      <c r="O100" t="s">
        <v>50</v>
      </c>
      <c r="R100">
        <v>6</v>
      </c>
      <c r="S100" t="s">
        <v>60</v>
      </c>
      <c r="T100">
        <v>6</v>
      </c>
      <c r="U100" t="s">
        <v>73</v>
      </c>
      <c r="V100" t="s">
        <v>75</v>
      </c>
      <c r="W100">
        <v>2</v>
      </c>
    </row>
    <row r="101" spans="1:23" x14ac:dyDescent="0.3">
      <c r="A101" t="s">
        <v>277</v>
      </c>
      <c r="B101" s="1">
        <v>45097</v>
      </c>
      <c r="C101" s="1">
        <v>45168</v>
      </c>
      <c r="D101">
        <v>71</v>
      </c>
      <c r="E101" t="s">
        <v>24</v>
      </c>
      <c r="F101" t="s">
        <v>46</v>
      </c>
      <c r="G101" t="s">
        <v>26</v>
      </c>
      <c r="H101" s="5" t="s">
        <v>1048</v>
      </c>
      <c r="I101">
        <v>1030</v>
      </c>
      <c r="J101" t="s">
        <v>39</v>
      </c>
      <c r="K101" t="s">
        <v>40</v>
      </c>
      <c r="L101">
        <v>3959</v>
      </c>
      <c r="M101" t="s">
        <v>29</v>
      </c>
      <c r="N101" t="s">
        <v>49</v>
      </c>
      <c r="O101" t="s">
        <v>31</v>
      </c>
      <c r="Q101">
        <v>4</v>
      </c>
      <c r="R101">
        <v>6</v>
      </c>
      <c r="S101" t="s">
        <v>32</v>
      </c>
      <c r="T101">
        <v>8</v>
      </c>
      <c r="U101" t="s">
        <v>60</v>
      </c>
      <c r="V101" t="s">
        <v>69</v>
      </c>
      <c r="W101">
        <v>71</v>
      </c>
    </row>
    <row r="102" spans="1:23" x14ac:dyDescent="0.3">
      <c r="A102" t="s">
        <v>278</v>
      </c>
      <c r="B102" s="1">
        <v>45058</v>
      </c>
      <c r="C102" s="1">
        <v>45117</v>
      </c>
      <c r="D102">
        <v>59</v>
      </c>
      <c r="E102" t="s">
        <v>36</v>
      </c>
      <c r="F102" t="s">
        <v>25</v>
      </c>
      <c r="G102" t="s">
        <v>47</v>
      </c>
      <c r="H102" s="5" t="s">
        <v>279</v>
      </c>
      <c r="I102">
        <v>1260</v>
      </c>
      <c r="J102" t="s">
        <v>39</v>
      </c>
      <c r="K102" t="s">
        <v>40</v>
      </c>
      <c r="L102">
        <v>3746</v>
      </c>
      <c r="M102" t="s">
        <v>86</v>
      </c>
      <c r="N102" t="s">
        <v>30</v>
      </c>
      <c r="O102" t="s">
        <v>31</v>
      </c>
      <c r="Q102">
        <v>2</v>
      </c>
      <c r="R102">
        <v>5</v>
      </c>
      <c r="S102" t="s">
        <v>73</v>
      </c>
      <c r="T102">
        <v>7</v>
      </c>
      <c r="U102" t="s">
        <v>68</v>
      </c>
      <c r="V102" t="s">
        <v>75</v>
      </c>
      <c r="W102">
        <v>59</v>
      </c>
    </row>
    <row r="103" spans="1:23" x14ac:dyDescent="0.3">
      <c r="A103" t="s">
        <v>280</v>
      </c>
      <c r="B103" s="1">
        <v>45070</v>
      </c>
      <c r="C103" s="1">
        <v>45123</v>
      </c>
      <c r="D103">
        <v>53</v>
      </c>
      <c r="E103" t="s">
        <v>24</v>
      </c>
      <c r="F103" t="s">
        <v>36</v>
      </c>
      <c r="G103" t="s">
        <v>26</v>
      </c>
      <c r="H103" s="5" t="s">
        <v>281</v>
      </c>
      <c r="I103">
        <v>1750</v>
      </c>
      <c r="J103" t="s">
        <v>27</v>
      </c>
      <c r="K103" t="s">
        <v>40</v>
      </c>
      <c r="L103">
        <v>4487</v>
      </c>
      <c r="M103" t="s">
        <v>55</v>
      </c>
      <c r="N103" t="s">
        <v>42</v>
      </c>
      <c r="O103" t="s">
        <v>31</v>
      </c>
      <c r="Q103">
        <v>3</v>
      </c>
      <c r="R103">
        <v>5</v>
      </c>
      <c r="S103" t="s">
        <v>60</v>
      </c>
      <c r="T103">
        <v>7</v>
      </c>
      <c r="U103" t="s">
        <v>74</v>
      </c>
      <c r="V103" t="s">
        <v>44</v>
      </c>
      <c r="W103">
        <v>53</v>
      </c>
    </row>
    <row r="104" spans="1:23" x14ac:dyDescent="0.3">
      <c r="A104" t="s">
        <v>282</v>
      </c>
      <c r="B104" s="1">
        <v>45089</v>
      </c>
      <c r="C104" s="1">
        <v>45166</v>
      </c>
      <c r="D104">
        <v>77</v>
      </c>
      <c r="E104" t="s">
        <v>25</v>
      </c>
      <c r="F104" t="s">
        <v>24</v>
      </c>
      <c r="G104" t="s">
        <v>91</v>
      </c>
      <c r="H104" s="5" t="s">
        <v>283</v>
      </c>
      <c r="I104">
        <v>630</v>
      </c>
      <c r="J104" t="s">
        <v>27</v>
      </c>
      <c r="K104" t="s">
        <v>28</v>
      </c>
      <c r="L104">
        <v>3150</v>
      </c>
      <c r="M104" t="s">
        <v>55</v>
      </c>
      <c r="N104" t="s">
        <v>49</v>
      </c>
      <c r="O104" t="s">
        <v>31</v>
      </c>
      <c r="Q104">
        <v>4</v>
      </c>
      <c r="R104">
        <v>6</v>
      </c>
      <c r="S104" t="s">
        <v>68</v>
      </c>
      <c r="T104">
        <v>8</v>
      </c>
      <c r="U104" t="s">
        <v>68</v>
      </c>
      <c r="V104" t="s">
        <v>220</v>
      </c>
      <c r="W104">
        <v>77</v>
      </c>
    </row>
    <row r="105" spans="1:23" x14ac:dyDescent="0.3">
      <c r="A105" t="s">
        <v>284</v>
      </c>
      <c r="B105" s="1">
        <v>45090</v>
      </c>
      <c r="C105" s="1">
        <v>45154</v>
      </c>
      <c r="D105">
        <v>64</v>
      </c>
      <c r="E105" t="s">
        <v>36</v>
      </c>
      <c r="F105" t="s">
        <v>46</v>
      </c>
      <c r="G105" t="s">
        <v>91</v>
      </c>
      <c r="H105" s="5" t="s">
        <v>285</v>
      </c>
      <c r="I105">
        <v>1150</v>
      </c>
      <c r="J105" t="s">
        <v>78</v>
      </c>
      <c r="K105" t="s">
        <v>28</v>
      </c>
      <c r="L105">
        <v>6430</v>
      </c>
      <c r="M105" t="s">
        <v>59</v>
      </c>
      <c r="N105" t="s">
        <v>30</v>
      </c>
      <c r="O105" t="s">
        <v>79</v>
      </c>
      <c r="P105" t="s">
        <v>103</v>
      </c>
      <c r="R105">
        <v>6</v>
      </c>
      <c r="S105" t="s">
        <v>32</v>
      </c>
      <c r="T105">
        <v>8</v>
      </c>
      <c r="U105" t="s">
        <v>60</v>
      </c>
      <c r="V105" t="s">
        <v>143</v>
      </c>
      <c r="W105">
        <v>64</v>
      </c>
    </row>
    <row r="106" spans="1:23" x14ac:dyDescent="0.3">
      <c r="A106" t="s">
        <v>286</v>
      </c>
      <c r="B106" s="1">
        <v>44939</v>
      </c>
      <c r="C106" s="1">
        <v>44969</v>
      </c>
      <c r="D106">
        <v>30</v>
      </c>
      <c r="E106" t="s">
        <v>36</v>
      </c>
      <c r="F106" t="s">
        <v>53</v>
      </c>
      <c r="G106" t="s">
        <v>47</v>
      </c>
      <c r="H106" s="5" t="s">
        <v>287</v>
      </c>
      <c r="I106">
        <v>1740</v>
      </c>
      <c r="J106" t="s">
        <v>78</v>
      </c>
      <c r="K106" t="s">
        <v>40</v>
      </c>
      <c r="L106">
        <v>4917</v>
      </c>
      <c r="M106" t="s">
        <v>59</v>
      </c>
      <c r="N106" t="s">
        <v>30</v>
      </c>
      <c r="O106" t="s">
        <v>79</v>
      </c>
      <c r="P106" t="s">
        <v>123</v>
      </c>
      <c r="R106">
        <v>1</v>
      </c>
      <c r="S106" t="s">
        <v>73</v>
      </c>
      <c r="T106">
        <v>2</v>
      </c>
      <c r="U106" t="s">
        <v>74</v>
      </c>
      <c r="V106" t="s">
        <v>112</v>
      </c>
      <c r="W106">
        <v>30</v>
      </c>
    </row>
    <row r="107" spans="1:23" x14ac:dyDescent="0.3">
      <c r="A107" t="s">
        <v>288</v>
      </c>
      <c r="B107" s="1">
        <v>45039</v>
      </c>
      <c r="C107" s="1">
        <v>45095</v>
      </c>
      <c r="D107">
        <v>56</v>
      </c>
      <c r="E107" t="s">
        <v>53</v>
      </c>
      <c r="F107" t="s">
        <v>25</v>
      </c>
      <c r="G107" t="s">
        <v>91</v>
      </c>
      <c r="H107" s="5" t="s">
        <v>289</v>
      </c>
      <c r="I107">
        <v>500</v>
      </c>
      <c r="J107" t="s">
        <v>27</v>
      </c>
      <c r="K107" t="s">
        <v>28</v>
      </c>
      <c r="L107">
        <v>3477</v>
      </c>
      <c r="M107" t="s">
        <v>86</v>
      </c>
      <c r="N107" t="s">
        <v>42</v>
      </c>
      <c r="O107" t="s">
        <v>79</v>
      </c>
      <c r="P107" t="s">
        <v>251</v>
      </c>
      <c r="R107">
        <v>4</v>
      </c>
      <c r="S107" t="s">
        <v>74</v>
      </c>
      <c r="T107">
        <v>6</v>
      </c>
      <c r="U107" t="s">
        <v>74</v>
      </c>
      <c r="V107" t="s">
        <v>115</v>
      </c>
      <c r="W107">
        <v>56</v>
      </c>
    </row>
    <row r="108" spans="1:23" x14ac:dyDescent="0.3">
      <c r="A108" t="s">
        <v>290</v>
      </c>
      <c r="B108" s="1">
        <v>44968</v>
      </c>
      <c r="C108" s="1">
        <v>45012</v>
      </c>
      <c r="D108">
        <v>44</v>
      </c>
      <c r="E108" t="s">
        <v>25</v>
      </c>
      <c r="F108" t="s">
        <v>24</v>
      </c>
      <c r="G108" t="s">
        <v>37</v>
      </c>
      <c r="H108" s="5" t="s">
        <v>291</v>
      </c>
      <c r="I108">
        <v>630</v>
      </c>
      <c r="J108" t="s">
        <v>39</v>
      </c>
      <c r="K108" t="s">
        <v>40</v>
      </c>
      <c r="L108">
        <v>1844</v>
      </c>
      <c r="M108" t="s">
        <v>59</v>
      </c>
      <c r="N108" t="s">
        <v>30</v>
      </c>
      <c r="O108" t="s">
        <v>31</v>
      </c>
      <c r="Q108">
        <v>1</v>
      </c>
      <c r="R108">
        <v>2</v>
      </c>
      <c r="S108" t="s">
        <v>33</v>
      </c>
      <c r="T108">
        <v>3</v>
      </c>
      <c r="U108" t="s">
        <v>68</v>
      </c>
      <c r="V108" t="s">
        <v>220</v>
      </c>
      <c r="W108">
        <v>44</v>
      </c>
    </row>
    <row r="109" spans="1:23" x14ac:dyDescent="0.3">
      <c r="A109" t="s">
        <v>292</v>
      </c>
      <c r="B109" s="1">
        <v>45076</v>
      </c>
      <c r="C109" s="1">
        <v>45098</v>
      </c>
      <c r="D109">
        <v>22</v>
      </c>
      <c r="E109" t="s">
        <v>53</v>
      </c>
      <c r="F109" t="s">
        <v>25</v>
      </c>
      <c r="G109" t="s">
        <v>63</v>
      </c>
      <c r="H109" s="5" t="s">
        <v>293</v>
      </c>
      <c r="I109">
        <v>500</v>
      </c>
      <c r="J109" t="s">
        <v>39</v>
      </c>
      <c r="K109" t="s">
        <v>40</v>
      </c>
      <c r="L109">
        <v>1945</v>
      </c>
      <c r="M109" t="s">
        <v>86</v>
      </c>
      <c r="N109" t="s">
        <v>49</v>
      </c>
      <c r="O109" t="s">
        <v>31</v>
      </c>
      <c r="Q109">
        <v>5</v>
      </c>
      <c r="R109">
        <v>5</v>
      </c>
      <c r="S109" t="s">
        <v>32</v>
      </c>
      <c r="T109">
        <v>6</v>
      </c>
      <c r="U109" t="s">
        <v>60</v>
      </c>
      <c r="V109" t="s">
        <v>115</v>
      </c>
      <c r="W109">
        <v>22</v>
      </c>
    </row>
    <row r="110" spans="1:23" x14ac:dyDescent="0.3">
      <c r="A110" t="s">
        <v>294</v>
      </c>
      <c r="B110" s="1">
        <v>44946</v>
      </c>
      <c r="C110" s="1">
        <v>44981</v>
      </c>
      <c r="D110">
        <v>35</v>
      </c>
      <c r="E110" t="s">
        <v>46</v>
      </c>
      <c r="F110" t="s">
        <v>25</v>
      </c>
      <c r="G110" t="s">
        <v>63</v>
      </c>
      <c r="H110" s="5" t="s">
        <v>295</v>
      </c>
      <c r="I110">
        <v>710</v>
      </c>
      <c r="J110" t="s">
        <v>39</v>
      </c>
      <c r="K110" t="s">
        <v>40</v>
      </c>
      <c r="L110">
        <v>1827</v>
      </c>
      <c r="M110" t="s">
        <v>86</v>
      </c>
      <c r="N110" t="s">
        <v>30</v>
      </c>
      <c r="O110" t="s">
        <v>31</v>
      </c>
      <c r="Q110">
        <v>5</v>
      </c>
      <c r="R110">
        <v>1</v>
      </c>
      <c r="S110" t="s">
        <v>73</v>
      </c>
      <c r="T110">
        <v>2</v>
      </c>
      <c r="U110" t="s">
        <v>73</v>
      </c>
      <c r="V110" t="s">
        <v>81</v>
      </c>
      <c r="W110">
        <v>35</v>
      </c>
    </row>
    <row r="111" spans="1:23" x14ac:dyDescent="0.3">
      <c r="A111" t="s">
        <v>296</v>
      </c>
      <c r="B111" s="1">
        <v>45003</v>
      </c>
      <c r="C111" s="1">
        <v>45091</v>
      </c>
      <c r="D111">
        <v>88</v>
      </c>
      <c r="E111" t="s">
        <v>46</v>
      </c>
      <c r="F111" t="s">
        <v>36</v>
      </c>
      <c r="G111" t="s">
        <v>105</v>
      </c>
      <c r="H111" s="5" t="s">
        <v>297</v>
      </c>
      <c r="I111">
        <v>1150</v>
      </c>
      <c r="J111" t="s">
        <v>27</v>
      </c>
      <c r="K111" t="s">
        <v>40</v>
      </c>
      <c r="L111">
        <v>3729</v>
      </c>
      <c r="M111" t="s">
        <v>59</v>
      </c>
      <c r="N111" t="s">
        <v>30</v>
      </c>
      <c r="O111" t="s">
        <v>79</v>
      </c>
      <c r="P111" t="s">
        <v>142</v>
      </c>
      <c r="R111">
        <v>3</v>
      </c>
      <c r="S111" t="s">
        <v>33</v>
      </c>
      <c r="T111">
        <v>6</v>
      </c>
      <c r="U111" t="s">
        <v>60</v>
      </c>
      <c r="V111" t="s">
        <v>118</v>
      </c>
      <c r="W111">
        <v>88</v>
      </c>
    </row>
    <row r="112" spans="1:23" x14ac:dyDescent="0.3">
      <c r="A112" t="s">
        <v>298</v>
      </c>
      <c r="B112" s="1">
        <v>44936</v>
      </c>
      <c r="C112" s="1">
        <v>44977</v>
      </c>
      <c r="D112">
        <v>41</v>
      </c>
      <c r="E112" t="s">
        <v>53</v>
      </c>
      <c r="F112" t="s">
        <v>46</v>
      </c>
      <c r="G112" t="s">
        <v>105</v>
      </c>
      <c r="H112" s="5" t="s">
        <v>299</v>
      </c>
      <c r="I112">
        <v>980</v>
      </c>
      <c r="J112" t="s">
        <v>78</v>
      </c>
      <c r="K112" t="s">
        <v>40</v>
      </c>
      <c r="L112">
        <v>3199</v>
      </c>
      <c r="M112" t="s">
        <v>41</v>
      </c>
      <c r="N112" t="s">
        <v>49</v>
      </c>
      <c r="O112" t="s">
        <v>79</v>
      </c>
      <c r="P112" t="s">
        <v>103</v>
      </c>
      <c r="R112">
        <v>1</v>
      </c>
      <c r="S112" t="s">
        <v>32</v>
      </c>
      <c r="T112">
        <v>2</v>
      </c>
      <c r="U112" t="s">
        <v>68</v>
      </c>
      <c r="V112" t="s">
        <v>129</v>
      </c>
      <c r="W112">
        <v>41</v>
      </c>
    </row>
    <row r="113" spans="1:23" x14ac:dyDescent="0.3">
      <c r="A113" t="s">
        <v>300</v>
      </c>
      <c r="B113" s="1">
        <v>44980</v>
      </c>
      <c r="C113" s="1">
        <v>45055</v>
      </c>
      <c r="D113">
        <v>75</v>
      </c>
      <c r="E113" t="s">
        <v>36</v>
      </c>
      <c r="F113" t="s">
        <v>53</v>
      </c>
      <c r="G113" t="s">
        <v>63</v>
      </c>
      <c r="H113" s="5" t="s">
        <v>301</v>
      </c>
      <c r="I113">
        <v>1740</v>
      </c>
      <c r="J113" t="s">
        <v>27</v>
      </c>
      <c r="K113" t="s">
        <v>40</v>
      </c>
      <c r="L113">
        <v>6576</v>
      </c>
      <c r="M113" t="s">
        <v>41</v>
      </c>
      <c r="N113" t="s">
        <v>42</v>
      </c>
      <c r="O113" t="s">
        <v>50</v>
      </c>
      <c r="R113">
        <v>2</v>
      </c>
      <c r="S113" t="s">
        <v>43</v>
      </c>
      <c r="T113">
        <v>5</v>
      </c>
      <c r="U113" t="s">
        <v>32</v>
      </c>
      <c r="V113" t="s">
        <v>112</v>
      </c>
      <c r="W113">
        <v>75</v>
      </c>
    </row>
    <row r="114" spans="1:23" x14ac:dyDescent="0.3">
      <c r="A114" t="s">
        <v>302</v>
      </c>
      <c r="B114" s="1">
        <v>44951</v>
      </c>
      <c r="C114" s="1">
        <v>45037</v>
      </c>
      <c r="D114">
        <v>86</v>
      </c>
      <c r="E114" t="s">
        <v>46</v>
      </c>
      <c r="F114" t="s">
        <v>24</v>
      </c>
      <c r="G114" t="s">
        <v>26</v>
      </c>
      <c r="H114" s="5" t="s">
        <v>303</v>
      </c>
      <c r="I114">
        <v>1030</v>
      </c>
      <c r="J114" t="s">
        <v>27</v>
      </c>
      <c r="K114" t="s">
        <v>28</v>
      </c>
      <c r="L114">
        <v>5855</v>
      </c>
      <c r="M114" t="s">
        <v>41</v>
      </c>
      <c r="N114" t="s">
        <v>49</v>
      </c>
      <c r="O114" t="s">
        <v>31</v>
      </c>
      <c r="Q114">
        <v>5</v>
      </c>
      <c r="R114">
        <v>1</v>
      </c>
      <c r="S114" t="s">
        <v>60</v>
      </c>
      <c r="T114">
        <v>4</v>
      </c>
      <c r="U114" t="s">
        <v>73</v>
      </c>
      <c r="V114" t="s">
        <v>65</v>
      </c>
      <c r="W114">
        <v>86</v>
      </c>
    </row>
    <row r="115" spans="1:23" x14ac:dyDescent="0.3">
      <c r="A115" t="s">
        <v>304</v>
      </c>
      <c r="B115" s="1">
        <v>44977</v>
      </c>
      <c r="C115" s="1">
        <v>45025</v>
      </c>
      <c r="D115">
        <v>48</v>
      </c>
      <c r="E115" t="s">
        <v>53</v>
      </c>
      <c r="F115" t="s">
        <v>36</v>
      </c>
      <c r="G115" t="s">
        <v>47</v>
      </c>
      <c r="H115" s="5" t="s">
        <v>305</v>
      </c>
      <c r="I115">
        <v>1740</v>
      </c>
      <c r="J115" t="s">
        <v>78</v>
      </c>
      <c r="K115" t="s">
        <v>40</v>
      </c>
      <c r="L115">
        <v>5556</v>
      </c>
      <c r="M115" t="s">
        <v>29</v>
      </c>
      <c r="N115" t="s">
        <v>30</v>
      </c>
      <c r="O115" t="s">
        <v>50</v>
      </c>
      <c r="R115">
        <v>2</v>
      </c>
      <c r="S115" t="s">
        <v>68</v>
      </c>
      <c r="T115">
        <v>4</v>
      </c>
      <c r="U115" t="s">
        <v>74</v>
      </c>
      <c r="V115" t="s">
        <v>56</v>
      </c>
      <c r="W115">
        <v>48</v>
      </c>
    </row>
    <row r="116" spans="1:23" x14ac:dyDescent="0.3">
      <c r="A116" t="s">
        <v>306</v>
      </c>
      <c r="B116" s="1">
        <v>45043</v>
      </c>
      <c r="C116" s="1">
        <v>45092</v>
      </c>
      <c r="D116">
        <v>49</v>
      </c>
      <c r="E116" t="s">
        <v>53</v>
      </c>
      <c r="F116" t="s">
        <v>36</v>
      </c>
      <c r="G116" t="s">
        <v>63</v>
      </c>
      <c r="H116" s="5" t="s">
        <v>307</v>
      </c>
      <c r="I116">
        <v>1740</v>
      </c>
      <c r="J116" t="s">
        <v>27</v>
      </c>
      <c r="K116" t="s">
        <v>40</v>
      </c>
      <c r="L116">
        <v>5327</v>
      </c>
      <c r="M116" t="s">
        <v>59</v>
      </c>
      <c r="N116" t="s">
        <v>30</v>
      </c>
      <c r="O116" t="s">
        <v>31</v>
      </c>
      <c r="Q116">
        <v>4</v>
      </c>
      <c r="R116">
        <v>4</v>
      </c>
      <c r="S116" t="s">
        <v>43</v>
      </c>
      <c r="T116">
        <v>6</v>
      </c>
      <c r="U116" t="s">
        <v>43</v>
      </c>
      <c r="V116" t="s">
        <v>56</v>
      </c>
      <c r="W116">
        <v>49</v>
      </c>
    </row>
    <row r="117" spans="1:23" x14ac:dyDescent="0.3">
      <c r="A117" t="s">
        <v>308</v>
      </c>
      <c r="B117" s="1">
        <v>44975</v>
      </c>
      <c r="C117" s="1">
        <v>44993</v>
      </c>
      <c r="D117">
        <v>18</v>
      </c>
      <c r="E117" t="s">
        <v>25</v>
      </c>
      <c r="F117" t="s">
        <v>46</v>
      </c>
      <c r="G117" t="s">
        <v>26</v>
      </c>
      <c r="H117" s="5" t="s">
        <v>309</v>
      </c>
      <c r="I117">
        <v>710</v>
      </c>
      <c r="J117" t="s">
        <v>27</v>
      </c>
      <c r="K117" t="s">
        <v>40</v>
      </c>
      <c r="L117">
        <v>1836</v>
      </c>
      <c r="M117" t="s">
        <v>86</v>
      </c>
      <c r="N117" t="s">
        <v>42</v>
      </c>
      <c r="O117" t="s">
        <v>79</v>
      </c>
      <c r="P117" t="s">
        <v>123</v>
      </c>
      <c r="R117">
        <v>2</v>
      </c>
      <c r="S117" t="s">
        <v>33</v>
      </c>
      <c r="T117">
        <v>3</v>
      </c>
      <c r="U117" t="s">
        <v>60</v>
      </c>
      <c r="V117" t="s">
        <v>51</v>
      </c>
      <c r="W117">
        <v>18</v>
      </c>
    </row>
    <row r="118" spans="1:23" x14ac:dyDescent="0.3">
      <c r="A118" t="s">
        <v>310</v>
      </c>
      <c r="B118" s="1">
        <v>45039</v>
      </c>
      <c r="C118" s="1">
        <v>45109</v>
      </c>
      <c r="D118">
        <v>70</v>
      </c>
      <c r="E118" t="s">
        <v>46</v>
      </c>
      <c r="F118" t="s">
        <v>25</v>
      </c>
      <c r="G118" t="s">
        <v>37</v>
      </c>
      <c r="H118" s="5" t="s">
        <v>311</v>
      </c>
      <c r="I118">
        <v>710</v>
      </c>
      <c r="J118" t="s">
        <v>27</v>
      </c>
      <c r="K118" t="s">
        <v>28</v>
      </c>
      <c r="L118">
        <v>3901</v>
      </c>
      <c r="M118" t="s">
        <v>41</v>
      </c>
      <c r="N118" t="s">
        <v>30</v>
      </c>
      <c r="O118" t="s">
        <v>31</v>
      </c>
      <c r="Q118">
        <v>3</v>
      </c>
      <c r="R118">
        <v>4</v>
      </c>
      <c r="S118" t="s">
        <v>74</v>
      </c>
      <c r="T118">
        <v>7</v>
      </c>
      <c r="U118" t="s">
        <v>74</v>
      </c>
      <c r="V118" t="s">
        <v>81</v>
      </c>
      <c r="W118">
        <v>70</v>
      </c>
    </row>
    <row r="119" spans="1:23" x14ac:dyDescent="0.3">
      <c r="A119" t="s">
        <v>312</v>
      </c>
      <c r="B119" s="1">
        <v>45097</v>
      </c>
      <c r="C119" s="1">
        <v>45136</v>
      </c>
      <c r="D119">
        <v>39</v>
      </c>
      <c r="E119" t="s">
        <v>46</v>
      </c>
      <c r="F119" t="s">
        <v>36</v>
      </c>
      <c r="G119" t="s">
        <v>26</v>
      </c>
      <c r="H119" s="5" t="s">
        <v>313</v>
      </c>
      <c r="I119">
        <v>1150</v>
      </c>
      <c r="J119" t="s">
        <v>27</v>
      </c>
      <c r="K119" t="s">
        <v>40</v>
      </c>
      <c r="L119">
        <v>3623</v>
      </c>
      <c r="M119" t="s">
        <v>29</v>
      </c>
      <c r="N119" t="s">
        <v>49</v>
      </c>
      <c r="O119" t="s">
        <v>31</v>
      </c>
      <c r="Q119">
        <v>4</v>
      </c>
      <c r="R119">
        <v>6</v>
      </c>
      <c r="S119" t="s">
        <v>32</v>
      </c>
      <c r="T119">
        <v>7</v>
      </c>
      <c r="U119" t="s">
        <v>33</v>
      </c>
      <c r="V119" t="s">
        <v>118</v>
      </c>
      <c r="W119">
        <v>39</v>
      </c>
    </row>
    <row r="120" spans="1:23" x14ac:dyDescent="0.3">
      <c r="A120" t="s">
        <v>314</v>
      </c>
      <c r="B120" s="1">
        <v>44982</v>
      </c>
      <c r="C120" s="1">
        <v>45063</v>
      </c>
      <c r="D120">
        <v>81</v>
      </c>
      <c r="E120" t="s">
        <v>46</v>
      </c>
      <c r="F120" t="s">
        <v>24</v>
      </c>
      <c r="G120" t="s">
        <v>37</v>
      </c>
      <c r="H120" s="5" t="s">
        <v>315</v>
      </c>
      <c r="I120">
        <v>1030</v>
      </c>
      <c r="J120" t="s">
        <v>27</v>
      </c>
      <c r="K120" t="s">
        <v>40</v>
      </c>
      <c r="L120">
        <v>3355</v>
      </c>
      <c r="M120" t="s">
        <v>86</v>
      </c>
      <c r="N120" t="s">
        <v>49</v>
      </c>
      <c r="O120" t="s">
        <v>50</v>
      </c>
      <c r="R120">
        <v>2</v>
      </c>
      <c r="S120" t="s">
        <v>33</v>
      </c>
      <c r="T120">
        <v>5</v>
      </c>
      <c r="U120" t="s">
        <v>60</v>
      </c>
      <c r="V120" t="s">
        <v>65</v>
      </c>
      <c r="W120">
        <v>81</v>
      </c>
    </row>
    <row r="121" spans="1:23" x14ac:dyDescent="0.3">
      <c r="A121" t="s">
        <v>316</v>
      </c>
      <c r="B121" s="1">
        <v>45021</v>
      </c>
      <c r="C121" s="1">
        <v>45058</v>
      </c>
      <c r="D121">
        <v>37</v>
      </c>
      <c r="E121" t="s">
        <v>53</v>
      </c>
      <c r="F121" t="s">
        <v>24</v>
      </c>
      <c r="G121" t="s">
        <v>105</v>
      </c>
      <c r="H121" s="5" t="s">
        <v>317</v>
      </c>
      <c r="I121">
        <v>350</v>
      </c>
      <c r="J121" t="s">
        <v>39</v>
      </c>
      <c r="K121" t="s">
        <v>40</v>
      </c>
      <c r="L121">
        <v>1194</v>
      </c>
      <c r="M121" t="s">
        <v>59</v>
      </c>
      <c r="N121" t="s">
        <v>42</v>
      </c>
      <c r="O121" t="s">
        <v>31</v>
      </c>
      <c r="Q121">
        <v>4</v>
      </c>
      <c r="R121">
        <v>4</v>
      </c>
      <c r="S121" t="s">
        <v>60</v>
      </c>
      <c r="T121">
        <v>5</v>
      </c>
      <c r="U121" t="s">
        <v>73</v>
      </c>
      <c r="V121" t="s">
        <v>95</v>
      </c>
      <c r="W121">
        <v>37</v>
      </c>
    </row>
    <row r="122" spans="1:23" x14ac:dyDescent="0.3">
      <c r="A122" t="s">
        <v>318</v>
      </c>
      <c r="B122" s="1">
        <v>45061</v>
      </c>
      <c r="C122" s="1">
        <v>45111</v>
      </c>
      <c r="D122">
        <v>50</v>
      </c>
      <c r="E122" t="s">
        <v>53</v>
      </c>
      <c r="F122" t="s">
        <v>46</v>
      </c>
      <c r="G122" t="s">
        <v>63</v>
      </c>
      <c r="H122" s="5" t="s">
        <v>319</v>
      </c>
      <c r="I122">
        <v>980</v>
      </c>
      <c r="J122" t="s">
        <v>27</v>
      </c>
      <c r="K122" t="s">
        <v>40</v>
      </c>
      <c r="L122">
        <v>3601</v>
      </c>
      <c r="M122" t="s">
        <v>55</v>
      </c>
      <c r="N122" t="s">
        <v>42</v>
      </c>
      <c r="O122" t="s">
        <v>31</v>
      </c>
      <c r="Q122">
        <v>4</v>
      </c>
      <c r="R122">
        <v>5</v>
      </c>
      <c r="S122" t="s">
        <v>68</v>
      </c>
      <c r="T122">
        <v>7</v>
      </c>
      <c r="U122" t="s">
        <v>32</v>
      </c>
      <c r="V122" t="s">
        <v>129</v>
      </c>
      <c r="W122">
        <v>50</v>
      </c>
    </row>
    <row r="123" spans="1:23" x14ac:dyDescent="0.3">
      <c r="A123" t="s">
        <v>320</v>
      </c>
      <c r="B123" s="1">
        <v>45106</v>
      </c>
      <c r="C123" s="1">
        <v>45182</v>
      </c>
      <c r="D123">
        <v>76</v>
      </c>
      <c r="E123" t="s">
        <v>24</v>
      </c>
      <c r="F123" t="s">
        <v>36</v>
      </c>
      <c r="G123" t="s">
        <v>63</v>
      </c>
      <c r="H123" s="5" t="s">
        <v>321</v>
      </c>
      <c r="I123">
        <v>1750</v>
      </c>
      <c r="J123" t="s">
        <v>39</v>
      </c>
      <c r="K123" t="s">
        <v>111</v>
      </c>
      <c r="L123">
        <v>15018</v>
      </c>
      <c r="M123" t="s">
        <v>55</v>
      </c>
      <c r="N123" t="s">
        <v>42</v>
      </c>
      <c r="O123" t="s">
        <v>31</v>
      </c>
      <c r="Q123">
        <v>4</v>
      </c>
      <c r="R123">
        <v>6</v>
      </c>
      <c r="S123" t="s">
        <v>43</v>
      </c>
      <c r="T123">
        <v>9</v>
      </c>
      <c r="U123" t="s">
        <v>60</v>
      </c>
      <c r="V123" t="s">
        <v>44</v>
      </c>
      <c r="W123">
        <v>76</v>
      </c>
    </row>
    <row r="124" spans="1:23" x14ac:dyDescent="0.3">
      <c r="A124" t="s">
        <v>322</v>
      </c>
      <c r="B124" s="1">
        <v>45057</v>
      </c>
      <c r="C124" s="1">
        <v>45112</v>
      </c>
      <c r="D124">
        <v>55</v>
      </c>
      <c r="E124" t="s">
        <v>46</v>
      </c>
      <c r="F124" t="s">
        <v>36</v>
      </c>
      <c r="G124" t="s">
        <v>63</v>
      </c>
      <c r="H124" s="5" t="s">
        <v>323</v>
      </c>
      <c r="I124">
        <v>1150</v>
      </c>
      <c r="J124" t="s">
        <v>39</v>
      </c>
      <c r="K124" t="s">
        <v>40</v>
      </c>
      <c r="L124">
        <v>4282</v>
      </c>
      <c r="M124" t="s">
        <v>29</v>
      </c>
      <c r="N124" t="s">
        <v>30</v>
      </c>
      <c r="O124" t="s">
        <v>31</v>
      </c>
      <c r="Q124">
        <v>4</v>
      </c>
      <c r="R124">
        <v>5</v>
      </c>
      <c r="S124" t="s">
        <v>43</v>
      </c>
      <c r="T124">
        <v>7</v>
      </c>
      <c r="U124" t="s">
        <v>60</v>
      </c>
      <c r="V124" t="s">
        <v>118</v>
      </c>
      <c r="W124">
        <v>55</v>
      </c>
    </row>
    <row r="125" spans="1:23" x14ac:dyDescent="0.3">
      <c r="A125" t="s">
        <v>324</v>
      </c>
      <c r="B125" s="1">
        <v>45071</v>
      </c>
      <c r="C125" s="1">
        <v>45115</v>
      </c>
      <c r="D125">
        <v>44</v>
      </c>
      <c r="E125" t="s">
        <v>25</v>
      </c>
      <c r="F125" t="s">
        <v>24</v>
      </c>
      <c r="G125" t="s">
        <v>105</v>
      </c>
      <c r="H125" s="5" t="s">
        <v>325</v>
      </c>
      <c r="I125">
        <v>630</v>
      </c>
      <c r="J125" t="s">
        <v>78</v>
      </c>
      <c r="K125" t="s">
        <v>40</v>
      </c>
      <c r="L125">
        <v>1652</v>
      </c>
      <c r="M125" t="s">
        <v>86</v>
      </c>
      <c r="N125" t="s">
        <v>30</v>
      </c>
      <c r="O125" t="s">
        <v>31</v>
      </c>
      <c r="Q125">
        <v>1</v>
      </c>
      <c r="R125">
        <v>5</v>
      </c>
      <c r="S125" t="s">
        <v>43</v>
      </c>
      <c r="T125">
        <v>7</v>
      </c>
      <c r="U125" t="s">
        <v>33</v>
      </c>
      <c r="V125" t="s">
        <v>220</v>
      </c>
      <c r="W125">
        <v>44</v>
      </c>
    </row>
    <row r="126" spans="1:23" x14ac:dyDescent="0.3">
      <c r="A126" t="s">
        <v>326</v>
      </c>
      <c r="B126" s="1">
        <v>45014</v>
      </c>
      <c r="C126" s="1">
        <v>45043</v>
      </c>
      <c r="D126">
        <v>29</v>
      </c>
      <c r="E126" t="s">
        <v>25</v>
      </c>
      <c r="F126" t="s">
        <v>24</v>
      </c>
      <c r="G126" t="s">
        <v>26</v>
      </c>
      <c r="H126" s="5" t="s">
        <v>327</v>
      </c>
      <c r="I126">
        <v>630</v>
      </c>
      <c r="J126" t="s">
        <v>78</v>
      </c>
      <c r="K126" t="s">
        <v>40</v>
      </c>
      <c r="L126">
        <v>1819</v>
      </c>
      <c r="M126" t="s">
        <v>86</v>
      </c>
      <c r="N126" t="s">
        <v>42</v>
      </c>
      <c r="O126" t="s">
        <v>31</v>
      </c>
      <c r="Q126">
        <v>1</v>
      </c>
      <c r="R126">
        <v>3</v>
      </c>
      <c r="S126" t="s">
        <v>60</v>
      </c>
      <c r="T126">
        <v>4</v>
      </c>
      <c r="U126" t="s">
        <v>43</v>
      </c>
      <c r="V126" t="s">
        <v>220</v>
      </c>
      <c r="W126">
        <v>29</v>
      </c>
    </row>
    <row r="127" spans="1:23" x14ac:dyDescent="0.3">
      <c r="A127" t="s">
        <v>328</v>
      </c>
      <c r="B127" s="1">
        <v>44999</v>
      </c>
      <c r="C127" s="1">
        <v>45089</v>
      </c>
      <c r="D127">
        <v>90</v>
      </c>
      <c r="E127" t="s">
        <v>24</v>
      </c>
      <c r="F127" t="s">
        <v>53</v>
      </c>
      <c r="G127" t="s">
        <v>105</v>
      </c>
      <c r="H127" s="5" t="s">
        <v>329</v>
      </c>
      <c r="I127">
        <v>350</v>
      </c>
      <c r="J127" t="s">
        <v>78</v>
      </c>
      <c r="K127" t="s">
        <v>28</v>
      </c>
      <c r="L127">
        <v>2208</v>
      </c>
      <c r="M127" t="s">
        <v>29</v>
      </c>
      <c r="N127" t="s">
        <v>42</v>
      </c>
      <c r="O127" t="s">
        <v>31</v>
      </c>
      <c r="Q127">
        <v>4</v>
      </c>
      <c r="R127">
        <v>3</v>
      </c>
      <c r="S127" t="s">
        <v>32</v>
      </c>
      <c r="T127">
        <v>6</v>
      </c>
      <c r="U127" t="s">
        <v>68</v>
      </c>
      <c r="V127" t="s">
        <v>61</v>
      </c>
      <c r="W127">
        <v>90</v>
      </c>
    </row>
    <row r="128" spans="1:23" x14ac:dyDescent="0.3">
      <c r="A128" t="s">
        <v>330</v>
      </c>
      <c r="B128" s="1">
        <v>45041</v>
      </c>
      <c r="C128" s="1">
        <v>45129</v>
      </c>
      <c r="D128">
        <v>88</v>
      </c>
      <c r="E128" t="s">
        <v>46</v>
      </c>
      <c r="F128" t="s">
        <v>36</v>
      </c>
      <c r="G128" t="s">
        <v>63</v>
      </c>
      <c r="H128" s="5" t="s">
        <v>331</v>
      </c>
      <c r="I128">
        <v>1150</v>
      </c>
      <c r="J128" t="s">
        <v>78</v>
      </c>
      <c r="K128" t="s">
        <v>40</v>
      </c>
      <c r="L128">
        <v>3428</v>
      </c>
      <c r="M128" t="s">
        <v>86</v>
      </c>
      <c r="N128" t="s">
        <v>30</v>
      </c>
      <c r="O128" t="s">
        <v>31</v>
      </c>
      <c r="Q128">
        <v>4</v>
      </c>
      <c r="R128">
        <v>4</v>
      </c>
      <c r="S128" t="s">
        <v>32</v>
      </c>
      <c r="T128">
        <v>7</v>
      </c>
      <c r="U128" t="s">
        <v>33</v>
      </c>
      <c r="V128" t="s">
        <v>118</v>
      </c>
      <c r="W128">
        <v>88</v>
      </c>
    </row>
    <row r="129" spans="1:23" x14ac:dyDescent="0.3">
      <c r="A129" t="s">
        <v>332</v>
      </c>
      <c r="B129" s="1">
        <v>45046</v>
      </c>
      <c r="C129" s="1">
        <v>45087</v>
      </c>
      <c r="D129">
        <v>41</v>
      </c>
      <c r="E129" t="s">
        <v>36</v>
      </c>
      <c r="F129" t="s">
        <v>25</v>
      </c>
      <c r="G129" t="s">
        <v>63</v>
      </c>
      <c r="H129" s="5" t="s">
        <v>333</v>
      </c>
      <c r="I129">
        <v>1260</v>
      </c>
      <c r="J129" t="s">
        <v>27</v>
      </c>
      <c r="K129" t="s">
        <v>40</v>
      </c>
      <c r="L129">
        <v>3238</v>
      </c>
      <c r="M129" t="s">
        <v>41</v>
      </c>
      <c r="N129" t="s">
        <v>30</v>
      </c>
      <c r="O129" t="s">
        <v>31</v>
      </c>
      <c r="Q129">
        <v>2</v>
      </c>
      <c r="R129">
        <v>4</v>
      </c>
      <c r="S129" t="s">
        <v>74</v>
      </c>
      <c r="T129">
        <v>6</v>
      </c>
      <c r="U129" t="s">
        <v>33</v>
      </c>
      <c r="V129" t="s">
        <v>75</v>
      </c>
      <c r="W129">
        <v>41</v>
      </c>
    </row>
    <row r="130" spans="1:23" x14ac:dyDescent="0.3">
      <c r="A130" t="s">
        <v>334</v>
      </c>
      <c r="B130" s="1">
        <v>44946</v>
      </c>
      <c r="C130" s="1">
        <v>44979</v>
      </c>
      <c r="D130">
        <v>33</v>
      </c>
      <c r="E130" t="s">
        <v>24</v>
      </c>
      <c r="F130" t="s">
        <v>25</v>
      </c>
      <c r="G130" t="s">
        <v>91</v>
      </c>
      <c r="H130" s="5" t="s">
        <v>335</v>
      </c>
      <c r="I130">
        <v>630</v>
      </c>
      <c r="J130" t="s">
        <v>27</v>
      </c>
      <c r="K130" t="s">
        <v>28</v>
      </c>
      <c r="L130">
        <v>3475</v>
      </c>
      <c r="M130" t="s">
        <v>86</v>
      </c>
      <c r="N130" t="s">
        <v>49</v>
      </c>
      <c r="O130" t="s">
        <v>31</v>
      </c>
      <c r="Q130">
        <v>2</v>
      </c>
      <c r="R130">
        <v>1</v>
      </c>
      <c r="S130" t="s">
        <v>73</v>
      </c>
      <c r="T130">
        <v>2</v>
      </c>
      <c r="U130" t="s">
        <v>60</v>
      </c>
      <c r="V130" t="s">
        <v>34</v>
      </c>
      <c r="W130">
        <v>33</v>
      </c>
    </row>
    <row r="131" spans="1:23" x14ac:dyDescent="0.3">
      <c r="A131" t="s">
        <v>336</v>
      </c>
      <c r="B131" s="1">
        <v>45060</v>
      </c>
      <c r="C131" s="1">
        <v>45073</v>
      </c>
      <c r="D131">
        <v>13</v>
      </c>
      <c r="E131" t="s">
        <v>25</v>
      </c>
      <c r="F131" t="s">
        <v>53</v>
      </c>
      <c r="G131" t="s">
        <v>91</v>
      </c>
      <c r="H131" s="5" t="s">
        <v>337</v>
      </c>
      <c r="I131">
        <v>500</v>
      </c>
      <c r="J131" t="s">
        <v>39</v>
      </c>
      <c r="K131" t="s">
        <v>40</v>
      </c>
      <c r="L131">
        <v>1949</v>
      </c>
      <c r="M131" t="s">
        <v>55</v>
      </c>
      <c r="N131" t="s">
        <v>49</v>
      </c>
      <c r="O131" t="s">
        <v>79</v>
      </c>
      <c r="P131" t="s">
        <v>103</v>
      </c>
      <c r="R131">
        <v>5</v>
      </c>
      <c r="S131" t="s">
        <v>74</v>
      </c>
      <c r="T131">
        <v>5</v>
      </c>
      <c r="U131" t="s">
        <v>33</v>
      </c>
      <c r="V131" t="s">
        <v>100</v>
      </c>
      <c r="W131">
        <v>13</v>
      </c>
    </row>
    <row r="132" spans="1:23" x14ac:dyDescent="0.3">
      <c r="A132" t="s">
        <v>338</v>
      </c>
      <c r="B132" s="1">
        <v>45099</v>
      </c>
      <c r="C132" s="1">
        <v>45104</v>
      </c>
      <c r="D132">
        <v>5</v>
      </c>
      <c r="E132" t="s">
        <v>25</v>
      </c>
      <c r="F132" t="s">
        <v>53</v>
      </c>
      <c r="G132" t="s">
        <v>47</v>
      </c>
      <c r="H132" s="5" t="s">
        <v>339</v>
      </c>
      <c r="I132">
        <v>500</v>
      </c>
      <c r="J132" t="s">
        <v>39</v>
      </c>
      <c r="K132" t="s">
        <v>28</v>
      </c>
      <c r="L132">
        <v>3125</v>
      </c>
      <c r="M132" t="s">
        <v>59</v>
      </c>
      <c r="N132" t="s">
        <v>49</v>
      </c>
      <c r="O132" t="s">
        <v>31</v>
      </c>
      <c r="Q132">
        <v>4</v>
      </c>
      <c r="R132">
        <v>6</v>
      </c>
      <c r="S132" t="s">
        <v>43</v>
      </c>
      <c r="T132">
        <v>6</v>
      </c>
      <c r="U132" t="s">
        <v>32</v>
      </c>
      <c r="V132" t="s">
        <v>100</v>
      </c>
      <c r="W132">
        <v>5</v>
      </c>
    </row>
    <row r="133" spans="1:23" x14ac:dyDescent="0.3">
      <c r="A133" t="s">
        <v>340</v>
      </c>
      <c r="B133" s="1">
        <v>45047</v>
      </c>
      <c r="C133" s="1">
        <v>45123</v>
      </c>
      <c r="D133">
        <v>76</v>
      </c>
      <c r="E133" t="s">
        <v>46</v>
      </c>
      <c r="F133" t="s">
        <v>53</v>
      </c>
      <c r="G133" t="s">
        <v>105</v>
      </c>
      <c r="H133" s="5" t="s">
        <v>341</v>
      </c>
      <c r="I133">
        <v>980</v>
      </c>
      <c r="J133" t="s">
        <v>78</v>
      </c>
      <c r="K133" t="s">
        <v>111</v>
      </c>
      <c r="L133">
        <v>9226</v>
      </c>
      <c r="M133" t="s">
        <v>59</v>
      </c>
      <c r="N133" t="s">
        <v>30</v>
      </c>
      <c r="O133" t="s">
        <v>31</v>
      </c>
      <c r="Q133">
        <v>3</v>
      </c>
      <c r="R133">
        <v>5</v>
      </c>
      <c r="S133" t="s">
        <v>68</v>
      </c>
      <c r="T133">
        <v>7</v>
      </c>
      <c r="U133" t="s">
        <v>74</v>
      </c>
      <c r="V133" t="s">
        <v>126</v>
      </c>
      <c r="W133">
        <v>76</v>
      </c>
    </row>
    <row r="134" spans="1:23" x14ac:dyDescent="0.3">
      <c r="A134" t="s">
        <v>342</v>
      </c>
      <c r="B134" s="1">
        <v>45105</v>
      </c>
      <c r="C134" s="1">
        <v>45114</v>
      </c>
      <c r="D134">
        <v>9</v>
      </c>
      <c r="E134" t="s">
        <v>24</v>
      </c>
      <c r="F134" t="s">
        <v>25</v>
      </c>
      <c r="G134" t="s">
        <v>105</v>
      </c>
      <c r="H134" s="5" t="s">
        <v>343</v>
      </c>
      <c r="I134">
        <v>630</v>
      </c>
      <c r="J134" t="s">
        <v>39</v>
      </c>
      <c r="K134" t="s">
        <v>40</v>
      </c>
      <c r="L134">
        <v>1592</v>
      </c>
      <c r="M134" t="s">
        <v>41</v>
      </c>
      <c r="N134" t="s">
        <v>49</v>
      </c>
      <c r="O134" t="s">
        <v>31</v>
      </c>
      <c r="Q134">
        <v>4</v>
      </c>
      <c r="R134">
        <v>6</v>
      </c>
      <c r="S134" t="s">
        <v>60</v>
      </c>
      <c r="T134">
        <v>7</v>
      </c>
      <c r="U134" t="s">
        <v>73</v>
      </c>
      <c r="V134" t="s">
        <v>34</v>
      </c>
      <c r="W134">
        <v>9</v>
      </c>
    </row>
    <row r="135" spans="1:23" x14ac:dyDescent="0.3">
      <c r="A135" t="s">
        <v>344</v>
      </c>
      <c r="B135" s="1">
        <v>44978</v>
      </c>
      <c r="C135" s="1">
        <v>45021</v>
      </c>
      <c r="D135">
        <v>43</v>
      </c>
      <c r="E135" t="s">
        <v>24</v>
      </c>
      <c r="F135" t="s">
        <v>25</v>
      </c>
      <c r="G135" t="s">
        <v>37</v>
      </c>
      <c r="H135" s="5" t="s">
        <v>345</v>
      </c>
      <c r="I135">
        <v>630</v>
      </c>
      <c r="J135" t="s">
        <v>27</v>
      </c>
      <c r="K135" t="s">
        <v>111</v>
      </c>
      <c r="L135">
        <v>5421</v>
      </c>
      <c r="M135" t="s">
        <v>55</v>
      </c>
      <c r="N135" t="s">
        <v>49</v>
      </c>
      <c r="O135" t="s">
        <v>79</v>
      </c>
      <c r="P135" t="s">
        <v>123</v>
      </c>
      <c r="R135">
        <v>2</v>
      </c>
      <c r="S135" t="s">
        <v>32</v>
      </c>
      <c r="T135">
        <v>4</v>
      </c>
      <c r="U135" t="s">
        <v>60</v>
      </c>
      <c r="V135" t="s">
        <v>34</v>
      </c>
      <c r="W135">
        <v>43</v>
      </c>
    </row>
    <row r="136" spans="1:23" x14ac:dyDescent="0.3">
      <c r="A136" t="s">
        <v>346</v>
      </c>
      <c r="B136" s="1">
        <v>44941</v>
      </c>
      <c r="C136" s="1">
        <v>44979</v>
      </c>
      <c r="D136">
        <v>38</v>
      </c>
      <c r="E136" t="s">
        <v>46</v>
      </c>
      <c r="F136" t="s">
        <v>25</v>
      </c>
      <c r="G136" t="s">
        <v>26</v>
      </c>
      <c r="H136" s="5" t="s">
        <v>1058</v>
      </c>
      <c r="I136">
        <v>710</v>
      </c>
      <c r="J136" t="s">
        <v>78</v>
      </c>
      <c r="K136" t="s">
        <v>40</v>
      </c>
      <c r="L136">
        <v>2273</v>
      </c>
      <c r="M136" t="s">
        <v>86</v>
      </c>
      <c r="N136" t="s">
        <v>30</v>
      </c>
      <c r="O136" t="s">
        <v>31</v>
      </c>
      <c r="Q136">
        <v>5</v>
      </c>
      <c r="R136">
        <v>1</v>
      </c>
      <c r="S136" t="s">
        <v>74</v>
      </c>
      <c r="T136">
        <v>2</v>
      </c>
      <c r="U136" t="s">
        <v>60</v>
      </c>
      <c r="V136" t="s">
        <v>81</v>
      </c>
      <c r="W136">
        <v>38</v>
      </c>
    </row>
    <row r="137" spans="1:23" x14ac:dyDescent="0.3">
      <c r="A137" t="s">
        <v>347</v>
      </c>
      <c r="B137" s="1">
        <v>45000</v>
      </c>
      <c r="C137" s="1">
        <v>45081</v>
      </c>
      <c r="D137">
        <v>81</v>
      </c>
      <c r="E137" t="s">
        <v>25</v>
      </c>
      <c r="F137" t="s">
        <v>53</v>
      </c>
      <c r="G137" t="s">
        <v>37</v>
      </c>
      <c r="H137" s="5" t="s">
        <v>348</v>
      </c>
      <c r="I137">
        <v>500</v>
      </c>
      <c r="J137" t="s">
        <v>39</v>
      </c>
      <c r="K137" t="s">
        <v>28</v>
      </c>
      <c r="L137">
        <v>3382</v>
      </c>
      <c r="M137" t="s">
        <v>59</v>
      </c>
      <c r="N137" t="s">
        <v>42</v>
      </c>
      <c r="O137" t="s">
        <v>31</v>
      </c>
      <c r="Q137">
        <v>3</v>
      </c>
      <c r="R137">
        <v>3</v>
      </c>
      <c r="S137" t="s">
        <v>60</v>
      </c>
      <c r="T137">
        <v>6</v>
      </c>
      <c r="U137" t="s">
        <v>74</v>
      </c>
      <c r="V137" t="s">
        <v>100</v>
      </c>
      <c r="W137">
        <v>81</v>
      </c>
    </row>
    <row r="138" spans="1:23" x14ac:dyDescent="0.3">
      <c r="A138" t="s">
        <v>349</v>
      </c>
      <c r="B138" s="1">
        <v>45015</v>
      </c>
      <c r="C138" s="1">
        <v>45047</v>
      </c>
      <c r="D138">
        <v>32</v>
      </c>
      <c r="E138" t="s">
        <v>46</v>
      </c>
      <c r="F138" t="s">
        <v>36</v>
      </c>
      <c r="G138" t="s">
        <v>63</v>
      </c>
      <c r="H138" s="5" t="s">
        <v>350</v>
      </c>
      <c r="I138">
        <v>1150</v>
      </c>
      <c r="J138" t="s">
        <v>39</v>
      </c>
      <c r="K138" t="s">
        <v>40</v>
      </c>
      <c r="L138">
        <v>3131</v>
      </c>
      <c r="M138" t="s">
        <v>29</v>
      </c>
      <c r="N138" t="s">
        <v>49</v>
      </c>
      <c r="O138" t="s">
        <v>31</v>
      </c>
      <c r="Q138">
        <v>1</v>
      </c>
      <c r="R138">
        <v>3</v>
      </c>
      <c r="S138" t="s">
        <v>43</v>
      </c>
      <c r="T138">
        <v>5</v>
      </c>
      <c r="U138" t="s">
        <v>68</v>
      </c>
      <c r="V138" t="s">
        <v>118</v>
      </c>
      <c r="W138">
        <v>32</v>
      </c>
    </row>
    <row r="139" spans="1:23" x14ac:dyDescent="0.3">
      <c r="A139" t="s">
        <v>351</v>
      </c>
      <c r="B139" s="1">
        <v>45018</v>
      </c>
      <c r="C139" s="1">
        <v>45086</v>
      </c>
      <c r="D139">
        <v>68</v>
      </c>
      <c r="E139" t="s">
        <v>25</v>
      </c>
      <c r="F139" t="s">
        <v>36</v>
      </c>
      <c r="G139" t="s">
        <v>91</v>
      </c>
      <c r="H139" s="5" t="s">
        <v>352</v>
      </c>
      <c r="I139">
        <v>1260</v>
      </c>
      <c r="J139" t="s">
        <v>27</v>
      </c>
      <c r="K139" t="s">
        <v>40</v>
      </c>
      <c r="L139">
        <v>3325</v>
      </c>
      <c r="M139" t="s">
        <v>29</v>
      </c>
      <c r="N139" t="s">
        <v>49</v>
      </c>
      <c r="O139" t="s">
        <v>31</v>
      </c>
      <c r="Q139">
        <v>2</v>
      </c>
      <c r="R139">
        <v>4</v>
      </c>
      <c r="S139" t="s">
        <v>74</v>
      </c>
      <c r="T139">
        <v>6</v>
      </c>
      <c r="U139" t="s">
        <v>73</v>
      </c>
      <c r="V139" t="s">
        <v>87</v>
      </c>
      <c r="W139">
        <v>68</v>
      </c>
    </row>
    <row r="140" spans="1:23" x14ac:dyDescent="0.3">
      <c r="A140" t="s">
        <v>353</v>
      </c>
      <c r="B140" s="1">
        <v>44955</v>
      </c>
      <c r="C140" s="1">
        <v>44971</v>
      </c>
      <c r="D140">
        <v>16</v>
      </c>
      <c r="E140" t="s">
        <v>24</v>
      </c>
      <c r="F140" t="s">
        <v>46</v>
      </c>
      <c r="G140" t="s">
        <v>47</v>
      </c>
      <c r="H140" s="5" t="s">
        <v>354</v>
      </c>
      <c r="I140">
        <v>1030</v>
      </c>
      <c r="J140" t="s">
        <v>39</v>
      </c>
      <c r="K140" t="s">
        <v>28</v>
      </c>
      <c r="L140">
        <v>6950</v>
      </c>
      <c r="M140" t="s">
        <v>59</v>
      </c>
      <c r="N140" t="s">
        <v>30</v>
      </c>
      <c r="O140" t="s">
        <v>31</v>
      </c>
      <c r="Q140">
        <v>2</v>
      </c>
      <c r="R140">
        <v>1</v>
      </c>
      <c r="S140" t="s">
        <v>74</v>
      </c>
      <c r="T140">
        <v>2</v>
      </c>
      <c r="U140" t="s">
        <v>32</v>
      </c>
      <c r="V140" t="s">
        <v>69</v>
      </c>
      <c r="W140">
        <v>16</v>
      </c>
    </row>
    <row r="141" spans="1:23" x14ac:dyDescent="0.3">
      <c r="A141" t="s">
        <v>355</v>
      </c>
      <c r="B141" s="1">
        <v>44936</v>
      </c>
      <c r="C141" s="1">
        <v>45001</v>
      </c>
      <c r="D141">
        <v>65</v>
      </c>
      <c r="E141" t="s">
        <v>46</v>
      </c>
      <c r="F141" t="s">
        <v>36</v>
      </c>
      <c r="G141" t="s">
        <v>63</v>
      </c>
      <c r="H141" s="5" t="s">
        <v>356</v>
      </c>
      <c r="I141">
        <v>1150</v>
      </c>
      <c r="J141" t="s">
        <v>27</v>
      </c>
      <c r="K141" t="s">
        <v>40</v>
      </c>
      <c r="L141">
        <v>4222</v>
      </c>
      <c r="M141" t="s">
        <v>59</v>
      </c>
      <c r="N141" t="s">
        <v>30</v>
      </c>
      <c r="O141" t="s">
        <v>31</v>
      </c>
      <c r="Q141">
        <v>1</v>
      </c>
      <c r="R141">
        <v>1</v>
      </c>
      <c r="S141" t="s">
        <v>32</v>
      </c>
      <c r="T141">
        <v>3</v>
      </c>
      <c r="U141" t="s">
        <v>43</v>
      </c>
      <c r="V141" t="s">
        <v>118</v>
      </c>
      <c r="W141">
        <v>65</v>
      </c>
    </row>
    <row r="142" spans="1:23" x14ac:dyDescent="0.3">
      <c r="A142" t="s">
        <v>357</v>
      </c>
      <c r="B142" s="1">
        <v>45034</v>
      </c>
      <c r="C142" s="1">
        <v>45041</v>
      </c>
      <c r="D142">
        <v>7</v>
      </c>
      <c r="E142" t="s">
        <v>46</v>
      </c>
      <c r="F142" t="s">
        <v>24</v>
      </c>
      <c r="G142" t="s">
        <v>26</v>
      </c>
      <c r="H142" s="5" t="s">
        <v>133</v>
      </c>
      <c r="I142">
        <v>1030</v>
      </c>
      <c r="J142" t="s">
        <v>39</v>
      </c>
      <c r="K142" t="s">
        <v>28</v>
      </c>
      <c r="L142">
        <v>5624</v>
      </c>
      <c r="M142" t="s">
        <v>29</v>
      </c>
      <c r="N142" t="s">
        <v>30</v>
      </c>
      <c r="O142" t="s">
        <v>31</v>
      </c>
      <c r="Q142">
        <v>4</v>
      </c>
      <c r="R142">
        <v>4</v>
      </c>
      <c r="S142" t="s">
        <v>32</v>
      </c>
      <c r="T142">
        <v>4</v>
      </c>
      <c r="U142" t="s">
        <v>32</v>
      </c>
      <c r="V142" t="s">
        <v>65</v>
      </c>
      <c r="W142">
        <v>7</v>
      </c>
    </row>
    <row r="143" spans="1:23" x14ac:dyDescent="0.3">
      <c r="A143" t="s">
        <v>358</v>
      </c>
      <c r="B143" s="1">
        <v>45008</v>
      </c>
      <c r="C143" s="1">
        <v>45075</v>
      </c>
      <c r="D143">
        <v>67</v>
      </c>
      <c r="E143" t="s">
        <v>25</v>
      </c>
      <c r="F143" t="s">
        <v>46</v>
      </c>
      <c r="G143" t="s">
        <v>105</v>
      </c>
      <c r="H143" s="5" t="s">
        <v>359</v>
      </c>
      <c r="I143">
        <v>710</v>
      </c>
      <c r="J143" t="s">
        <v>78</v>
      </c>
      <c r="K143" t="s">
        <v>40</v>
      </c>
      <c r="L143">
        <v>2691</v>
      </c>
      <c r="M143" t="s">
        <v>86</v>
      </c>
      <c r="N143" t="s">
        <v>49</v>
      </c>
      <c r="O143" t="s">
        <v>31</v>
      </c>
      <c r="Q143">
        <v>5</v>
      </c>
      <c r="R143">
        <v>3</v>
      </c>
      <c r="S143" t="s">
        <v>43</v>
      </c>
      <c r="T143">
        <v>5</v>
      </c>
      <c r="U143" t="s">
        <v>68</v>
      </c>
      <c r="V143" t="s">
        <v>51</v>
      </c>
      <c r="W143">
        <v>67</v>
      </c>
    </row>
    <row r="144" spans="1:23" x14ac:dyDescent="0.3">
      <c r="A144" t="s">
        <v>360</v>
      </c>
      <c r="B144" s="1">
        <v>45053</v>
      </c>
      <c r="C144" s="1">
        <v>45126</v>
      </c>
      <c r="D144">
        <v>73</v>
      </c>
      <c r="E144" t="s">
        <v>25</v>
      </c>
      <c r="F144" t="s">
        <v>36</v>
      </c>
      <c r="G144" t="s">
        <v>91</v>
      </c>
      <c r="H144" s="5" t="s">
        <v>361</v>
      </c>
      <c r="I144">
        <v>1260</v>
      </c>
      <c r="J144" t="s">
        <v>27</v>
      </c>
      <c r="K144" t="s">
        <v>28</v>
      </c>
      <c r="L144">
        <v>7677</v>
      </c>
      <c r="M144" t="s">
        <v>55</v>
      </c>
      <c r="N144" t="s">
        <v>49</v>
      </c>
      <c r="O144" t="s">
        <v>50</v>
      </c>
      <c r="R144">
        <v>5</v>
      </c>
      <c r="S144" t="s">
        <v>74</v>
      </c>
      <c r="T144">
        <v>7</v>
      </c>
      <c r="U144" t="s">
        <v>60</v>
      </c>
      <c r="V144" t="s">
        <v>87</v>
      </c>
      <c r="W144">
        <v>73</v>
      </c>
    </row>
    <row r="145" spans="1:23" x14ac:dyDescent="0.3">
      <c r="A145" t="s">
        <v>362</v>
      </c>
      <c r="B145" s="1">
        <v>44995</v>
      </c>
      <c r="C145" s="1">
        <v>45051</v>
      </c>
      <c r="D145">
        <v>56</v>
      </c>
      <c r="E145" t="s">
        <v>25</v>
      </c>
      <c r="F145" t="s">
        <v>36</v>
      </c>
      <c r="G145" t="s">
        <v>105</v>
      </c>
      <c r="H145" s="5" t="s">
        <v>363</v>
      </c>
      <c r="I145">
        <v>1260</v>
      </c>
      <c r="J145" t="s">
        <v>39</v>
      </c>
      <c r="K145" t="s">
        <v>111</v>
      </c>
      <c r="L145">
        <v>11739</v>
      </c>
      <c r="M145" t="s">
        <v>29</v>
      </c>
      <c r="N145" t="s">
        <v>49</v>
      </c>
      <c r="O145" t="s">
        <v>31</v>
      </c>
      <c r="Q145">
        <v>5</v>
      </c>
      <c r="R145">
        <v>3</v>
      </c>
      <c r="S145" t="s">
        <v>73</v>
      </c>
      <c r="T145">
        <v>5</v>
      </c>
      <c r="U145" t="s">
        <v>73</v>
      </c>
      <c r="V145" t="s">
        <v>87</v>
      </c>
      <c r="W145">
        <v>56</v>
      </c>
    </row>
    <row r="146" spans="1:23" x14ac:dyDescent="0.3">
      <c r="A146" t="s">
        <v>364</v>
      </c>
      <c r="B146" s="1">
        <v>45066</v>
      </c>
      <c r="C146" s="1">
        <v>45141</v>
      </c>
      <c r="D146">
        <v>75</v>
      </c>
      <c r="E146" t="s">
        <v>53</v>
      </c>
      <c r="F146" t="s">
        <v>24</v>
      </c>
      <c r="G146" t="s">
        <v>91</v>
      </c>
      <c r="H146" s="5" t="s">
        <v>365</v>
      </c>
      <c r="I146">
        <v>350</v>
      </c>
      <c r="J146" t="s">
        <v>78</v>
      </c>
      <c r="K146" t="s">
        <v>28</v>
      </c>
      <c r="L146">
        <v>1937</v>
      </c>
      <c r="M146" t="s">
        <v>41</v>
      </c>
      <c r="N146" t="s">
        <v>30</v>
      </c>
      <c r="O146" t="s">
        <v>79</v>
      </c>
      <c r="P146" t="s">
        <v>123</v>
      </c>
      <c r="R146">
        <v>5</v>
      </c>
      <c r="S146" t="s">
        <v>33</v>
      </c>
      <c r="T146">
        <v>8</v>
      </c>
      <c r="U146" t="s">
        <v>43</v>
      </c>
      <c r="V146" t="s">
        <v>95</v>
      </c>
      <c r="W146">
        <v>75</v>
      </c>
    </row>
    <row r="147" spans="1:23" x14ac:dyDescent="0.3">
      <c r="A147" t="s">
        <v>366</v>
      </c>
      <c r="B147" s="1">
        <v>44937</v>
      </c>
      <c r="C147" s="1">
        <v>45000</v>
      </c>
      <c r="D147">
        <v>63</v>
      </c>
      <c r="E147" t="s">
        <v>46</v>
      </c>
      <c r="F147" t="s">
        <v>25</v>
      </c>
      <c r="G147" t="s">
        <v>47</v>
      </c>
      <c r="H147" s="5" t="s">
        <v>367</v>
      </c>
      <c r="I147">
        <v>710</v>
      </c>
      <c r="J147" t="s">
        <v>78</v>
      </c>
      <c r="K147" t="s">
        <v>40</v>
      </c>
      <c r="L147">
        <v>1937</v>
      </c>
      <c r="M147" t="s">
        <v>86</v>
      </c>
      <c r="N147" t="s">
        <v>30</v>
      </c>
      <c r="O147" t="s">
        <v>31</v>
      </c>
      <c r="Q147">
        <v>2</v>
      </c>
      <c r="R147">
        <v>1</v>
      </c>
      <c r="S147" t="s">
        <v>60</v>
      </c>
      <c r="T147">
        <v>3</v>
      </c>
      <c r="U147" t="s">
        <v>60</v>
      </c>
      <c r="V147" t="s">
        <v>81</v>
      </c>
      <c r="W147">
        <v>63</v>
      </c>
    </row>
    <row r="148" spans="1:23" x14ac:dyDescent="0.3">
      <c r="A148" t="s">
        <v>368</v>
      </c>
      <c r="B148" s="1">
        <v>44933</v>
      </c>
      <c r="C148" s="1">
        <v>44974</v>
      </c>
      <c r="D148">
        <v>41</v>
      </c>
      <c r="E148" t="s">
        <v>25</v>
      </c>
      <c r="F148" t="s">
        <v>46</v>
      </c>
      <c r="G148" t="s">
        <v>91</v>
      </c>
      <c r="H148" s="5" t="s">
        <v>369</v>
      </c>
      <c r="I148">
        <v>710</v>
      </c>
      <c r="J148" t="s">
        <v>27</v>
      </c>
      <c r="K148" t="s">
        <v>40</v>
      </c>
      <c r="L148">
        <v>2806</v>
      </c>
      <c r="M148" t="s">
        <v>55</v>
      </c>
      <c r="N148" t="s">
        <v>42</v>
      </c>
      <c r="O148" t="s">
        <v>31</v>
      </c>
      <c r="Q148">
        <v>4</v>
      </c>
      <c r="R148">
        <v>1</v>
      </c>
      <c r="S148" t="s">
        <v>33</v>
      </c>
      <c r="T148">
        <v>2</v>
      </c>
      <c r="U148" t="s">
        <v>73</v>
      </c>
      <c r="V148" t="s">
        <v>51</v>
      </c>
      <c r="W148">
        <v>41</v>
      </c>
    </row>
    <row r="149" spans="1:23" x14ac:dyDescent="0.3">
      <c r="A149" t="s">
        <v>370</v>
      </c>
      <c r="B149" s="1">
        <v>44960</v>
      </c>
      <c r="C149" s="1">
        <v>45049</v>
      </c>
      <c r="D149">
        <v>89</v>
      </c>
      <c r="E149" t="s">
        <v>24</v>
      </c>
      <c r="F149" t="s">
        <v>25</v>
      </c>
      <c r="G149" t="s">
        <v>47</v>
      </c>
      <c r="H149" s="5" t="s">
        <v>371</v>
      </c>
      <c r="I149">
        <v>630</v>
      </c>
      <c r="J149" t="s">
        <v>27</v>
      </c>
      <c r="K149" t="s">
        <v>40</v>
      </c>
      <c r="L149">
        <v>1637</v>
      </c>
      <c r="M149" t="s">
        <v>29</v>
      </c>
      <c r="N149" t="s">
        <v>30</v>
      </c>
      <c r="O149" t="s">
        <v>31</v>
      </c>
      <c r="Q149">
        <v>2</v>
      </c>
      <c r="R149">
        <v>2</v>
      </c>
      <c r="S149" t="s">
        <v>73</v>
      </c>
      <c r="T149">
        <v>5</v>
      </c>
      <c r="U149" t="s">
        <v>60</v>
      </c>
      <c r="V149" t="s">
        <v>34</v>
      </c>
      <c r="W149">
        <v>89</v>
      </c>
    </row>
    <row r="150" spans="1:23" x14ac:dyDescent="0.3">
      <c r="A150" t="s">
        <v>372</v>
      </c>
      <c r="B150" s="1">
        <v>45107</v>
      </c>
      <c r="C150" s="1">
        <v>45182</v>
      </c>
      <c r="D150">
        <v>75</v>
      </c>
      <c r="E150" t="s">
        <v>53</v>
      </c>
      <c r="F150" t="s">
        <v>24</v>
      </c>
      <c r="G150" t="s">
        <v>105</v>
      </c>
      <c r="H150" s="5" t="s">
        <v>373</v>
      </c>
      <c r="I150">
        <v>350</v>
      </c>
      <c r="J150" t="s">
        <v>78</v>
      </c>
      <c r="K150" t="s">
        <v>40</v>
      </c>
      <c r="L150">
        <v>1378</v>
      </c>
      <c r="M150" t="s">
        <v>29</v>
      </c>
      <c r="N150" t="s">
        <v>42</v>
      </c>
      <c r="O150" t="s">
        <v>31</v>
      </c>
      <c r="Q150">
        <v>3</v>
      </c>
      <c r="R150">
        <v>6</v>
      </c>
      <c r="S150" t="s">
        <v>73</v>
      </c>
      <c r="T150">
        <v>9</v>
      </c>
      <c r="U150" t="s">
        <v>60</v>
      </c>
      <c r="V150" t="s">
        <v>95</v>
      </c>
      <c r="W150">
        <v>75</v>
      </c>
    </row>
    <row r="151" spans="1:23" x14ac:dyDescent="0.3">
      <c r="A151" t="s">
        <v>374</v>
      </c>
      <c r="B151" s="1">
        <v>44955</v>
      </c>
      <c r="C151" s="1">
        <v>45029</v>
      </c>
      <c r="D151">
        <v>74</v>
      </c>
      <c r="E151" t="s">
        <v>25</v>
      </c>
      <c r="F151" t="s">
        <v>53</v>
      </c>
      <c r="G151" t="s">
        <v>91</v>
      </c>
      <c r="H151" s="5" t="s">
        <v>375</v>
      </c>
      <c r="I151">
        <v>500</v>
      </c>
      <c r="J151" t="s">
        <v>27</v>
      </c>
      <c r="K151" t="s">
        <v>28</v>
      </c>
      <c r="L151">
        <v>3396</v>
      </c>
      <c r="M151" t="s">
        <v>59</v>
      </c>
      <c r="N151" t="s">
        <v>30</v>
      </c>
      <c r="O151" t="s">
        <v>31</v>
      </c>
      <c r="Q151">
        <v>3</v>
      </c>
      <c r="R151">
        <v>1</v>
      </c>
      <c r="S151" t="s">
        <v>74</v>
      </c>
      <c r="T151">
        <v>4</v>
      </c>
      <c r="U151" t="s">
        <v>43</v>
      </c>
      <c r="V151" t="s">
        <v>100</v>
      </c>
      <c r="W151">
        <v>74</v>
      </c>
    </row>
    <row r="152" spans="1:23" x14ac:dyDescent="0.3">
      <c r="A152" t="s">
        <v>376</v>
      </c>
      <c r="B152" s="1">
        <v>45057</v>
      </c>
      <c r="C152" s="1">
        <v>45090</v>
      </c>
      <c r="D152">
        <v>33</v>
      </c>
      <c r="E152" t="s">
        <v>46</v>
      </c>
      <c r="F152" t="s">
        <v>25</v>
      </c>
      <c r="G152" t="s">
        <v>26</v>
      </c>
      <c r="H152" s="5" t="s">
        <v>232</v>
      </c>
      <c r="I152">
        <v>710</v>
      </c>
      <c r="J152" t="s">
        <v>27</v>
      </c>
      <c r="K152" t="s">
        <v>28</v>
      </c>
      <c r="L152">
        <v>4699</v>
      </c>
      <c r="M152" t="s">
        <v>29</v>
      </c>
      <c r="N152" t="s">
        <v>42</v>
      </c>
      <c r="O152" t="s">
        <v>31</v>
      </c>
      <c r="Q152">
        <v>4</v>
      </c>
      <c r="R152">
        <v>5</v>
      </c>
      <c r="S152" t="s">
        <v>43</v>
      </c>
      <c r="T152">
        <v>6</v>
      </c>
      <c r="U152" t="s">
        <v>32</v>
      </c>
      <c r="V152" t="s">
        <v>81</v>
      </c>
      <c r="W152">
        <v>33</v>
      </c>
    </row>
    <row r="153" spans="1:23" x14ac:dyDescent="0.3">
      <c r="A153" t="s">
        <v>377</v>
      </c>
      <c r="B153" s="1">
        <v>45046</v>
      </c>
      <c r="C153" s="1">
        <v>45084</v>
      </c>
      <c r="D153">
        <v>38</v>
      </c>
      <c r="E153" t="s">
        <v>53</v>
      </c>
      <c r="F153" t="s">
        <v>25</v>
      </c>
      <c r="G153" t="s">
        <v>47</v>
      </c>
      <c r="H153" s="5" t="s">
        <v>378</v>
      </c>
      <c r="I153">
        <v>500</v>
      </c>
      <c r="J153" t="s">
        <v>39</v>
      </c>
      <c r="K153" t="s">
        <v>40</v>
      </c>
      <c r="L153">
        <v>1291</v>
      </c>
      <c r="M153" t="s">
        <v>41</v>
      </c>
      <c r="N153" t="s">
        <v>30</v>
      </c>
      <c r="O153" t="s">
        <v>79</v>
      </c>
      <c r="P153" t="s">
        <v>80</v>
      </c>
      <c r="R153">
        <v>4</v>
      </c>
      <c r="S153" t="s">
        <v>74</v>
      </c>
      <c r="T153">
        <v>6</v>
      </c>
      <c r="U153" t="s">
        <v>60</v>
      </c>
      <c r="V153" t="s">
        <v>115</v>
      </c>
      <c r="W153">
        <v>38</v>
      </c>
    </row>
    <row r="154" spans="1:23" x14ac:dyDescent="0.3">
      <c r="A154" t="s">
        <v>379</v>
      </c>
      <c r="B154" s="1">
        <v>44975</v>
      </c>
      <c r="C154" s="1">
        <v>45015</v>
      </c>
      <c r="D154">
        <v>40</v>
      </c>
      <c r="E154" t="s">
        <v>53</v>
      </c>
      <c r="F154" t="s">
        <v>25</v>
      </c>
      <c r="G154" t="s">
        <v>26</v>
      </c>
      <c r="H154" s="5" t="s">
        <v>380</v>
      </c>
      <c r="I154">
        <v>500</v>
      </c>
      <c r="J154" t="s">
        <v>78</v>
      </c>
      <c r="K154" t="s">
        <v>111</v>
      </c>
      <c r="L154">
        <v>4733</v>
      </c>
      <c r="M154" t="s">
        <v>55</v>
      </c>
      <c r="N154" t="s">
        <v>49</v>
      </c>
      <c r="O154" t="s">
        <v>31</v>
      </c>
      <c r="Q154">
        <v>3</v>
      </c>
      <c r="R154">
        <v>2</v>
      </c>
      <c r="S154" t="s">
        <v>33</v>
      </c>
      <c r="T154">
        <v>3</v>
      </c>
      <c r="U154" t="s">
        <v>43</v>
      </c>
      <c r="V154" t="s">
        <v>115</v>
      </c>
      <c r="W154">
        <v>40</v>
      </c>
    </row>
    <row r="155" spans="1:23" x14ac:dyDescent="0.3">
      <c r="A155" t="s">
        <v>381</v>
      </c>
      <c r="B155" s="1">
        <v>45047</v>
      </c>
      <c r="C155" s="1">
        <v>45075</v>
      </c>
      <c r="D155">
        <v>28</v>
      </c>
      <c r="E155" t="s">
        <v>53</v>
      </c>
      <c r="F155" t="s">
        <v>46</v>
      </c>
      <c r="G155" t="s">
        <v>47</v>
      </c>
      <c r="H155" s="5" t="s">
        <v>382</v>
      </c>
      <c r="I155">
        <v>980</v>
      </c>
      <c r="J155" t="s">
        <v>39</v>
      </c>
      <c r="K155" t="s">
        <v>40</v>
      </c>
      <c r="L155">
        <v>3434</v>
      </c>
      <c r="M155" t="s">
        <v>55</v>
      </c>
      <c r="N155" t="s">
        <v>30</v>
      </c>
      <c r="O155" t="s">
        <v>31</v>
      </c>
      <c r="Q155">
        <v>2</v>
      </c>
      <c r="R155">
        <v>5</v>
      </c>
      <c r="S155" t="s">
        <v>68</v>
      </c>
      <c r="T155">
        <v>5</v>
      </c>
      <c r="U155" t="s">
        <v>68</v>
      </c>
      <c r="V155" t="s">
        <v>129</v>
      </c>
      <c r="W155">
        <v>28</v>
      </c>
    </row>
    <row r="156" spans="1:23" x14ac:dyDescent="0.3">
      <c r="A156" t="s">
        <v>383</v>
      </c>
      <c r="B156" s="1">
        <v>45094</v>
      </c>
      <c r="C156" s="1">
        <v>45114</v>
      </c>
      <c r="D156">
        <v>20</v>
      </c>
      <c r="E156" t="s">
        <v>25</v>
      </c>
      <c r="F156" t="s">
        <v>36</v>
      </c>
      <c r="G156" t="s">
        <v>47</v>
      </c>
      <c r="H156" s="5" t="s">
        <v>384</v>
      </c>
      <c r="I156">
        <v>1260</v>
      </c>
      <c r="J156" t="s">
        <v>39</v>
      </c>
      <c r="K156" t="s">
        <v>40</v>
      </c>
      <c r="L156">
        <v>4545</v>
      </c>
      <c r="M156" t="s">
        <v>86</v>
      </c>
      <c r="N156" t="s">
        <v>49</v>
      </c>
      <c r="O156" t="s">
        <v>50</v>
      </c>
      <c r="R156">
        <v>6</v>
      </c>
      <c r="S156" t="s">
        <v>33</v>
      </c>
      <c r="T156">
        <v>7</v>
      </c>
      <c r="U156" t="s">
        <v>73</v>
      </c>
      <c r="V156" t="s">
        <v>87</v>
      </c>
      <c r="W156">
        <v>20</v>
      </c>
    </row>
    <row r="157" spans="1:23" x14ac:dyDescent="0.3">
      <c r="A157" t="s">
        <v>385</v>
      </c>
      <c r="B157" s="1">
        <v>45030</v>
      </c>
      <c r="C157" s="1">
        <v>45120</v>
      </c>
      <c r="D157">
        <v>90</v>
      </c>
      <c r="E157" t="s">
        <v>46</v>
      </c>
      <c r="F157" t="s">
        <v>53</v>
      </c>
      <c r="G157" t="s">
        <v>105</v>
      </c>
      <c r="H157" s="5" t="s">
        <v>386</v>
      </c>
      <c r="I157">
        <v>980</v>
      </c>
      <c r="J157" t="s">
        <v>39</v>
      </c>
      <c r="K157" t="s">
        <v>40</v>
      </c>
      <c r="L157">
        <v>3875</v>
      </c>
      <c r="M157" t="s">
        <v>29</v>
      </c>
      <c r="N157" t="s">
        <v>42</v>
      </c>
      <c r="O157" t="s">
        <v>31</v>
      </c>
      <c r="Q157">
        <v>1</v>
      </c>
      <c r="R157">
        <v>4</v>
      </c>
      <c r="S157" t="s">
        <v>73</v>
      </c>
      <c r="T157">
        <v>7</v>
      </c>
      <c r="U157" t="s">
        <v>43</v>
      </c>
      <c r="V157" t="s">
        <v>126</v>
      </c>
      <c r="W157">
        <v>90</v>
      </c>
    </row>
    <row r="158" spans="1:23" x14ac:dyDescent="0.3">
      <c r="A158" t="s">
        <v>387</v>
      </c>
      <c r="B158" s="1">
        <v>44996</v>
      </c>
      <c r="C158" s="1">
        <v>45003</v>
      </c>
      <c r="D158">
        <v>7</v>
      </c>
      <c r="E158" t="s">
        <v>36</v>
      </c>
      <c r="F158" t="s">
        <v>25</v>
      </c>
      <c r="G158" t="s">
        <v>63</v>
      </c>
      <c r="H158" s="5" t="s">
        <v>388</v>
      </c>
      <c r="I158">
        <v>1260</v>
      </c>
      <c r="J158" t="s">
        <v>39</v>
      </c>
      <c r="K158" t="s">
        <v>40</v>
      </c>
      <c r="L158">
        <v>3512</v>
      </c>
      <c r="M158" t="s">
        <v>59</v>
      </c>
      <c r="N158" t="s">
        <v>49</v>
      </c>
      <c r="O158" t="s">
        <v>79</v>
      </c>
      <c r="P158" t="s">
        <v>123</v>
      </c>
      <c r="R158">
        <v>3</v>
      </c>
      <c r="S158" t="s">
        <v>33</v>
      </c>
      <c r="T158">
        <v>3</v>
      </c>
      <c r="U158" t="s">
        <v>33</v>
      </c>
      <c r="V158" t="s">
        <v>75</v>
      </c>
      <c r="W158">
        <v>7</v>
      </c>
    </row>
    <row r="159" spans="1:23" x14ac:dyDescent="0.3">
      <c r="A159" t="s">
        <v>389</v>
      </c>
      <c r="B159" s="1">
        <v>44961</v>
      </c>
      <c r="C159" s="1">
        <v>45025</v>
      </c>
      <c r="D159">
        <v>64</v>
      </c>
      <c r="E159" t="s">
        <v>36</v>
      </c>
      <c r="F159" t="s">
        <v>25</v>
      </c>
      <c r="G159" t="s">
        <v>37</v>
      </c>
      <c r="H159" s="5" t="s">
        <v>390</v>
      </c>
      <c r="I159">
        <v>1260</v>
      </c>
      <c r="J159" t="s">
        <v>27</v>
      </c>
      <c r="K159" t="s">
        <v>40</v>
      </c>
      <c r="L159">
        <v>3242</v>
      </c>
      <c r="M159" t="s">
        <v>86</v>
      </c>
      <c r="N159" t="s">
        <v>30</v>
      </c>
      <c r="O159" t="s">
        <v>79</v>
      </c>
      <c r="P159" t="s">
        <v>123</v>
      </c>
      <c r="R159">
        <v>2</v>
      </c>
      <c r="S159" t="s">
        <v>33</v>
      </c>
      <c r="T159">
        <v>4</v>
      </c>
      <c r="U159" t="s">
        <v>74</v>
      </c>
      <c r="V159" t="s">
        <v>75</v>
      </c>
      <c r="W159">
        <v>64</v>
      </c>
    </row>
    <row r="160" spans="1:23" x14ac:dyDescent="0.3">
      <c r="A160" t="s">
        <v>391</v>
      </c>
      <c r="B160" s="1">
        <v>44941</v>
      </c>
      <c r="C160" s="1">
        <v>45000</v>
      </c>
      <c r="D160">
        <v>59</v>
      </c>
      <c r="E160" t="s">
        <v>36</v>
      </c>
      <c r="F160" t="s">
        <v>24</v>
      </c>
      <c r="G160" t="s">
        <v>63</v>
      </c>
      <c r="H160" s="5" t="s">
        <v>392</v>
      </c>
      <c r="I160">
        <v>1750</v>
      </c>
      <c r="J160" t="s">
        <v>39</v>
      </c>
      <c r="K160" t="s">
        <v>111</v>
      </c>
      <c r="L160">
        <v>14512</v>
      </c>
      <c r="M160" t="s">
        <v>55</v>
      </c>
      <c r="N160" t="s">
        <v>49</v>
      </c>
      <c r="O160" t="s">
        <v>31</v>
      </c>
      <c r="Q160">
        <v>4</v>
      </c>
      <c r="R160">
        <v>1</v>
      </c>
      <c r="S160" t="s">
        <v>74</v>
      </c>
      <c r="T160">
        <v>3</v>
      </c>
      <c r="U160" t="s">
        <v>60</v>
      </c>
      <c r="V160" t="s">
        <v>156</v>
      </c>
      <c r="W160">
        <v>59</v>
      </c>
    </row>
    <row r="161" spans="1:23" x14ac:dyDescent="0.3">
      <c r="A161" t="s">
        <v>393</v>
      </c>
      <c r="B161" s="1">
        <v>45028</v>
      </c>
      <c r="C161" s="1">
        <v>45055</v>
      </c>
      <c r="D161">
        <v>27</v>
      </c>
      <c r="E161" t="s">
        <v>24</v>
      </c>
      <c r="F161" t="s">
        <v>53</v>
      </c>
      <c r="G161" t="s">
        <v>63</v>
      </c>
      <c r="H161" s="5" t="s">
        <v>394</v>
      </c>
      <c r="I161">
        <v>350</v>
      </c>
      <c r="J161" t="s">
        <v>27</v>
      </c>
      <c r="K161" t="s">
        <v>111</v>
      </c>
      <c r="L161">
        <v>3000</v>
      </c>
      <c r="M161" t="s">
        <v>29</v>
      </c>
      <c r="N161" t="s">
        <v>42</v>
      </c>
      <c r="O161" t="s">
        <v>79</v>
      </c>
      <c r="P161" t="s">
        <v>142</v>
      </c>
      <c r="R161">
        <v>4</v>
      </c>
      <c r="S161" t="s">
        <v>60</v>
      </c>
      <c r="T161">
        <v>5</v>
      </c>
      <c r="U161" t="s">
        <v>32</v>
      </c>
      <c r="V161" t="s">
        <v>61</v>
      </c>
      <c r="W161">
        <v>27</v>
      </c>
    </row>
    <row r="162" spans="1:23" x14ac:dyDescent="0.3">
      <c r="A162" t="s">
        <v>395</v>
      </c>
      <c r="B162" s="1">
        <v>45076</v>
      </c>
      <c r="C162" s="1">
        <v>45087</v>
      </c>
      <c r="D162">
        <v>11</v>
      </c>
      <c r="E162" t="s">
        <v>46</v>
      </c>
      <c r="F162" t="s">
        <v>24</v>
      </c>
      <c r="G162" t="s">
        <v>91</v>
      </c>
      <c r="H162" s="5" t="s">
        <v>396</v>
      </c>
      <c r="I162">
        <v>1030</v>
      </c>
      <c r="J162" t="s">
        <v>39</v>
      </c>
      <c r="K162" t="s">
        <v>28</v>
      </c>
      <c r="L162">
        <v>5678</v>
      </c>
      <c r="M162" t="s">
        <v>55</v>
      </c>
      <c r="N162" t="s">
        <v>42</v>
      </c>
      <c r="O162" t="s">
        <v>31</v>
      </c>
      <c r="Q162">
        <v>1</v>
      </c>
      <c r="R162">
        <v>5</v>
      </c>
      <c r="S162" t="s">
        <v>32</v>
      </c>
      <c r="T162">
        <v>6</v>
      </c>
      <c r="U162" t="s">
        <v>33</v>
      </c>
      <c r="V162" t="s">
        <v>65</v>
      </c>
      <c r="W162">
        <v>11</v>
      </c>
    </row>
    <row r="163" spans="1:23" x14ac:dyDescent="0.3">
      <c r="A163" t="s">
        <v>397</v>
      </c>
      <c r="B163" s="1">
        <v>45059</v>
      </c>
      <c r="C163" s="1">
        <v>45100</v>
      </c>
      <c r="D163">
        <v>41</v>
      </c>
      <c r="E163" t="s">
        <v>36</v>
      </c>
      <c r="F163" t="s">
        <v>24</v>
      </c>
      <c r="G163" t="s">
        <v>37</v>
      </c>
      <c r="H163" s="5" t="s">
        <v>398</v>
      </c>
      <c r="I163">
        <v>1750</v>
      </c>
      <c r="J163" t="s">
        <v>78</v>
      </c>
      <c r="K163" t="s">
        <v>40</v>
      </c>
      <c r="L163">
        <v>5114</v>
      </c>
      <c r="M163" t="s">
        <v>59</v>
      </c>
      <c r="N163" t="s">
        <v>49</v>
      </c>
      <c r="O163" t="s">
        <v>31</v>
      </c>
      <c r="Q163">
        <v>2</v>
      </c>
      <c r="R163">
        <v>5</v>
      </c>
      <c r="S163" t="s">
        <v>33</v>
      </c>
      <c r="T163">
        <v>6</v>
      </c>
      <c r="U163" t="s">
        <v>73</v>
      </c>
      <c r="V163" t="s">
        <v>156</v>
      </c>
      <c r="W163">
        <v>41</v>
      </c>
    </row>
    <row r="164" spans="1:23" x14ac:dyDescent="0.3">
      <c r="A164" t="s">
        <v>399</v>
      </c>
      <c r="B164" s="1">
        <v>44940</v>
      </c>
      <c r="C164" s="1">
        <v>45012</v>
      </c>
      <c r="D164">
        <v>72</v>
      </c>
      <c r="E164" t="s">
        <v>24</v>
      </c>
      <c r="F164" t="s">
        <v>25</v>
      </c>
      <c r="G164" t="s">
        <v>63</v>
      </c>
      <c r="H164" s="5" t="s">
        <v>400</v>
      </c>
      <c r="I164">
        <v>630</v>
      </c>
      <c r="J164" t="s">
        <v>39</v>
      </c>
      <c r="K164" t="s">
        <v>40</v>
      </c>
      <c r="L164">
        <v>1866</v>
      </c>
      <c r="M164" t="s">
        <v>59</v>
      </c>
      <c r="N164" t="s">
        <v>42</v>
      </c>
      <c r="O164" t="s">
        <v>31</v>
      </c>
      <c r="Q164">
        <v>3</v>
      </c>
      <c r="R164">
        <v>1</v>
      </c>
      <c r="S164" t="s">
        <v>33</v>
      </c>
      <c r="T164">
        <v>3</v>
      </c>
      <c r="U164" t="s">
        <v>68</v>
      </c>
      <c r="V164" t="s">
        <v>34</v>
      </c>
      <c r="W164">
        <v>72</v>
      </c>
    </row>
    <row r="165" spans="1:23" x14ac:dyDescent="0.3">
      <c r="A165" t="s">
        <v>401</v>
      </c>
      <c r="B165" s="1">
        <v>44957</v>
      </c>
      <c r="C165" s="1">
        <v>45034</v>
      </c>
      <c r="D165">
        <v>77</v>
      </c>
      <c r="E165" t="s">
        <v>25</v>
      </c>
      <c r="F165" t="s">
        <v>53</v>
      </c>
      <c r="G165" t="s">
        <v>105</v>
      </c>
      <c r="H165" s="5" t="s">
        <v>402</v>
      </c>
      <c r="I165">
        <v>500</v>
      </c>
      <c r="J165" t="s">
        <v>78</v>
      </c>
      <c r="K165" t="s">
        <v>40</v>
      </c>
      <c r="L165">
        <v>1602</v>
      </c>
      <c r="M165" t="s">
        <v>59</v>
      </c>
      <c r="N165" t="s">
        <v>49</v>
      </c>
      <c r="O165" t="s">
        <v>31</v>
      </c>
      <c r="Q165">
        <v>1</v>
      </c>
      <c r="R165">
        <v>1</v>
      </c>
      <c r="S165" t="s">
        <v>32</v>
      </c>
      <c r="T165">
        <v>4</v>
      </c>
      <c r="U165" t="s">
        <v>32</v>
      </c>
      <c r="V165" t="s">
        <v>100</v>
      </c>
      <c r="W165">
        <v>77</v>
      </c>
    </row>
    <row r="166" spans="1:23" x14ac:dyDescent="0.3">
      <c r="A166" t="s">
        <v>403</v>
      </c>
      <c r="B166" s="1">
        <v>45014</v>
      </c>
      <c r="C166" s="1">
        <v>45030</v>
      </c>
      <c r="D166">
        <v>16</v>
      </c>
      <c r="E166" t="s">
        <v>53</v>
      </c>
      <c r="F166" t="s">
        <v>46</v>
      </c>
      <c r="G166" t="s">
        <v>26</v>
      </c>
      <c r="H166" s="5" t="s">
        <v>404</v>
      </c>
      <c r="I166">
        <v>980</v>
      </c>
      <c r="J166" t="s">
        <v>78</v>
      </c>
      <c r="K166" t="s">
        <v>40</v>
      </c>
      <c r="L166">
        <v>3540</v>
      </c>
      <c r="M166" t="s">
        <v>41</v>
      </c>
      <c r="N166" t="s">
        <v>42</v>
      </c>
      <c r="O166" t="s">
        <v>31</v>
      </c>
      <c r="Q166">
        <v>1</v>
      </c>
      <c r="R166">
        <v>3</v>
      </c>
      <c r="S166" t="s">
        <v>60</v>
      </c>
      <c r="T166">
        <v>4</v>
      </c>
      <c r="U166" t="s">
        <v>73</v>
      </c>
      <c r="V166" t="s">
        <v>129</v>
      </c>
      <c r="W166">
        <v>16</v>
      </c>
    </row>
    <row r="167" spans="1:23" x14ac:dyDescent="0.3">
      <c r="A167" t="s">
        <v>405</v>
      </c>
      <c r="B167" s="1">
        <v>45101</v>
      </c>
      <c r="C167" s="1">
        <v>45147</v>
      </c>
      <c r="D167">
        <v>46</v>
      </c>
      <c r="E167" t="s">
        <v>25</v>
      </c>
      <c r="F167" t="s">
        <v>46</v>
      </c>
      <c r="G167" t="s">
        <v>47</v>
      </c>
      <c r="H167" s="5" t="s">
        <v>406</v>
      </c>
      <c r="I167">
        <v>710</v>
      </c>
      <c r="J167" t="s">
        <v>27</v>
      </c>
      <c r="K167" t="s">
        <v>40</v>
      </c>
      <c r="L167">
        <v>2398</v>
      </c>
      <c r="M167" t="s">
        <v>29</v>
      </c>
      <c r="N167" t="s">
        <v>49</v>
      </c>
      <c r="O167" t="s">
        <v>31</v>
      </c>
      <c r="Q167">
        <v>5</v>
      </c>
      <c r="R167">
        <v>6</v>
      </c>
      <c r="S167" t="s">
        <v>33</v>
      </c>
      <c r="T167">
        <v>8</v>
      </c>
      <c r="U167" t="s">
        <v>60</v>
      </c>
      <c r="V167" t="s">
        <v>51</v>
      </c>
      <c r="W167">
        <v>46</v>
      </c>
    </row>
    <row r="168" spans="1:23" x14ac:dyDescent="0.3">
      <c r="A168" t="s">
        <v>407</v>
      </c>
      <c r="B168" s="1">
        <v>45099</v>
      </c>
      <c r="C168" s="1">
        <v>45127</v>
      </c>
      <c r="D168">
        <v>28</v>
      </c>
      <c r="E168" t="s">
        <v>53</v>
      </c>
      <c r="F168" t="s">
        <v>36</v>
      </c>
      <c r="G168" t="s">
        <v>37</v>
      </c>
      <c r="H168" s="5" t="s">
        <v>408</v>
      </c>
      <c r="I168">
        <v>1740</v>
      </c>
      <c r="J168" t="s">
        <v>27</v>
      </c>
      <c r="K168" t="s">
        <v>28</v>
      </c>
      <c r="L168">
        <v>10405</v>
      </c>
      <c r="M168" t="s">
        <v>59</v>
      </c>
      <c r="N168" t="s">
        <v>49</v>
      </c>
      <c r="O168" t="s">
        <v>79</v>
      </c>
      <c r="P168" t="s">
        <v>103</v>
      </c>
      <c r="R168">
        <v>6</v>
      </c>
      <c r="S168" t="s">
        <v>43</v>
      </c>
      <c r="T168">
        <v>7</v>
      </c>
      <c r="U168" t="s">
        <v>43</v>
      </c>
      <c r="V168" t="s">
        <v>56</v>
      </c>
      <c r="W168">
        <v>28</v>
      </c>
    </row>
    <row r="169" spans="1:23" x14ac:dyDescent="0.3">
      <c r="A169" t="s">
        <v>409</v>
      </c>
      <c r="B169" s="1">
        <v>44983</v>
      </c>
      <c r="C169" s="1">
        <v>45007</v>
      </c>
      <c r="D169">
        <v>24</v>
      </c>
      <c r="E169" t="s">
        <v>25</v>
      </c>
      <c r="F169" t="s">
        <v>24</v>
      </c>
      <c r="G169" t="s">
        <v>47</v>
      </c>
      <c r="H169" s="5" t="s">
        <v>410</v>
      </c>
      <c r="I169">
        <v>630</v>
      </c>
      <c r="J169" t="s">
        <v>78</v>
      </c>
      <c r="K169" t="s">
        <v>40</v>
      </c>
      <c r="L169">
        <v>1611</v>
      </c>
      <c r="M169" t="s">
        <v>29</v>
      </c>
      <c r="N169" t="s">
        <v>42</v>
      </c>
      <c r="O169" t="s">
        <v>79</v>
      </c>
      <c r="P169" t="s">
        <v>142</v>
      </c>
      <c r="R169">
        <v>2</v>
      </c>
      <c r="S169" t="s">
        <v>74</v>
      </c>
      <c r="T169">
        <v>3</v>
      </c>
      <c r="U169" t="s">
        <v>60</v>
      </c>
      <c r="V169" t="s">
        <v>220</v>
      </c>
      <c r="W169">
        <v>24</v>
      </c>
    </row>
    <row r="170" spans="1:23" x14ac:dyDescent="0.3">
      <c r="A170" t="s">
        <v>411</v>
      </c>
      <c r="B170" s="1">
        <v>45083</v>
      </c>
      <c r="C170" s="1">
        <v>45142</v>
      </c>
      <c r="D170">
        <v>59</v>
      </c>
      <c r="E170" t="s">
        <v>25</v>
      </c>
      <c r="F170" t="s">
        <v>53</v>
      </c>
      <c r="G170" t="s">
        <v>91</v>
      </c>
      <c r="H170" s="5" t="s">
        <v>412</v>
      </c>
      <c r="I170">
        <v>500</v>
      </c>
      <c r="J170" t="s">
        <v>27</v>
      </c>
      <c r="K170" t="s">
        <v>28</v>
      </c>
      <c r="L170">
        <v>2846</v>
      </c>
      <c r="M170" t="s">
        <v>29</v>
      </c>
      <c r="N170" t="s">
        <v>30</v>
      </c>
      <c r="O170" t="s">
        <v>31</v>
      </c>
      <c r="Q170">
        <v>2</v>
      </c>
      <c r="R170">
        <v>6</v>
      </c>
      <c r="S170" t="s">
        <v>32</v>
      </c>
      <c r="T170">
        <v>8</v>
      </c>
      <c r="U170" t="s">
        <v>73</v>
      </c>
      <c r="V170" t="s">
        <v>100</v>
      </c>
      <c r="W170">
        <v>59</v>
      </c>
    </row>
    <row r="171" spans="1:23" x14ac:dyDescent="0.3">
      <c r="A171" t="s">
        <v>413</v>
      </c>
      <c r="B171" s="1">
        <v>44928</v>
      </c>
      <c r="C171" s="1">
        <v>45007</v>
      </c>
      <c r="D171">
        <v>79</v>
      </c>
      <c r="E171" t="s">
        <v>46</v>
      </c>
      <c r="F171" t="s">
        <v>25</v>
      </c>
      <c r="G171" t="s">
        <v>26</v>
      </c>
      <c r="H171" s="5" t="s">
        <v>414</v>
      </c>
      <c r="I171">
        <v>710</v>
      </c>
      <c r="J171" t="s">
        <v>39</v>
      </c>
      <c r="K171" t="s">
        <v>40</v>
      </c>
      <c r="L171">
        <v>1873</v>
      </c>
      <c r="M171" t="s">
        <v>86</v>
      </c>
      <c r="N171" t="s">
        <v>42</v>
      </c>
      <c r="O171" t="s">
        <v>79</v>
      </c>
      <c r="P171" t="s">
        <v>251</v>
      </c>
      <c r="R171">
        <v>1</v>
      </c>
      <c r="S171" t="s">
        <v>68</v>
      </c>
      <c r="T171">
        <v>3</v>
      </c>
      <c r="U171" t="s">
        <v>60</v>
      </c>
      <c r="V171" t="s">
        <v>81</v>
      </c>
      <c r="W171">
        <v>79</v>
      </c>
    </row>
    <row r="172" spans="1:23" x14ac:dyDescent="0.3">
      <c r="A172" t="s">
        <v>415</v>
      </c>
      <c r="B172" s="1">
        <v>45084</v>
      </c>
      <c r="C172" s="1">
        <v>45098</v>
      </c>
      <c r="D172">
        <v>14</v>
      </c>
      <c r="E172" t="s">
        <v>53</v>
      </c>
      <c r="F172" t="s">
        <v>36</v>
      </c>
      <c r="G172" t="s">
        <v>47</v>
      </c>
      <c r="H172" s="5" t="s">
        <v>416</v>
      </c>
      <c r="I172">
        <v>1740</v>
      </c>
      <c r="J172" t="s">
        <v>27</v>
      </c>
      <c r="K172" t="s">
        <v>40</v>
      </c>
      <c r="L172">
        <v>5506</v>
      </c>
      <c r="M172" t="s">
        <v>41</v>
      </c>
      <c r="N172" t="s">
        <v>49</v>
      </c>
      <c r="O172" t="s">
        <v>31</v>
      </c>
      <c r="Q172">
        <v>2</v>
      </c>
      <c r="R172">
        <v>6</v>
      </c>
      <c r="S172" t="s">
        <v>60</v>
      </c>
      <c r="T172">
        <v>6</v>
      </c>
      <c r="U172" t="s">
        <v>60</v>
      </c>
      <c r="V172" t="s">
        <v>56</v>
      </c>
      <c r="W172">
        <v>14</v>
      </c>
    </row>
    <row r="173" spans="1:23" x14ac:dyDescent="0.3">
      <c r="A173" t="s">
        <v>417</v>
      </c>
      <c r="B173" s="1">
        <v>45055</v>
      </c>
      <c r="C173" s="1">
        <v>45066</v>
      </c>
      <c r="D173">
        <v>11</v>
      </c>
      <c r="E173" t="s">
        <v>25</v>
      </c>
      <c r="F173" t="s">
        <v>46</v>
      </c>
      <c r="G173" t="s">
        <v>26</v>
      </c>
      <c r="H173" s="5" t="s">
        <v>418</v>
      </c>
      <c r="I173">
        <v>710</v>
      </c>
      <c r="J173" t="s">
        <v>78</v>
      </c>
      <c r="K173" t="s">
        <v>28</v>
      </c>
      <c r="L173">
        <v>4787</v>
      </c>
      <c r="M173" t="s">
        <v>41</v>
      </c>
      <c r="N173" t="s">
        <v>49</v>
      </c>
      <c r="O173" t="s">
        <v>79</v>
      </c>
      <c r="P173" t="s">
        <v>142</v>
      </c>
      <c r="R173">
        <v>5</v>
      </c>
      <c r="S173" t="s">
        <v>32</v>
      </c>
      <c r="T173">
        <v>5</v>
      </c>
      <c r="U173" t="s">
        <v>33</v>
      </c>
      <c r="V173" t="s">
        <v>51</v>
      </c>
      <c r="W173">
        <v>11</v>
      </c>
    </row>
    <row r="174" spans="1:23" x14ac:dyDescent="0.3">
      <c r="A174" t="s">
        <v>419</v>
      </c>
      <c r="B174" s="1">
        <v>45005</v>
      </c>
      <c r="C174" s="1">
        <v>45049</v>
      </c>
      <c r="D174">
        <v>44</v>
      </c>
      <c r="E174" t="s">
        <v>25</v>
      </c>
      <c r="F174" t="s">
        <v>24</v>
      </c>
      <c r="G174" t="s">
        <v>91</v>
      </c>
      <c r="H174" s="5" t="s">
        <v>420</v>
      </c>
      <c r="I174">
        <v>630</v>
      </c>
      <c r="J174" t="s">
        <v>27</v>
      </c>
      <c r="K174" t="s">
        <v>40</v>
      </c>
      <c r="L174">
        <v>1847</v>
      </c>
      <c r="M174" t="s">
        <v>41</v>
      </c>
      <c r="N174" t="s">
        <v>49</v>
      </c>
      <c r="O174" t="s">
        <v>31</v>
      </c>
      <c r="Q174">
        <v>4</v>
      </c>
      <c r="R174">
        <v>3</v>
      </c>
      <c r="S174" t="s">
        <v>68</v>
      </c>
      <c r="T174">
        <v>5</v>
      </c>
      <c r="U174" t="s">
        <v>60</v>
      </c>
      <c r="V174" t="s">
        <v>220</v>
      </c>
      <c r="W174">
        <v>44</v>
      </c>
    </row>
    <row r="175" spans="1:23" x14ac:dyDescent="0.3">
      <c r="A175" t="s">
        <v>421</v>
      </c>
      <c r="B175" s="1">
        <v>45012</v>
      </c>
      <c r="C175" s="1">
        <v>45070</v>
      </c>
      <c r="D175">
        <v>58</v>
      </c>
      <c r="E175" t="s">
        <v>25</v>
      </c>
      <c r="F175" t="s">
        <v>36</v>
      </c>
      <c r="G175" t="s">
        <v>105</v>
      </c>
      <c r="H175" s="5" t="s">
        <v>422</v>
      </c>
      <c r="I175">
        <v>1260</v>
      </c>
      <c r="J175" t="s">
        <v>27</v>
      </c>
      <c r="K175" t="s">
        <v>40</v>
      </c>
      <c r="L175">
        <v>3190</v>
      </c>
      <c r="M175" t="s">
        <v>59</v>
      </c>
      <c r="N175" t="s">
        <v>49</v>
      </c>
      <c r="O175" t="s">
        <v>31</v>
      </c>
      <c r="Q175">
        <v>1</v>
      </c>
      <c r="R175">
        <v>3</v>
      </c>
      <c r="S175" t="s">
        <v>68</v>
      </c>
      <c r="T175">
        <v>5</v>
      </c>
      <c r="U175" t="s">
        <v>60</v>
      </c>
      <c r="V175" t="s">
        <v>87</v>
      </c>
      <c r="W175">
        <v>58</v>
      </c>
    </row>
    <row r="176" spans="1:23" x14ac:dyDescent="0.3">
      <c r="A176" t="s">
        <v>423</v>
      </c>
      <c r="B176" s="1">
        <v>44979</v>
      </c>
      <c r="C176" s="1">
        <v>45051</v>
      </c>
      <c r="D176">
        <v>72</v>
      </c>
      <c r="E176" t="s">
        <v>46</v>
      </c>
      <c r="F176" t="s">
        <v>36</v>
      </c>
      <c r="G176" t="s">
        <v>47</v>
      </c>
      <c r="H176" s="5" t="s">
        <v>424</v>
      </c>
      <c r="I176">
        <v>1150</v>
      </c>
      <c r="J176" t="s">
        <v>78</v>
      </c>
      <c r="K176" t="s">
        <v>40</v>
      </c>
      <c r="L176">
        <v>3004</v>
      </c>
      <c r="M176" t="s">
        <v>41</v>
      </c>
      <c r="N176" t="s">
        <v>42</v>
      </c>
      <c r="O176" t="s">
        <v>31</v>
      </c>
      <c r="Q176">
        <v>2</v>
      </c>
      <c r="R176">
        <v>2</v>
      </c>
      <c r="S176" t="s">
        <v>60</v>
      </c>
      <c r="T176">
        <v>5</v>
      </c>
      <c r="U176" t="s">
        <v>73</v>
      </c>
      <c r="V176" t="s">
        <v>118</v>
      </c>
      <c r="W176">
        <v>72</v>
      </c>
    </row>
    <row r="177" spans="1:23" x14ac:dyDescent="0.3">
      <c r="A177" t="s">
        <v>425</v>
      </c>
      <c r="B177" s="1">
        <v>44932</v>
      </c>
      <c r="C177" s="1">
        <v>44940</v>
      </c>
      <c r="D177">
        <v>8</v>
      </c>
      <c r="E177" t="s">
        <v>24</v>
      </c>
      <c r="F177" t="s">
        <v>25</v>
      </c>
      <c r="G177" t="s">
        <v>37</v>
      </c>
      <c r="H177" s="5" t="s">
        <v>426</v>
      </c>
      <c r="I177">
        <v>630</v>
      </c>
      <c r="J177" t="s">
        <v>78</v>
      </c>
      <c r="K177" t="s">
        <v>28</v>
      </c>
      <c r="L177">
        <v>4264</v>
      </c>
      <c r="M177" t="s">
        <v>41</v>
      </c>
      <c r="N177" t="s">
        <v>30</v>
      </c>
      <c r="O177" t="s">
        <v>31</v>
      </c>
      <c r="Q177">
        <v>3</v>
      </c>
      <c r="R177">
        <v>1</v>
      </c>
      <c r="S177" t="s">
        <v>73</v>
      </c>
      <c r="T177">
        <v>1</v>
      </c>
      <c r="U177" t="s">
        <v>33</v>
      </c>
      <c r="V177" t="s">
        <v>34</v>
      </c>
      <c r="W177">
        <v>8</v>
      </c>
    </row>
    <row r="178" spans="1:23" x14ac:dyDescent="0.3">
      <c r="A178" t="s">
        <v>427</v>
      </c>
      <c r="B178" s="1">
        <v>44930</v>
      </c>
      <c r="C178" s="1">
        <v>44964</v>
      </c>
      <c r="D178">
        <v>34</v>
      </c>
      <c r="E178" t="s">
        <v>25</v>
      </c>
      <c r="F178" t="s">
        <v>46</v>
      </c>
      <c r="G178" t="s">
        <v>26</v>
      </c>
      <c r="H178" s="5" t="s">
        <v>428</v>
      </c>
      <c r="I178">
        <v>710</v>
      </c>
      <c r="J178" t="s">
        <v>27</v>
      </c>
      <c r="K178" t="s">
        <v>40</v>
      </c>
      <c r="L178">
        <v>2100</v>
      </c>
      <c r="M178" t="s">
        <v>59</v>
      </c>
      <c r="N178" t="s">
        <v>30</v>
      </c>
      <c r="O178" t="s">
        <v>31</v>
      </c>
      <c r="Q178">
        <v>4</v>
      </c>
      <c r="R178">
        <v>1</v>
      </c>
      <c r="S178" t="s">
        <v>60</v>
      </c>
      <c r="T178">
        <v>2</v>
      </c>
      <c r="U178" t="s">
        <v>32</v>
      </c>
      <c r="V178" t="s">
        <v>51</v>
      </c>
      <c r="W178">
        <v>34</v>
      </c>
    </row>
    <row r="179" spans="1:23" x14ac:dyDescent="0.3">
      <c r="A179" t="s">
        <v>429</v>
      </c>
      <c r="B179" s="1">
        <v>45008</v>
      </c>
      <c r="C179" s="1">
        <v>45047</v>
      </c>
      <c r="D179">
        <v>39</v>
      </c>
      <c r="E179" t="s">
        <v>53</v>
      </c>
      <c r="F179" t="s">
        <v>25</v>
      </c>
      <c r="G179" t="s">
        <v>26</v>
      </c>
      <c r="H179" s="5" t="s">
        <v>430</v>
      </c>
      <c r="I179">
        <v>500</v>
      </c>
      <c r="J179" t="s">
        <v>27</v>
      </c>
      <c r="K179" t="s">
        <v>40</v>
      </c>
      <c r="L179">
        <v>1424</v>
      </c>
      <c r="M179" t="s">
        <v>55</v>
      </c>
      <c r="N179" t="s">
        <v>42</v>
      </c>
      <c r="O179" t="s">
        <v>31</v>
      </c>
      <c r="Q179">
        <v>2</v>
      </c>
      <c r="R179">
        <v>3</v>
      </c>
      <c r="S179" t="s">
        <v>43</v>
      </c>
      <c r="T179">
        <v>5</v>
      </c>
      <c r="U179" t="s">
        <v>68</v>
      </c>
      <c r="V179" t="s">
        <v>115</v>
      </c>
      <c r="W179">
        <v>39</v>
      </c>
    </row>
    <row r="180" spans="1:23" x14ac:dyDescent="0.3">
      <c r="A180" t="s">
        <v>431</v>
      </c>
      <c r="B180" s="1">
        <v>45069</v>
      </c>
      <c r="C180" s="1">
        <v>45109</v>
      </c>
      <c r="D180">
        <v>40</v>
      </c>
      <c r="E180" t="s">
        <v>53</v>
      </c>
      <c r="F180" t="s">
        <v>24</v>
      </c>
      <c r="G180" t="s">
        <v>47</v>
      </c>
      <c r="H180" s="5" t="s">
        <v>432</v>
      </c>
      <c r="I180">
        <v>350</v>
      </c>
      <c r="J180" t="s">
        <v>39</v>
      </c>
      <c r="K180" t="s">
        <v>28</v>
      </c>
      <c r="L180">
        <v>2143</v>
      </c>
      <c r="M180" t="s">
        <v>59</v>
      </c>
      <c r="N180" t="s">
        <v>42</v>
      </c>
      <c r="O180" t="s">
        <v>31</v>
      </c>
      <c r="Q180">
        <v>4</v>
      </c>
      <c r="R180">
        <v>5</v>
      </c>
      <c r="S180" t="s">
        <v>32</v>
      </c>
      <c r="T180">
        <v>7</v>
      </c>
      <c r="U180" t="s">
        <v>74</v>
      </c>
      <c r="V180" t="s">
        <v>95</v>
      </c>
      <c r="W180">
        <v>40</v>
      </c>
    </row>
    <row r="181" spans="1:23" x14ac:dyDescent="0.3">
      <c r="A181" t="s">
        <v>433</v>
      </c>
      <c r="B181" s="1">
        <v>44938</v>
      </c>
      <c r="C181" s="1">
        <v>45011</v>
      </c>
      <c r="D181">
        <v>73</v>
      </c>
      <c r="E181" t="s">
        <v>53</v>
      </c>
      <c r="F181" t="s">
        <v>36</v>
      </c>
      <c r="G181" t="s">
        <v>105</v>
      </c>
      <c r="H181" s="5" t="s">
        <v>434</v>
      </c>
      <c r="I181">
        <v>1740</v>
      </c>
      <c r="J181" t="s">
        <v>78</v>
      </c>
      <c r="K181" t="s">
        <v>28</v>
      </c>
      <c r="L181">
        <v>8707</v>
      </c>
      <c r="M181" t="s">
        <v>86</v>
      </c>
      <c r="N181" t="s">
        <v>49</v>
      </c>
      <c r="O181" t="s">
        <v>79</v>
      </c>
      <c r="P181" t="s">
        <v>123</v>
      </c>
      <c r="R181">
        <v>1</v>
      </c>
      <c r="S181" t="s">
        <v>43</v>
      </c>
      <c r="T181">
        <v>3</v>
      </c>
      <c r="U181" t="s">
        <v>74</v>
      </c>
      <c r="V181" t="s">
        <v>56</v>
      </c>
      <c r="W181">
        <v>73</v>
      </c>
    </row>
    <row r="182" spans="1:23" x14ac:dyDescent="0.3">
      <c r="A182" t="s">
        <v>435</v>
      </c>
      <c r="B182" s="1">
        <v>44929</v>
      </c>
      <c r="C182" s="1">
        <v>44993</v>
      </c>
      <c r="D182">
        <v>64</v>
      </c>
      <c r="E182" t="s">
        <v>36</v>
      </c>
      <c r="F182" t="s">
        <v>24</v>
      </c>
      <c r="G182" t="s">
        <v>47</v>
      </c>
      <c r="H182" s="5" t="s">
        <v>436</v>
      </c>
      <c r="I182">
        <v>1750</v>
      </c>
      <c r="J182" t="s">
        <v>78</v>
      </c>
      <c r="K182" t="s">
        <v>40</v>
      </c>
      <c r="L182">
        <v>6722</v>
      </c>
      <c r="M182" t="s">
        <v>29</v>
      </c>
      <c r="N182" t="s">
        <v>30</v>
      </c>
      <c r="O182" t="s">
        <v>79</v>
      </c>
      <c r="P182" t="s">
        <v>80</v>
      </c>
      <c r="R182">
        <v>1</v>
      </c>
      <c r="S182" t="s">
        <v>32</v>
      </c>
      <c r="T182">
        <v>3</v>
      </c>
      <c r="U182" t="s">
        <v>60</v>
      </c>
      <c r="V182" t="s">
        <v>156</v>
      </c>
      <c r="W182">
        <v>64</v>
      </c>
    </row>
    <row r="183" spans="1:23" x14ac:dyDescent="0.3">
      <c r="A183" t="s">
        <v>437</v>
      </c>
      <c r="B183" s="1">
        <v>45079</v>
      </c>
      <c r="C183" s="1">
        <v>45157</v>
      </c>
      <c r="D183">
        <v>78</v>
      </c>
      <c r="E183" t="s">
        <v>36</v>
      </c>
      <c r="F183" t="s">
        <v>53</v>
      </c>
      <c r="G183" t="s">
        <v>63</v>
      </c>
      <c r="H183" s="5" t="s">
        <v>438</v>
      </c>
      <c r="I183">
        <v>1740</v>
      </c>
      <c r="J183" t="s">
        <v>39</v>
      </c>
      <c r="K183" t="s">
        <v>40</v>
      </c>
      <c r="L183">
        <v>6185</v>
      </c>
      <c r="M183" t="s">
        <v>41</v>
      </c>
      <c r="N183" t="s">
        <v>42</v>
      </c>
      <c r="O183" t="s">
        <v>31</v>
      </c>
      <c r="Q183">
        <v>5</v>
      </c>
      <c r="R183">
        <v>6</v>
      </c>
      <c r="S183" t="s">
        <v>73</v>
      </c>
      <c r="T183">
        <v>8</v>
      </c>
      <c r="U183" t="s">
        <v>33</v>
      </c>
      <c r="V183" t="s">
        <v>112</v>
      </c>
      <c r="W183">
        <v>78</v>
      </c>
    </row>
    <row r="184" spans="1:23" x14ac:dyDescent="0.3">
      <c r="A184" t="s">
        <v>439</v>
      </c>
      <c r="B184" s="1">
        <v>44986</v>
      </c>
      <c r="C184" s="1">
        <v>44987</v>
      </c>
      <c r="D184">
        <v>1</v>
      </c>
      <c r="E184" t="s">
        <v>25</v>
      </c>
      <c r="F184" t="s">
        <v>53</v>
      </c>
      <c r="G184" t="s">
        <v>47</v>
      </c>
      <c r="H184" s="5" t="s">
        <v>440</v>
      </c>
      <c r="I184">
        <v>500</v>
      </c>
      <c r="J184" t="s">
        <v>39</v>
      </c>
      <c r="K184" t="s">
        <v>111</v>
      </c>
      <c r="L184">
        <v>3605</v>
      </c>
      <c r="M184" t="s">
        <v>59</v>
      </c>
      <c r="N184" t="s">
        <v>30</v>
      </c>
      <c r="O184" t="s">
        <v>79</v>
      </c>
      <c r="P184" t="s">
        <v>80</v>
      </c>
      <c r="R184">
        <v>3</v>
      </c>
      <c r="S184" t="s">
        <v>60</v>
      </c>
      <c r="T184">
        <v>3</v>
      </c>
      <c r="U184" t="s">
        <v>43</v>
      </c>
      <c r="V184" t="s">
        <v>100</v>
      </c>
      <c r="W184">
        <v>1</v>
      </c>
    </row>
    <row r="185" spans="1:23" x14ac:dyDescent="0.3">
      <c r="A185" t="s">
        <v>441</v>
      </c>
      <c r="B185" s="1">
        <v>44927</v>
      </c>
      <c r="C185" s="1">
        <v>44951</v>
      </c>
      <c r="D185">
        <v>24</v>
      </c>
      <c r="E185" t="s">
        <v>46</v>
      </c>
      <c r="F185" t="s">
        <v>53</v>
      </c>
      <c r="G185" t="s">
        <v>47</v>
      </c>
      <c r="H185" s="5" t="s">
        <v>442</v>
      </c>
      <c r="I185">
        <v>980</v>
      </c>
      <c r="J185" t="s">
        <v>39</v>
      </c>
      <c r="K185" t="s">
        <v>40</v>
      </c>
      <c r="L185">
        <v>3577</v>
      </c>
      <c r="M185" t="s">
        <v>41</v>
      </c>
      <c r="N185" t="s">
        <v>42</v>
      </c>
      <c r="O185" t="s">
        <v>31</v>
      </c>
      <c r="Q185">
        <v>3</v>
      </c>
      <c r="R185">
        <v>1</v>
      </c>
      <c r="S185" t="s">
        <v>74</v>
      </c>
      <c r="T185">
        <v>1</v>
      </c>
      <c r="U185" t="s">
        <v>60</v>
      </c>
      <c r="V185" t="s">
        <v>126</v>
      </c>
      <c r="W185">
        <v>24</v>
      </c>
    </row>
    <row r="186" spans="1:23" x14ac:dyDescent="0.3">
      <c r="A186" t="s">
        <v>443</v>
      </c>
      <c r="B186" s="1">
        <v>45057</v>
      </c>
      <c r="C186" s="1">
        <v>45106</v>
      </c>
      <c r="D186">
        <v>49</v>
      </c>
      <c r="E186" t="s">
        <v>36</v>
      </c>
      <c r="F186" t="s">
        <v>53</v>
      </c>
      <c r="G186" t="s">
        <v>26</v>
      </c>
      <c r="H186" s="5" t="s">
        <v>1049</v>
      </c>
      <c r="I186">
        <v>1740</v>
      </c>
      <c r="J186" t="s">
        <v>78</v>
      </c>
      <c r="K186" t="s">
        <v>28</v>
      </c>
      <c r="L186">
        <v>11237</v>
      </c>
      <c r="M186" t="s">
        <v>29</v>
      </c>
      <c r="N186" t="s">
        <v>42</v>
      </c>
      <c r="O186" t="s">
        <v>31</v>
      </c>
      <c r="Q186">
        <v>4</v>
      </c>
      <c r="R186">
        <v>5</v>
      </c>
      <c r="S186" t="s">
        <v>43</v>
      </c>
      <c r="T186">
        <v>6</v>
      </c>
      <c r="U186" t="s">
        <v>43</v>
      </c>
      <c r="V186" t="s">
        <v>112</v>
      </c>
      <c r="W186">
        <v>49</v>
      </c>
    </row>
    <row r="187" spans="1:23" x14ac:dyDescent="0.3">
      <c r="A187" t="s">
        <v>444</v>
      </c>
      <c r="B187" s="1">
        <v>44974</v>
      </c>
      <c r="C187" s="1">
        <v>45013</v>
      </c>
      <c r="D187">
        <v>39</v>
      </c>
      <c r="E187" t="s">
        <v>36</v>
      </c>
      <c r="F187" t="s">
        <v>24</v>
      </c>
      <c r="G187" t="s">
        <v>37</v>
      </c>
      <c r="H187" s="5" t="s">
        <v>445</v>
      </c>
      <c r="I187">
        <v>1750</v>
      </c>
      <c r="J187" t="s">
        <v>27</v>
      </c>
      <c r="K187" t="s">
        <v>111</v>
      </c>
      <c r="L187">
        <v>14152</v>
      </c>
      <c r="M187" t="s">
        <v>29</v>
      </c>
      <c r="N187" t="s">
        <v>42</v>
      </c>
      <c r="O187" t="s">
        <v>31</v>
      </c>
      <c r="Q187">
        <v>4</v>
      </c>
      <c r="R187">
        <v>2</v>
      </c>
      <c r="S187" t="s">
        <v>73</v>
      </c>
      <c r="T187">
        <v>3</v>
      </c>
      <c r="U187" t="s">
        <v>32</v>
      </c>
      <c r="V187" t="s">
        <v>156</v>
      </c>
      <c r="W187">
        <v>39</v>
      </c>
    </row>
    <row r="188" spans="1:23" x14ac:dyDescent="0.3">
      <c r="A188" t="s">
        <v>446</v>
      </c>
      <c r="B188" s="1">
        <v>44972</v>
      </c>
      <c r="C188" s="1">
        <v>44994</v>
      </c>
      <c r="D188">
        <v>22</v>
      </c>
      <c r="E188" t="s">
        <v>36</v>
      </c>
      <c r="F188" t="s">
        <v>46</v>
      </c>
      <c r="G188" t="s">
        <v>63</v>
      </c>
      <c r="H188" s="5" t="s">
        <v>447</v>
      </c>
      <c r="I188">
        <v>1150</v>
      </c>
      <c r="J188" t="s">
        <v>27</v>
      </c>
      <c r="K188" t="s">
        <v>40</v>
      </c>
      <c r="L188">
        <v>3179</v>
      </c>
      <c r="M188" t="s">
        <v>59</v>
      </c>
      <c r="N188" t="s">
        <v>42</v>
      </c>
      <c r="O188" t="s">
        <v>31</v>
      </c>
      <c r="Q188">
        <v>3</v>
      </c>
      <c r="R188">
        <v>2</v>
      </c>
      <c r="S188" t="s">
        <v>60</v>
      </c>
      <c r="T188">
        <v>3</v>
      </c>
      <c r="U188" t="s">
        <v>43</v>
      </c>
      <c r="V188" t="s">
        <v>143</v>
      </c>
      <c r="W188">
        <v>22</v>
      </c>
    </row>
    <row r="189" spans="1:23" x14ac:dyDescent="0.3">
      <c r="A189" t="s">
        <v>448</v>
      </c>
      <c r="B189" s="1">
        <v>44958</v>
      </c>
      <c r="C189" s="1">
        <v>44978</v>
      </c>
      <c r="D189">
        <v>20</v>
      </c>
      <c r="E189" t="s">
        <v>46</v>
      </c>
      <c r="F189" t="s">
        <v>25</v>
      </c>
      <c r="G189" t="s">
        <v>37</v>
      </c>
      <c r="H189" s="5" t="s">
        <v>449</v>
      </c>
      <c r="I189">
        <v>710</v>
      </c>
      <c r="J189" t="s">
        <v>27</v>
      </c>
      <c r="K189" t="s">
        <v>40</v>
      </c>
      <c r="L189">
        <v>2394</v>
      </c>
      <c r="M189" t="s">
        <v>59</v>
      </c>
      <c r="N189" t="s">
        <v>30</v>
      </c>
      <c r="O189" t="s">
        <v>31</v>
      </c>
      <c r="Q189">
        <v>5</v>
      </c>
      <c r="R189">
        <v>2</v>
      </c>
      <c r="S189" t="s">
        <v>60</v>
      </c>
      <c r="T189">
        <v>2</v>
      </c>
      <c r="U189" t="s">
        <v>32</v>
      </c>
      <c r="V189" t="s">
        <v>81</v>
      </c>
      <c r="W189">
        <v>20</v>
      </c>
    </row>
    <row r="190" spans="1:23" x14ac:dyDescent="0.3">
      <c r="A190" t="s">
        <v>450</v>
      </c>
      <c r="B190" s="1">
        <v>45040</v>
      </c>
      <c r="C190" s="1">
        <v>45087</v>
      </c>
      <c r="D190">
        <v>47</v>
      </c>
      <c r="E190" t="s">
        <v>24</v>
      </c>
      <c r="F190" t="s">
        <v>53</v>
      </c>
      <c r="G190" t="s">
        <v>91</v>
      </c>
      <c r="H190" s="5" t="s">
        <v>451</v>
      </c>
      <c r="I190">
        <v>350</v>
      </c>
      <c r="J190" t="s">
        <v>39</v>
      </c>
      <c r="K190" t="s">
        <v>40</v>
      </c>
      <c r="L190">
        <v>913</v>
      </c>
      <c r="M190" t="s">
        <v>86</v>
      </c>
      <c r="N190" t="s">
        <v>30</v>
      </c>
      <c r="O190" t="s">
        <v>31</v>
      </c>
      <c r="Q190">
        <v>5</v>
      </c>
      <c r="R190">
        <v>4</v>
      </c>
      <c r="S190" t="s">
        <v>68</v>
      </c>
      <c r="T190">
        <v>6</v>
      </c>
      <c r="U190" t="s">
        <v>33</v>
      </c>
      <c r="V190" t="s">
        <v>61</v>
      </c>
      <c r="W190">
        <v>47</v>
      </c>
    </row>
    <row r="191" spans="1:23" x14ac:dyDescent="0.3">
      <c r="A191" t="s">
        <v>452</v>
      </c>
      <c r="B191" s="1">
        <v>44937</v>
      </c>
      <c r="C191" s="1">
        <v>44967</v>
      </c>
      <c r="D191">
        <v>30</v>
      </c>
      <c r="E191" t="s">
        <v>36</v>
      </c>
      <c r="F191" t="s">
        <v>53</v>
      </c>
      <c r="G191" t="s">
        <v>47</v>
      </c>
      <c r="H191" s="5" t="s">
        <v>453</v>
      </c>
      <c r="I191">
        <v>1740</v>
      </c>
      <c r="J191" t="s">
        <v>78</v>
      </c>
      <c r="K191" t="s">
        <v>40</v>
      </c>
      <c r="L191">
        <v>5534</v>
      </c>
      <c r="M191" t="s">
        <v>86</v>
      </c>
      <c r="N191" t="s">
        <v>42</v>
      </c>
      <c r="O191" t="s">
        <v>31</v>
      </c>
      <c r="Q191">
        <v>5</v>
      </c>
      <c r="R191">
        <v>1</v>
      </c>
      <c r="S191" t="s">
        <v>60</v>
      </c>
      <c r="T191">
        <v>2</v>
      </c>
      <c r="U191" t="s">
        <v>73</v>
      </c>
      <c r="V191" t="s">
        <v>112</v>
      </c>
      <c r="W191">
        <v>30</v>
      </c>
    </row>
    <row r="192" spans="1:23" x14ac:dyDescent="0.3">
      <c r="A192" t="s">
        <v>454</v>
      </c>
      <c r="B192" s="1">
        <v>44964</v>
      </c>
      <c r="C192" s="1">
        <v>45006</v>
      </c>
      <c r="D192">
        <v>42</v>
      </c>
      <c r="E192" t="s">
        <v>24</v>
      </c>
      <c r="F192" t="s">
        <v>25</v>
      </c>
      <c r="G192" t="s">
        <v>105</v>
      </c>
      <c r="H192" s="5" t="s">
        <v>341</v>
      </c>
      <c r="I192">
        <v>630</v>
      </c>
      <c r="J192" t="s">
        <v>78</v>
      </c>
      <c r="K192" t="s">
        <v>40</v>
      </c>
      <c r="L192">
        <v>2343</v>
      </c>
      <c r="M192" t="s">
        <v>29</v>
      </c>
      <c r="N192" t="s">
        <v>30</v>
      </c>
      <c r="O192" t="s">
        <v>31</v>
      </c>
      <c r="Q192">
        <v>2</v>
      </c>
      <c r="R192">
        <v>2</v>
      </c>
      <c r="S192" t="s">
        <v>32</v>
      </c>
      <c r="T192">
        <v>3</v>
      </c>
      <c r="U192" t="s">
        <v>32</v>
      </c>
      <c r="V192" t="s">
        <v>34</v>
      </c>
      <c r="W192">
        <v>42</v>
      </c>
    </row>
    <row r="193" spans="1:23" x14ac:dyDescent="0.3">
      <c r="A193" t="s">
        <v>455</v>
      </c>
      <c r="B193" s="1">
        <v>45101</v>
      </c>
      <c r="C193" s="1">
        <v>45146</v>
      </c>
      <c r="D193">
        <v>45</v>
      </c>
      <c r="E193" t="s">
        <v>36</v>
      </c>
      <c r="F193" t="s">
        <v>53</v>
      </c>
      <c r="G193" t="s">
        <v>91</v>
      </c>
      <c r="H193" s="5" t="s">
        <v>456</v>
      </c>
      <c r="I193">
        <v>1740</v>
      </c>
      <c r="J193" t="s">
        <v>78</v>
      </c>
      <c r="K193" t="s">
        <v>28</v>
      </c>
      <c r="L193">
        <v>8861</v>
      </c>
      <c r="M193" t="s">
        <v>29</v>
      </c>
      <c r="N193" t="s">
        <v>49</v>
      </c>
      <c r="O193" t="s">
        <v>31</v>
      </c>
      <c r="Q193">
        <v>3</v>
      </c>
      <c r="R193">
        <v>6</v>
      </c>
      <c r="S193" t="s">
        <v>33</v>
      </c>
      <c r="T193">
        <v>8</v>
      </c>
      <c r="U193" t="s">
        <v>32</v>
      </c>
      <c r="V193" t="s">
        <v>112</v>
      </c>
      <c r="W193">
        <v>45</v>
      </c>
    </row>
    <row r="194" spans="1:23" x14ac:dyDescent="0.3">
      <c r="A194" t="s">
        <v>457</v>
      </c>
      <c r="B194" s="1">
        <v>45074</v>
      </c>
      <c r="C194" s="1">
        <v>45158</v>
      </c>
      <c r="D194">
        <v>84</v>
      </c>
      <c r="E194" t="s">
        <v>24</v>
      </c>
      <c r="F194" t="s">
        <v>53</v>
      </c>
      <c r="G194" t="s">
        <v>37</v>
      </c>
      <c r="H194" s="5" t="s">
        <v>458</v>
      </c>
      <c r="I194">
        <v>350</v>
      </c>
      <c r="J194" t="s">
        <v>39</v>
      </c>
      <c r="K194" t="s">
        <v>40</v>
      </c>
      <c r="L194">
        <v>1364</v>
      </c>
      <c r="M194" t="s">
        <v>29</v>
      </c>
      <c r="N194" t="s">
        <v>42</v>
      </c>
      <c r="O194" t="s">
        <v>31</v>
      </c>
      <c r="Q194">
        <v>2</v>
      </c>
      <c r="R194">
        <v>5</v>
      </c>
      <c r="S194" t="s">
        <v>74</v>
      </c>
      <c r="T194">
        <v>8</v>
      </c>
      <c r="U194" t="s">
        <v>74</v>
      </c>
      <c r="V194" t="s">
        <v>61</v>
      </c>
      <c r="W194">
        <v>84</v>
      </c>
    </row>
    <row r="195" spans="1:23" x14ac:dyDescent="0.3">
      <c r="A195" t="s">
        <v>459</v>
      </c>
      <c r="B195" s="1">
        <v>45080</v>
      </c>
      <c r="C195" s="1">
        <v>45159</v>
      </c>
      <c r="D195">
        <v>79</v>
      </c>
      <c r="E195" t="s">
        <v>53</v>
      </c>
      <c r="F195" t="s">
        <v>24</v>
      </c>
      <c r="G195" t="s">
        <v>63</v>
      </c>
      <c r="H195" s="5" t="s">
        <v>460</v>
      </c>
      <c r="I195">
        <v>350</v>
      </c>
      <c r="J195" t="s">
        <v>39</v>
      </c>
      <c r="K195" t="s">
        <v>40</v>
      </c>
      <c r="L195">
        <v>1054</v>
      </c>
      <c r="M195" t="s">
        <v>55</v>
      </c>
      <c r="N195" t="s">
        <v>30</v>
      </c>
      <c r="O195" t="s">
        <v>31</v>
      </c>
      <c r="Q195">
        <v>1</v>
      </c>
      <c r="R195">
        <v>6</v>
      </c>
      <c r="S195" t="s">
        <v>33</v>
      </c>
      <c r="T195">
        <v>8</v>
      </c>
      <c r="U195" t="s">
        <v>68</v>
      </c>
      <c r="V195" t="s">
        <v>95</v>
      </c>
      <c r="W195">
        <v>79</v>
      </c>
    </row>
    <row r="196" spans="1:23" x14ac:dyDescent="0.3">
      <c r="A196" t="s">
        <v>461</v>
      </c>
      <c r="B196" s="1">
        <v>45058</v>
      </c>
      <c r="C196" s="1">
        <v>45060</v>
      </c>
      <c r="D196">
        <v>2</v>
      </c>
      <c r="E196" t="s">
        <v>36</v>
      </c>
      <c r="F196" t="s">
        <v>24</v>
      </c>
      <c r="G196" t="s">
        <v>105</v>
      </c>
      <c r="H196" s="5" t="s">
        <v>462</v>
      </c>
      <c r="I196">
        <v>1750</v>
      </c>
      <c r="J196" t="s">
        <v>78</v>
      </c>
      <c r="K196" t="s">
        <v>40</v>
      </c>
      <c r="L196">
        <v>5811</v>
      </c>
      <c r="M196" t="s">
        <v>59</v>
      </c>
      <c r="N196" t="s">
        <v>42</v>
      </c>
      <c r="O196" t="s">
        <v>50</v>
      </c>
      <c r="R196">
        <v>5</v>
      </c>
      <c r="S196" t="s">
        <v>73</v>
      </c>
      <c r="T196">
        <v>5</v>
      </c>
      <c r="U196" t="s">
        <v>74</v>
      </c>
      <c r="V196" t="s">
        <v>156</v>
      </c>
      <c r="W196">
        <v>2</v>
      </c>
    </row>
    <row r="197" spans="1:23" x14ac:dyDescent="0.3">
      <c r="A197" t="s">
        <v>463</v>
      </c>
      <c r="B197" s="1">
        <v>45040</v>
      </c>
      <c r="C197" s="1">
        <v>45065</v>
      </c>
      <c r="D197">
        <v>25</v>
      </c>
      <c r="E197" t="s">
        <v>36</v>
      </c>
      <c r="F197" t="s">
        <v>25</v>
      </c>
      <c r="G197" t="s">
        <v>63</v>
      </c>
      <c r="H197" s="5" t="s">
        <v>464</v>
      </c>
      <c r="I197">
        <v>1260</v>
      </c>
      <c r="J197" t="s">
        <v>27</v>
      </c>
      <c r="K197" t="s">
        <v>40</v>
      </c>
      <c r="L197">
        <v>3959</v>
      </c>
      <c r="M197" t="s">
        <v>29</v>
      </c>
      <c r="N197" t="s">
        <v>42</v>
      </c>
      <c r="O197" t="s">
        <v>31</v>
      </c>
      <c r="Q197">
        <v>2</v>
      </c>
      <c r="R197">
        <v>4</v>
      </c>
      <c r="S197" t="s">
        <v>68</v>
      </c>
      <c r="T197">
        <v>5</v>
      </c>
      <c r="U197" t="s">
        <v>73</v>
      </c>
      <c r="V197" t="s">
        <v>75</v>
      </c>
      <c r="W197">
        <v>25</v>
      </c>
    </row>
    <row r="198" spans="1:23" x14ac:dyDescent="0.3">
      <c r="A198" t="s">
        <v>465</v>
      </c>
      <c r="B198" s="1">
        <v>45070</v>
      </c>
      <c r="C198" s="1">
        <v>45103</v>
      </c>
      <c r="D198">
        <v>33</v>
      </c>
      <c r="E198" t="s">
        <v>25</v>
      </c>
      <c r="F198" t="s">
        <v>53</v>
      </c>
      <c r="G198" t="s">
        <v>47</v>
      </c>
      <c r="H198" s="5" t="s">
        <v>466</v>
      </c>
      <c r="I198">
        <v>500</v>
      </c>
      <c r="J198" t="s">
        <v>39</v>
      </c>
      <c r="K198" t="s">
        <v>40</v>
      </c>
      <c r="L198">
        <v>1252</v>
      </c>
      <c r="M198" t="s">
        <v>55</v>
      </c>
      <c r="N198" t="s">
        <v>42</v>
      </c>
      <c r="O198" t="s">
        <v>31</v>
      </c>
      <c r="Q198">
        <v>2</v>
      </c>
      <c r="R198">
        <v>5</v>
      </c>
      <c r="S198" t="s">
        <v>60</v>
      </c>
      <c r="T198">
        <v>6</v>
      </c>
      <c r="U198" t="s">
        <v>68</v>
      </c>
      <c r="V198" t="s">
        <v>100</v>
      </c>
      <c r="W198">
        <v>33</v>
      </c>
    </row>
    <row r="199" spans="1:23" x14ac:dyDescent="0.3">
      <c r="A199" t="s">
        <v>467</v>
      </c>
      <c r="B199" s="1">
        <v>44957</v>
      </c>
      <c r="C199" s="1">
        <v>45039</v>
      </c>
      <c r="D199">
        <v>82</v>
      </c>
      <c r="E199" t="s">
        <v>24</v>
      </c>
      <c r="F199" t="s">
        <v>25</v>
      </c>
      <c r="G199" t="s">
        <v>37</v>
      </c>
      <c r="H199" s="5" t="s">
        <v>468</v>
      </c>
      <c r="I199">
        <v>630</v>
      </c>
      <c r="J199" t="s">
        <v>78</v>
      </c>
      <c r="K199" t="s">
        <v>40</v>
      </c>
      <c r="L199">
        <v>2016</v>
      </c>
      <c r="M199" t="s">
        <v>41</v>
      </c>
      <c r="N199" t="s">
        <v>30</v>
      </c>
      <c r="O199" t="s">
        <v>31</v>
      </c>
      <c r="Q199">
        <v>1</v>
      </c>
      <c r="R199">
        <v>1</v>
      </c>
      <c r="S199" t="s">
        <v>32</v>
      </c>
      <c r="T199">
        <v>4</v>
      </c>
      <c r="U199" t="s">
        <v>74</v>
      </c>
      <c r="V199" t="s">
        <v>34</v>
      </c>
      <c r="W199">
        <v>82</v>
      </c>
    </row>
    <row r="200" spans="1:23" x14ac:dyDescent="0.3">
      <c r="A200" t="s">
        <v>469</v>
      </c>
      <c r="B200" s="1">
        <v>45019</v>
      </c>
      <c r="C200" s="1">
        <v>45047</v>
      </c>
      <c r="D200">
        <v>28</v>
      </c>
      <c r="E200" t="s">
        <v>24</v>
      </c>
      <c r="F200" t="s">
        <v>53</v>
      </c>
      <c r="G200" t="s">
        <v>63</v>
      </c>
      <c r="H200" s="5" t="s">
        <v>470</v>
      </c>
      <c r="I200">
        <v>350</v>
      </c>
      <c r="J200" t="s">
        <v>78</v>
      </c>
      <c r="K200" t="s">
        <v>40</v>
      </c>
      <c r="L200">
        <v>1218</v>
      </c>
      <c r="M200" t="s">
        <v>59</v>
      </c>
      <c r="N200" t="s">
        <v>42</v>
      </c>
      <c r="O200" t="s">
        <v>31</v>
      </c>
      <c r="Q200">
        <v>3</v>
      </c>
      <c r="R200">
        <v>4</v>
      </c>
      <c r="S200" t="s">
        <v>68</v>
      </c>
      <c r="T200">
        <v>5</v>
      </c>
      <c r="U200" t="s">
        <v>68</v>
      </c>
      <c r="V200" t="s">
        <v>61</v>
      </c>
      <c r="W200">
        <v>28</v>
      </c>
    </row>
    <row r="201" spans="1:23" x14ac:dyDescent="0.3">
      <c r="A201" t="s">
        <v>471</v>
      </c>
      <c r="B201" s="1">
        <v>45096</v>
      </c>
      <c r="C201" s="1">
        <v>45116</v>
      </c>
      <c r="D201">
        <v>20</v>
      </c>
      <c r="E201" t="s">
        <v>36</v>
      </c>
      <c r="F201" t="s">
        <v>24</v>
      </c>
      <c r="G201" t="s">
        <v>91</v>
      </c>
      <c r="H201" s="5" t="s">
        <v>472</v>
      </c>
      <c r="I201">
        <v>1750</v>
      </c>
      <c r="J201" t="s">
        <v>27</v>
      </c>
      <c r="K201" t="s">
        <v>40</v>
      </c>
      <c r="L201">
        <v>4518</v>
      </c>
      <c r="M201" t="s">
        <v>59</v>
      </c>
      <c r="N201" t="s">
        <v>49</v>
      </c>
      <c r="O201" t="s">
        <v>31</v>
      </c>
      <c r="Q201">
        <v>2</v>
      </c>
      <c r="R201">
        <v>6</v>
      </c>
      <c r="S201" t="s">
        <v>68</v>
      </c>
      <c r="T201">
        <v>7</v>
      </c>
      <c r="U201" t="s">
        <v>74</v>
      </c>
      <c r="V201" t="s">
        <v>156</v>
      </c>
      <c r="W201">
        <v>20</v>
      </c>
    </row>
    <row r="202" spans="1:23" x14ac:dyDescent="0.3">
      <c r="A202" t="s">
        <v>473</v>
      </c>
      <c r="B202" s="1">
        <v>45048</v>
      </c>
      <c r="C202" s="1">
        <v>45110</v>
      </c>
      <c r="D202">
        <v>62</v>
      </c>
      <c r="E202" t="s">
        <v>24</v>
      </c>
      <c r="F202" t="s">
        <v>25</v>
      </c>
      <c r="G202" t="s">
        <v>63</v>
      </c>
      <c r="H202" s="5" t="s">
        <v>474</v>
      </c>
      <c r="I202">
        <v>630</v>
      </c>
      <c r="J202" t="s">
        <v>78</v>
      </c>
      <c r="K202" t="s">
        <v>28</v>
      </c>
      <c r="L202">
        <v>3268</v>
      </c>
      <c r="M202" t="s">
        <v>59</v>
      </c>
      <c r="N202" t="s">
        <v>42</v>
      </c>
      <c r="O202" t="s">
        <v>31</v>
      </c>
      <c r="Q202">
        <v>3</v>
      </c>
      <c r="R202">
        <v>5</v>
      </c>
      <c r="S202" t="s">
        <v>32</v>
      </c>
      <c r="T202">
        <v>7</v>
      </c>
      <c r="U202" t="s">
        <v>68</v>
      </c>
      <c r="V202" t="s">
        <v>34</v>
      </c>
      <c r="W202">
        <v>62</v>
      </c>
    </row>
    <row r="203" spans="1:23" x14ac:dyDescent="0.3">
      <c r="A203" t="s">
        <v>475</v>
      </c>
      <c r="B203" s="1">
        <v>45000</v>
      </c>
      <c r="C203" s="1">
        <v>45088</v>
      </c>
      <c r="D203">
        <v>88</v>
      </c>
      <c r="E203" t="s">
        <v>25</v>
      </c>
      <c r="F203" t="s">
        <v>36</v>
      </c>
      <c r="G203" t="s">
        <v>26</v>
      </c>
      <c r="H203" s="5" t="s">
        <v>476</v>
      </c>
      <c r="I203">
        <v>1260</v>
      </c>
      <c r="J203" t="s">
        <v>78</v>
      </c>
      <c r="K203" t="s">
        <v>40</v>
      </c>
      <c r="L203">
        <v>4416</v>
      </c>
      <c r="M203" t="s">
        <v>41</v>
      </c>
      <c r="N203" t="s">
        <v>42</v>
      </c>
      <c r="O203" t="s">
        <v>31</v>
      </c>
      <c r="Q203">
        <v>1</v>
      </c>
      <c r="R203">
        <v>3</v>
      </c>
      <c r="S203" t="s">
        <v>60</v>
      </c>
      <c r="T203">
        <v>6</v>
      </c>
      <c r="U203" t="s">
        <v>74</v>
      </c>
      <c r="V203" t="s">
        <v>87</v>
      </c>
      <c r="W203">
        <v>88</v>
      </c>
    </row>
    <row r="204" spans="1:23" x14ac:dyDescent="0.3">
      <c r="A204" t="s">
        <v>477</v>
      </c>
      <c r="B204" s="1">
        <v>44965</v>
      </c>
      <c r="C204" s="1">
        <v>45023</v>
      </c>
      <c r="D204">
        <v>58</v>
      </c>
      <c r="E204" t="s">
        <v>46</v>
      </c>
      <c r="F204" t="s">
        <v>24</v>
      </c>
      <c r="G204" t="s">
        <v>37</v>
      </c>
      <c r="H204" s="5" t="s">
        <v>478</v>
      </c>
      <c r="I204">
        <v>1030</v>
      </c>
      <c r="J204" t="s">
        <v>78</v>
      </c>
      <c r="K204" t="s">
        <v>40</v>
      </c>
      <c r="L204">
        <v>3744</v>
      </c>
      <c r="M204" t="s">
        <v>55</v>
      </c>
      <c r="N204" t="s">
        <v>49</v>
      </c>
      <c r="O204" t="s">
        <v>31</v>
      </c>
      <c r="Q204">
        <v>4</v>
      </c>
      <c r="R204">
        <v>2</v>
      </c>
      <c r="S204" t="s">
        <v>60</v>
      </c>
      <c r="T204">
        <v>4</v>
      </c>
      <c r="U204" t="s">
        <v>73</v>
      </c>
      <c r="V204" t="s">
        <v>65</v>
      </c>
      <c r="W204">
        <v>58</v>
      </c>
    </row>
    <row r="205" spans="1:23" x14ac:dyDescent="0.3">
      <c r="A205" t="s">
        <v>479</v>
      </c>
      <c r="B205" s="1">
        <v>44943</v>
      </c>
      <c r="C205" s="1">
        <v>44971</v>
      </c>
      <c r="D205">
        <v>28</v>
      </c>
      <c r="E205" t="s">
        <v>25</v>
      </c>
      <c r="F205" t="s">
        <v>36</v>
      </c>
      <c r="G205" t="s">
        <v>63</v>
      </c>
      <c r="H205" s="5" t="s">
        <v>480</v>
      </c>
      <c r="I205">
        <v>1260</v>
      </c>
      <c r="J205" t="s">
        <v>78</v>
      </c>
      <c r="K205" t="s">
        <v>28</v>
      </c>
      <c r="L205">
        <v>7461</v>
      </c>
      <c r="M205" t="s">
        <v>55</v>
      </c>
      <c r="N205" t="s">
        <v>42</v>
      </c>
      <c r="O205" t="s">
        <v>31</v>
      </c>
      <c r="Q205">
        <v>3</v>
      </c>
      <c r="R205">
        <v>1</v>
      </c>
      <c r="S205" t="s">
        <v>32</v>
      </c>
      <c r="T205">
        <v>2</v>
      </c>
      <c r="U205" t="s">
        <v>32</v>
      </c>
      <c r="V205" t="s">
        <v>87</v>
      </c>
      <c r="W205">
        <v>28</v>
      </c>
    </row>
    <row r="206" spans="1:23" x14ac:dyDescent="0.3">
      <c r="A206" t="s">
        <v>481</v>
      </c>
      <c r="B206" s="1">
        <v>45095</v>
      </c>
      <c r="C206" s="1">
        <v>45159</v>
      </c>
      <c r="D206">
        <v>64</v>
      </c>
      <c r="E206" t="s">
        <v>36</v>
      </c>
      <c r="F206" t="s">
        <v>53</v>
      </c>
      <c r="G206" t="s">
        <v>47</v>
      </c>
      <c r="H206" s="5" t="s">
        <v>482</v>
      </c>
      <c r="I206">
        <v>1740</v>
      </c>
      <c r="J206" t="s">
        <v>27</v>
      </c>
      <c r="K206" t="s">
        <v>40</v>
      </c>
      <c r="L206">
        <v>6785</v>
      </c>
      <c r="M206" t="s">
        <v>59</v>
      </c>
      <c r="N206" t="s">
        <v>42</v>
      </c>
      <c r="O206" t="s">
        <v>31</v>
      </c>
      <c r="Q206">
        <v>1</v>
      </c>
      <c r="R206">
        <v>6</v>
      </c>
      <c r="S206" t="s">
        <v>74</v>
      </c>
      <c r="T206">
        <v>8</v>
      </c>
      <c r="U206" t="s">
        <v>68</v>
      </c>
      <c r="V206" t="s">
        <v>112</v>
      </c>
      <c r="W206">
        <v>64</v>
      </c>
    </row>
    <row r="207" spans="1:23" x14ac:dyDescent="0.3">
      <c r="A207" t="s">
        <v>483</v>
      </c>
      <c r="B207" s="1">
        <v>44998</v>
      </c>
      <c r="C207" s="1">
        <v>45082</v>
      </c>
      <c r="D207">
        <v>84</v>
      </c>
      <c r="E207" t="s">
        <v>36</v>
      </c>
      <c r="F207" t="s">
        <v>46</v>
      </c>
      <c r="G207" t="s">
        <v>91</v>
      </c>
      <c r="H207" s="5" t="s">
        <v>484</v>
      </c>
      <c r="I207">
        <v>1150</v>
      </c>
      <c r="J207" t="s">
        <v>78</v>
      </c>
      <c r="K207" t="s">
        <v>28</v>
      </c>
      <c r="L207">
        <v>7043</v>
      </c>
      <c r="M207" t="s">
        <v>59</v>
      </c>
      <c r="N207" t="s">
        <v>49</v>
      </c>
      <c r="O207" t="s">
        <v>79</v>
      </c>
      <c r="P207" t="s">
        <v>80</v>
      </c>
      <c r="R207">
        <v>3</v>
      </c>
      <c r="S207" t="s">
        <v>68</v>
      </c>
      <c r="T207">
        <v>6</v>
      </c>
      <c r="U207" t="s">
        <v>68</v>
      </c>
      <c r="V207" t="s">
        <v>143</v>
      </c>
      <c r="W207">
        <v>84</v>
      </c>
    </row>
    <row r="208" spans="1:23" x14ac:dyDescent="0.3">
      <c r="A208" t="s">
        <v>485</v>
      </c>
      <c r="B208" s="1">
        <v>45020</v>
      </c>
      <c r="C208" s="1">
        <v>45068</v>
      </c>
      <c r="D208">
        <v>48</v>
      </c>
      <c r="E208" t="s">
        <v>46</v>
      </c>
      <c r="F208" t="s">
        <v>25</v>
      </c>
      <c r="G208" t="s">
        <v>37</v>
      </c>
      <c r="H208" s="5" t="s">
        <v>486</v>
      </c>
      <c r="I208">
        <v>710</v>
      </c>
      <c r="J208" t="s">
        <v>27</v>
      </c>
      <c r="K208" t="s">
        <v>40</v>
      </c>
      <c r="L208">
        <v>2507</v>
      </c>
      <c r="M208" t="s">
        <v>55</v>
      </c>
      <c r="N208" t="s">
        <v>30</v>
      </c>
      <c r="O208" t="s">
        <v>31</v>
      </c>
      <c r="Q208">
        <v>5</v>
      </c>
      <c r="R208">
        <v>4</v>
      </c>
      <c r="S208" t="s">
        <v>32</v>
      </c>
      <c r="T208">
        <v>5</v>
      </c>
      <c r="U208" t="s">
        <v>68</v>
      </c>
      <c r="V208" t="s">
        <v>81</v>
      </c>
      <c r="W208">
        <v>48</v>
      </c>
    </row>
    <row r="209" spans="1:23" x14ac:dyDescent="0.3">
      <c r="A209" t="s">
        <v>487</v>
      </c>
      <c r="B209" s="1">
        <v>45048</v>
      </c>
      <c r="C209" s="1">
        <v>45057</v>
      </c>
      <c r="D209">
        <v>9</v>
      </c>
      <c r="E209" t="s">
        <v>36</v>
      </c>
      <c r="F209" t="s">
        <v>53</v>
      </c>
      <c r="G209" t="s">
        <v>105</v>
      </c>
      <c r="H209" s="5" t="s">
        <v>488</v>
      </c>
      <c r="I209">
        <v>1740</v>
      </c>
      <c r="J209" t="s">
        <v>27</v>
      </c>
      <c r="K209" t="s">
        <v>28</v>
      </c>
      <c r="L209">
        <v>10599</v>
      </c>
      <c r="M209" t="s">
        <v>41</v>
      </c>
      <c r="N209" t="s">
        <v>49</v>
      </c>
      <c r="O209" t="s">
        <v>31</v>
      </c>
      <c r="Q209">
        <v>1</v>
      </c>
      <c r="R209">
        <v>5</v>
      </c>
      <c r="S209" t="s">
        <v>32</v>
      </c>
      <c r="T209">
        <v>5</v>
      </c>
      <c r="U209" t="s">
        <v>43</v>
      </c>
      <c r="V209" t="s">
        <v>112</v>
      </c>
      <c r="W209">
        <v>9</v>
      </c>
    </row>
    <row r="210" spans="1:23" x14ac:dyDescent="0.3">
      <c r="A210" t="s">
        <v>489</v>
      </c>
      <c r="B210" s="1">
        <v>45030</v>
      </c>
      <c r="C210" s="1">
        <v>45072</v>
      </c>
      <c r="D210">
        <v>42</v>
      </c>
      <c r="E210" t="s">
        <v>25</v>
      </c>
      <c r="F210" t="s">
        <v>24</v>
      </c>
      <c r="G210" t="s">
        <v>63</v>
      </c>
      <c r="H210" s="5" t="s">
        <v>490</v>
      </c>
      <c r="I210">
        <v>630</v>
      </c>
      <c r="J210" t="s">
        <v>39</v>
      </c>
      <c r="K210" t="s">
        <v>40</v>
      </c>
      <c r="L210">
        <v>2450</v>
      </c>
      <c r="M210" t="s">
        <v>59</v>
      </c>
      <c r="N210" t="s">
        <v>30</v>
      </c>
      <c r="O210" t="s">
        <v>79</v>
      </c>
      <c r="P210" t="s">
        <v>142</v>
      </c>
      <c r="R210">
        <v>4</v>
      </c>
      <c r="S210" t="s">
        <v>73</v>
      </c>
      <c r="T210">
        <v>5</v>
      </c>
      <c r="U210" t="s">
        <v>73</v>
      </c>
      <c r="V210" t="s">
        <v>220</v>
      </c>
      <c r="W210">
        <v>42</v>
      </c>
    </row>
    <row r="211" spans="1:23" x14ac:dyDescent="0.3">
      <c r="A211" t="s">
        <v>491</v>
      </c>
      <c r="B211" s="1">
        <v>45097</v>
      </c>
      <c r="C211" s="1">
        <v>45183</v>
      </c>
      <c r="D211">
        <v>86</v>
      </c>
      <c r="E211" t="s">
        <v>25</v>
      </c>
      <c r="F211" t="s">
        <v>24</v>
      </c>
      <c r="G211" t="s">
        <v>63</v>
      </c>
      <c r="H211" s="5" t="s">
        <v>492</v>
      </c>
      <c r="I211">
        <v>630</v>
      </c>
      <c r="J211" t="s">
        <v>78</v>
      </c>
      <c r="K211" t="s">
        <v>28</v>
      </c>
      <c r="L211">
        <v>4208</v>
      </c>
      <c r="M211" t="s">
        <v>41</v>
      </c>
      <c r="N211" t="s">
        <v>49</v>
      </c>
      <c r="O211" t="s">
        <v>79</v>
      </c>
      <c r="P211" t="s">
        <v>123</v>
      </c>
      <c r="R211">
        <v>6</v>
      </c>
      <c r="S211" t="s">
        <v>32</v>
      </c>
      <c r="T211">
        <v>9</v>
      </c>
      <c r="U211" t="s">
        <v>43</v>
      </c>
      <c r="V211" t="s">
        <v>220</v>
      </c>
      <c r="W211">
        <v>86</v>
      </c>
    </row>
    <row r="212" spans="1:23" x14ac:dyDescent="0.3">
      <c r="A212" t="s">
        <v>493</v>
      </c>
      <c r="B212" s="1">
        <v>45089</v>
      </c>
      <c r="C212" s="1">
        <v>45101</v>
      </c>
      <c r="D212">
        <v>12</v>
      </c>
      <c r="E212" t="s">
        <v>36</v>
      </c>
      <c r="F212" t="s">
        <v>25</v>
      </c>
      <c r="G212" t="s">
        <v>91</v>
      </c>
      <c r="H212" s="5" t="s">
        <v>494</v>
      </c>
      <c r="I212">
        <v>1260</v>
      </c>
      <c r="J212" t="s">
        <v>27</v>
      </c>
      <c r="K212" t="s">
        <v>40</v>
      </c>
      <c r="L212">
        <v>4627</v>
      </c>
      <c r="M212" t="s">
        <v>55</v>
      </c>
      <c r="N212" t="s">
        <v>30</v>
      </c>
      <c r="O212" t="s">
        <v>31</v>
      </c>
      <c r="Q212">
        <v>5</v>
      </c>
      <c r="R212">
        <v>6</v>
      </c>
      <c r="S212" t="s">
        <v>68</v>
      </c>
      <c r="T212">
        <v>6</v>
      </c>
      <c r="U212" t="s">
        <v>33</v>
      </c>
      <c r="V212" t="s">
        <v>75</v>
      </c>
      <c r="W212">
        <v>12</v>
      </c>
    </row>
    <row r="213" spans="1:23" x14ac:dyDescent="0.3">
      <c r="A213" t="s">
        <v>495</v>
      </c>
      <c r="B213" s="1">
        <v>45023</v>
      </c>
      <c r="C213" s="1">
        <v>45038</v>
      </c>
      <c r="D213">
        <v>15</v>
      </c>
      <c r="E213" t="s">
        <v>24</v>
      </c>
      <c r="F213" t="s">
        <v>25</v>
      </c>
      <c r="G213" t="s">
        <v>105</v>
      </c>
      <c r="H213" s="5" t="s">
        <v>496</v>
      </c>
      <c r="I213">
        <v>630</v>
      </c>
      <c r="J213" t="s">
        <v>39</v>
      </c>
      <c r="K213" t="s">
        <v>111</v>
      </c>
      <c r="L213">
        <v>6194</v>
      </c>
      <c r="M213" t="s">
        <v>41</v>
      </c>
      <c r="N213" t="s">
        <v>49</v>
      </c>
      <c r="O213" t="s">
        <v>31</v>
      </c>
      <c r="Q213">
        <v>1</v>
      </c>
      <c r="R213">
        <v>4</v>
      </c>
      <c r="S213" t="s">
        <v>73</v>
      </c>
      <c r="T213">
        <v>4</v>
      </c>
      <c r="U213" t="s">
        <v>33</v>
      </c>
      <c r="V213" t="s">
        <v>34</v>
      </c>
      <c r="W213">
        <v>15</v>
      </c>
    </row>
    <row r="214" spans="1:23" x14ac:dyDescent="0.3">
      <c r="A214" t="s">
        <v>497</v>
      </c>
      <c r="B214" s="1">
        <v>44983</v>
      </c>
      <c r="C214" s="1">
        <v>45067</v>
      </c>
      <c r="D214">
        <v>84</v>
      </c>
      <c r="E214" t="s">
        <v>36</v>
      </c>
      <c r="F214" t="s">
        <v>53</v>
      </c>
      <c r="G214" t="s">
        <v>63</v>
      </c>
      <c r="H214" s="5" t="s">
        <v>498</v>
      </c>
      <c r="I214">
        <v>1740</v>
      </c>
      <c r="J214" t="s">
        <v>78</v>
      </c>
      <c r="K214" t="s">
        <v>28</v>
      </c>
      <c r="L214">
        <v>9351</v>
      </c>
      <c r="M214" t="s">
        <v>29</v>
      </c>
      <c r="N214" t="s">
        <v>30</v>
      </c>
      <c r="O214" t="s">
        <v>31</v>
      </c>
      <c r="Q214">
        <v>1</v>
      </c>
      <c r="R214">
        <v>2</v>
      </c>
      <c r="S214" t="s">
        <v>74</v>
      </c>
      <c r="T214">
        <v>5</v>
      </c>
      <c r="U214" t="s">
        <v>74</v>
      </c>
      <c r="V214" t="s">
        <v>112</v>
      </c>
      <c r="W214">
        <v>84</v>
      </c>
    </row>
    <row r="215" spans="1:23" x14ac:dyDescent="0.3">
      <c r="A215" t="s">
        <v>499</v>
      </c>
      <c r="B215" s="1">
        <v>44955</v>
      </c>
      <c r="C215" s="1">
        <v>44997</v>
      </c>
      <c r="D215">
        <v>42</v>
      </c>
      <c r="E215" t="s">
        <v>25</v>
      </c>
      <c r="F215" t="s">
        <v>53</v>
      </c>
      <c r="G215" t="s">
        <v>47</v>
      </c>
      <c r="H215" s="5" t="s">
        <v>500</v>
      </c>
      <c r="I215">
        <v>500</v>
      </c>
      <c r="J215" t="s">
        <v>39</v>
      </c>
      <c r="K215" t="s">
        <v>111</v>
      </c>
      <c r="L215">
        <v>3873</v>
      </c>
      <c r="M215" t="s">
        <v>29</v>
      </c>
      <c r="N215" t="s">
        <v>30</v>
      </c>
      <c r="O215" t="s">
        <v>31</v>
      </c>
      <c r="Q215">
        <v>5</v>
      </c>
      <c r="R215">
        <v>1</v>
      </c>
      <c r="S215" t="s">
        <v>74</v>
      </c>
      <c r="T215">
        <v>3</v>
      </c>
      <c r="U215" t="s">
        <v>74</v>
      </c>
      <c r="V215" t="s">
        <v>100</v>
      </c>
      <c r="W215">
        <v>42</v>
      </c>
    </row>
    <row r="216" spans="1:23" x14ac:dyDescent="0.3">
      <c r="A216" t="s">
        <v>501</v>
      </c>
      <c r="B216" s="1">
        <v>45018</v>
      </c>
      <c r="C216" s="1">
        <v>45063</v>
      </c>
      <c r="D216">
        <v>45</v>
      </c>
      <c r="E216" t="s">
        <v>53</v>
      </c>
      <c r="F216" t="s">
        <v>36</v>
      </c>
      <c r="G216" t="s">
        <v>37</v>
      </c>
      <c r="H216" s="5" t="s">
        <v>502</v>
      </c>
      <c r="I216">
        <v>1740</v>
      </c>
      <c r="J216" t="s">
        <v>39</v>
      </c>
      <c r="K216" t="s">
        <v>28</v>
      </c>
      <c r="L216">
        <v>9016</v>
      </c>
      <c r="M216" t="s">
        <v>59</v>
      </c>
      <c r="N216" t="s">
        <v>42</v>
      </c>
      <c r="O216" t="s">
        <v>79</v>
      </c>
      <c r="P216" t="s">
        <v>142</v>
      </c>
      <c r="R216">
        <v>4</v>
      </c>
      <c r="S216" t="s">
        <v>74</v>
      </c>
      <c r="T216">
        <v>5</v>
      </c>
      <c r="U216" t="s">
        <v>60</v>
      </c>
      <c r="V216" t="s">
        <v>56</v>
      </c>
      <c r="W216">
        <v>45</v>
      </c>
    </row>
    <row r="217" spans="1:23" x14ac:dyDescent="0.3">
      <c r="A217" t="s">
        <v>503</v>
      </c>
      <c r="B217" s="1">
        <v>44933</v>
      </c>
      <c r="C217" s="1">
        <v>44956</v>
      </c>
      <c r="D217">
        <v>23</v>
      </c>
      <c r="E217" t="s">
        <v>53</v>
      </c>
      <c r="F217" t="s">
        <v>36</v>
      </c>
      <c r="G217" t="s">
        <v>37</v>
      </c>
      <c r="H217" s="5" t="s">
        <v>504</v>
      </c>
      <c r="I217">
        <v>1740</v>
      </c>
      <c r="J217" t="s">
        <v>39</v>
      </c>
      <c r="K217" t="s">
        <v>40</v>
      </c>
      <c r="L217">
        <v>5548</v>
      </c>
      <c r="M217" t="s">
        <v>59</v>
      </c>
      <c r="N217" t="s">
        <v>49</v>
      </c>
      <c r="O217" t="s">
        <v>31</v>
      </c>
      <c r="Q217">
        <v>1</v>
      </c>
      <c r="R217">
        <v>1</v>
      </c>
      <c r="S217" t="s">
        <v>33</v>
      </c>
      <c r="T217">
        <v>1</v>
      </c>
      <c r="U217" t="s">
        <v>68</v>
      </c>
      <c r="V217" t="s">
        <v>56</v>
      </c>
      <c r="W217">
        <v>23</v>
      </c>
    </row>
    <row r="218" spans="1:23" x14ac:dyDescent="0.3">
      <c r="A218" t="s">
        <v>505</v>
      </c>
      <c r="B218" s="1">
        <v>45061</v>
      </c>
      <c r="C218" s="1">
        <v>45091</v>
      </c>
      <c r="D218">
        <v>30</v>
      </c>
      <c r="E218" t="s">
        <v>24</v>
      </c>
      <c r="F218" t="s">
        <v>53</v>
      </c>
      <c r="G218" t="s">
        <v>37</v>
      </c>
      <c r="H218" s="5" t="s">
        <v>506</v>
      </c>
      <c r="I218">
        <v>350</v>
      </c>
      <c r="J218" t="s">
        <v>39</v>
      </c>
      <c r="K218" t="s">
        <v>40</v>
      </c>
      <c r="L218">
        <v>1252</v>
      </c>
      <c r="M218" t="s">
        <v>86</v>
      </c>
      <c r="N218" t="s">
        <v>30</v>
      </c>
      <c r="O218" t="s">
        <v>79</v>
      </c>
      <c r="P218" t="s">
        <v>142</v>
      </c>
      <c r="R218">
        <v>5</v>
      </c>
      <c r="S218" t="s">
        <v>68</v>
      </c>
      <c r="T218">
        <v>6</v>
      </c>
      <c r="U218" t="s">
        <v>60</v>
      </c>
      <c r="V218" t="s">
        <v>61</v>
      </c>
      <c r="W218">
        <v>30</v>
      </c>
    </row>
    <row r="219" spans="1:23" x14ac:dyDescent="0.3">
      <c r="A219" t="s">
        <v>507</v>
      </c>
      <c r="B219" s="1">
        <v>44989</v>
      </c>
      <c r="C219" s="1">
        <v>44997</v>
      </c>
      <c r="D219">
        <v>8</v>
      </c>
      <c r="E219" t="s">
        <v>24</v>
      </c>
      <c r="F219" t="s">
        <v>36</v>
      </c>
      <c r="G219" t="s">
        <v>37</v>
      </c>
      <c r="H219" s="5" t="s">
        <v>508</v>
      </c>
      <c r="I219">
        <v>1750</v>
      </c>
      <c r="J219" t="s">
        <v>27</v>
      </c>
      <c r="K219" t="s">
        <v>40</v>
      </c>
      <c r="L219">
        <v>5038</v>
      </c>
      <c r="M219" t="s">
        <v>29</v>
      </c>
      <c r="N219" t="s">
        <v>30</v>
      </c>
      <c r="O219" t="s">
        <v>50</v>
      </c>
      <c r="R219">
        <v>3</v>
      </c>
      <c r="S219" t="s">
        <v>33</v>
      </c>
      <c r="T219">
        <v>3</v>
      </c>
      <c r="U219" t="s">
        <v>74</v>
      </c>
      <c r="V219" t="s">
        <v>44</v>
      </c>
      <c r="W219">
        <v>8</v>
      </c>
    </row>
    <row r="220" spans="1:23" x14ac:dyDescent="0.3">
      <c r="A220" t="s">
        <v>509</v>
      </c>
      <c r="B220" s="1">
        <v>45003</v>
      </c>
      <c r="C220" s="1">
        <v>45045</v>
      </c>
      <c r="D220">
        <v>42</v>
      </c>
      <c r="E220" t="s">
        <v>25</v>
      </c>
      <c r="F220" t="s">
        <v>36</v>
      </c>
      <c r="G220" t="s">
        <v>105</v>
      </c>
      <c r="H220" s="5" t="s">
        <v>510</v>
      </c>
      <c r="I220">
        <v>1260</v>
      </c>
      <c r="J220" t="s">
        <v>27</v>
      </c>
      <c r="K220" t="s">
        <v>40</v>
      </c>
      <c r="L220">
        <v>3312</v>
      </c>
      <c r="M220" t="s">
        <v>29</v>
      </c>
      <c r="N220" t="s">
        <v>42</v>
      </c>
      <c r="O220" t="s">
        <v>31</v>
      </c>
      <c r="Q220">
        <v>4</v>
      </c>
      <c r="R220">
        <v>3</v>
      </c>
      <c r="S220" t="s">
        <v>33</v>
      </c>
      <c r="T220">
        <v>4</v>
      </c>
      <c r="U220" t="s">
        <v>33</v>
      </c>
      <c r="V220" t="s">
        <v>87</v>
      </c>
      <c r="W220">
        <v>42</v>
      </c>
    </row>
    <row r="221" spans="1:23" x14ac:dyDescent="0.3">
      <c r="A221" t="s">
        <v>511</v>
      </c>
      <c r="B221" s="1">
        <v>44962</v>
      </c>
      <c r="C221" s="1">
        <v>44972</v>
      </c>
      <c r="D221">
        <v>10</v>
      </c>
      <c r="E221" t="s">
        <v>24</v>
      </c>
      <c r="F221" t="s">
        <v>25</v>
      </c>
      <c r="G221" t="s">
        <v>47</v>
      </c>
      <c r="H221" s="5" t="s">
        <v>512</v>
      </c>
      <c r="I221">
        <v>630</v>
      </c>
      <c r="J221" t="s">
        <v>27</v>
      </c>
      <c r="K221" t="s">
        <v>40</v>
      </c>
      <c r="L221">
        <v>2381</v>
      </c>
      <c r="M221" t="s">
        <v>29</v>
      </c>
      <c r="N221" t="s">
        <v>30</v>
      </c>
      <c r="O221" t="s">
        <v>31</v>
      </c>
      <c r="Q221">
        <v>5</v>
      </c>
      <c r="R221">
        <v>2</v>
      </c>
      <c r="S221" t="s">
        <v>74</v>
      </c>
      <c r="T221">
        <v>2</v>
      </c>
      <c r="U221" t="s">
        <v>60</v>
      </c>
      <c r="V221" t="s">
        <v>34</v>
      </c>
      <c r="W221">
        <v>10</v>
      </c>
    </row>
    <row r="222" spans="1:23" x14ac:dyDescent="0.3">
      <c r="A222" t="s">
        <v>513</v>
      </c>
      <c r="B222" s="1">
        <v>44932</v>
      </c>
      <c r="C222" s="1">
        <v>44977</v>
      </c>
      <c r="D222">
        <v>45</v>
      </c>
      <c r="E222" t="s">
        <v>46</v>
      </c>
      <c r="F222" t="s">
        <v>36</v>
      </c>
      <c r="G222" t="s">
        <v>105</v>
      </c>
      <c r="H222" s="5" t="s">
        <v>514</v>
      </c>
      <c r="I222">
        <v>1150</v>
      </c>
      <c r="J222" t="s">
        <v>27</v>
      </c>
      <c r="K222" t="s">
        <v>28</v>
      </c>
      <c r="L222">
        <v>7089</v>
      </c>
      <c r="M222" t="s">
        <v>86</v>
      </c>
      <c r="N222" t="s">
        <v>42</v>
      </c>
      <c r="O222" t="s">
        <v>31</v>
      </c>
      <c r="Q222">
        <v>5</v>
      </c>
      <c r="R222">
        <v>1</v>
      </c>
      <c r="S222" t="s">
        <v>73</v>
      </c>
      <c r="T222">
        <v>2</v>
      </c>
      <c r="U222" t="s">
        <v>68</v>
      </c>
      <c r="V222" t="s">
        <v>118</v>
      </c>
      <c r="W222">
        <v>45</v>
      </c>
    </row>
    <row r="223" spans="1:23" x14ac:dyDescent="0.3">
      <c r="A223" t="s">
        <v>515</v>
      </c>
      <c r="B223" s="1">
        <v>44989</v>
      </c>
      <c r="C223" s="1">
        <v>45078</v>
      </c>
      <c r="D223">
        <v>89</v>
      </c>
      <c r="E223" t="s">
        <v>24</v>
      </c>
      <c r="F223" t="s">
        <v>46</v>
      </c>
      <c r="G223" t="s">
        <v>26</v>
      </c>
      <c r="H223" s="5" t="s">
        <v>516</v>
      </c>
      <c r="I223">
        <v>1030</v>
      </c>
      <c r="J223" t="s">
        <v>78</v>
      </c>
      <c r="K223" t="s">
        <v>28</v>
      </c>
      <c r="L223">
        <v>6621</v>
      </c>
      <c r="M223" t="s">
        <v>59</v>
      </c>
      <c r="N223" t="s">
        <v>49</v>
      </c>
      <c r="O223" t="s">
        <v>50</v>
      </c>
      <c r="R223">
        <v>3</v>
      </c>
      <c r="S223" t="s">
        <v>33</v>
      </c>
      <c r="T223">
        <v>6</v>
      </c>
      <c r="U223" t="s">
        <v>43</v>
      </c>
      <c r="V223" t="s">
        <v>69</v>
      </c>
      <c r="W223">
        <v>89</v>
      </c>
    </row>
    <row r="224" spans="1:23" x14ac:dyDescent="0.3">
      <c r="A224" t="s">
        <v>517</v>
      </c>
      <c r="B224" s="1">
        <v>45006</v>
      </c>
      <c r="C224" s="1">
        <v>45059</v>
      </c>
      <c r="D224">
        <v>53</v>
      </c>
      <c r="E224" t="s">
        <v>53</v>
      </c>
      <c r="F224" t="s">
        <v>25</v>
      </c>
      <c r="G224" t="s">
        <v>37</v>
      </c>
      <c r="H224" s="5" t="s">
        <v>518</v>
      </c>
      <c r="I224">
        <v>500</v>
      </c>
      <c r="J224" t="s">
        <v>78</v>
      </c>
      <c r="K224" t="s">
        <v>28</v>
      </c>
      <c r="L224">
        <v>2725</v>
      </c>
      <c r="M224" t="s">
        <v>59</v>
      </c>
      <c r="N224" t="s">
        <v>30</v>
      </c>
      <c r="O224" t="s">
        <v>31</v>
      </c>
      <c r="Q224">
        <v>5</v>
      </c>
      <c r="R224">
        <v>3</v>
      </c>
      <c r="S224" t="s">
        <v>32</v>
      </c>
      <c r="T224">
        <v>5</v>
      </c>
      <c r="U224" t="s">
        <v>33</v>
      </c>
      <c r="V224" t="s">
        <v>115</v>
      </c>
      <c r="W224">
        <v>53</v>
      </c>
    </row>
    <row r="225" spans="1:23" x14ac:dyDescent="0.3">
      <c r="A225" t="s">
        <v>519</v>
      </c>
      <c r="B225" s="1">
        <v>45048</v>
      </c>
      <c r="C225" s="1">
        <v>45138</v>
      </c>
      <c r="D225">
        <v>90</v>
      </c>
      <c r="E225" t="s">
        <v>46</v>
      </c>
      <c r="F225" t="s">
        <v>24</v>
      </c>
      <c r="G225" t="s">
        <v>37</v>
      </c>
      <c r="H225" s="5" t="s">
        <v>520</v>
      </c>
      <c r="I225">
        <v>1030</v>
      </c>
      <c r="J225" t="s">
        <v>78</v>
      </c>
      <c r="K225" t="s">
        <v>40</v>
      </c>
      <c r="L225">
        <v>2733</v>
      </c>
      <c r="M225" t="s">
        <v>29</v>
      </c>
      <c r="N225" t="s">
        <v>30</v>
      </c>
      <c r="O225" t="s">
        <v>31</v>
      </c>
      <c r="Q225">
        <v>5</v>
      </c>
      <c r="R225">
        <v>5</v>
      </c>
      <c r="S225" t="s">
        <v>32</v>
      </c>
      <c r="T225">
        <v>7</v>
      </c>
      <c r="U225" t="s">
        <v>68</v>
      </c>
      <c r="V225" t="s">
        <v>65</v>
      </c>
      <c r="W225">
        <v>90</v>
      </c>
    </row>
    <row r="226" spans="1:23" x14ac:dyDescent="0.3">
      <c r="A226" t="s">
        <v>521</v>
      </c>
      <c r="B226" s="1">
        <v>44928</v>
      </c>
      <c r="C226" s="1">
        <v>44972</v>
      </c>
      <c r="D226">
        <v>44</v>
      </c>
      <c r="E226" t="s">
        <v>53</v>
      </c>
      <c r="F226" t="s">
        <v>25</v>
      </c>
      <c r="G226" t="s">
        <v>105</v>
      </c>
      <c r="H226" s="5" t="s">
        <v>522</v>
      </c>
      <c r="I226">
        <v>500</v>
      </c>
      <c r="J226" t="s">
        <v>39</v>
      </c>
      <c r="K226" t="s">
        <v>40</v>
      </c>
      <c r="L226">
        <v>1588</v>
      </c>
      <c r="M226" t="s">
        <v>59</v>
      </c>
      <c r="N226" t="s">
        <v>42</v>
      </c>
      <c r="O226" t="s">
        <v>79</v>
      </c>
      <c r="P226" t="s">
        <v>251</v>
      </c>
      <c r="R226">
        <v>1</v>
      </c>
      <c r="S226" t="s">
        <v>68</v>
      </c>
      <c r="T226">
        <v>2</v>
      </c>
      <c r="U226" t="s">
        <v>60</v>
      </c>
      <c r="V226" t="s">
        <v>115</v>
      </c>
      <c r="W226">
        <v>44</v>
      </c>
    </row>
    <row r="227" spans="1:23" x14ac:dyDescent="0.3">
      <c r="A227" t="s">
        <v>523</v>
      </c>
      <c r="B227" s="1">
        <v>44991</v>
      </c>
      <c r="C227" s="1">
        <v>45076</v>
      </c>
      <c r="D227">
        <v>85</v>
      </c>
      <c r="E227" t="s">
        <v>46</v>
      </c>
      <c r="F227" t="s">
        <v>25</v>
      </c>
      <c r="G227" t="s">
        <v>63</v>
      </c>
      <c r="H227" s="5" t="s">
        <v>524</v>
      </c>
      <c r="I227">
        <v>710</v>
      </c>
      <c r="J227" t="s">
        <v>39</v>
      </c>
      <c r="K227" t="s">
        <v>40</v>
      </c>
      <c r="L227">
        <v>2607</v>
      </c>
      <c r="M227" t="s">
        <v>59</v>
      </c>
      <c r="N227" t="s">
        <v>49</v>
      </c>
      <c r="O227" t="s">
        <v>79</v>
      </c>
      <c r="P227" t="s">
        <v>251</v>
      </c>
      <c r="R227">
        <v>3</v>
      </c>
      <c r="S227" t="s">
        <v>68</v>
      </c>
      <c r="T227">
        <v>5</v>
      </c>
      <c r="U227" t="s">
        <v>32</v>
      </c>
      <c r="V227" t="s">
        <v>81</v>
      </c>
      <c r="W227">
        <v>85</v>
      </c>
    </row>
    <row r="228" spans="1:23" x14ac:dyDescent="0.3">
      <c r="A228" t="s">
        <v>525</v>
      </c>
      <c r="B228" s="1">
        <v>45029</v>
      </c>
      <c r="C228" s="1">
        <v>45068</v>
      </c>
      <c r="D228">
        <v>39</v>
      </c>
      <c r="E228" t="s">
        <v>25</v>
      </c>
      <c r="F228" t="s">
        <v>36</v>
      </c>
      <c r="G228" t="s">
        <v>37</v>
      </c>
      <c r="H228" s="5" t="s">
        <v>526</v>
      </c>
      <c r="I228">
        <v>1260</v>
      </c>
      <c r="J228" t="s">
        <v>39</v>
      </c>
      <c r="K228" t="s">
        <v>40</v>
      </c>
      <c r="L228">
        <v>3248</v>
      </c>
      <c r="M228" t="s">
        <v>86</v>
      </c>
      <c r="N228" t="s">
        <v>42</v>
      </c>
      <c r="O228" t="s">
        <v>31</v>
      </c>
      <c r="Q228">
        <v>4</v>
      </c>
      <c r="R228">
        <v>4</v>
      </c>
      <c r="S228" t="s">
        <v>43</v>
      </c>
      <c r="T228">
        <v>5</v>
      </c>
      <c r="U228" t="s">
        <v>68</v>
      </c>
      <c r="V228" t="s">
        <v>87</v>
      </c>
      <c r="W228">
        <v>39</v>
      </c>
    </row>
    <row r="229" spans="1:23" x14ac:dyDescent="0.3">
      <c r="A229" t="s">
        <v>527</v>
      </c>
      <c r="B229" s="1">
        <v>45015</v>
      </c>
      <c r="C229" s="1">
        <v>45022</v>
      </c>
      <c r="D229">
        <v>7</v>
      </c>
      <c r="E229" t="s">
        <v>25</v>
      </c>
      <c r="F229" t="s">
        <v>46</v>
      </c>
      <c r="G229" t="s">
        <v>26</v>
      </c>
      <c r="H229" s="5" t="s">
        <v>528</v>
      </c>
      <c r="I229">
        <v>710</v>
      </c>
      <c r="J229" t="s">
        <v>27</v>
      </c>
      <c r="K229" t="s">
        <v>28</v>
      </c>
      <c r="L229">
        <v>4844</v>
      </c>
      <c r="M229" t="s">
        <v>41</v>
      </c>
      <c r="N229" t="s">
        <v>42</v>
      </c>
      <c r="O229" t="s">
        <v>31</v>
      </c>
      <c r="Q229">
        <v>2</v>
      </c>
      <c r="R229">
        <v>3</v>
      </c>
      <c r="S229" t="s">
        <v>43</v>
      </c>
      <c r="T229">
        <v>4</v>
      </c>
      <c r="U229" t="s">
        <v>43</v>
      </c>
      <c r="V229" t="s">
        <v>51</v>
      </c>
      <c r="W229">
        <v>7</v>
      </c>
    </row>
    <row r="230" spans="1:23" x14ac:dyDescent="0.3">
      <c r="A230" t="s">
        <v>529</v>
      </c>
      <c r="B230" s="1">
        <v>44989</v>
      </c>
      <c r="C230" s="1">
        <v>45002</v>
      </c>
      <c r="D230">
        <v>13</v>
      </c>
      <c r="E230" t="s">
        <v>24</v>
      </c>
      <c r="F230" t="s">
        <v>46</v>
      </c>
      <c r="G230" t="s">
        <v>37</v>
      </c>
      <c r="H230" s="5" t="s">
        <v>530</v>
      </c>
      <c r="I230">
        <v>1030</v>
      </c>
      <c r="J230" t="s">
        <v>78</v>
      </c>
      <c r="K230" t="s">
        <v>40</v>
      </c>
      <c r="L230">
        <v>2900</v>
      </c>
      <c r="M230" t="s">
        <v>41</v>
      </c>
      <c r="N230" t="s">
        <v>42</v>
      </c>
      <c r="O230" t="s">
        <v>31</v>
      </c>
      <c r="Q230">
        <v>5</v>
      </c>
      <c r="R230">
        <v>3</v>
      </c>
      <c r="S230" t="s">
        <v>33</v>
      </c>
      <c r="T230">
        <v>3</v>
      </c>
      <c r="U230" t="s">
        <v>73</v>
      </c>
      <c r="V230" t="s">
        <v>69</v>
      </c>
      <c r="W230">
        <v>13</v>
      </c>
    </row>
    <row r="231" spans="1:23" x14ac:dyDescent="0.3">
      <c r="A231" t="s">
        <v>531</v>
      </c>
      <c r="B231" s="1">
        <v>45069</v>
      </c>
      <c r="C231" s="1">
        <v>45105</v>
      </c>
      <c r="D231">
        <v>36</v>
      </c>
      <c r="E231" t="s">
        <v>46</v>
      </c>
      <c r="F231" t="s">
        <v>53</v>
      </c>
      <c r="G231" t="s">
        <v>37</v>
      </c>
      <c r="H231" s="5" t="s">
        <v>532</v>
      </c>
      <c r="I231">
        <v>980</v>
      </c>
      <c r="J231" t="s">
        <v>78</v>
      </c>
      <c r="K231" t="s">
        <v>40</v>
      </c>
      <c r="L231">
        <v>2697</v>
      </c>
      <c r="M231" t="s">
        <v>86</v>
      </c>
      <c r="N231" t="s">
        <v>30</v>
      </c>
      <c r="O231" t="s">
        <v>31</v>
      </c>
      <c r="Q231">
        <v>4</v>
      </c>
      <c r="R231">
        <v>5</v>
      </c>
      <c r="S231" t="s">
        <v>32</v>
      </c>
      <c r="T231">
        <v>6</v>
      </c>
      <c r="U231" t="s">
        <v>60</v>
      </c>
      <c r="V231" t="s">
        <v>126</v>
      </c>
      <c r="W231">
        <v>36</v>
      </c>
    </row>
    <row r="232" spans="1:23" x14ac:dyDescent="0.3">
      <c r="A232" t="s">
        <v>533</v>
      </c>
      <c r="B232" s="1">
        <v>44952</v>
      </c>
      <c r="C232" s="1">
        <v>44970</v>
      </c>
      <c r="D232">
        <v>18</v>
      </c>
      <c r="E232" t="s">
        <v>46</v>
      </c>
      <c r="F232" t="s">
        <v>24</v>
      </c>
      <c r="G232" t="s">
        <v>37</v>
      </c>
      <c r="H232" s="5" t="s">
        <v>534</v>
      </c>
      <c r="I232">
        <v>1030</v>
      </c>
      <c r="J232" t="s">
        <v>39</v>
      </c>
      <c r="K232" t="s">
        <v>40</v>
      </c>
      <c r="L232">
        <v>3124</v>
      </c>
      <c r="M232" t="s">
        <v>55</v>
      </c>
      <c r="N232" t="s">
        <v>49</v>
      </c>
      <c r="O232" t="s">
        <v>31</v>
      </c>
      <c r="Q232">
        <v>1</v>
      </c>
      <c r="R232">
        <v>1</v>
      </c>
      <c r="S232" t="s">
        <v>43</v>
      </c>
      <c r="T232">
        <v>2</v>
      </c>
      <c r="U232" t="s">
        <v>68</v>
      </c>
      <c r="V232" t="s">
        <v>65</v>
      </c>
      <c r="W232">
        <v>18</v>
      </c>
    </row>
    <row r="233" spans="1:23" x14ac:dyDescent="0.3">
      <c r="A233" t="s">
        <v>535</v>
      </c>
      <c r="B233" s="1">
        <v>45008</v>
      </c>
      <c r="C233" s="1">
        <v>45033</v>
      </c>
      <c r="D233">
        <v>25</v>
      </c>
      <c r="E233" t="s">
        <v>46</v>
      </c>
      <c r="F233" t="s">
        <v>53</v>
      </c>
      <c r="G233" t="s">
        <v>105</v>
      </c>
      <c r="H233" s="5" t="s">
        <v>536</v>
      </c>
      <c r="I233">
        <v>980</v>
      </c>
      <c r="J233" t="s">
        <v>27</v>
      </c>
      <c r="K233" t="s">
        <v>111</v>
      </c>
      <c r="L233">
        <v>8402</v>
      </c>
      <c r="M233" t="s">
        <v>86</v>
      </c>
      <c r="N233" t="s">
        <v>42</v>
      </c>
      <c r="O233" t="s">
        <v>31</v>
      </c>
      <c r="Q233">
        <v>3</v>
      </c>
      <c r="R233">
        <v>3</v>
      </c>
      <c r="S233" t="s">
        <v>43</v>
      </c>
      <c r="T233">
        <v>4</v>
      </c>
      <c r="U233" t="s">
        <v>68</v>
      </c>
      <c r="V233" t="s">
        <v>126</v>
      </c>
      <c r="W233">
        <v>25</v>
      </c>
    </row>
    <row r="234" spans="1:23" x14ac:dyDescent="0.3">
      <c r="A234" t="s">
        <v>537</v>
      </c>
      <c r="B234" s="1">
        <v>45097</v>
      </c>
      <c r="C234" s="1">
        <v>45141</v>
      </c>
      <c r="D234">
        <v>44</v>
      </c>
      <c r="E234" t="s">
        <v>24</v>
      </c>
      <c r="F234" t="s">
        <v>25</v>
      </c>
      <c r="G234" t="s">
        <v>105</v>
      </c>
      <c r="H234" s="5" t="s">
        <v>538</v>
      </c>
      <c r="I234">
        <v>630</v>
      </c>
      <c r="J234" t="s">
        <v>27</v>
      </c>
      <c r="K234" t="s">
        <v>28</v>
      </c>
      <c r="L234">
        <v>3861</v>
      </c>
      <c r="M234" t="s">
        <v>59</v>
      </c>
      <c r="N234" t="s">
        <v>30</v>
      </c>
      <c r="O234" t="s">
        <v>79</v>
      </c>
      <c r="P234" t="s">
        <v>142</v>
      </c>
      <c r="R234">
        <v>6</v>
      </c>
      <c r="S234" t="s">
        <v>32</v>
      </c>
      <c r="T234">
        <v>8</v>
      </c>
      <c r="U234" t="s">
        <v>43</v>
      </c>
      <c r="V234" t="s">
        <v>34</v>
      </c>
      <c r="W234">
        <v>44</v>
      </c>
    </row>
    <row r="235" spans="1:23" x14ac:dyDescent="0.3">
      <c r="A235" t="s">
        <v>539</v>
      </c>
      <c r="B235" s="1">
        <v>45045</v>
      </c>
      <c r="C235" s="1">
        <v>45111</v>
      </c>
      <c r="D235">
        <v>66</v>
      </c>
      <c r="E235" t="s">
        <v>53</v>
      </c>
      <c r="F235" t="s">
        <v>36</v>
      </c>
      <c r="G235" t="s">
        <v>91</v>
      </c>
      <c r="H235" s="5" t="s">
        <v>540</v>
      </c>
      <c r="I235">
        <v>1740</v>
      </c>
      <c r="J235" t="s">
        <v>78</v>
      </c>
      <c r="K235" t="s">
        <v>40</v>
      </c>
      <c r="L235">
        <v>6033</v>
      </c>
      <c r="M235" t="s">
        <v>59</v>
      </c>
      <c r="N235" t="s">
        <v>30</v>
      </c>
      <c r="O235" t="s">
        <v>31</v>
      </c>
      <c r="Q235">
        <v>3</v>
      </c>
      <c r="R235">
        <v>4</v>
      </c>
      <c r="S235" t="s">
        <v>33</v>
      </c>
      <c r="T235">
        <v>7</v>
      </c>
      <c r="U235" t="s">
        <v>32</v>
      </c>
      <c r="V235" t="s">
        <v>56</v>
      </c>
      <c r="W235">
        <v>66</v>
      </c>
    </row>
    <row r="236" spans="1:23" x14ac:dyDescent="0.3">
      <c r="A236" t="s">
        <v>541</v>
      </c>
      <c r="B236" s="1">
        <v>45026</v>
      </c>
      <c r="C236" s="1">
        <v>45037</v>
      </c>
      <c r="D236">
        <v>11</v>
      </c>
      <c r="E236" t="s">
        <v>25</v>
      </c>
      <c r="F236" t="s">
        <v>24</v>
      </c>
      <c r="G236" t="s">
        <v>91</v>
      </c>
      <c r="H236" s="5" t="s">
        <v>542</v>
      </c>
      <c r="I236">
        <v>630</v>
      </c>
      <c r="J236" t="s">
        <v>39</v>
      </c>
      <c r="K236" t="s">
        <v>28</v>
      </c>
      <c r="L236">
        <v>4254</v>
      </c>
      <c r="M236" t="s">
        <v>41</v>
      </c>
      <c r="N236" t="s">
        <v>49</v>
      </c>
      <c r="O236" t="s">
        <v>31</v>
      </c>
      <c r="Q236">
        <v>3</v>
      </c>
      <c r="R236">
        <v>4</v>
      </c>
      <c r="S236" t="s">
        <v>68</v>
      </c>
      <c r="T236">
        <v>4</v>
      </c>
      <c r="U236" t="s">
        <v>73</v>
      </c>
      <c r="V236" t="s">
        <v>220</v>
      </c>
      <c r="W236">
        <v>11</v>
      </c>
    </row>
    <row r="237" spans="1:23" x14ac:dyDescent="0.3">
      <c r="A237" t="s">
        <v>543</v>
      </c>
      <c r="B237" s="1">
        <v>45055</v>
      </c>
      <c r="C237" s="1">
        <v>45079</v>
      </c>
      <c r="D237">
        <v>24</v>
      </c>
      <c r="E237" t="s">
        <v>53</v>
      </c>
      <c r="F237" t="s">
        <v>25</v>
      </c>
      <c r="G237" t="s">
        <v>37</v>
      </c>
      <c r="H237" s="5" t="s">
        <v>544</v>
      </c>
      <c r="I237">
        <v>500</v>
      </c>
      <c r="J237" t="s">
        <v>39</v>
      </c>
      <c r="K237" t="s">
        <v>40</v>
      </c>
      <c r="L237">
        <v>1286</v>
      </c>
      <c r="M237" t="s">
        <v>86</v>
      </c>
      <c r="N237" t="s">
        <v>49</v>
      </c>
      <c r="O237" t="s">
        <v>79</v>
      </c>
      <c r="P237" t="s">
        <v>251</v>
      </c>
      <c r="R237">
        <v>5</v>
      </c>
      <c r="S237" t="s">
        <v>32</v>
      </c>
      <c r="T237">
        <v>6</v>
      </c>
      <c r="U237" t="s">
        <v>73</v>
      </c>
      <c r="V237" t="s">
        <v>115</v>
      </c>
      <c r="W237">
        <v>24</v>
      </c>
    </row>
    <row r="238" spans="1:23" x14ac:dyDescent="0.3">
      <c r="A238" t="s">
        <v>545</v>
      </c>
      <c r="B238" s="1">
        <v>45072</v>
      </c>
      <c r="C238" s="1">
        <v>45137</v>
      </c>
      <c r="D238">
        <v>65</v>
      </c>
      <c r="E238" t="s">
        <v>53</v>
      </c>
      <c r="F238" t="s">
        <v>24</v>
      </c>
      <c r="G238" t="s">
        <v>105</v>
      </c>
      <c r="H238" s="5" t="s">
        <v>546</v>
      </c>
      <c r="I238">
        <v>350</v>
      </c>
      <c r="J238" t="s">
        <v>78</v>
      </c>
      <c r="K238" t="s">
        <v>28</v>
      </c>
      <c r="L238">
        <v>1817</v>
      </c>
      <c r="M238" t="s">
        <v>59</v>
      </c>
      <c r="N238" t="s">
        <v>49</v>
      </c>
      <c r="O238" t="s">
        <v>31</v>
      </c>
      <c r="Q238">
        <v>2</v>
      </c>
      <c r="R238">
        <v>5</v>
      </c>
      <c r="S238" t="s">
        <v>73</v>
      </c>
      <c r="T238">
        <v>7</v>
      </c>
      <c r="U238" t="s">
        <v>74</v>
      </c>
      <c r="V238" t="s">
        <v>95</v>
      </c>
      <c r="W238">
        <v>65</v>
      </c>
    </row>
    <row r="239" spans="1:23" x14ac:dyDescent="0.3">
      <c r="A239" t="s">
        <v>547</v>
      </c>
      <c r="B239" s="1">
        <v>44966</v>
      </c>
      <c r="C239" s="1">
        <v>45012</v>
      </c>
      <c r="D239">
        <v>46</v>
      </c>
      <c r="E239" t="s">
        <v>25</v>
      </c>
      <c r="F239" t="s">
        <v>46</v>
      </c>
      <c r="G239" t="s">
        <v>105</v>
      </c>
      <c r="H239" s="5" t="s">
        <v>548</v>
      </c>
      <c r="I239">
        <v>710</v>
      </c>
      <c r="J239" t="s">
        <v>78</v>
      </c>
      <c r="K239" t="s">
        <v>28</v>
      </c>
      <c r="L239">
        <v>4065</v>
      </c>
      <c r="M239" t="s">
        <v>86</v>
      </c>
      <c r="N239" t="s">
        <v>30</v>
      </c>
      <c r="O239" t="s">
        <v>50</v>
      </c>
      <c r="R239">
        <v>2</v>
      </c>
      <c r="S239" t="s">
        <v>43</v>
      </c>
      <c r="T239">
        <v>3</v>
      </c>
      <c r="U239" t="s">
        <v>68</v>
      </c>
      <c r="V239" t="s">
        <v>51</v>
      </c>
      <c r="W239">
        <v>46</v>
      </c>
    </row>
    <row r="240" spans="1:23" x14ac:dyDescent="0.3">
      <c r="A240" t="s">
        <v>549</v>
      </c>
      <c r="B240" s="1">
        <v>44959</v>
      </c>
      <c r="C240" s="1">
        <v>44974</v>
      </c>
      <c r="D240">
        <v>15</v>
      </c>
      <c r="E240" t="s">
        <v>53</v>
      </c>
      <c r="F240" t="s">
        <v>46</v>
      </c>
      <c r="G240" t="s">
        <v>63</v>
      </c>
      <c r="H240" s="5" t="s">
        <v>94</v>
      </c>
      <c r="I240">
        <v>980</v>
      </c>
      <c r="J240" t="s">
        <v>78</v>
      </c>
      <c r="K240" t="s">
        <v>28</v>
      </c>
      <c r="L240">
        <v>5313</v>
      </c>
      <c r="M240" t="s">
        <v>59</v>
      </c>
      <c r="N240" t="s">
        <v>30</v>
      </c>
      <c r="O240" t="s">
        <v>31</v>
      </c>
      <c r="Q240">
        <v>2</v>
      </c>
      <c r="R240">
        <v>2</v>
      </c>
      <c r="S240" t="s">
        <v>43</v>
      </c>
      <c r="T240">
        <v>2</v>
      </c>
      <c r="U240" t="s">
        <v>73</v>
      </c>
      <c r="V240" t="s">
        <v>129</v>
      </c>
      <c r="W240">
        <v>15</v>
      </c>
    </row>
    <row r="241" spans="1:23" x14ac:dyDescent="0.3">
      <c r="A241" t="s">
        <v>550</v>
      </c>
      <c r="B241" s="1">
        <v>45022</v>
      </c>
      <c r="C241" s="1">
        <v>45110</v>
      </c>
      <c r="D241">
        <v>88</v>
      </c>
      <c r="E241" t="s">
        <v>36</v>
      </c>
      <c r="F241" t="s">
        <v>46</v>
      </c>
      <c r="G241" t="s">
        <v>91</v>
      </c>
      <c r="H241" s="5" t="s">
        <v>551</v>
      </c>
      <c r="I241">
        <v>1150</v>
      </c>
      <c r="J241" t="s">
        <v>39</v>
      </c>
      <c r="K241" t="s">
        <v>28</v>
      </c>
      <c r="L241">
        <v>6315</v>
      </c>
      <c r="M241" t="s">
        <v>41</v>
      </c>
      <c r="N241" t="s">
        <v>30</v>
      </c>
      <c r="O241" t="s">
        <v>31</v>
      </c>
      <c r="Q241">
        <v>5</v>
      </c>
      <c r="R241">
        <v>4</v>
      </c>
      <c r="S241" t="s">
        <v>43</v>
      </c>
      <c r="T241">
        <v>7</v>
      </c>
      <c r="U241" t="s">
        <v>68</v>
      </c>
      <c r="V241" t="s">
        <v>143</v>
      </c>
      <c r="W241">
        <v>88</v>
      </c>
    </row>
    <row r="242" spans="1:23" x14ac:dyDescent="0.3">
      <c r="A242" t="s">
        <v>552</v>
      </c>
      <c r="B242" s="1">
        <v>44974</v>
      </c>
      <c r="C242" s="1">
        <v>44985</v>
      </c>
      <c r="D242">
        <v>11</v>
      </c>
      <c r="E242" t="s">
        <v>24</v>
      </c>
      <c r="F242" t="s">
        <v>25</v>
      </c>
      <c r="G242" t="s">
        <v>37</v>
      </c>
      <c r="H242" s="5" t="s">
        <v>553</v>
      </c>
      <c r="I242">
        <v>630</v>
      </c>
      <c r="J242" t="s">
        <v>39</v>
      </c>
      <c r="K242" t="s">
        <v>28</v>
      </c>
      <c r="L242">
        <v>3583</v>
      </c>
      <c r="M242" t="s">
        <v>29</v>
      </c>
      <c r="N242" t="s">
        <v>42</v>
      </c>
      <c r="O242" t="s">
        <v>79</v>
      </c>
      <c r="P242" t="s">
        <v>142</v>
      </c>
      <c r="R242">
        <v>2</v>
      </c>
      <c r="S242" t="s">
        <v>73</v>
      </c>
      <c r="T242">
        <v>2</v>
      </c>
      <c r="U242" t="s">
        <v>32</v>
      </c>
      <c r="V242" t="s">
        <v>34</v>
      </c>
      <c r="W242">
        <v>11</v>
      </c>
    </row>
    <row r="243" spans="1:23" x14ac:dyDescent="0.3">
      <c r="A243" t="s">
        <v>554</v>
      </c>
      <c r="B243" s="1">
        <v>44946</v>
      </c>
      <c r="C243" s="1">
        <v>44962</v>
      </c>
      <c r="D243">
        <v>16</v>
      </c>
      <c r="E243" t="s">
        <v>46</v>
      </c>
      <c r="F243" t="s">
        <v>53</v>
      </c>
      <c r="G243" t="s">
        <v>105</v>
      </c>
      <c r="H243" s="5" t="s">
        <v>555</v>
      </c>
      <c r="I243">
        <v>980</v>
      </c>
      <c r="J243" t="s">
        <v>39</v>
      </c>
      <c r="K243" t="s">
        <v>40</v>
      </c>
      <c r="L243">
        <v>3395</v>
      </c>
      <c r="M243" t="s">
        <v>59</v>
      </c>
      <c r="N243" t="s">
        <v>42</v>
      </c>
      <c r="O243" t="s">
        <v>31</v>
      </c>
      <c r="Q243">
        <v>4</v>
      </c>
      <c r="R243">
        <v>1</v>
      </c>
      <c r="S243" t="s">
        <v>73</v>
      </c>
      <c r="T243">
        <v>2</v>
      </c>
      <c r="U243" t="s">
        <v>74</v>
      </c>
      <c r="V243" t="s">
        <v>126</v>
      </c>
      <c r="W243">
        <v>16</v>
      </c>
    </row>
    <row r="244" spans="1:23" x14ac:dyDescent="0.3">
      <c r="A244" t="s">
        <v>556</v>
      </c>
      <c r="B244" s="1">
        <v>44995</v>
      </c>
      <c r="C244" s="1">
        <v>45061</v>
      </c>
      <c r="D244">
        <v>66</v>
      </c>
      <c r="E244" t="s">
        <v>24</v>
      </c>
      <c r="F244" t="s">
        <v>53</v>
      </c>
      <c r="G244" t="s">
        <v>26</v>
      </c>
      <c r="H244" s="5" t="s">
        <v>557</v>
      </c>
      <c r="I244">
        <v>350</v>
      </c>
      <c r="J244" t="s">
        <v>78</v>
      </c>
      <c r="K244" t="s">
        <v>28</v>
      </c>
      <c r="L244">
        <v>1940</v>
      </c>
      <c r="M244" t="s">
        <v>55</v>
      </c>
      <c r="N244" t="s">
        <v>42</v>
      </c>
      <c r="O244" t="s">
        <v>31</v>
      </c>
      <c r="Q244">
        <v>3</v>
      </c>
      <c r="R244">
        <v>3</v>
      </c>
      <c r="S244" t="s">
        <v>73</v>
      </c>
      <c r="T244">
        <v>5</v>
      </c>
      <c r="U244" t="s">
        <v>68</v>
      </c>
      <c r="V244" t="s">
        <v>61</v>
      </c>
      <c r="W244">
        <v>66</v>
      </c>
    </row>
    <row r="245" spans="1:23" x14ac:dyDescent="0.3">
      <c r="A245" t="s">
        <v>558</v>
      </c>
      <c r="B245" s="1">
        <v>45066</v>
      </c>
      <c r="C245" s="1">
        <v>45077</v>
      </c>
      <c r="D245">
        <v>11</v>
      </c>
      <c r="E245" t="s">
        <v>24</v>
      </c>
      <c r="F245" t="s">
        <v>46</v>
      </c>
      <c r="G245" t="s">
        <v>91</v>
      </c>
      <c r="H245" s="5" t="s">
        <v>559</v>
      </c>
      <c r="I245">
        <v>1030</v>
      </c>
      <c r="J245" t="s">
        <v>27</v>
      </c>
      <c r="K245" t="s">
        <v>28</v>
      </c>
      <c r="L245">
        <v>5809</v>
      </c>
      <c r="M245" t="s">
        <v>29</v>
      </c>
      <c r="N245" t="s">
        <v>30</v>
      </c>
      <c r="O245" t="s">
        <v>31</v>
      </c>
      <c r="Q245">
        <v>3</v>
      </c>
      <c r="R245">
        <v>5</v>
      </c>
      <c r="S245" t="s">
        <v>33</v>
      </c>
      <c r="T245">
        <v>5</v>
      </c>
      <c r="U245" t="s">
        <v>60</v>
      </c>
      <c r="V245" t="s">
        <v>69</v>
      </c>
      <c r="W245">
        <v>11</v>
      </c>
    </row>
    <row r="246" spans="1:23" x14ac:dyDescent="0.3">
      <c r="A246" t="s">
        <v>560</v>
      </c>
      <c r="B246" s="1">
        <v>45012</v>
      </c>
      <c r="C246" s="1">
        <v>45051</v>
      </c>
      <c r="D246">
        <v>39</v>
      </c>
      <c r="E246" t="s">
        <v>25</v>
      </c>
      <c r="F246" t="s">
        <v>46</v>
      </c>
      <c r="G246" t="s">
        <v>105</v>
      </c>
      <c r="H246" s="5" t="s">
        <v>561</v>
      </c>
      <c r="I246">
        <v>710</v>
      </c>
      <c r="J246" t="s">
        <v>78</v>
      </c>
      <c r="K246" t="s">
        <v>40</v>
      </c>
      <c r="L246">
        <v>2100</v>
      </c>
      <c r="M246" t="s">
        <v>59</v>
      </c>
      <c r="N246" t="s">
        <v>42</v>
      </c>
      <c r="O246" t="s">
        <v>31</v>
      </c>
      <c r="Q246">
        <v>4</v>
      </c>
      <c r="R246">
        <v>3</v>
      </c>
      <c r="S246" t="s">
        <v>68</v>
      </c>
      <c r="T246">
        <v>5</v>
      </c>
      <c r="U246" t="s">
        <v>73</v>
      </c>
      <c r="V246" t="s">
        <v>51</v>
      </c>
      <c r="W246">
        <v>39</v>
      </c>
    </row>
    <row r="247" spans="1:23" x14ac:dyDescent="0.3">
      <c r="A247" t="s">
        <v>562</v>
      </c>
      <c r="B247" s="1">
        <v>45011</v>
      </c>
      <c r="C247" s="1">
        <v>45033</v>
      </c>
      <c r="D247">
        <v>22</v>
      </c>
      <c r="E247" t="s">
        <v>24</v>
      </c>
      <c r="F247" t="s">
        <v>36</v>
      </c>
      <c r="G247" t="s">
        <v>37</v>
      </c>
      <c r="H247" s="5" t="s">
        <v>563</v>
      </c>
      <c r="I247">
        <v>1750</v>
      </c>
      <c r="J247" t="s">
        <v>27</v>
      </c>
      <c r="K247" t="s">
        <v>40</v>
      </c>
      <c r="L247">
        <v>6305</v>
      </c>
      <c r="M247" t="s">
        <v>41</v>
      </c>
      <c r="N247" t="s">
        <v>30</v>
      </c>
      <c r="O247" t="s">
        <v>31</v>
      </c>
      <c r="Q247">
        <v>1</v>
      </c>
      <c r="R247">
        <v>3</v>
      </c>
      <c r="S247" t="s">
        <v>74</v>
      </c>
      <c r="T247">
        <v>4</v>
      </c>
      <c r="U247" t="s">
        <v>68</v>
      </c>
      <c r="V247" t="s">
        <v>44</v>
      </c>
      <c r="W247">
        <v>22</v>
      </c>
    </row>
    <row r="248" spans="1:23" x14ac:dyDescent="0.3">
      <c r="A248" t="s">
        <v>564</v>
      </c>
      <c r="B248" s="1">
        <v>45076</v>
      </c>
      <c r="C248" s="1">
        <v>45122</v>
      </c>
      <c r="D248">
        <v>46</v>
      </c>
      <c r="E248" t="s">
        <v>24</v>
      </c>
      <c r="F248" t="s">
        <v>25</v>
      </c>
      <c r="G248" t="s">
        <v>105</v>
      </c>
      <c r="H248" s="5" t="s">
        <v>565</v>
      </c>
      <c r="I248">
        <v>630</v>
      </c>
      <c r="J248" t="s">
        <v>78</v>
      </c>
      <c r="K248" t="s">
        <v>40</v>
      </c>
      <c r="L248">
        <v>2263</v>
      </c>
      <c r="M248" t="s">
        <v>86</v>
      </c>
      <c r="N248" t="s">
        <v>30</v>
      </c>
      <c r="O248" t="s">
        <v>79</v>
      </c>
      <c r="P248" t="s">
        <v>103</v>
      </c>
      <c r="R248">
        <v>5</v>
      </c>
      <c r="S248" t="s">
        <v>32</v>
      </c>
      <c r="T248">
        <v>7</v>
      </c>
      <c r="U248" t="s">
        <v>33</v>
      </c>
      <c r="V248" t="s">
        <v>34</v>
      </c>
      <c r="W248">
        <v>46</v>
      </c>
    </row>
    <row r="249" spans="1:23" x14ac:dyDescent="0.3">
      <c r="A249" t="s">
        <v>566</v>
      </c>
      <c r="B249" s="1">
        <v>45046</v>
      </c>
      <c r="C249" s="1">
        <v>45091</v>
      </c>
      <c r="D249">
        <v>45</v>
      </c>
      <c r="E249" t="s">
        <v>36</v>
      </c>
      <c r="F249" t="s">
        <v>25</v>
      </c>
      <c r="G249" t="s">
        <v>47</v>
      </c>
      <c r="H249" s="5" t="s">
        <v>567</v>
      </c>
      <c r="I249">
        <v>1260</v>
      </c>
      <c r="J249" t="s">
        <v>78</v>
      </c>
      <c r="K249" t="s">
        <v>28</v>
      </c>
      <c r="L249">
        <v>8283</v>
      </c>
      <c r="M249" t="s">
        <v>41</v>
      </c>
      <c r="N249" t="s">
        <v>30</v>
      </c>
      <c r="O249" t="s">
        <v>31</v>
      </c>
      <c r="Q249">
        <v>2</v>
      </c>
      <c r="R249">
        <v>4</v>
      </c>
      <c r="S249" t="s">
        <v>74</v>
      </c>
      <c r="T249">
        <v>6</v>
      </c>
      <c r="U249" t="s">
        <v>60</v>
      </c>
      <c r="V249" t="s">
        <v>75</v>
      </c>
      <c r="W249">
        <v>45</v>
      </c>
    </row>
    <row r="250" spans="1:23" x14ac:dyDescent="0.3">
      <c r="A250" t="s">
        <v>568</v>
      </c>
      <c r="B250" s="1">
        <v>44953</v>
      </c>
      <c r="C250" s="1">
        <v>45036</v>
      </c>
      <c r="D250">
        <v>83</v>
      </c>
      <c r="E250" t="s">
        <v>24</v>
      </c>
      <c r="F250" t="s">
        <v>46</v>
      </c>
      <c r="G250" t="s">
        <v>63</v>
      </c>
      <c r="H250" s="5" t="s">
        <v>569</v>
      </c>
      <c r="I250">
        <v>1030</v>
      </c>
      <c r="J250" t="s">
        <v>78</v>
      </c>
      <c r="K250" t="s">
        <v>111</v>
      </c>
      <c r="L250">
        <v>8127</v>
      </c>
      <c r="M250" t="s">
        <v>41</v>
      </c>
      <c r="N250" t="s">
        <v>30</v>
      </c>
      <c r="O250" t="s">
        <v>31</v>
      </c>
      <c r="Q250">
        <v>2</v>
      </c>
      <c r="R250">
        <v>1</v>
      </c>
      <c r="S250" t="s">
        <v>73</v>
      </c>
      <c r="T250">
        <v>4</v>
      </c>
      <c r="U250" t="s">
        <v>43</v>
      </c>
      <c r="V250" t="s">
        <v>69</v>
      </c>
      <c r="W250">
        <v>83</v>
      </c>
    </row>
    <row r="251" spans="1:23" x14ac:dyDescent="0.3">
      <c r="A251" t="s">
        <v>570</v>
      </c>
      <c r="B251" s="1">
        <v>44962</v>
      </c>
      <c r="C251" s="1">
        <v>44978</v>
      </c>
      <c r="D251">
        <v>16</v>
      </c>
      <c r="E251" t="s">
        <v>46</v>
      </c>
      <c r="F251" t="s">
        <v>53</v>
      </c>
      <c r="G251" t="s">
        <v>91</v>
      </c>
      <c r="H251" s="5" t="s">
        <v>571</v>
      </c>
      <c r="I251">
        <v>980</v>
      </c>
      <c r="J251" t="s">
        <v>78</v>
      </c>
      <c r="K251" t="s">
        <v>40</v>
      </c>
      <c r="L251">
        <v>3136</v>
      </c>
      <c r="M251" t="s">
        <v>86</v>
      </c>
      <c r="N251" t="s">
        <v>49</v>
      </c>
      <c r="O251" t="s">
        <v>31</v>
      </c>
      <c r="Q251">
        <v>3</v>
      </c>
      <c r="R251">
        <v>2</v>
      </c>
      <c r="S251" t="s">
        <v>74</v>
      </c>
      <c r="T251">
        <v>2</v>
      </c>
      <c r="U251" t="s">
        <v>32</v>
      </c>
      <c r="V251" t="s">
        <v>126</v>
      </c>
      <c r="W251">
        <v>16</v>
      </c>
    </row>
    <row r="252" spans="1:23" x14ac:dyDescent="0.3">
      <c r="A252" t="s">
        <v>572</v>
      </c>
      <c r="B252" s="1">
        <v>44928</v>
      </c>
      <c r="C252" s="1">
        <v>44952</v>
      </c>
      <c r="D252">
        <v>24</v>
      </c>
      <c r="E252" t="s">
        <v>46</v>
      </c>
      <c r="F252" t="s">
        <v>25</v>
      </c>
      <c r="G252" t="s">
        <v>37</v>
      </c>
      <c r="H252" s="5" t="s">
        <v>573</v>
      </c>
      <c r="I252">
        <v>710</v>
      </c>
      <c r="J252" t="s">
        <v>78</v>
      </c>
      <c r="K252" t="s">
        <v>40</v>
      </c>
      <c r="L252">
        <v>2702</v>
      </c>
      <c r="M252" t="s">
        <v>86</v>
      </c>
      <c r="N252" t="s">
        <v>49</v>
      </c>
      <c r="O252" t="s">
        <v>50</v>
      </c>
      <c r="R252">
        <v>1</v>
      </c>
      <c r="S252" t="s">
        <v>68</v>
      </c>
      <c r="T252">
        <v>1</v>
      </c>
      <c r="U252" t="s">
        <v>43</v>
      </c>
      <c r="V252" t="s">
        <v>81</v>
      </c>
      <c r="W252">
        <v>24</v>
      </c>
    </row>
    <row r="253" spans="1:23" x14ac:dyDescent="0.3">
      <c r="A253" t="s">
        <v>574</v>
      </c>
      <c r="B253" s="1">
        <v>44927</v>
      </c>
      <c r="C253" s="1">
        <v>45007</v>
      </c>
      <c r="D253">
        <v>80</v>
      </c>
      <c r="E253" t="s">
        <v>53</v>
      </c>
      <c r="F253" t="s">
        <v>36</v>
      </c>
      <c r="G253" t="s">
        <v>26</v>
      </c>
      <c r="H253" s="5" t="s">
        <v>380</v>
      </c>
      <c r="I253">
        <v>1740</v>
      </c>
      <c r="J253" t="s">
        <v>39</v>
      </c>
      <c r="K253" t="s">
        <v>28</v>
      </c>
      <c r="L253">
        <v>11166</v>
      </c>
      <c r="M253" t="s">
        <v>55</v>
      </c>
      <c r="N253" t="s">
        <v>42</v>
      </c>
      <c r="O253" t="s">
        <v>31</v>
      </c>
      <c r="Q253">
        <v>2</v>
      </c>
      <c r="R253">
        <v>1</v>
      </c>
      <c r="S253" t="s">
        <v>74</v>
      </c>
      <c r="T253">
        <v>3</v>
      </c>
      <c r="U253" t="s">
        <v>60</v>
      </c>
      <c r="V253" t="s">
        <v>56</v>
      </c>
      <c r="W253">
        <v>80</v>
      </c>
    </row>
    <row r="254" spans="1:23" x14ac:dyDescent="0.3">
      <c r="A254" t="s">
        <v>575</v>
      </c>
      <c r="B254" s="1">
        <v>44960</v>
      </c>
      <c r="C254" s="1">
        <v>45035</v>
      </c>
      <c r="D254">
        <v>75</v>
      </c>
      <c r="E254" t="s">
        <v>36</v>
      </c>
      <c r="F254" t="s">
        <v>53</v>
      </c>
      <c r="G254" t="s">
        <v>91</v>
      </c>
      <c r="H254" s="5" t="s">
        <v>576</v>
      </c>
      <c r="I254">
        <v>1740</v>
      </c>
      <c r="J254" t="s">
        <v>27</v>
      </c>
      <c r="K254" t="s">
        <v>40</v>
      </c>
      <c r="L254">
        <v>5899</v>
      </c>
      <c r="M254" t="s">
        <v>55</v>
      </c>
      <c r="N254" t="s">
        <v>49</v>
      </c>
      <c r="O254" t="s">
        <v>31</v>
      </c>
      <c r="Q254">
        <v>5</v>
      </c>
      <c r="R254">
        <v>2</v>
      </c>
      <c r="S254" t="s">
        <v>73</v>
      </c>
      <c r="T254">
        <v>4</v>
      </c>
      <c r="U254" t="s">
        <v>60</v>
      </c>
      <c r="V254" t="s">
        <v>112</v>
      </c>
      <c r="W254">
        <v>75</v>
      </c>
    </row>
    <row r="255" spans="1:23" x14ac:dyDescent="0.3">
      <c r="A255" t="s">
        <v>577</v>
      </c>
      <c r="B255" s="1">
        <v>45007</v>
      </c>
      <c r="C255" s="1">
        <v>45054</v>
      </c>
      <c r="D255">
        <v>47</v>
      </c>
      <c r="E255" t="s">
        <v>46</v>
      </c>
      <c r="F255" t="s">
        <v>24</v>
      </c>
      <c r="G255" t="s">
        <v>91</v>
      </c>
      <c r="H255" s="5" t="s">
        <v>578</v>
      </c>
      <c r="I255">
        <v>1030</v>
      </c>
      <c r="J255" t="s">
        <v>78</v>
      </c>
      <c r="K255" t="s">
        <v>28</v>
      </c>
      <c r="L255">
        <v>5403</v>
      </c>
      <c r="M255" t="s">
        <v>29</v>
      </c>
      <c r="N255" t="s">
        <v>30</v>
      </c>
      <c r="O255" t="s">
        <v>50</v>
      </c>
      <c r="R255">
        <v>3</v>
      </c>
      <c r="S255" t="s">
        <v>60</v>
      </c>
      <c r="T255">
        <v>5</v>
      </c>
      <c r="U255" t="s">
        <v>68</v>
      </c>
      <c r="V255" t="s">
        <v>65</v>
      </c>
      <c r="W255">
        <v>47</v>
      </c>
    </row>
    <row r="256" spans="1:23" x14ac:dyDescent="0.3">
      <c r="A256" t="s">
        <v>579</v>
      </c>
      <c r="B256" s="1">
        <v>45089</v>
      </c>
      <c r="C256" s="1">
        <v>45170</v>
      </c>
      <c r="D256">
        <v>81</v>
      </c>
      <c r="E256" t="s">
        <v>24</v>
      </c>
      <c r="F256" t="s">
        <v>53</v>
      </c>
      <c r="G256" t="s">
        <v>105</v>
      </c>
      <c r="H256" s="5" t="s">
        <v>580</v>
      </c>
      <c r="I256">
        <v>350</v>
      </c>
      <c r="J256" t="s">
        <v>78</v>
      </c>
      <c r="K256" t="s">
        <v>40</v>
      </c>
      <c r="L256">
        <v>1220</v>
      </c>
      <c r="M256" t="s">
        <v>55</v>
      </c>
      <c r="N256" t="s">
        <v>49</v>
      </c>
      <c r="O256" t="s">
        <v>31</v>
      </c>
      <c r="Q256">
        <v>4</v>
      </c>
      <c r="R256">
        <v>6</v>
      </c>
      <c r="S256" t="s">
        <v>68</v>
      </c>
      <c r="T256">
        <v>9</v>
      </c>
      <c r="U256" t="s">
        <v>73</v>
      </c>
      <c r="V256" t="s">
        <v>61</v>
      </c>
      <c r="W256">
        <v>81</v>
      </c>
    </row>
    <row r="257" spans="1:23" x14ac:dyDescent="0.3">
      <c r="A257" t="s">
        <v>581</v>
      </c>
      <c r="B257" s="1">
        <v>45042</v>
      </c>
      <c r="C257" s="1">
        <v>45047</v>
      </c>
      <c r="D257">
        <v>5</v>
      </c>
      <c r="E257" t="s">
        <v>24</v>
      </c>
      <c r="F257" t="s">
        <v>53</v>
      </c>
      <c r="G257" t="s">
        <v>105</v>
      </c>
      <c r="H257" s="5" t="s">
        <v>582</v>
      </c>
      <c r="I257">
        <v>350</v>
      </c>
      <c r="J257" t="s">
        <v>39</v>
      </c>
      <c r="K257" t="s">
        <v>40</v>
      </c>
      <c r="L257">
        <v>942</v>
      </c>
      <c r="M257" t="s">
        <v>41</v>
      </c>
      <c r="N257" t="s">
        <v>49</v>
      </c>
      <c r="O257" t="s">
        <v>31</v>
      </c>
      <c r="Q257">
        <v>4</v>
      </c>
      <c r="R257">
        <v>4</v>
      </c>
      <c r="S257" t="s">
        <v>60</v>
      </c>
      <c r="T257">
        <v>5</v>
      </c>
      <c r="U257" t="s">
        <v>68</v>
      </c>
      <c r="V257" t="s">
        <v>61</v>
      </c>
      <c r="W257">
        <v>5</v>
      </c>
    </row>
    <row r="258" spans="1:23" x14ac:dyDescent="0.3">
      <c r="A258" t="s">
        <v>583</v>
      </c>
      <c r="B258" s="1">
        <v>44966</v>
      </c>
      <c r="C258" s="1">
        <v>44982</v>
      </c>
      <c r="D258">
        <v>16</v>
      </c>
      <c r="E258" t="s">
        <v>36</v>
      </c>
      <c r="F258" t="s">
        <v>53</v>
      </c>
      <c r="G258" t="s">
        <v>37</v>
      </c>
      <c r="H258" s="5" t="s">
        <v>584</v>
      </c>
      <c r="I258">
        <v>1740</v>
      </c>
      <c r="J258" t="s">
        <v>39</v>
      </c>
      <c r="K258" t="s">
        <v>28</v>
      </c>
      <c r="L258">
        <v>11938</v>
      </c>
      <c r="M258" t="s">
        <v>59</v>
      </c>
      <c r="N258" t="s">
        <v>42</v>
      </c>
      <c r="O258" t="s">
        <v>31</v>
      </c>
      <c r="Q258">
        <v>1</v>
      </c>
      <c r="R258">
        <v>2</v>
      </c>
      <c r="S258" t="s">
        <v>43</v>
      </c>
      <c r="T258">
        <v>2</v>
      </c>
      <c r="U258" t="s">
        <v>33</v>
      </c>
      <c r="V258" t="s">
        <v>112</v>
      </c>
      <c r="W258">
        <v>16</v>
      </c>
    </row>
    <row r="259" spans="1:23" x14ac:dyDescent="0.3">
      <c r="A259" t="s">
        <v>585</v>
      </c>
      <c r="B259" s="1">
        <v>44976</v>
      </c>
      <c r="C259" s="1">
        <v>45035</v>
      </c>
      <c r="D259">
        <v>59</v>
      </c>
      <c r="E259" t="s">
        <v>24</v>
      </c>
      <c r="F259" t="s">
        <v>36</v>
      </c>
      <c r="G259" t="s">
        <v>63</v>
      </c>
      <c r="H259" s="5" t="s">
        <v>586</v>
      </c>
      <c r="I259">
        <v>1750</v>
      </c>
      <c r="J259" t="s">
        <v>78</v>
      </c>
      <c r="K259" t="s">
        <v>40</v>
      </c>
      <c r="L259">
        <v>4380</v>
      </c>
      <c r="M259" t="s">
        <v>86</v>
      </c>
      <c r="N259" t="s">
        <v>42</v>
      </c>
      <c r="O259" t="s">
        <v>31</v>
      </c>
      <c r="Q259">
        <v>3</v>
      </c>
      <c r="R259">
        <v>2</v>
      </c>
      <c r="S259" t="s">
        <v>74</v>
      </c>
      <c r="T259">
        <v>4</v>
      </c>
      <c r="U259" t="s">
        <v>60</v>
      </c>
      <c r="V259" t="s">
        <v>44</v>
      </c>
      <c r="W259">
        <v>59</v>
      </c>
    </row>
    <row r="260" spans="1:23" x14ac:dyDescent="0.3">
      <c r="A260" t="s">
        <v>587</v>
      </c>
      <c r="B260" s="1">
        <v>44986</v>
      </c>
      <c r="C260" s="1">
        <v>45040</v>
      </c>
      <c r="D260">
        <v>54</v>
      </c>
      <c r="E260" t="s">
        <v>53</v>
      </c>
      <c r="F260" t="s">
        <v>46</v>
      </c>
      <c r="G260" t="s">
        <v>47</v>
      </c>
      <c r="H260" s="5" t="s">
        <v>588</v>
      </c>
      <c r="I260">
        <v>980</v>
      </c>
      <c r="J260" t="s">
        <v>39</v>
      </c>
      <c r="K260" t="s">
        <v>40</v>
      </c>
      <c r="L260">
        <v>3289</v>
      </c>
      <c r="M260" t="s">
        <v>59</v>
      </c>
      <c r="N260" t="s">
        <v>42</v>
      </c>
      <c r="O260" t="s">
        <v>50</v>
      </c>
      <c r="R260">
        <v>3</v>
      </c>
      <c r="S260" t="s">
        <v>60</v>
      </c>
      <c r="T260">
        <v>4</v>
      </c>
      <c r="U260" t="s">
        <v>68</v>
      </c>
      <c r="V260" t="s">
        <v>129</v>
      </c>
      <c r="W260">
        <v>54</v>
      </c>
    </row>
    <row r="261" spans="1:23" x14ac:dyDescent="0.3">
      <c r="A261" t="s">
        <v>589</v>
      </c>
      <c r="B261" s="1">
        <v>45067</v>
      </c>
      <c r="C261" s="1">
        <v>45103</v>
      </c>
      <c r="D261">
        <v>36</v>
      </c>
      <c r="E261" t="s">
        <v>36</v>
      </c>
      <c r="F261" t="s">
        <v>25</v>
      </c>
      <c r="G261" t="s">
        <v>63</v>
      </c>
      <c r="H261" s="5" t="s">
        <v>590</v>
      </c>
      <c r="I261">
        <v>1260</v>
      </c>
      <c r="J261" t="s">
        <v>39</v>
      </c>
      <c r="K261" t="s">
        <v>28</v>
      </c>
      <c r="L261">
        <v>7098</v>
      </c>
      <c r="M261" t="s">
        <v>41</v>
      </c>
      <c r="N261" t="s">
        <v>30</v>
      </c>
      <c r="O261" t="s">
        <v>31</v>
      </c>
      <c r="Q261">
        <v>4</v>
      </c>
      <c r="R261">
        <v>5</v>
      </c>
      <c r="S261" t="s">
        <v>74</v>
      </c>
      <c r="T261">
        <v>6</v>
      </c>
      <c r="U261" t="s">
        <v>68</v>
      </c>
      <c r="V261" t="s">
        <v>75</v>
      </c>
      <c r="W261">
        <v>36</v>
      </c>
    </row>
    <row r="262" spans="1:23" x14ac:dyDescent="0.3">
      <c r="A262" t="s">
        <v>591</v>
      </c>
      <c r="B262" s="1">
        <v>45015</v>
      </c>
      <c r="C262" s="1">
        <v>45074</v>
      </c>
      <c r="D262">
        <v>59</v>
      </c>
      <c r="E262" t="s">
        <v>24</v>
      </c>
      <c r="F262" t="s">
        <v>53</v>
      </c>
      <c r="G262" t="s">
        <v>105</v>
      </c>
      <c r="H262" s="5" t="s">
        <v>592</v>
      </c>
      <c r="I262">
        <v>350</v>
      </c>
      <c r="J262" t="s">
        <v>27</v>
      </c>
      <c r="K262" t="s">
        <v>40</v>
      </c>
      <c r="L262">
        <v>1340</v>
      </c>
      <c r="M262" t="s">
        <v>55</v>
      </c>
      <c r="N262" t="s">
        <v>49</v>
      </c>
      <c r="O262" t="s">
        <v>31</v>
      </c>
      <c r="Q262">
        <v>1</v>
      </c>
      <c r="R262">
        <v>3</v>
      </c>
      <c r="S262" t="s">
        <v>43</v>
      </c>
      <c r="T262">
        <v>5</v>
      </c>
      <c r="U262" t="s">
        <v>74</v>
      </c>
      <c r="V262" t="s">
        <v>61</v>
      </c>
      <c r="W262">
        <v>59</v>
      </c>
    </row>
    <row r="263" spans="1:23" x14ac:dyDescent="0.3">
      <c r="A263" t="s">
        <v>593</v>
      </c>
      <c r="B263" s="1">
        <v>44960</v>
      </c>
      <c r="C263" s="1">
        <v>45000</v>
      </c>
      <c r="D263">
        <v>40</v>
      </c>
      <c r="E263" t="s">
        <v>46</v>
      </c>
      <c r="F263" t="s">
        <v>24</v>
      </c>
      <c r="G263" t="s">
        <v>37</v>
      </c>
      <c r="H263" s="5" t="s">
        <v>594</v>
      </c>
      <c r="I263">
        <v>1030</v>
      </c>
      <c r="J263" t="s">
        <v>78</v>
      </c>
      <c r="K263" t="s">
        <v>40</v>
      </c>
      <c r="L263">
        <v>2577</v>
      </c>
      <c r="M263" t="s">
        <v>86</v>
      </c>
      <c r="N263" t="s">
        <v>49</v>
      </c>
      <c r="O263" t="s">
        <v>31</v>
      </c>
      <c r="Q263">
        <v>2</v>
      </c>
      <c r="R263">
        <v>2</v>
      </c>
      <c r="S263" t="s">
        <v>73</v>
      </c>
      <c r="T263">
        <v>3</v>
      </c>
      <c r="U263" t="s">
        <v>60</v>
      </c>
      <c r="V263" t="s">
        <v>65</v>
      </c>
      <c r="W263">
        <v>40</v>
      </c>
    </row>
    <row r="264" spans="1:23" x14ac:dyDescent="0.3">
      <c r="A264" t="s">
        <v>595</v>
      </c>
      <c r="B264" s="1">
        <v>45087</v>
      </c>
      <c r="C264" s="1">
        <v>45118</v>
      </c>
      <c r="D264">
        <v>31</v>
      </c>
      <c r="E264" t="s">
        <v>25</v>
      </c>
      <c r="F264" t="s">
        <v>53</v>
      </c>
      <c r="G264" t="s">
        <v>47</v>
      </c>
      <c r="H264" s="5" t="s">
        <v>596</v>
      </c>
      <c r="I264">
        <v>500</v>
      </c>
      <c r="J264" t="s">
        <v>39</v>
      </c>
      <c r="K264" t="s">
        <v>28</v>
      </c>
      <c r="L264">
        <v>2915</v>
      </c>
      <c r="M264" t="s">
        <v>29</v>
      </c>
      <c r="N264" t="s">
        <v>49</v>
      </c>
      <c r="O264" t="s">
        <v>31</v>
      </c>
      <c r="Q264">
        <v>5</v>
      </c>
      <c r="R264">
        <v>6</v>
      </c>
      <c r="S264" t="s">
        <v>33</v>
      </c>
      <c r="T264">
        <v>7</v>
      </c>
      <c r="U264" t="s">
        <v>32</v>
      </c>
      <c r="V264" t="s">
        <v>100</v>
      </c>
      <c r="W264">
        <v>31</v>
      </c>
    </row>
    <row r="265" spans="1:23" x14ac:dyDescent="0.3">
      <c r="A265" t="s">
        <v>597</v>
      </c>
      <c r="B265" s="1">
        <v>44985</v>
      </c>
      <c r="C265" s="1">
        <v>45047</v>
      </c>
      <c r="D265">
        <v>62</v>
      </c>
      <c r="E265" t="s">
        <v>46</v>
      </c>
      <c r="F265" t="s">
        <v>36</v>
      </c>
      <c r="G265" t="s">
        <v>105</v>
      </c>
      <c r="H265" s="5" t="s">
        <v>598</v>
      </c>
      <c r="I265">
        <v>1150</v>
      </c>
      <c r="J265" t="s">
        <v>78</v>
      </c>
      <c r="K265" t="s">
        <v>40</v>
      </c>
      <c r="L265">
        <v>4477</v>
      </c>
      <c r="M265" t="s">
        <v>41</v>
      </c>
      <c r="N265" t="s">
        <v>42</v>
      </c>
      <c r="O265" t="s">
        <v>31</v>
      </c>
      <c r="Q265">
        <v>1</v>
      </c>
      <c r="R265">
        <v>2</v>
      </c>
      <c r="S265" t="s">
        <v>32</v>
      </c>
      <c r="T265">
        <v>5</v>
      </c>
      <c r="U265" t="s">
        <v>68</v>
      </c>
      <c r="V265" t="s">
        <v>118</v>
      </c>
      <c r="W265">
        <v>62</v>
      </c>
    </row>
    <row r="266" spans="1:23" x14ac:dyDescent="0.3">
      <c r="A266" t="s">
        <v>599</v>
      </c>
      <c r="B266" s="1">
        <v>44992</v>
      </c>
      <c r="C266" s="1">
        <v>45010</v>
      </c>
      <c r="D266">
        <v>18</v>
      </c>
      <c r="E266" t="s">
        <v>24</v>
      </c>
      <c r="F266" t="s">
        <v>46</v>
      </c>
      <c r="G266" t="s">
        <v>91</v>
      </c>
      <c r="H266" s="5" t="s">
        <v>600</v>
      </c>
      <c r="I266">
        <v>1030</v>
      </c>
      <c r="J266" t="s">
        <v>78</v>
      </c>
      <c r="K266" t="s">
        <v>111</v>
      </c>
      <c r="L266">
        <v>10104</v>
      </c>
      <c r="M266" t="s">
        <v>55</v>
      </c>
      <c r="N266" t="s">
        <v>49</v>
      </c>
      <c r="O266" t="s">
        <v>31</v>
      </c>
      <c r="Q266">
        <v>3</v>
      </c>
      <c r="R266">
        <v>3</v>
      </c>
      <c r="S266" t="s">
        <v>32</v>
      </c>
      <c r="T266">
        <v>3</v>
      </c>
      <c r="U266" t="s">
        <v>33</v>
      </c>
      <c r="V266" t="s">
        <v>69</v>
      </c>
      <c r="W266">
        <v>18</v>
      </c>
    </row>
    <row r="267" spans="1:23" x14ac:dyDescent="0.3">
      <c r="A267" t="s">
        <v>601</v>
      </c>
      <c r="B267" s="1">
        <v>45079</v>
      </c>
      <c r="C267" s="1">
        <v>45116</v>
      </c>
      <c r="D267">
        <v>37</v>
      </c>
      <c r="E267" t="s">
        <v>53</v>
      </c>
      <c r="F267" t="s">
        <v>25</v>
      </c>
      <c r="G267" t="s">
        <v>47</v>
      </c>
      <c r="H267" s="5" t="s">
        <v>602</v>
      </c>
      <c r="I267">
        <v>500</v>
      </c>
      <c r="J267" t="s">
        <v>27</v>
      </c>
      <c r="K267" t="s">
        <v>111</v>
      </c>
      <c r="L267">
        <v>3693</v>
      </c>
      <c r="M267" t="s">
        <v>59</v>
      </c>
      <c r="N267" t="s">
        <v>30</v>
      </c>
      <c r="O267" t="s">
        <v>31</v>
      </c>
      <c r="Q267">
        <v>5</v>
      </c>
      <c r="R267">
        <v>6</v>
      </c>
      <c r="S267" t="s">
        <v>73</v>
      </c>
      <c r="T267">
        <v>7</v>
      </c>
      <c r="U267" t="s">
        <v>74</v>
      </c>
      <c r="V267" t="s">
        <v>115</v>
      </c>
      <c r="W267">
        <v>37</v>
      </c>
    </row>
    <row r="268" spans="1:23" x14ac:dyDescent="0.3">
      <c r="A268" t="s">
        <v>603</v>
      </c>
      <c r="B268" s="1">
        <v>44931</v>
      </c>
      <c r="C268" s="1">
        <v>44948</v>
      </c>
      <c r="D268">
        <v>17</v>
      </c>
      <c r="E268" t="s">
        <v>36</v>
      </c>
      <c r="F268" t="s">
        <v>25</v>
      </c>
      <c r="G268" t="s">
        <v>105</v>
      </c>
      <c r="H268" s="5" t="s">
        <v>604</v>
      </c>
      <c r="I268">
        <v>1260</v>
      </c>
      <c r="J268" t="s">
        <v>39</v>
      </c>
      <c r="K268" t="s">
        <v>111</v>
      </c>
      <c r="L268">
        <v>12276</v>
      </c>
      <c r="M268" t="s">
        <v>29</v>
      </c>
      <c r="N268" t="s">
        <v>49</v>
      </c>
      <c r="O268" t="s">
        <v>31</v>
      </c>
      <c r="Q268">
        <v>2</v>
      </c>
      <c r="R268">
        <v>1</v>
      </c>
      <c r="S268" t="s">
        <v>43</v>
      </c>
      <c r="T268">
        <v>1</v>
      </c>
      <c r="U268" t="s">
        <v>74</v>
      </c>
      <c r="V268" t="s">
        <v>75</v>
      </c>
      <c r="W268">
        <v>17</v>
      </c>
    </row>
    <row r="269" spans="1:23" x14ac:dyDescent="0.3">
      <c r="A269" t="s">
        <v>605</v>
      </c>
      <c r="B269" s="1">
        <v>44952</v>
      </c>
      <c r="C269" s="1">
        <v>45009</v>
      </c>
      <c r="D269">
        <v>57</v>
      </c>
      <c r="E269" t="s">
        <v>25</v>
      </c>
      <c r="F269" t="s">
        <v>46</v>
      </c>
      <c r="G269" t="s">
        <v>37</v>
      </c>
      <c r="H269" s="5" t="s">
        <v>606</v>
      </c>
      <c r="I269">
        <v>710</v>
      </c>
      <c r="J269" t="s">
        <v>39</v>
      </c>
      <c r="K269" t="s">
        <v>40</v>
      </c>
      <c r="L269">
        <v>2624</v>
      </c>
      <c r="M269" t="s">
        <v>29</v>
      </c>
      <c r="N269" t="s">
        <v>30</v>
      </c>
      <c r="O269" t="s">
        <v>50</v>
      </c>
      <c r="R269">
        <v>1</v>
      </c>
      <c r="S269" t="s">
        <v>43</v>
      </c>
      <c r="T269">
        <v>3</v>
      </c>
      <c r="U269" t="s">
        <v>73</v>
      </c>
      <c r="V269" t="s">
        <v>51</v>
      </c>
      <c r="W269">
        <v>57</v>
      </c>
    </row>
    <row r="270" spans="1:23" x14ac:dyDescent="0.3">
      <c r="A270" t="s">
        <v>607</v>
      </c>
      <c r="B270" s="1">
        <v>45052</v>
      </c>
      <c r="C270" s="1">
        <v>45070</v>
      </c>
      <c r="D270">
        <v>18</v>
      </c>
      <c r="E270" t="s">
        <v>53</v>
      </c>
      <c r="F270" t="s">
        <v>25</v>
      </c>
      <c r="G270" t="s">
        <v>37</v>
      </c>
      <c r="H270" s="5" t="s">
        <v>608</v>
      </c>
      <c r="I270">
        <v>500</v>
      </c>
      <c r="J270" t="s">
        <v>78</v>
      </c>
      <c r="K270" t="s">
        <v>40</v>
      </c>
      <c r="L270">
        <v>1841</v>
      </c>
      <c r="M270" t="s">
        <v>29</v>
      </c>
      <c r="N270" t="s">
        <v>42</v>
      </c>
      <c r="O270" t="s">
        <v>50</v>
      </c>
      <c r="R270">
        <v>5</v>
      </c>
      <c r="S270" t="s">
        <v>33</v>
      </c>
      <c r="T270">
        <v>5</v>
      </c>
      <c r="U270" t="s">
        <v>60</v>
      </c>
      <c r="V270" t="s">
        <v>115</v>
      </c>
      <c r="W270">
        <v>18</v>
      </c>
    </row>
    <row r="271" spans="1:23" x14ac:dyDescent="0.3">
      <c r="A271" t="s">
        <v>609</v>
      </c>
      <c r="B271" s="1">
        <v>44934</v>
      </c>
      <c r="C271" s="1">
        <v>44983</v>
      </c>
      <c r="D271">
        <v>49</v>
      </c>
      <c r="E271" t="s">
        <v>46</v>
      </c>
      <c r="F271" t="s">
        <v>25</v>
      </c>
      <c r="G271" t="s">
        <v>37</v>
      </c>
      <c r="H271" s="5" t="s">
        <v>610</v>
      </c>
      <c r="I271">
        <v>710</v>
      </c>
      <c r="J271" t="s">
        <v>78</v>
      </c>
      <c r="K271" t="s">
        <v>40</v>
      </c>
      <c r="L271">
        <v>2747</v>
      </c>
      <c r="M271" t="s">
        <v>29</v>
      </c>
      <c r="N271" t="s">
        <v>30</v>
      </c>
      <c r="O271" t="s">
        <v>31</v>
      </c>
      <c r="Q271">
        <v>3</v>
      </c>
      <c r="R271">
        <v>1</v>
      </c>
      <c r="S271" t="s">
        <v>74</v>
      </c>
      <c r="T271">
        <v>2</v>
      </c>
      <c r="U271" t="s">
        <v>74</v>
      </c>
      <c r="V271" t="s">
        <v>81</v>
      </c>
      <c r="W271">
        <v>49</v>
      </c>
    </row>
    <row r="272" spans="1:23" x14ac:dyDescent="0.3">
      <c r="A272" t="s">
        <v>611</v>
      </c>
      <c r="B272" s="1">
        <v>45083</v>
      </c>
      <c r="C272" s="1">
        <v>45155</v>
      </c>
      <c r="D272">
        <v>72</v>
      </c>
      <c r="E272" t="s">
        <v>25</v>
      </c>
      <c r="F272" t="s">
        <v>36</v>
      </c>
      <c r="G272" t="s">
        <v>47</v>
      </c>
      <c r="H272" s="5" t="s">
        <v>612</v>
      </c>
      <c r="I272">
        <v>1260</v>
      </c>
      <c r="J272" t="s">
        <v>27</v>
      </c>
      <c r="K272" t="s">
        <v>40</v>
      </c>
      <c r="L272">
        <v>4642</v>
      </c>
      <c r="M272" t="s">
        <v>59</v>
      </c>
      <c r="N272" t="s">
        <v>42</v>
      </c>
      <c r="O272" t="s">
        <v>50</v>
      </c>
      <c r="R272">
        <v>6</v>
      </c>
      <c r="S272" t="s">
        <v>32</v>
      </c>
      <c r="T272">
        <v>8</v>
      </c>
      <c r="U272" t="s">
        <v>43</v>
      </c>
      <c r="V272" t="s">
        <v>87</v>
      </c>
      <c r="W272">
        <v>72</v>
      </c>
    </row>
    <row r="273" spans="1:23" x14ac:dyDescent="0.3">
      <c r="A273" t="s">
        <v>613</v>
      </c>
      <c r="B273" s="1">
        <v>45010</v>
      </c>
      <c r="C273" s="1">
        <v>45079</v>
      </c>
      <c r="D273">
        <v>69</v>
      </c>
      <c r="E273" t="s">
        <v>53</v>
      </c>
      <c r="F273" t="s">
        <v>46</v>
      </c>
      <c r="G273" t="s">
        <v>91</v>
      </c>
      <c r="H273" s="5" t="s">
        <v>614</v>
      </c>
      <c r="I273">
        <v>980</v>
      </c>
      <c r="J273" t="s">
        <v>27</v>
      </c>
      <c r="K273" t="s">
        <v>40</v>
      </c>
      <c r="L273">
        <v>3491</v>
      </c>
      <c r="M273" t="s">
        <v>29</v>
      </c>
      <c r="N273" t="s">
        <v>30</v>
      </c>
      <c r="O273" t="s">
        <v>79</v>
      </c>
      <c r="P273" t="s">
        <v>142</v>
      </c>
      <c r="R273">
        <v>3</v>
      </c>
      <c r="S273" t="s">
        <v>33</v>
      </c>
      <c r="T273">
        <v>6</v>
      </c>
      <c r="U273" t="s">
        <v>73</v>
      </c>
      <c r="V273" t="s">
        <v>129</v>
      </c>
      <c r="W273">
        <v>69</v>
      </c>
    </row>
    <row r="274" spans="1:23" x14ac:dyDescent="0.3">
      <c r="A274" t="s">
        <v>615</v>
      </c>
      <c r="B274" s="1">
        <v>45056</v>
      </c>
      <c r="C274" s="1">
        <v>45063</v>
      </c>
      <c r="D274">
        <v>7</v>
      </c>
      <c r="E274" t="s">
        <v>25</v>
      </c>
      <c r="F274" t="s">
        <v>53</v>
      </c>
      <c r="G274" t="s">
        <v>91</v>
      </c>
      <c r="H274" s="5" t="s">
        <v>616</v>
      </c>
      <c r="I274">
        <v>500</v>
      </c>
      <c r="J274" t="s">
        <v>27</v>
      </c>
      <c r="K274" t="s">
        <v>40</v>
      </c>
      <c r="L274">
        <v>1385</v>
      </c>
      <c r="M274" t="s">
        <v>86</v>
      </c>
      <c r="N274" t="s">
        <v>30</v>
      </c>
      <c r="O274" t="s">
        <v>31</v>
      </c>
      <c r="Q274">
        <v>3</v>
      </c>
      <c r="R274">
        <v>5</v>
      </c>
      <c r="S274" t="s">
        <v>60</v>
      </c>
      <c r="T274">
        <v>5</v>
      </c>
      <c r="U274" t="s">
        <v>60</v>
      </c>
      <c r="V274" t="s">
        <v>100</v>
      </c>
      <c r="W274">
        <v>7</v>
      </c>
    </row>
    <row r="275" spans="1:23" x14ac:dyDescent="0.3">
      <c r="A275" t="s">
        <v>617</v>
      </c>
      <c r="B275" s="1">
        <v>45043</v>
      </c>
      <c r="C275" s="1">
        <v>45107</v>
      </c>
      <c r="D275">
        <v>64</v>
      </c>
      <c r="E275" t="s">
        <v>36</v>
      </c>
      <c r="F275" t="s">
        <v>25</v>
      </c>
      <c r="G275" t="s">
        <v>37</v>
      </c>
      <c r="H275" s="5" t="s">
        <v>618</v>
      </c>
      <c r="I275">
        <v>1260</v>
      </c>
      <c r="J275" t="s">
        <v>27</v>
      </c>
      <c r="K275" t="s">
        <v>40</v>
      </c>
      <c r="L275">
        <v>4773</v>
      </c>
      <c r="M275" t="s">
        <v>59</v>
      </c>
      <c r="N275" t="s">
        <v>42</v>
      </c>
      <c r="O275" t="s">
        <v>31</v>
      </c>
      <c r="Q275">
        <v>5</v>
      </c>
      <c r="R275">
        <v>4</v>
      </c>
      <c r="S275" t="s">
        <v>43</v>
      </c>
      <c r="T275">
        <v>6</v>
      </c>
      <c r="U275" t="s">
        <v>73</v>
      </c>
      <c r="V275" t="s">
        <v>75</v>
      </c>
      <c r="W275">
        <v>64</v>
      </c>
    </row>
    <row r="276" spans="1:23" x14ac:dyDescent="0.3">
      <c r="A276" t="s">
        <v>619</v>
      </c>
      <c r="B276" s="1">
        <v>44933</v>
      </c>
      <c r="C276" s="1">
        <v>44995</v>
      </c>
      <c r="D276">
        <v>62</v>
      </c>
      <c r="E276" t="s">
        <v>24</v>
      </c>
      <c r="F276" t="s">
        <v>46</v>
      </c>
      <c r="G276" t="s">
        <v>91</v>
      </c>
      <c r="H276" s="5" t="s">
        <v>620</v>
      </c>
      <c r="I276">
        <v>1030</v>
      </c>
      <c r="J276" t="s">
        <v>78</v>
      </c>
      <c r="K276" t="s">
        <v>28</v>
      </c>
      <c r="L276">
        <v>6617</v>
      </c>
      <c r="M276" t="s">
        <v>86</v>
      </c>
      <c r="N276" t="s">
        <v>42</v>
      </c>
      <c r="O276" t="s">
        <v>31</v>
      </c>
      <c r="Q276">
        <v>5</v>
      </c>
      <c r="R276">
        <v>1</v>
      </c>
      <c r="S276" t="s">
        <v>33</v>
      </c>
      <c r="T276">
        <v>3</v>
      </c>
      <c r="U276" t="s">
        <v>73</v>
      </c>
      <c r="V276" t="s">
        <v>69</v>
      </c>
      <c r="W276">
        <v>62</v>
      </c>
    </row>
    <row r="277" spans="1:23" x14ac:dyDescent="0.3">
      <c r="A277" t="s">
        <v>621</v>
      </c>
      <c r="B277" s="1">
        <v>45044</v>
      </c>
      <c r="C277" s="1">
        <v>45088</v>
      </c>
      <c r="D277">
        <v>44</v>
      </c>
      <c r="E277" t="s">
        <v>53</v>
      </c>
      <c r="F277" t="s">
        <v>25</v>
      </c>
      <c r="G277" t="s">
        <v>47</v>
      </c>
      <c r="H277" s="5" t="s">
        <v>622</v>
      </c>
      <c r="I277">
        <v>500</v>
      </c>
      <c r="J277" t="s">
        <v>39</v>
      </c>
      <c r="K277" t="s">
        <v>40</v>
      </c>
      <c r="L277">
        <v>1516</v>
      </c>
      <c r="M277" t="s">
        <v>59</v>
      </c>
      <c r="N277" t="s">
        <v>49</v>
      </c>
      <c r="O277" t="s">
        <v>31</v>
      </c>
      <c r="Q277">
        <v>4</v>
      </c>
      <c r="R277">
        <v>4</v>
      </c>
      <c r="S277" t="s">
        <v>73</v>
      </c>
      <c r="T277">
        <v>6</v>
      </c>
      <c r="U277" t="s">
        <v>74</v>
      </c>
      <c r="V277" t="s">
        <v>115</v>
      </c>
      <c r="W277">
        <v>44</v>
      </c>
    </row>
    <row r="278" spans="1:23" x14ac:dyDescent="0.3">
      <c r="A278" t="s">
        <v>623</v>
      </c>
      <c r="B278" s="1">
        <v>44968</v>
      </c>
      <c r="C278" s="1">
        <v>45016</v>
      </c>
      <c r="D278">
        <v>48</v>
      </c>
      <c r="E278" t="s">
        <v>46</v>
      </c>
      <c r="F278" t="s">
        <v>53</v>
      </c>
      <c r="G278" t="s">
        <v>63</v>
      </c>
      <c r="H278" s="5" t="s">
        <v>168</v>
      </c>
      <c r="I278">
        <v>980</v>
      </c>
      <c r="J278" t="s">
        <v>27</v>
      </c>
      <c r="K278" t="s">
        <v>40</v>
      </c>
      <c r="L278">
        <v>3103</v>
      </c>
      <c r="M278" t="s">
        <v>55</v>
      </c>
      <c r="N278" t="s">
        <v>42</v>
      </c>
      <c r="O278" t="s">
        <v>31</v>
      </c>
      <c r="Q278">
        <v>1</v>
      </c>
      <c r="R278">
        <v>2</v>
      </c>
      <c r="S278" t="s">
        <v>33</v>
      </c>
      <c r="T278">
        <v>3</v>
      </c>
      <c r="U278" t="s">
        <v>73</v>
      </c>
      <c r="V278" t="s">
        <v>126</v>
      </c>
      <c r="W278">
        <v>48</v>
      </c>
    </row>
    <row r="279" spans="1:23" x14ac:dyDescent="0.3">
      <c r="A279" t="s">
        <v>624</v>
      </c>
      <c r="B279" s="1">
        <v>45092</v>
      </c>
      <c r="C279" s="1">
        <v>45149</v>
      </c>
      <c r="D279">
        <v>57</v>
      </c>
      <c r="E279" t="s">
        <v>25</v>
      </c>
      <c r="F279" t="s">
        <v>46</v>
      </c>
      <c r="G279" t="s">
        <v>26</v>
      </c>
      <c r="H279" s="5" t="s">
        <v>625</v>
      </c>
      <c r="I279">
        <v>710</v>
      </c>
      <c r="J279" t="s">
        <v>27</v>
      </c>
      <c r="K279" t="s">
        <v>40</v>
      </c>
      <c r="L279">
        <v>2574</v>
      </c>
      <c r="M279" t="s">
        <v>86</v>
      </c>
      <c r="N279" t="s">
        <v>30</v>
      </c>
      <c r="O279" t="s">
        <v>31</v>
      </c>
      <c r="Q279">
        <v>4</v>
      </c>
      <c r="R279">
        <v>6</v>
      </c>
      <c r="S279" t="s">
        <v>43</v>
      </c>
      <c r="T279">
        <v>8</v>
      </c>
      <c r="U279" t="s">
        <v>73</v>
      </c>
      <c r="V279" t="s">
        <v>51</v>
      </c>
      <c r="W279">
        <v>57</v>
      </c>
    </row>
    <row r="280" spans="1:23" x14ac:dyDescent="0.3">
      <c r="A280" t="s">
        <v>626</v>
      </c>
      <c r="B280" s="1">
        <v>45103</v>
      </c>
      <c r="C280" s="1">
        <v>45186</v>
      </c>
      <c r="D280">
        <v>83</v>
      </c>
      <c r="E280" t="s">
        <v>36</v>
      </c>
      <c r="F280" t="s">
        <v>46</v>
      </c>
      <c r="G280" t="s">
        <v>63</v>
      </c>
      <c r="H280" s="5" t="s">
        <v>627</v>
      </c>
      <c r="I280">
        <v>1150</v>
      </c>
      <c r="J280" t="s">
        <v>39</v>
      </c>
      <c r="K280" t="s">
        <v>40</v>
      </c>
      <c r="L280">
        <v>4124</v>
      </c>
      <c r="M280" t="s">
        <v>55</v>
      </c>
      <c r="N280" t="s">
        <v>30</v>
      </c>
      <c r="O280" t="s">
        <v>50</v>
      </c>
      <c r="R280">
        <v>6</v>
      </c>
      <c r="S280" t="s">
        <v>68</v>
      </c>
      <c r="T280">
        <v>9</v>
      </c>
      <c r="U280" t="s">
        <v>74</v>
      </c>
      <c r="V280" t="s">
        <v>143</v>
      </c>
      <c r="W280">
        <v>83</v>
      </c>
    </row>
    <row r="281" spans="1:23" x14ac:dyDescent="0.3">
      <c r="A281" t="s">
        <v>628</v>
      </c>
      <c r="B281" s="1">
        <v>45105</v>
      </c>
      <c r="C281" s="1">
        <v>45144</v>
      </c>
      <c r="D281">
        <v>39</v>
      </c>
      <c r="E281" t="s">
        <v>36</v>
      </c>
      <c r="F281" t="s">
        <v>25</v>
      </c>
      <c r="G281" t="s">
        <v>47</v>
      </c>
      <c r="H281" s="5" t="s">
        <v>629</v>
      </c>
      <c r="I281">
        <v>1260</v>
      </c>
      <c r="J281" t="s">
        <v>27</v>
      </c>
      <c r="K281" t="s">
        <v>28</v>
      </c>
      <c r="L281">
        <v>7910</v>
      </c>
      <c r="M281" t="s">
        <v>86</v>
      </c>
      <c r="N281" t="s">
        <v>42</v>
      </c>
      <c r="O281" t="s">
        <v>31</v>
      </c>
      <c r="Q281">
        <v>1</v>
      </c>
      <c r="R281">
        <v>6</v>
      </c>
      <c r="S281" t="s">
        <v>60</v>
      </c>
      <c r="T281">
        <v>8</v>
      </c>
      <c r="U281" t="s">
        <v>74</v>
      </c>
      <c r="V281" t="s">
        <v>75</v>
      </c>
      <c r="W281">
        <v>39</v>
      </c>
    </row>
    <row r="282" spans="1:23" x14ac:dyDescent="0.3">
      <c r="A282" t="s">
        <v>630</v>
      </c>
      <c r="B282" s="1">
        <v>45070</v>
      </c>
      <c r="C282" s="1">
        <v>45126</v>
      </c>
      <c r="D282">
        <v>56</v>
      </c>
      <c r="E282" t="s">
        <v>36</v>
      </c>
      <c r="F282" t="s">
        <v>25</v>
      </c>
      <c r="G282" t="s">
        <v>105</v>
      </c>
      <c r="H282" s="5" t="s">
        <v>631</v>
      </c>
      <c r="I282">
        <v>1260</v>
      </c>
      <c r="J282" t="s">
        <v>27</v>
      </c>
      <c r="K282" t="s">
        <v>40</v>
      </c>
      <c r="L282">
        <v>5007</v>
      </c>
      <c r="M282" t="s">
        <v>29</v>
      </c>
      <c r="N282" t="s">
        <v>42</v>
      </c>
      <c r="O282" t="s">
        <v>31</v>
      </c>
      <c r="Q282">
        <v>1</v>
      </c>
      <c r="R282">
        <v>5</v>
      </c>
      <c r="S282" t="s">
        <v>60</v>
      </c>
      <c r="T282">
        <v>7</v>
      </c>
      <c r="U282" t="s">
        <v>60</v>
      </c>
      <c r="V282" t="s">
        <v>75</v>
      </c>
      <c r="W282">
        <v>56</v>
      </c>
    </row>
    <row r="283" spans="1:23" x14ac:dyDescent="0.3">
      <c r="A283" t="s">
        <v>632</v>
      </c>
      <c r="B283" s="1">
        <v>45091</v>
      </c>
      <c r="C283" s="1">
        <v>45093</v>
      </c>
      <c r="D283">
        <v>2</v>
      </c>
      <c r="E283" t="s">
        <v>53</v>
      </c>
      <c r="F283" t="s">
        <v>36</v>
      </c>
      <c r="G283" t="s">
        <v>26</v>
      </c>
      <c r="H283" s="5" t="s">
        <v>633</v>
      </c>
      <c r="I283">
        <v>1740</v>
      </c>
      <c r="J283" t="s">
        <v>39</v>
      </c>
      <c r="K283" t="s">
        <v>40</v>
      </c>
      <c r="L283">
        <v>6013</v>
      </c>
      <c r="M283" t="s">
        <v>86</v>
      </c>
      <c r="N283" t="s">
        <v>30</v>
      </c>
      <c r="O283" t="s">
        <v>31</v>
      </c>
      <c r="Q283">
        <v>1</v>
      </c>
      <c r="R283">
        <v>6</v>
      </c>
      <c r="S283" t="s">
        <v>60</v>
      </c>
      <c r="T283">
        <v>6</v>
      </c>
      <c r="U283" t="s">
        <v>73</v>
      </c>
      <c r="V283" t="s">
        <v>56</v>
      </c>
      <c r="W283">
        <v>2</v>
      </c>
    </row>
    <row r="284" spans="1:23" x14ac:dyDescent="0.3">
      <c r="A284" t="s">
        <v>634</v>
      </c>
      <c r="B284" s="1">
        <v>44964</v>
      </c>
      <c r="C284" s="1">
        <v>45007</v>
      </c>
      <c r="D284">
        <v>43</v>
      </c>
      <c r="E284" t="s">
        <v>25</v>
      </c>
      <c r="F284" t="s">
        <v>46</v>
      </c>
      <c r="G284" t="s">
        <v>37</v>
      </c>
      <c r="H284" s="5" t="s">
        <v>635</v>
      </c>
      <c r="I284">
        <v>710</v>
      </c>
      <c r="J284" t="s">
        <v>78</v>
      </c>
      <c r="K284" t="s">
        <v>28</v>
      </c>
      <c r="L284">
        <v>4010</v>
      </c>
      <c r="M284" t="s">
        <v>41</v>
      </c>
      <c r="N284" t="s">
        <v>49</v>
      </c>
      <c r="O284" t="s">
        <v>31</v>
      </c>
      <c r="Q284">
        <v>3</v>
      </c>
      <c r="R284">
        <v>2</v>
      </c>
      <c r="S284" t="s">
        <v>32</v>
      </c>
      <c r="T284">
        <v>3</v>
      </c>
      <c r="U284" t="s">
        <v>60</v>
      </c>
      <c r="V284" t="s">
        <v>51</v>
      </c>
      <c r="W284">
        <v>43</v>
      </c>
    </row>
    <row r="285" spans="1:23" x14ac:dyDescent="0.3">
      <c r="A285" t="s">
        <v>636</v>
      </c>
      <c r="B285" s="1">
        <v>44991</v>
      </c>
      <c r="C285" s="1">
        <v>45031</v>
      </c>
      <c r="D285">
        <v>40</v>
      </c>
      <c r="E285" t="s">
        <v>25</v>
      </c>
      <c r="F285" t="s">
        <v>24</v>
      </c>
      <c r="G285" t="s">
        <v>91</v>
      </c>
      <c r="H285" s="5" t="s">
        <v>637</v>
      </c>
      <c r="I285">
        <v>630</v>
      </c>
      <c r="J285" t="s">
        <v>27</v>
      </c>
      <c r="K285" t="s">
        <v>28</v>
      </c>
      <c r="L285">
        <v>3647</v>
      </c>
      <c r="M285" t="s">
        <v>55</v>
      </c>
      <c r="N285" t="s">
        <v>30</v>
      </c>
      <c r="O285" t="s">
        <v>79</v>
      </c>
      <c r="P285" t="s">
        <v>123</v>
      </c>
      <c r="R285">
        <v>3</v>
      </c>
      <c r="S285" t="s">
        <v>68</v>
      </c>
      <c r="T285">
        <v>4</v>
      </c>
      <c r="U285" t="s">
        <v>33</v>
      </c>
      <c r="V285" t="s">
        <v>220</v>
      </c>
      <c r="W285">
        <v>40</v>
      </c>
    </row>
    <row r="286" spans="1:23" x14ac:dyDescent="0.3">
      <c r="A286" t="s">
        <v>638</v>
      </c>
      <c r="B286" s="1">
        <v>45026</v>
      </c>
      <c r="C286" s="1">
        <v>45075</v>
      </c>
      <c r="D286">
        <v>49</v>
      </c>
      <c r="E286" t="s">
        <v>46</v>
      </c>
      <c r="F286" t="s">
        <v>25</v>
      </c>
      <c r="G286" t="s">
        <v>47</v>
      </c>
      <c r="H286" s="5" t="s">
        <v>639</v>
      </c>
      <c r="I286">
        <v>710</v>
      </c>
      <c r="J286" t="s">
        <v>27</v>
      </c>
      <c r="K286" t="s">
        <v>28</v>
      </c>
      <c r="L286">
        <v>4346</v>
      </c>
      <c r="M286" t="s">
        <v>59</v>
      </c>
      <c r="N286" t="s">
        <v>49</v>
      </c>
      <c r="O286" t="s">
        <v>31</v>
      </c>
      <c r="Q286">
        <v>1</v>
      </c>
      <c r="R286">
        <v>4</v>
      </c>
      <c r="S286" t="s">
        <v>68</v>
      </c>
      <c r="T286">
        <v>5</v>
      </c>
      <c r="U286" t="s">
        <v>68</v>
      </c>
      <c r="V286" t="s">
        <v>81</v>
      </c>
      <c r="W286">
        <v>49</v>
      </c>
    </row>
    <row r="287" spans="1:23" x14ac:dyDescent="0.3">
      <c r="A287" t="s">
        <v>640</v>
      </c>
      <c r="B287" s="1">
        <v>45060</v>
      </c>
      <c r="C287" s="1">
        <v>45086</v>
      </c>
      <c r="D287">
        <v>26</v>
      </c>
      <c r="E287" t="s">
        <v>36</v>
      </c>
      <c r="F287" t="s">
        <v>46</v>
      </c>
      <c r="G287" t="s">
        <v>63</v>
      </c>
      <c r="H287" s="5" t="s">
        <v>641</v>
      </c>
      <c r="I287">
        <v>1150</v>
      </c>
      <c r="J287" t="s">
        <v>78</v>
      </c>
      <c r="K287" t="s">
        <v>40</v>
      </c>
      <c r="L287">
        <v>4185</v>
      </c>
      <c r="M287" t="s">
        <v>55</v>
      </c>
      <c r="N287" t="s">
        <v>49</v>
      </c>
      <c r="O287" t="s">
        <v>79</v>
      </c>
      <c r="P287" t="s">
        <v>80</v>
      </c>
      <c r="R287">
        <v>5</v>
      </c>
      <c r="S287" t="s">
        <v>74</v>
      </c>
      <c r="T287">
        <v>6</v>
      </c>
      <c r="U287" t="s">
        <v>73</v>
      </c>
      <c r="V287" t="s">
        <v>143</v>
      </c>
      <c r="W287">
        <v>26</v>
      </c>
    </row>
    <row r="288" spans="1:23" x14ac:dyDescent="0.3">
      <c r="A288" t="s">
        <v>642</v>
      </c>
      <c r="B288" s="1">
        <v>45004</v>
      </c>
      <c r="C288" s="1">
        <v>45080</v>
      </c>
      <c r="D288">
        <v>76</v>
      </c>
      <c r="E288" t="s">
        <v>46</v>
      </c>
      <c r="F288" t="s">
        <v>36</v>
      </c>
      <c r="G288" t="s">
        <v>26</v>
      </c>
      <c r="H288" s="5" t="s">
        <v>1050</v>
      </c>
      <c r="I288">
        <v>1150</v>
      </c>
      <c r="J288" t="s">
        <v>39</v>
      </c>
      <c r="K288" t="s">
        <v>40</v>
      </c>
      <c r="L288">
        <v>4508</v>
      </c>
      <c r="M288" t="s">
        <v>86</v>
      </c>
      <c r="N288" t="s">
        <v>30</v>
      </c>
      <c r="O288" t="s">
        <v>31</v>
      </c>
      <c r="Q288">
        <v>4</v>
      </c>
      <c r="R288">
        <v>3</v>
      </c>
      <c r="S288" t="s">
        <v>74</v>
      </c>
      <c r="T288">
        <v>6</v>
      </c>
      <c r="U288" t="s">
        <v>33</v>
      </c>
      <c r="V288" t="s">
        <v>118</v>
      </c>
      <c r="W288">
        <v>76</v>
      </c>
    </row>
    <row r="289" spans="1:23" x14ac:dyDescent="0.3">
      <c r="A289" t="s">
        <v>643</v>
      </c>
      <c r="B289" s="1">
        <v>45104</v>
      </c>
      <c r="C289" s="1">
        <v>45167</v>
      </c>
      <c r="D289">
        <v>63</v>
      </c>
      <c r="E289" t="s">
        <v>24</v>
      </c>
      <c r="F289" t="s">
        <v>36</v>
      </c>
      <c r="G289" t="s">
        <v>63</v>
      </c>
      <c r="H289" s="5" t="s">
        <v>644</v>
      </c>
      <c r="I289">
        <v>1750</v>
      </c>
      <c r="J289" t="s">
        <v>39</v>
      </c>
      <c r="K289" t="s">
        <v>40</v>
      </c>
      <c r="L289">
        <v>5062</v>
      </c>
      <c r="M289" t="s">
        <v>41</v>
      </c>
      <c r="N289" t="s">
        <v>49</v>
      </c>
      <c r="O289" t="s">
        <v>79</v>
      </c>
      <c r="P289" t="s">
        <v>123</v>
      </c>
      <c r="R289">
        <v>6</v>
      </c>
      <c r="S289" t="s">
        <v>32</v>
      </c>
      <c r="T289">
        <v>8</v>
      </c>
      <c r="U289" t="s">
        <v>32</v>
      </c>
      <c r="V289" t="s">
        <v>44</v>
      </c>
      <c r="W289">
        <v>63</v>
      </c>
    </row>
    <row r="290" spans="1:23" x14ac:dyDescent="0.3">
      <c r="A290" t="s">
        <v>645</v>
      </c>
      <c r="B290" s="1">
        <v>44945</v>
      </c>
      <c r="C290" s="1">
        <v>44964</v>
      </c>
      <c r="D290">
        <v>19</v>
      </c>
      <c r="E290" t="s">
        <v>25</v>
      </c>
      <c r="F290" t="s">
        <v>36</v>
      </c>
      <c r="G290" t="s">
        <v>63</v>
      </c>
      <c r="H290" s="5" t="s">
        <v>646</v>
      </c>
      <c r="I290">
        <v>1260</v>
      </c>
      <c r="J290" t="s">
        <v>27</v>
      </c>
      <c r="K290" t="s">
        <v>40</v>
      </c>
      <c r="L290">
        <v>3347</v>
      </c>
      <c r="M290" t="s">
        <v>86</v>
      </c>
      <c r="N290" t="s">
        <v>49</v>
      </c>
      <c r="O290" t="s">
        <v>31</v>
      </c>
      <c r="Q290">
        <v>3</v>
      </c>
      <c r="R290">
        <v>1</v>
      </c>
      <c r="S290" t="s">
        <v>43</v>
      </c>
      <c r="T290">
        <v>2</v>
      </c>
      <c r="U290" t="s">
        <v>32</v>
      </c>
      <c r="V290" t="s">
        <v>87</v>
      </c>
      <c r="W290">
        <v>19</v>
      </c>
    </row>
    <row r="291" spans="1:23" x14ac:dyDescent="0.3">
      <c r="A291" t="s">
        <v>647</v>
      </c>
      <c r="B291" s="1">
        <v>45082</v>
      </c>
      <c r="C291" s="1">
        <v>45151</v>
      </c>
      <c r="D291">
        <v>69</v>
      </c>
      <c r="E291" t="s">
        <v>46</v>
      </c>
      <c r="F291" t="s">
        <v>24</v>
      </c>
      <c r="G291" t="s">
        <v>26</v>
      </c>
      <c r="H291" s="5" t="s">
        <v>648</v>
      </c>
      <c r="I291">
        <v>1030</v>
      </c>
      <c r="J291" t="s">
        <v>39</v>
      </c>
      <c r="K291" t="s">
        <v>40</v>
      </c>
      <c r="L291">
        <v>2792</v>
      </c>
      <c r="M291" t="s">
        <v>86</v>
      </c>
      <c r="N291" t="s">
        <v>30</v>
      </c>
      <c r="O291" t="s">
        <v>79</v>
      </c>
      <c r="P291" t="s">
        <v>103</v>
      </c>
      <c r="R291">
        <v>6</v>
      </c>
      <c r="S291" t="s">
        <v>68</v>
      </c>
      <c r="T291">
        <v>8</v>
      </c>
      <c r="U291" t="s">
        <v>74</v>
      </c>
      <c r="V291" t="s">
        <v>65</v>
      </c>
      <c r="W291">
        <v>69</v>
      </c>
    </row>
    <row r="292" spans="1:23" x14ac:dyDescent="0.3">
      <c r="A292" t="s">
        <v>649</v>
      </c>
      <c r="B292" s="1">
        <v>45071</v>
      </c>
      <c r="C292" s="1">
        <v>45124</v>
      </c>
      <c r="D292">
        <v>53</v>
      </c>
      <c r="E292" t="s">
        <v>36</v>
      </c>
      <c r="F292" t="s">
        <v>24</v>
      </c>
      <c r="G292" t="s">
        <v>47</v>
      </c>
      <c r="H292" s="5" t="s">
        <v>170</v>
      </c>
      <c r="I292">
        <v>1750</v>
      </c>
      <c r="J292" t="s">
        <v>27</v>
      </c>
      <c r="K292" t="s">
        <v>28</v>
      </c>
      <c r="L292">
        <v>9140</v>
      </c>
      <c r="M292" t="s">
        <v>59</v>
      </c>
      <c r="N292" t="s">
        <v>42</v>
      </c>
      <c r="O292" t="s">
        <v>31</v>
      </c>
      <c r="Q292">
        <v>2</v>
      </c>
      <c r="R292">
        <v>5</v>
      </c>
      <c r="S292" t="s">
        <v>43</v>
      </c>
      <c r="T292">
        <v>7</v>
      </c>
      <c r="U292" t="s">
        <v>68</v>
      </c>
      <c r="V292" t="s">
        <v>156</v>
      </c>
      <c r="W292">
        <v>53</v>
      </c>
    </row>
    <row r="293" spans="1:23" x14ac:dyDescent="0.3">
      <c r="A293" t="s">
        <v>650</v>
      </c>
      <c r="B293" s="1">
        <v>44959</v>
      </c>
      <c r="C293" s="1">
        <v>44982</v>
      </c>
      <c r="D293">
        <v>23</v>
      </c>
      <c r="E293" t="s">
        <v>36</v>
      </c>
      <c r="F293" t="s">
        <v>53</v>
      </c>
      <c r="G293" t="s">
        <v>91</v>
      </c>
      <c r="H293" s="5" t="s">
        <v>651</v>
      </c>
      <c r="I293">
        <v>1740</v>
      </c>
      <c r="J293" t="s">
        <v>39</v>
      </c>
      <c r="K293" t="s">
        <v>28</v>
      </c>
      <c r="L293">
        <v>9451</v>
      </c>
      <c r="M293" t="s">
        <v>55</v>
      </c>
      <c r="N293" t="s">
        <v>30</v>
      </c>
      <c r="O293" t="s">
        <v>31</v>
      </c>
      <c r="Q293">
        <v>4</v>
      </c>
      <c r="R293">
        <v>2</v>
      </c>
      <c r="S293" t="s">
        <v>43</v>
      </c>
      <c r="T293">
        <v>2</v>
      </c>
      <c r="U293" t="s">
        <v>33</v>
      </c>
      <c r="V293" t="s">
        <v>112</v>
      </c>
      <c r="W293">
        <v>23</v>
      </c>
    </row>
    <row r="294" spans="1:23" x14ac:dyDescent="0.3">
      <c r="A294" t="s">
        <v>652</v>
      </c>
      <c r="B294" s="1">
        <v>44981</v>
      </c>
      <c r="C294" s="1">
        <v>45011</v>
      </c>
      <c r="D294">
        <v>30</v>
      </c>
      <c r="E294" t="s">
        <v>53</v>
      </c>
      <c r="F294" t="s">
        <v>36</v>
      </c>
      <c r="G294" t="s">
        <v>37</v>
      </c>
      <c r="H294" s="5" t="s">
        <v>653</v>
      </c>
      <c r="I294">
        <v>1740</v>
      </c>
      <c r="J294" t="s">
        <v>27</v>
      </c>
      <c r="K294" t="s">
        <v>40</v>
      </c>
      <c r="L294">
        <v>4965</v>
      </c>
      <c r="M294" t="s">
        <v>59</v>
      </c>
      <c r="N294" t="s">
        <v>42</v>
      </c>
      <c r="O294" t="s">
        <v>31</v>
      </c>
      <c r="Q294">
        <v>3</v>
      </c>
      <c r="R294">
        <v>2</v>
      </c>
      <c r="S294" t="s">
        <v>73</v>
      </c>
      <c r="T294">
        <v>3</v>
      </c>
      <c r="U294" t="s">
        <v>74</v>
      </c>
      <c r="V294" t="s">
        <v>56</v>
      </c>
      <c r="W294">
        <v>30</v>
      </c>
    </row>
    <row r="295" spans="1:23" x14ac:dyDescent="0.3">
      <c r="A295" t="s">
        <v>654</v>
      </c>
      <c r="B295" s="1">
        <v>45034</v>
      </c>
      <c r="C295" s="1">
        <v>45041</v>
      </c>
      <c r="D295">
        <v>7</v>
      </c>
      <c r="E295" t="s">
        <v>24</v>
      </c>
      <c r="F295" t="s">
        <v>25</v>
      </c>
      <c r="G295" t="s">
        <v>47</v>
      </c>
      <c r="H295" s="5" t="s">
        <v>655</v>
      </c>
      <c r="I295">
        <v>630</v>
      </c>
      <c r="J295" t="s">
        <v>27</v>
      </c>
      <c r="K295" t="s">
        <v>40</v>
      </c>
      <c r="L295">
        <v>2010</v>
      </c>
      <c r="M295" t="s">
        <v>55</v>
      </c>
      <c r="N295" t="s">
        <v>30</v>
      </c>
      <c r="O295" t="s">
        <v>50</v>
      </c>
      <c r="R295">
        <v>4</v>
      </c>
      <c r="S295" t="s">
        <v>32</v>
      </c>
      <c r="T295">
        <v>4</v>
      </c>
      <c r="U295" t="s">
        <v>32</v>
      </c>
      <c r="V295" t="s">
        <v>34</v>
      </c>
      <c r="W295">
        <v>7</v>
      </c>
    </row>
    <row r="296" spans="1:23" x14ac:dyDescent="0.3">
      <c r="A296" t="s">
        <v>656</v>
      </c>
      <c r="B296" s="1">
        <v>44960</v>
      </c>
      <c r="C296" s="1">
        <v>44977</v>
      </c>
      <c r="D296">
        <v>17</v>
      </c>
      <c r="E296" t="s">
        <v>36</v>
      </c>
      <c r="F296" t="s">
        <v>53</v>
      </c>
      <c r="G296" t="s">
        <v>91</v>
      </c>
      <c r="H296" s="5" t="s">
        <v>657</v>
      </c>
      <c r="I296">
        <v>1740</v>
      </c>
      <c r="J296" t="s">
        <v>78</v>
      </c>
      <c r="K296" t="s">
        <v>40</v>
      </c>
      <c r="L296">
        <v>5370</v>
      </c>
      <c r="M296" t="s">
        <v>86</v>
      </c>
      <c r="N296" t="s">
        <v>42</v>
      </c>
      <c r="O296" t="s">
        <v>31</v>
      </c>
      <c r="Q296">
        <v>4</v>
      </c>
      <c r="R296">
        <v>2</v>
      </c>
      <c r="S296" t="s">
        <v>73</v>
      </c>
      <c r="T296">
        <v>2</v>
      </c>
      <c r="U296" t="s">
        <v>68</v>
      </c>
      <c r="V296" t="s">
        <v>112</v>
      </c>
      <c r="W296">
        <v>17</v>
      </c>
    </row>
    <row r="297" spans="1:23" x14ac:dyDescent="0.3">
      <c r="A297" t="s">
        <v>658</v>
      </c>
      <c r="B297" s="1">
        <v>45012</v>
      </c>
      <c r="C297" s="1">
        <v>45032</v>
      </c>
      <c r="D297">
        <v>20</v>
      </c>
      <c r="E297" t="s">
        <v>25</v>
      </c>
      <c r="F297" t="s">
        <v>36</v>
      </c>
      <c r="G297" t="s">
        <v>26</v>
      </c>
      <c r="H297" s="5" t="s">
        <v>1051</v>
      </c>
      <c r="I297">
        <v>1260</v>
      </c>
      <c r="J297" t="s">
        <v>39</v>
      </c>
      <c r="K297" t="s">
        <v>40</v>
      </c>
      <c r="L297">
        <v>4962</v>
      </c>
      <c r="M297" t="s">
        <v>41</v>
      </c>
      <c r="N297" t="s">
        <v>30</v>
      </c>
      <c r="O297" t="s">
        <v>31</v>
      </c>
      <c r="Q297">
        <v>5</v>
      </c>
      <c r="R297">
        <v>3</v>
      </c>
      <c r="S297" t="s">
        <v>68</v>
      </c>
      <c r="T297">
        <v>4</v>
      </c>
      <c r="U297" t="s">
        <v>74</v>
      </c>
      <c r="V297" t="s">
        <v>87</v>
      </c>
      <c r="W297">
        <v>20</v>
      </c>
    </row>
    <row r="298" spans="1:23" x14ac:dyDescent="0.3">
      <c r="A298" t="s">
        <v>659</v>
      </c>
      <c r="B298" s="1">
        <v>45031</v>
      </c>
      <c r="C298" s="1">
        <v>45083</v>
      </c>
      <c r="D298">
        <v>52</v>
      </c>
      <c r="E298" t="s">
        <v>25</v>
      </c>
      <c r="F298" t="s">
        <v>46</v>
      </c>
      <c r="G298" t="s">
        <v>91</v>
      </c>
      <c r="H298" s="5" t="s">
        <v>660</v>
      </c>
      <c r="I298">
        <v>710</v>
      </c>
      <c r="J298" t="s">
        <v>27</v>
      </c>
      <c r="K298" t="s">
        <v>28</v>
      </c>
      <c r="L298">
        <v>4479</v>
      </c>
      <c r="M298" t="s">
        <v>59</v>
      </c>
      <c r="N298" t="s">
        <v>30</v>
      </c>
      <c r="O298" t="s">
        <v>31</v>
      </c>
      <c r="Q298">
        <v>4</v>
      </c>
      <c r="R298">
        <v>4</v>
      </c>
      <c r="S298" t="s">
        <v>33</v>
      </c>
      <c r="T298">
        <v>6</v>
      </c>
      <c r="U298" t="s">
        <v>32</v>
      </c>
      <c r="V298" t="s">
        <v>51</v>
      </c>
      <c r="W298">
        <v>52</v>
      </c>
    </row>
    <row r="299" spans="1:23" x14ac:dyDescent="0.3">
      <c r="A299" t="s">
        <v>661</v>
      </c>
      <c r="B299" s="1">
        <v>45019</v>
      </c>
      <c r="C299" s="1">
        <v>45064</v>
      </c>
      <c r="D299">
        <v>45</v>
      </c>
      <c r="E299" t="s">
        <v>24</v>
      </c>
      <c r="F299" t="s">
        <v>46</v>
      </c>
      <c r="G299" t="s">
        <v>37</v>
      </c>
      <c r="H299" s="5" t="s">
        <v>662</v>
      </c>
      <c r="I299">
        <v>1030</v>
      </c>
      <c r="J299" t="s">
        <v>78</v>
      </c>
      <c r="K299" t="s">
        <v>40</v>
      </c>
      <c r="L299">
        <v>3107</v>
      </c>
      <c r="M299" t="s">
        <v>29</v>
      </c>
      <c r="N299" t="s">
        <v>49</v>
      </c>
      <c r="O299" t="s">
        <v>31</v>
      </c>
      <c r="Q299">
        <v>5</v>
      </c>
      <c r="R299">
        <v>4</v>
      </c>
      <c r="S299" t="s">
        <v>68</v>
      </c>
      <c r="T299">
        <v>5</v>
      </c>
      <c r="U299" t="s">
        <v>43</v>
      </c>
      <c r="V299" t="s">
        <v>69</v>
      </c>
      <c r="W299">
        <v>45</v>
      </c>
    </row>
    <row r="300" spans="1:23" x14ac:dyDescent="0.3">
      <c r="A300" t="s">
        <v>663</v>
      </c>
      <c r="B300" s="1">
        <v>45036</v>
      </c>
      <c r="C300" s="1">
        <v>45110</v>
      </c>
      <c r="D300">
        <v>74</v>
      </c>
      <c r="E300" t="s">
        <v>36</v>
      </c>
      <c r="F300" t="s">
        <v>25</v>
      </c>
      <c r="G300" t="s">
        <v>63</v>
      </c>
      <c r="H300" s="5" t="s">
        <v>664</v>
      </c>
      <c r="I300">
        <v>1260</v>
      </c>
      <c r="J300" t="s">
        <v>78</v>
      </c>
      <c r="K300" t="s">
        <v>40</v>
      </c>
      <c r="L300">
        <v>4388</v>
      </c>
      <c r="M300" t="s">
        <v>55</v>
      </c>
      <c r="N300" t="s">
        <v>42</v>
      </c>
      <c r="O300" t="s">
        <v>31</v>
      </c>
      <c r="Q300">
        <v>5</v>
      </c>
      <c r="R300">
        <v>4</v>
      </c>
      <c r="S300" t="s">
        <v>43</v>
      </c>
      <c r="T300">
        <v>7</v>
      </c>
      <c r="U300" t="s">
        <v>68</v>
      </c>
      <c r="V300" t="s">
        <v>75</v>
      </c>
      <c r="W300">
        <v>74</v>
      </c>
    </row>
    <row r="301" spans="1:23" x14ac:dyDescent="0.3">
      <c r="A301" t="s">
        <v>665</v>
      </c>
      <c r="B301" s="1">
        <v>44996</v>
      </c>
      <c r="C301" s="1">
        <v>45043</v>
      </c>
      <c r="D301">
        <v>47</v>
      </c>
      <c r="E301" t="s">
        <v>36</v>
      </c>
      <c r="F301" t="s">
        <v>24</v>
      </c>
      <c r="G301" t="s">
        <v>105</v>
      </c>
      <c r="H301" s="5" t="s">
        <v>666</v>
      </c>
      <c r="I301">
        <v>1750</v>
      </c>
      <c r="J301" t="s">
        <v>78</v>
      </c>
      <c r="K301" t="s">
        <v>40</v>
      </c>
      <c r="L301">
        <v>4680</v>
      </c>
      <c r="M301" t="s">
        <v>59</v>
      </c>
      <c r="N301" t="s">
        <v>49</v>
      </c>
      <c r="O301" t="s">
        <v>31</v>
      </c>
      <c r="Q301">
        <v>4</v>
      </c>
      <c r="R301">
        <v>3</v>
      </c>
      <c r="S301" t="s">
        <v>33</v>
      </c>
      <c r="T301">
        <v>4</v>
      </c>
      <c r="U301" t="s">
        <v>43</v>
      </c>
      <c r="V301" t="s">
        <v>156</v>
      </c>
      <c r="W301">
        <v>47</v>
      </c>
    </row>
    <row r="302" spans="1:23" x14ac:dyDescent="0.3">
      <c r="A302" t="s">
        <v>667</v>
      </c>
      <c r="B302" s="1">
        <v>45016</v>
      </c>
      <c r="C302" s="1">
        <v>45068</v>
      </c>
      <c r="D302">
        <v>52</v>
      </c>
      <c r="E302" t="s">
        <v>24</v>
      </c>
      <c r="F302" t="s">
        <v>36</v>
      </c>
      <c r="G302" t="s">
        <v>37</v>
      </c>
      <c r="H302" s="5" t="s">
        <v>668</v>
      </c>
      <c r="I302">
        <v>1750</v>
      </c>
      <c r="J302" t="s">
        <v>78</v>
      </c>
      <c r="K302" t="s">
        <v>40</v>
      </c>
      <c r="L302">
        <v>4986</v>
      </c>
      <c r="M302" t="s">
        <v>86</v>
      </c>
      <c r="N302" t="s">
        <v>30</v>
      </c>
      <c r="O302" t="s">
        <v>31</v>
      </c>
      <c r="Q302">
        <v>3</v>
      </c>
      <c r="R302">
        <v>3</v>
      </c>
      <c r="S302" t="s">
        <v>73</v>
      </c>
      <c r="T302">
        <v>5</v>
      </c>
      <c r="U302" t="s">
        <v>68</v>
      </c>
      <c r="V302" t="s">
        <v>44</v>
      </c>
      <c r="W302">
        <v>52</v>
      </c>
    </row>
    <row r="303" spans="1:23" x14ac:dyDescent="0.3">
      <c r="A303" t="s">
        <v>669</v>
      </c>
      <c r="B303" s="1">
        <v>45045</v>
      </c>
      <c r="C303" s="1">
        <v>45068</v>
      </c>
      <c r="D303">
        <v>23</v>
      </c>
      <c r="E303" t="s">
        <v>24</v>
      </c>
      <c r="F303" t="s">
        <v>53</v>
      </c>
      <c r="G303" t="s">
        <v>105</v>
      </c>
      <c r="H303" s="5" t="s">
        <v>670</v>
      </c>
      <c r="I303">
        <v>350</v>
      </c>
      <c r="J303" t="s">
        <v>27</v>
      </c>
      <c r="K303" t="s">
        <v>28</v>
      </c>
      <c r="L303">
        <v>1763</v>
      </c>
      <c r="M303" t="s">
        <v>55</v>
      </c>
      <c r="N303" t="s">
        <v>42</v>
      </c>
      <c r="O303" t="s">
        <v>31</v>
      </c>
      <c r="Q303">
        <v>1</v>
      </c>
      <c r="R303">
        <v>4</v>
      </c>
      <c r="S303" t="s">
        <v>33</v>
      </c>
      <c r="T303">
        <v>5</v>
      </c>
      <c r="U303" t="s">
        <v>68</v>
      </c>
      <c r="V303" t="s">
        <v>61</v>
      </c>
      <c r="W303">
        <v>23</v>
      </c>
    </row>
    <row r="304" spans="1:23" x14ac:dyDescent="0.3">
      <c r="A304" t="s">
        <v>671</v>
      </c>
      <c r="B304" s="1">
        <v>45100</v>
      </c>
      <c r="C304" s="1">
        <v>45188</v>
      </c>
      <c r="D304">
        <v>88</v>
      </c>
      <c r="E304" t="s">
        <v>36</v>
      </c>
      <c r="F304" t="s">
        <v>46</v>
      </c>
      <c r="G304" t="s">
        <v>37</v>
      </c>
      <c r="H304" s="5" t="s">
        <v>672</v>
      </c>
      <c r="I304">
        <v>1150</v>
      </c>
      <c r="J304" t="s">
        <v>27</v>
      </c>
      <c r="K304" t="s">
        <v>28</v>
      </c>
      <c r="L304">
        <v>7136</v>
      </c>
      <c r="M304" t="s">
        <v>29</v>
      </c>
      <c r="N304" t="s">
        <v>30</v>
      </c>
      <c r="O304" t="s">
        <v>31</v>
      </c>
      <c r="Q304">
        <v>1</v>
      </c>
      <c r="R304">
        <v>6</v>
      </c>
      <c r="S304" t="s">
        <v>73</v>
      </c>
      <c r="T304">
        <v>9</v>
      </c>
      <c r="U304" t="s">
        <v>32</v>
      </c>
      <c r="V304" t="s">
        <v>143</v>
      </c>
      <c r="W304">
        <v>88</v>
      </c>
    </row>
    <row r="305" spans="1:23" x14ac:dyDescent="0.3">
      <c r="A305" t="s">
        <v>673</v>
      </c>
      <c r="B305" s="1">
        <v>44961</v>
      </c>
      <c r="C305" s="1">
        <v>45014</v>
      </c>
      <c r="D305">
        <v>53</v>
      </c>
      <c r="E305" t="s">
        <v>24</v>
      </c>
      <c r="F305" t="s">
        <v>36</v>
      </c>
      <c r="G305" t="s">
        <v>47</v>
      </c>
      <c r="H305" s="5" t="s">
        <v>674</v>
      </c>
      <c r="I305">
        <v>1750</v>
      </c>
      <c r="J305" t="s">
        <v>27</v>
      </c>
      <c r="K305" t="s">
        <v>40</v>
      </c>
      <c r="L305">
        <v>6761</v>
      </c>
      <c r="M305" t="s">
        <v>59</v>
      </c>
      <c r="N305" t="s">
        <v>30</v>
      </c>
      <c r="O305" t="s">
        <v>31</v>
      </c>
      <c r="Q305">
        <v>4</v>
      </c>
      <c r="R305">
        <v>2</v>
      </c>
      <c r="S305" t="s">
        <v>33</v>
      </c>
      <c r="T305">
        <v>3</v>
      </c>
      <c r="U305" t="s">
        <v>60</v>
      </c>
      <c r="V305" t="s">
        <v>44</v>
      </c>
      <c r="W305">
        <v>53</v>
      </c>
    </row>
    <row r="306" spans="1:23" x14ac:dyDescent="0.3">
      <c r="A306" t="s">
        <v>675</v>
      </c>
      <c r="B306" s="1">
        <v>44968</v>
      </c>
      <c r="C306" s="1">
        <v>45054</v>
      </c>
      <c r="D306">
        <v>86</v>
      </c>
      <c r="E306" t="s">
        <v>46</v>
      </c>
      <c r="F306" t="s">
        <v>24</v>
      </c>
      <c r="G306" t="s">
        <v>37</v>
      </c>
      <c r="H306" s="5" t="s">
        <v>676</v>
      </c>
      <c r="I306">
        <v>1030</v>
      </c>
      <c r="J306" t="s">
        <v>39</v>
      </c>
      <c r="K306" t="s">
        <v>40</v>
      </c>
      <c r="L306">
        <v>3338</v>
      </c>
      <c r="M306" t="s">
        <v>29</v>
      </c>
      <c r="N306" t="s">
        <v>42</v>
      </c>
      <c r="O306" t="s">
        <v>31</v>
      </c>
      <c r="Q306">
        <v>4</v>
      </c>
      <c r="R306">
        <v>2</v>
      </c>
      <c r="S306" t="s">
        <v>33</v>
      </c>
      <c r="T306">
        <v>5</v>
      </c>
      <c r="U306" t="s">
        <v>68</v>
      </c>
      <c r="V306" t="s">
        <v>65</v>
      </c>
      <c r="W306">
        <v>86</v>
      </c>
    </row>
    <row r="307" spans="1:23" x14ac:dyDescent="0.3">
      <c r="A307" t="s">
        <v>677</v>
      </c>
      <c r="B307" s="1">
        <v>45068</v>
      </c>
      <c r="C307" s="1">
        <v>45079</v>
      </c>
      <c r="D307">
        <v>11</v>
      </c>
      <c r="E307" t="s">
        <v>25</v>
      </c>
      <c r="F307" t="s">
        <v>24</v>
      </c>
      <c r="G307" t="s">
        <v>26</v>
      </c>
      <c r="H307" s="5" t="s">
        <v>678</v>
      </c>
      <c r="I307">
        <v>630</v>
      </c>
      <c r="J307" t="s">
        <v>39</v>
      </c>
      <c r="K307" t="s">
        <v>40</v>
      </c>
      <c r="L307">
        <v>1684</v>
      </c>
      <c r="M307" t="s">
        <v>86</v>
      </c>
      <c r="N307" t="s">
        <v>49</v>
      </c>
      <c r="O307" t="s">
        <v>79</v>
      </c>
      <c r="P307" t="s">
        <v>251</v>
      </c>
      <c r="R307">
        <v>5</v>
      </c>
      <c r="S307" t="s">
        <v>68</v>
      </c>
      <c r="T307">
        <v>6</v>
      </c>
      <c r="U307" t="s">
        <v>73</v>
      </c>
      <c r="V307" t="s">
        <v>220</v>
      </c>
      <c r="W307">
        <v>11</v>
      </c>
    </row>
    <row r="308" spans="1:23" x14ac:dyDescent="0.3">
      <c r="A308" t="s">
        <v>679</v>
      </c>
      <c r="B308" s="1">
        <v>45064</v>
      </c>
      <c r="C308" s="1">
        <v>45103</v>
      </c>
      <c r="D308">
        <v>39</v>
      </c>
      <c r="E308" t="s">
        <v>25</v>
      </c>
      <c r="F308" t="s">
        <v>36</v>
      </c>
      <c r="G308" t="s">
        <v>37</v>
      </c>
      <c r="H308" s="5" t="s">
        <v>680</v>
      </c>
      <c r="I308">
        <v>1260</v>
      </c>
      <c r="J308" t="s">
        <v>78</v>
      </c>
      <c r="K308" t="s">
        <v>40</v>
      </c>
      <c r="L308">
        <v>3610</v>
      </c>
      <c r="M308" t="s">
        <v>55</v>
      </c>
      <c r="N308" t="s">
        <v>49</v>
      </c>
      <c r="O308" t="s">
        <v>31</v>
      </c>
      <c r="Q308">
        <v>4</v>
      </c>
      <c r="R308">
        <v>5</v>
      </c>
      <c r="S308" t="s">
        <v>43</v>
      </c>
      <c r="T308">
        <v>6</v>
      </c>
      <c r="U308" t="s">
        <v>68</v>
      </c>
      <c r="V308" t="s">
        <v>87</v>
      </c>
      <c r="W308">
        <v>39</v>
      </c>
    </row>
    <row r="309" spans="1:23" x14ac:dyDescent="0.3">
      <c r="A309" t="s">
        <v>681</v>
      </c>
      <c r="B309" s="1">
        <v>44989</v>
      </c>
      <c r="C309" s="1">
        <v>44998</v>
      </c>
      <c r="D309">
        <v>9</v>
      </c>
      <c r="E309" t="s">
        <v>24</v>
      </c>
      <c r="F309" t="s">
        <v>25</v>
      </c>
      <c r="G309" t="s">
        <v>37</v>
      </c>
      <c r="H309" s="5" t="s">
        <v>682</v>
      </c>
      <c r="I309">
        <v>630</v>
      </c>
      <c r="J309" t="s">
        <v>27</v>
      </c>
      <c r="K309" t="s">
        <v>40</v>
      </c>
      <c r="L309">
        <v>1599</v>
      </c>
      <c r="M309" t="s">
        <v>41</v>
      </c>
      <c r="N309" t="s">
        <v>30</v>
      </c>
      <c r="O309" t="s">
        <v>31</v>
      </c>
      <c r="Q309">
        <v>5</v>
      </c>
      <c r="R309">
        <v>3</v>
      </c>
      <c r="S309" t="s">
        <v>33</v>
      </c>
      <c r="T309">
        <v>3</v>
      </c>
      <c r="U309" t="s">
        <v>68</v>
      </c>
      <c r="V309" t="s">
        <v>34</v>
      </c>
      <c r="W309">
        <v>9</v>
      </c>
    </row>
    <row r="310" spans="1:23" x14ac:dyDescent="0.3">
      <c r="A310" t="s">
        <v>683</v>
      </c>
      <c r="B310" s="1">
        <v>45000</v>
      </c>
      <c r="C310" s="1">
        <v>45067</v>
      </c>
      <c r="D310">
        <v>67</v>
      </c>
      <c r="E310" t="s">
        <v>53</v>
      </c>
      <c r="F310" t="s">
        <v>25</v>
      </c>
      <c r="G310" t="s">
        <v>47</v>
      </c>
      <c r="H310" s="5" t="s">
        <v>684</v>
      </c>
      <c r="I310">
        <v>500</v>
      </c>
      <c r="J310" t="s">
        <v>39</v>
      </c>
      <c r="K310" t="s">
        <v>28</v>
      </c>
      <c r="L310">
        <v>2507</v>
      </c>
      <c r="M310" t="s">
        <v>59</v>
      </c>
      <c r="N310" t="s">
        <v>30</v>
      </c>
      <c r="O310" t="s">
        <v>79</v>
      </c>
      <c r="P310" t="s">
        <v>123</v>
      </c>
      <c r="R310">
        <v>3</v>
      </c>
      <c r="S310" t="s">
        <v>60</v>
      </c>
      <c r="T310">
        <v>5</v>
      </c>
      <c r="U310" t="s">
        <v>74</v>
      </c>
      <c r="V310" t="s">
        <v>115</v>
      </c>
      <c r="W310">
        <v>67</v>
      </c>
    </row>
    <row r="311" spans="1:23" x14ac:dyDescent="0.3">
      <c r="A311" t="s">
        <v>685</v>
      </c>
      <c r="B311" s="1">
        <v>45093</v>
      </c>
      <c r="C311" s="1">
        <v>45140</v>
      </c>
      <c r="D311">
        <v>47</v>
      </c>
      <c r="E311" t="s">
        <v>24</v>
      </c>
      <c r="F311" t="s">
        <v>36</v>
      </c>
      <c r="G311" t="s">
        <v>47</v>
      </c>
      <c r="H311" s="5" t="s">
        <v>686</v>
      </c>
      <c r="I311">
        <v>1750</v>
      </c>
      <c r="J311" t="s">
        <v>27</v>
      </c>
      <c r="K311" t="s">
        <v>40</v>
      </c>
      <c r="L311">
        <v>4882</v>
      </c>
      <c r="M311" t="s">
        <v>29</v>
      </c>
      <c r="N311" t="s">
        <v>30</v>
      </c>
      <c r="O311" t="s">
        <v>31</v>
      </c>
      <c r="Q311">
        <v>5</v>
      </c>
      <c r="R311">
        <v>6</v>
      </c>
      <c r="S311" t="s">
        <v>73</v>
      </c>
      <c r="T311">
        <v>8</v>
      </c>
      <c r="U311" t="s">
        <v>60</v>
      </c>
      <c r="V311" t="s">
        <v>44</v>
      </c>
      <c r="W311">
        <v>47</v>
      </c>
    </row>
    <row r="312" spans="1:23" x14ac:dyDescent="0.3">
      <c r="A312" t="s">
        <v>687</v>
      </c>
      <c r="B312" s="1">
        <v>44948</v>
      </c>
      <c r="C312" s="1">
        <v>44962</v>
      </c>
      <c r="D312">
        <v>14</v>
      </c>
      <c r="E312" t="s">
        <v>24</v>
      </c>
      <c r="F312" t="s">
        <v>36</v>
      </c>
      <c r="G312" t="s">
        <v>37</v>
      </c>
      <c r="H312" s="5" t="s">
        <v>688</v>
      </c>
      <c r="I312">
        <v>1750</v>
      </c>
      <c r="J312" t="s">
        <v>27</v>
      </c>
      <c r="K312" t="s">
        <v>40</v>
      </c>
      <c r="L312">
        <v>5574</v>
      </c>
      <c r="M312" t="s">
        <v>59</v>
      </c>
      <c r="N312" t="s">
        <v>30</v>
      </c>
      <c r="O312" t="s">
        <v>79</v>
      </c>
      <c r="P312" t="s">
        <v>80</v>
      </c>
      <c r="R312">
        <v>1</v>
      </c>
      <c r="S312" t="s">
        <v>74</v>
      </c>
      <c r="T312">
        <v>2</v>
      </c>
      <c r="U312" t="s">
        <v>74</v>
      </c>
      <c r="V312" t="s">
        <v>44</v>
      </c>
      <c r="W312">
        <v>14</v>
      </c>
    </row>
    <row r="313" spans="1:23" x14ac:dyDescent="0.3">
      <c r="A313" t="s">
        <v>689</v>
      </c>
      <c r="B313" s="1">
        <v>45103</v>
      </c>
      <c r="C313" s="1">
        <v>45107</v>
      </c>
      <c r="D313">
        <v>4</v>
      </c>
      <c r="E313" t="s">
        <v>24</v>
      </c>
      <c r="F313" t="s">
        <v>46</v>
      </c>
      <c r="G313" t="s">
        <v>37</v>
      </c>
      <c r="H313" s="5" t="s">
        <v>690</v>
      </c>
      <c r="I313">
        <v>1030</v>
      </c>
      <c r="J313" t="s">
        <v>78</v>
      </c>
      <c r="K313" t="s">
        <v>28</v>
      </c>
      <c r="L313">
        <v>6426</v>
      </c>
      <c r="M313" t="s">
        <v>59</v>
      </c>
      <c r="N313" t="s">
        <v>42</v>
      </c>
      <c r="O313" t="s">
        <v>31</v>
      </c>
      <c r="Q313">
        <v>2</v>
      </c>
      <c r="R313">
        <v>6</v>
      </c>
      <c r="S313" t="s">
        <v>68</v>
      </c>
      <c r="T313">
        <v>6</v>
      </c>
      <c r="U313" t="s">
        <v>73</v>
      </c>
      <c r="V313" t="s">
        <v>69</v>
      </c>
      <c r="W313">
        <v>4</v>
      </c>
    </row>
    <row r="314" spans="1:23" x14ac:dyDescent="0.3">
      <c r="A314" t="s">
        <v>691</v>
      </c>
      <c r="B314" s="1">
        <v>45067</v>
      </c>
      <c r="C314" s="1">
        <v>45107</v>
      </c>
      <c r="D314">
        <v>40</v>
      </c>
      <c r="E314" t="s">
        <v>25</v>
      </c>
      <c r="F314" t="s">
        <v>53</v>
      </c>
      <c r="G314" t="s">
        <v>63</v>
      </c>
      <c r="H314" s="5" t="s">
        <v>692</v>
      </c>
      <c r="I314">
        <v>500</v>
      </c>
      <c r="J314" t="s">
        <v>78</v>
      </c>
      <c r="K314" t="s">
        <v>40</v>
      </c>
      <c r="L314">
        <v>1632</v>
      </c>
      <c r="M314" t="s">
        <v>41</v>
      </c>
      <c r="N314" t="s">
        <v>49</v>
      </c>
      <c r="O314" t="s">
        <v>31</v>
      </c>
      <c r="Q314">
        <v>1</v>
      </c>
      <c r="R314">
        <v>5</v>
      </c>
      <c r="S314" t="s">
        <v>74</v>
      </c>
      <c r="T314">
        <v>6</v>
      </c>
      <c r="U314" t="s">
        <v>73</v>
      </c>
      <c r="V314" t="s">
        <v>100</v>
      </c>
      <c r="W314">
        <v>40</v>
      </c>
    </row>
    <row r="315" spans="1:23" x14ac:dyDescent="0.3">
      <c r="A315" t="s">
        <v>693</v>
      </c>
      <c r="B315" s="1">
        <v>44959</v>
      </c>
      <c r="C315" s="1">
        <v>44993</v>
      </c>
      <c r="D315">
        <v>34</v>
      </c>
      <c r="E315" t="s">
        <v>46</v>
      </c>
      <c r="F315" t="s">
        <v>36</v>
      </c>
      <c r="G315" t="s">
        <v>63</v>
      </c>
      <c r="H315" s="5" t="s">
        <v>694</v>
      </c>
      <c r="I315">
        <v>1150</v>
      </c>
      <c r="J315" t="s">
        <v>39</v>
      </c>
      <c r="K315" t="s">
        <v>40</v>
      </c>
      <c r="L315">
        <v>3168</v>
      </c>
      <c r="M315" t="s">
        <v>41</v>
      </c>
      <c r="N315" t="s">
        <v>42</v>
      </c>
      <c r="O315" t="s">
        <v>31</v>
      </c>
      <c r="Q315">
        <v>3</v>
      </c>
      <c r="R315">
        <v>2</v>
      </c>
      <c r="S315" t="s">
        <v>43</v>
      </c>
      <c r="T315">
        <v>3</v>
      </c>
      <c r="U315" t="s">
        <v>60</v>
      </c>
      <c r="V315" t="s">
        <v>118</v>
      </c>
      <c r="W315">
        <v>34</v>
      </c>
    </row>
    <row r="316" spans="1:23" x14ac:dyDescent="0.3">
      <c r="A316" t="s">
        <v>695</v>
      </c>
      <c r="B316" s="1">
        <v>45044</v>
      </c>
      <c r="C316" s="1">
        <v>45053</v>
      </c>
      <c r="D316">
        <v>9</v>
      </c>
      <c r="E316" t="s">
        <v>53</v>
      </c>
      <c r="F316" t="s">
        <v>25</v>
      </c>
      <c r="G316" t="s">
        <v>47</v>
      </c>
      <c r="H316" s="5" t="s">
        <v>696</v>
      </c>
      <c r="I316">
        <v>500</v>
      </c>
      <c r="J316" t="s">
        <v>27</v>
      </c>
      <c r="K316" t="s">
        <v>40</v>
      </c>
      <c r="L316">
        <v>1925</v>
      </c>
      <c r="M316" t="s">
        <v>55</v>
      </c>
      <c r="N316" t="s">
        <v>49</v>
      </c>
      <c r="O316" t="s">
        <v>31</v>
      </c>
      <c r="Q316">
        <v>1</v>
      </c>
      <c r="R316">
        <v>4</v>
      </c>
      <c r="S316" t="s">
        <v>73</v>
      </c>
      <c r="T316">
        <v>5</v>
      </c>
      <c r="U316" t="s">
        <v>74</v>
      </c>
      <c r="V316" t="s">
        <v>115</v>
      </c>
      <c r="W316">
        <v>9</v>
      </c>
    </row>
    <row r="317" spans="1:23" x14ac:dyDescent="0.3">
      <c r="A317" t="s">
        <v>697</v>
      </c>
      <c r="B317" s="1">
        <v>45007</v>
      </c>
      <c r="C317" s="1">
        <v>45054</v>
      </c>
      <c r="D317">
        <v>47</v>
      </c>
      <c r="E317" t="s">
        <v>24</v>
      </c>
      <c r="F317" t="s">
        <v>46</v>
      </c>
      <c r="G317" t="s">
        <v>26</v>
      </c>
      <c r="H317" s="5" t="s">
        <v>698</v>
      </c>
      <c r="I317">
        <v>1030</v>
      </c>
      <c r="J317" t="s">
        <v>78</v>
      </c>
      <c r="K317" t="s">
        <v>28</v>
      </c>
      <c r="L317">
        <v>5196</v>
      </c>
      <c r="M317" t="s">
        <v>29</v>
      </c>
      <c r="N317" t="s">
        <v>42</v>
      </c>
      <c r="O317" t="s">
        <v>31</v>
      </c>
      <c r="Q317">
        <v>5</v>
      </c>
      <c r="R317">
        <v>3</v>
      </c>
      <c r="S317" t="s">
        <v>60</v>
      </c>
      <c r="T317">
        <v>5</v>
      </c>
      <c r="U317" t="s">
        <v>68</v>
      </c>
      <c r="V317" t="s">
        <v>69</v>
      </c>
      <c r="W317">
        <v>47</v>
      </c>
    </row>
    <row r="318" spans="1:23" x14ac:dyDescent="0.3">
      <c r="A318" t="s">
        <v>699</v>
      </c>
      <c r="B318" s="1">
        <v>44972</v>
      </c>
      <c r="C318" s="1">
        <v>45049</v>
      </c>
      <c r="D318">
        <v>77</v>
      </c>
      <c r="E318" t="s">
        <v>46</v>
      </c>
      <c r="F318" t="s">
        <v>25</v>
      </c>
      <c r="G318" t="s">
        <v>91</v>
      </c>
      <c r="H318" s="5" t="s">
        <v>700</v>
      </c>
      <c r="I318">
        <v>710</v>
      </c>
      <c r="J318" t="s">
        <v>78</v>
      </c>
      <c r="K318" t="s">
        <v>40</v>
      </c>
      <c r="L318">
        <v>2061</v>
      </c>
      <c r="M318" t="s">
        <v>59</v>
      </c>
      <c r="N318" t="s">
        <v>42</v>
      </c>
      <c r="O318" t="s">
        <v>31</v>
      </c>
      <c r="Q318">
        <v>5</v>
      </c>
      <c r="R318">
        <v>2</v>
      </c>
      <c r="S318" t="s">
        <v>60</v>
      </c>
      <c r="T318">
        <v>5</v>
      </c>
      <c r="U318" t="s">
        <v>60</v>
      </c>
      <c r="V318" t="s">
        <v>81</v>
      </c>
      <c r="W318">
        <v>77</v>
      </c>
    </row>
    <row r="319" spans="1:23" x14ac:dyDescent="0.3">
      <c r="A319" t="s">
        <v>701</v>
      </c>
      <c r="B319" s="1">
        <v>44928</v>
      </c>
      <c r="C319" s="1">
        <v>44948</v>
      </c>
      <c r="D319">
        <v>20</v>
      </c>
      <c r="E319" t="s">
        <v>24</v>
      </c>
      <c r="F319" t="s">
        <v>36</v>
      </c>
      <c r="G319" t="s">
        <v>47</v>
      </c>
      <c r="H319" s="5" t="s">
        <v>702</v>
      </c>
      <c r="I319">
        <v>1750</v>
      </c>
      <c r="J319" t="s">
        <v>27</v>
      </c>
      <c r="K319" t="s">
        <v>40</v>
      </c>
      <c r="L319">
        <v>5420</v>
      </c>
      <c r="M319" t="s">
        <v>29</v>
      </c>
      <c r="N319" t="s">
        <v>30</v>
      </c>
      <c r="O319" t="s">
        <v>31</v>
      </c>
      <c r="Q319">
        <v>3</v>
      </c>
      <c r="R319">
        <v>1</v>
      </c>
      <c r="S319" t="s">
        <v>68</v>
      </c>
      <c r="T319">
        <v>1</v>
      </c>
      <c r="U319" t="s">
        <v>74</v>
      </c>
      <c r="V319" t="s">
        <v>44</v>
      </c>
      <c r="W319">
        <v>20</v>
      </c>
    </row>
    <row r="320" spans="1:23" x14ac:dyDescent="0.3">
      <c r="A320" t="s">
        <v>703</v>
      </c>
      <c r="B320" s="1">
        <v>45030</v>
      </c>
      <c r="C320" s="1">
        <v>45111</v>
      </c>
      <c r="D320">
        <v>81</v>
      </c>
      <c r="E320" t="s">
        <v>25</v>
      </c>
      <c r="F320" t="s">
        <v>24</v>
      </c>
      <c r="G320" t="s">
        <v>63</v>
      </c>
      <c r="H320" s="5" t="s">
        <v>704</v>
      </c>
      <c r="I320">
        <v>630</v>
      </c>
      <c r="J320" t="s">
        <v>27</v>
      </c>
      <c r="K320" t="s">
        <v>40</v>
      </c>
      <c r="L320">
        <v>2237</v>
      </c>
      <c r="M320" t="s">
        <v>29</v>
      </c>
      <c r="N320" t="s">
        <v>49</v>
      </c>
      <c r="O320" t="s">
        <v>31</v>
      </c>
      <c r="Q320">
        <v>1</v>
      </c>
      <c r="R320">
        <v>4</v>
      </c>
      <c r="S320" t="s">
        <v>73</v>
      </c>
      <c r="T320">
        <v>7</v>
      </c>
      <c r="U320" t="s">
        <v>32</v>
      </c>
      <c r="V320" t="s">
        <v>220</v>
      </c>
      <c r="W320">
        <v>81</v>
      </c>
    </row>
    <row r="321" spans="1:23" x14ac:dyDescent="0.3">
      <c r="A321" t="s">
        <v>705</v>
      </c>
      <c r="B321" s="1">
        <v>45065</v>
      </c>
      <c r="C321" s="1">
        <v>45107</v>
      </c>
      <c r="D321">
        <v>42</v>
      </c>
      <c r="E321" t="s">
        <v>46</v>
      </c>
      <c r="F321" t="s">
        <v>25</v>
      </c>
      <c r="G321" t="s">
        <v>63</v>
      </c>
      <c r="H321" s="5" t="s">
        <v>706</v>
      </c>
      <c r="I321">
        <v>710</v>
      </c>
      <c r="J321" t="s">
        <v>27</v>
      </c>
      <c r="K321" t="s">
        <v>40</v>
      </c>
      <c r="L321">
        <v>2337</v>
      </c>
      <c r="M321" t="s">
        <v>86</v>
      </c>
      <c r="N321" t="s">
        <v>49</v>
      </c>
      <c r="O321" t="s">
        <v>79</v>
      </c>
      <c r="P321" t="s">
        <v>251</v>
      </c>
      <c r="R321">
        <v>5</v>
      </c>
      <c r="S321" t="s">
        <v>73</v>
      </c>
      <c r="T321">
        <v>6</v>
      </c>
      <c r="U321" t="s">
        <v>73</v>
      </c>
      <c r="V321" t="s">
        <v>81</v>
      </c>
      <c r="W321">
        <v>42</v>
      </c>
    </row>
    <row r="322" spans="1:23" x14ac:dyDescent="0.3">
      <c r="A322" t="s">
        <v>707</v>
      </c>
      <c r="B322" s="1">
        <v>45013</v>
      </c>
      <c r="C322" s="1">
        <v>45024</v>
      </c>
      <c r="D322">
        <v>11</v>
      </c>
      <c r="E322" t="s">
        <v>46</v>
      </c>
      <c r="F322" t="s">
        <v>36</v>
      </c>
      <c r="G322" t="s">
        <v>37</v>
      </c>
      <c r="H322" s="5" t="s">
        <v>708</v>
      </c>
      <c r="I322">
        <v>1150</v>
      </c>
      <c r="J322" t="s">
        <v>39</v>
      </c>
      <c r="K322" t="s">
        <v>40</v>
      </c>
      <c r="L322">
        <v>4399</v>
      </c>
      <c r="M322" t="s">
        <v>55</v>
      </c>
      <c r="N322" t="s">
        <v>42</v>
      </c>
      <c r="O322" t="s">
        <v>31</v>
      </c>
      <c r="Q322">
        <v>1</v>
      </c>
      <c r="R322">
        <v>3</v>
      </c>
      <c r="S322" t="s">
        <v>32</v>
      </c>
      <c r="T322">
        <v>4</v>
      </c>
      <c r="U322" t="s">
        <v>33</v>
      </c>
      <c r="V322" t="s">
        <v>118</v>
      </c>
      <c r="W322">
        <v>11</v>
      </c>
    </row>
    <row r="323" spans="1:23" x14ac:dyDescent="0.3">
      <c r="A323" t="s">
        <v>709</v>
      </c>
      <c r="B323" s="1">
        <v>45083</v>
      </c>
      <c r="C323" s="1">
        <v>45125</v>
      </c>
      <c r="D323">
        <v>42</v>
      </c>
      <c r="E323" t="s">
        <v>24</v>
      </c>
      <c r="F323" t="s">
        <v>46</v>
      </c>
      <c r="G323" t="s">
        <v>47</v>
      </c>
      <c r="H323" s="5" t="s">
        <v>710</v>
      </c>
      <c r="I323">
        <v>1030</v>
      </c>
      <c r="J323" t="s">
        <v>27</v>
      </c>
      <c r="K323" t="s">
        <v>40</v>
      </c>
      <c r="L323">
        <v>2676</v>
      </c>
      <c r="M323" t="s">
        <v>59</v>
      </c>
      <c r="N323" t="s">
        <v>49</v>
      </c>
      <c r="O323" t="s">
        <v>79</v>
      </c>
      <c r="P323" t="s">
        <v>142</v>
      </c>
      <c r="R323">
        <v>6</v>
      </c>
      <c r="S323" t="s">
        <v>32</v>
      </c>
      <c r="T323">
        <v>7</v>
      </c>
      <c r="U323" t="s">
        <v>32</v>
      </c>
      <c r="V323" t="s">
        <v>69</v>
      </c>
      <c r="W323">
        <v>42</v>
      </c>
    </row>
    <row r="324" spans="1:23" x14ac:dyDescent="0.3">
      <c r="A324" t="s">
        <v>711</v>
      </c>
      <c r="B324" s="1">
        <v>44965</v>
      </c>
      <c r="C324" s="1">
        <v>44981</v>
      </c>
      <c r="D324">
        <v>16</v>
      </c>
      <c r="E324" t="s">
        <v>25</v>
      </c>
      <c r="F324" t="s">
        <v>24</v>
      </c>
      <c r="G324" t="s">
        <v>26</v>
      </c>
      <c r="H324" s="5" t="s">
        <v>414</v>
      </c>
      <c r="I324">
        <v>630</v>
      </c>
      <c r="J324" t="s">
        <v>78</v>
      </c>
      <c r="K324" t="s">
        <v>40</v>
      </c>
      <c r="L324">
        <v>2489</v>
      </c>
      <c r="M324" t="s">
        <v>55</v>
      </c>
      <c r="N324" t="s">
        <v>42</v>
      </c>
      <c r="O324" t="s">
        <v>31</v>
      </c>
      <c r="Q324">
        <v>4</v>
      </c>
      <c r="R324">
        <v>2</v>
      </c>
      <c r="S324" t="s">
        <v>60</v>
      </c>
      <c r="T324">
        <v>2</v>
      </c>
      <c r="U324" t="s">
        <v>73</v>
      </c>
      <c r="V324" t="s">
        <v>220</v>
      </c>
      <c r="W324">
        <v>16</v>
      </c>
    </row>
    <row r="325" spans="1:23" x14ac:dyDescent="0.3">
      <c r="A325" t="s">
        <v>712</v>
      </c>
      <c r="B325" s="1">
        <v>44989</v>
      </c>
      <c r="C325" s="1">
        <v>45079</v>
      </c>
      <c r="D325">
        <v>90</v>
      </c>
      <c r="E325" t="s">
        <v>46</v>
      </c>
      <c r="F325" t="s">
        <v>24</v>
      </c>
      <c r="G325" t="s">
        <v>47</v>
      </c>
      <c r="H325" s="5" t="s">
        <v>713</v>
      </c>
      <c r="I325">
        <v>1030</v>
      </c>
      <c r="J325" t="s">
        <v>27</v>
      </c>
      <c r="K325" t="s">
        <v>40</v>
      </c>
      <c r="L325">
        <v>3914</v>
      </c>
      <c r="M325" t="s">
        <v>29</v>
      </c>
      <c r="N325" t="s">
        <v>49</v>
      </c>
      <c r="O325" t="s">
        <v>31</v>
      </c>
      <c r="Q325">
        <v>5</v>
      </c>
      <c r="R325">
        <v>3</v>
      </c>
      <c r="S325" t="s">
        <v>33</v>
      </c>
      <c r="T325">
        <v>6</v>
      </c>
      <c r="U325" t="s">
        <v>73</v>
      </c>
      <c r="V325" t="s">
        <v>65</v>
      </c>
      <c r="W325">
        <v>90</v>
      </c>
    </row>
    <row r="326" spans="1:23" x14ac:dyDescent="0.3">
      <c r="A326" t="s">
        <v>714</v>
      </c>
      <c r="B326" s="1">
        <v>44941</v>
      </c>
      <c r="C326" s="1">
        <v>44947</v>
      </c>
      <c r="D326">
        <v>6</v>
      </c>
      <c r="E326" t="s">
        <v>24</v>
      </c>
      <c r="F326" t="s">
        <v>25</v>
      </c>
      <c r="G326" t="s">
        <v>91</v>
      </c>
      <c r="H326" s="5" t="s">
        <v>715</v>
      </c>
      <c r="I326">
        <v>630</v>
      </c>
      <c r="J326" t="s">
        <v>27</v>
      </c>
      <c r="K326" t="s">
        <v>40</v>
      </c>
      <c r="L326">
        <v>2492</v>
      </c>
      <c r="M326" t="s">
        <v>55</v>
      </c>
      <c r="N326" t="s">
        <v>49</v>
      </c>
      <c r="O326" t="s">
        <v>79</v>
      </c>
      <c r="P326" t="s">
        <v>103</v>
      </c>
      <c r="R326">
        <v>1</v>
      </c>
      <c r="S326" t="s">
        <v>74</v>
      </c>
      <c r="T326">
        <v>1</v>
      </c>
      <c r="U326" t="s">
        <v>33</v>
      </c>
      <c r="V326" t="s">
        <v>34</v>
      </c>
      <c r="W326">
        <v>6</v>
      </c>
    </row>
    <row r="327" spans="1:23" x14ac:dyDescent="0.3">
      <c r="A327" t="s">
        <v>716</v>
      </c>
      <c r="B327" s="1">
        <v>44994</v>
      </c>
      <c r="C327" s="1">
        <v>45040</v>
      </c>
      <c r="D327">
        <v>46</v>
      </c>
      <c r="E327" t="s">
        <v>46</v>
      </c>
      <c r="F327" t="s">
        <v>25</v>
      </c>
      <c r="G327" t="s">
        <v>37</v>
      </c>
      <c r="H327" s="5" t="s">
        <v>717</v>
      </c>
      <c r="I327">
        <v>710</v>
      </c>
      <c r="J327" t="s">
        <v>78</v>
      </c>
      <c r="K327" t="s">
        <v>40</v>
      </c>
      <c r="L327">
        <v>2018</v>
      </c>
      <c r="M327" t="s">
        <v>41</v>
      </c>
      <c r="N327" t="s">
        <v>49</v>
      </c>
      <c r="O327" t="s">
        <v>31</v>
      </c>
      <c r="Q327">
        <v>5</v>
      </c>
      <c r="R327">
        <v>3</v>
      </c>
      <c r="S327" t="s">
        <v>43</v>
      </c>
      <c r="T327">
        <v>4</v>
      </c>
      <c r="U327" t="s">
        <v>68</v>
      </c>
      <c r="V327" t="s">
        <v>81</v>
      </c>
      <c r="W327">
        <v>46</v>
      </c>
    </row>
    <row r="328" spans="1:23" x14ac:dyDescent="0.3">
      <c r="A328" t="s">
        <v>718</v>
      </c>
      <c r="B328" s="1">
        <v>45072</v>
      </c>
      <c r="C328" s="1">
        <v>45139</v>
      </c>
      <c r="D328">
        <v>67</v>
      </c>
      <c r="E328" t="s">
        <v>53</v>
      </c>
      <c r="F328" t="s">
        <v>24</v>
      </c>
      <c r="G328" t="s">
        <v>26</v>
      </c>
      <c r="H328" s="5" t="s">
        <v>719</v>
      </c>
      <c r="I328">
        <v>350</v>
      </c>
      <c r="J328" t="s">
        <v>39</v>
      </c>
      <c r="K328" t="s">
        <v>28</v>
      </c>
      <c r="L328">
        <v>2025</v>
      </c>
      <c r="M328" t="s">
        <v>59</v>
      </c>
      <c r="N328" t="s">
        <v>42</v>
      </c>
      <c r="O328" t="s">
        <v>31</v>
      </c>
      <c r="Q328">
        <v>2</v>
      </c>
      <c r="R328">
        <v>5</v>
      </c>
      <c r="S328" t="s">
        <v>73</v>
      </c>
      <c r="T328">
        <v>8</v>
      </c>
      <c r="U328" t="s">
        <v>32</v>
      </c>
      <c r="V328" t="s">
        <v>95</v>
      </c>
      <c r="W328">
        <v>67</v>
      </c>
    </row>
    <row r="329" spans="1:23" x14ac:dyDescent="0.3">
      <c r="A329" t="s">
        <v>720</v>
      </c>
      <c r="B329" s="1">
        <v>44993</v>
      </c>
      <c r="C329" s="1">
        <v>45043</v>
      </c>
      <c r="D329">
        <v>50</v>
      </c>
      <c r="E329" t="s">
        <v>46</v>
      </c>
      <c r="F329" t="s">
        <v>53</v>
      </c>
      <c r="G329" t="s">
        <v>91</v>
      </c>
      <c r="H329" s="5" t="s">
        <v>721</v>
      </c>
      <c r="I329">
        <v>980</v>
      </c>
      <c r="J329" t="s">
        <v>39</v>
      </c>
      <c r="K329" t="s">
        <v>40</v>
      </c>
      <c r="L329">
        <v>3242</v>
      </c>
      <c r="M329" t="s">
        <v>29</v>
      </c>
      <c r="N329" t="s">
        <v>42</v>
      </c>
      <c r="O329" t="s">
        <v>31</v>
      </c>
      <c r="Q329">
        <v>2</v>
      </c>
      <c r="R329">
        <v>3</v>
      </c>
      <c r="S329" t="s">
        <v>60</v>
      </c>
      <c r="T329">
        <v>4</v>
      </c>
      <c r="U329" t="s">
        <v>43</v>
      </c>
      <c r="V329" t="s">
        <v>126</v>
      </c>
      <c r="W329">
        <v>50</v>
      </c>
    </row>
    <row r="330" spans="1:23" x14ac:dyDescent="0.3">
      <c r="A330" t="s">
        <v>722</v>
      </c>
      <c r="B330" s="1">
        <v>45049</v>
      </c>
      <c r="C330" s="1">
        <v>45079</v>
      </c>
      <c r="D330">
        <v>30</v>
      </c>
      <c r="E330" t="s">
        <v>36</v>
      </c>
      <c r="F330" t="s">
        <v>46</v>
      </c>
      <c r="G330" t="s">
        <v>26</v>
      </c>
      <c r="H330" s="5" t="s">
        <v>1052</v>
      </c>
      <c r="I330">
        <v>1150</v>
      </c>
      <c r="J330" t="s">
        <v>78</v>
      </c>
      <c r="K330" t="s">
        <v>40</v>
      </c>
      <c r="L330">
        <v>2907</v>
      </c>
      <c r="M330" t="s">
        <v>86</v>
      </c>
      <c r="N330" t="s">
        <v>42</v>
      </c>
      <c r="O330" t="s">
        <v>31</v>
      </c>
      <c r="Q330">
        <v>5</v>
      </c>
      <c r="R330">
        <v>5</v>
      </c>
      <c r="S330" t="s">
        <v>60</v>
      </c>
      <c r="T330">
        <v>6</v>
      </c>
      <c r="U330" t="s">
        <v>73</v>
      </c>
      <c r="V330" t="s">
        <v>143</v>
      </c>
      <c r="W330">
        <v>30</v>
      </c>
    </row>
    <row r="331" spans="1:23" x14ac:dyDescent="0.3">
      <c r="A331" t="s">
        <v>723</v>
      </c>
      <c r="B331" s="1">
        <v>44950</v>
      </c>
      <c r="C331" s="1">
        <v>44998</v>
      </c>
      <c r="D331">
        <v>48</v>
      </c>
      <c r="E331" t="s">
        <v>25</v>
      </c>
      <c r="F331" t="s">
        <v>36</v>
      </c>
      <c r="G331" t="s">
        <v>26</v>
      </c>
      <c r="H331" s="5" t="s">
        <v>724</v>
      </c>
      <c r="I331">
        <v>1260</v>
      </c>
      <c r="J331" t="s">
        <v>39</v>
      </c>
      <c r="K331" t="s">
        <v>40</v>
      </c>
      <c r="L331">
        <v>3162</v>
      </c>
      <c r="M331" t="s">
        <v>86</v>
      </c>
      <c r="N331" t="s">
        <v>49</v>
      </c>
      <c r="O331" t="s">
        <v>31</v>
      </c>
      <c r="Q331">
        <v>2</v>
      </c>
      <c r="R331">
        <v>1</v>
      </c>
      <c r="S331" t="s">
        <v>32</v>
      </c>
      <c r="T331">
        <v>3</v>
      </c>
      <c r="U331" t="s">
        <v>68</v>
      </c>
      <c r="V331" t="s">
        <v>87</v>
      </c>
      <c r="W331">
        <v>48</v>
      </c>
    </row>
    <row r="332" spans="1:23" x14ac:dyDescent="0.3">
      <c r="A332" t="s">
        <v>725</v>
      </c>
      <c r="B332" s="1">
        <v>45082</v>
      </c>
      <c r="C332" s="1">
        <v>45104</v>
      </c>
      <c r="D332">
        <v>22</v>
      </c>
      <c r="E332" t="s">
        <v>53</v>
      </c>
      <c r="F332" t="s">
        <v>24</v>
      </c>
      <c r="G332" t="s">
        <v>37</v>
      </c>
      <c r="H332" s="5" t="s">
        <v>726</v>
      </c>
      <c r="I332">
        <v>350</v>
      </c>
      <c r="J332" t="s">
        <v>27</v>
      </c>
      <c r="K332" t="s">
        <v>28</v>
      </c>
      <c r="L332">
        <v>2067</v>
      </c>
      <c r="M332" t="s">
        <v>86</v>
      </c>
      <c r="N332" t="s">
        <v>42</v>
      </c>
      <c r="O332" t="s">
        <v>31</v>
      </c>
      <c r="Q332">
        <v>2</v>
      </c>
      <c r="R332">
        <v>6</v>
      </c>
      <c r="S332" t="s">
        <v>68</v>
      </c>
      <c r="T332">
        <v>6</v>
      </c>
      <c r="U332" t="s">
        <v>32</v>
      </c>
      <c r="V332" t="s">
        <v>95</v>
      </c>
      <c r="W332">
        <v>22</v>
      </c>
    </row>
    <row r="333" spans="1:23" x14ac:dyDescent="0.3">
      <c r="A333" t="s">
        <v>727</v>
      </c>
      <c r="B333" s="1">
        <v>45099</v>
      </c>
      <c r="C333" s="1">
        <v>45100</v>
      </c>
      <c r="D333">
        <v>1</v>
      </c>
      <c r="E333" t="s">
        <v>46</v>
      </c>
      <c r="F333" t="s">
        <v>53</v>
      </c>
      <c r="G333" t="s">
        <v>63</v>
      </c>
      <c r="H333" s="5" t="s">
        <v>728</v>
      </c>
      <c r="I333">
        <v>980</v>
      </c>
      <c r="J333" t="s">
        <v>27</v>
      </c>
      <c r="K333" t="s">
        <v>40</v>
      </c>
      <c r="L333">
        <v>3539</v>
      </c>
      <c r="M333" t="s">
        <v>55</v>
      </c>
      <c r="N333" t="s">
        <v>30</v>
      </c>
      <c r="O333" t="s">
        <v>31</v>
      </c>
      <c r="Q333">
        <v>1</v>
      </c>
      <c r="R333">
        <v>6</v>
      </c>
      <c r="S333" t="s">
        <v>43</v>
      </c>
      <c r="T333">
        <v>6</v>
      </c>
      <c r="U333" t="s">
        <v>73</v>
      </c>
      <c r="V333" t="s">
        <v>126</v>
      </c>
      <c r="W333">
        <v>1</v>
      </c>
    </row>
    <row r="334" spans="1:23" x14ac:dyDescent="0.3">
      <c r="A334" t="s">
        <v>729</v>
      </c>
      <c r="B334" s="1">
        <v>44983</v>
      </c>
      <c r="C334" s="1">
        <v>45059</v>
      </c>
      <c r="D334">
        <v>76</v>
      </c>
      <c r="E334" t="s">
        <v>46</v>
      </c>
      <c r="F334" t="s">
        <v>53</v>
      </c>
      <c r="G334" t="s">
        <v>26</v>
      </c>
      <c r="H334" s="5" t="s">
        <v>730</v>
      </c>
      <c r="I334">
        <v>980</v>
      </c>
      <c r="J334" t="s">
        <v>27</v>
      </c>
      <c r="K334" t="s">
        <v>40</v>
      </c>
      <c r="L334">
        <v>3847</v>
      </c>
      <c r="M334" t="s">
        <v>29</v>
      </c>
      <c r="N334" t="s">
        <v>30</v>
      </c>
      <c r="O334" t="s">
        <v>31</v>
      </c>
      <c r="Q334">
        <v>1</v>
      </c>
      <c r="R334">
        <v>2</v>
      </c>
      <c r="S334" t="s">
        <v>74</v>
      </c>
      <c r="T334">
        <v>5</v>
      </c>
      <c r="U334" t="s">
        <v>33</v>
      </c>
      <c r="V334" t="s">
        <v>126</v>
      </c>
      <c r="W334">
        <v>76</v>
      </c>
    </row>
    <row r="335" spans="1:23" x14ac:dyDescent="0.3">
      <c r="A335" t="s">
        <v>731</v>
      </c>
      <c r="B335" s="1">
        <v>45098</v>
      </c>
      <c r="C335" s="1">
        <v>45140</v>
      </c>
      <c r="D335">
        <v>42</v>
      </c>
      <c r="E335" t="s">
        <v>24</v>
      </c>
      <c r="F335" t="s">
        <v>46</v>
      </c>
      <c r="G335" t="s">
        <v>37</v>
      </c>
      <c r="H335" s="5" t="s">
        <v>732</v>
      </c>
      <c r="I335">
        <v>1030</v>
      </c>
      <c r="J335" t="s">
        <v>27</v>
      </c>
      <c r="K335" t="s">
        <v>40</v>
      </c>
      <c r="L335">
        <v>2646</v>
      </c>
      <c r="M335" t="s">
        <v>59</v>
      </c>
      <c r="N335" t="s">
        <v>49</v>
      </c>
      <c r="O335" t="s">
        <v>31</v>
      </c>
      <c r="Q335">
        <v>2</v>
      </c>
      <c r="R335">
        <v>6</v>
      </c>
      <c r="S335" t="s">
        <v>60</v>
      </c>
      <c r="T335">
        <v>8</v>
      </c>
      <c r="U335" t="s">
        <v>60</v>
      </c>
      <c r="V335" t="s">
        <v>69</v>
      </c>
      <c r="W335">
        <v>42</v>
      </c>
    </row>
    <row r="336" spans="1:23" x14ac:dyDescent="0.3">
      <c r="A336" t="s">
        <v>733</v>
      </c>
      <c r="B336" s="1">
        <v>44964</v>
      </c>
      <c r="C336" s="1">
        <v>45040</v>
      </c>
      <c r="D336">
        <v>76</v>
      </c>
      <c r="E336" t="s">
        <v>24</v>
      </c>
      <c r="F336" t="s">
        <v>36</v>
      </c>
      <c r="G336" t="s">
        <v>91</v>
      </c>
      <c r="H336" s="5" t="s">
        <v>734</v>
      </c>
      <c r="I336">
        <v>1750</v>
      </c>
      <c r="J336" t="s">
        <v>27</v>
      </c>
      <c r="K336" t="s">
        <v>40</v>
      </c>
      <c r="L336">
        <v>4638</v>
      </c>
      <c r="M336" t="s">
        <v>29</v>
      </c>
      <c r="N336" t="s">
        <v>42</v>
      </c>
      <c r="O336" t="s">
        <v>31</v>
      </c>
      <c r="Q336">
        <v>3</v>
      </c>
      <c r="R336">
        <v>2</v>
      </c>
      <c r="S336" t="s">
        <v>32</v>
      </c>
      <c r="T336">
        <v>4</v>
      </c>
      <c r="U336" t="s">
        <v>68</v>
      </c>
      <c r="V336" t="s">
        <v>44</v>
      </c>
      <c r="W336">
        <v>76</v>
      </c>
    </row>
    <row r="337" spans="1:23" x14ac:dyDescent="0.3">
      <c r="A337" t="s">
        <v>735</v>
      </c>
      <c r="B337" s="1">
        <v>45021</v>
      </c>
      <c r="C337" s="1">
        <v>45034</v>
      </c>
      <c r="D337">
        <v>13</v>
      </c>
      <c r="E337" t="s">
        <v>46</v>
      </c>
      <c r="F337" t="s">
        <v>25</v>
      </c>
      <c r="G337" t="s">
        <v>63</v>
      </c>
      <c r="H337" s="5" t="s">
        <v>736</v>
      </c>
      <c r="I337">
        <v>710</v>
      </c>
      <c r="J337" t="s">
        <v>78</v>
      </c>
      <c r="K337" t="s">
        <v>40</v>
      </c>
      <c r="L337">
        <v>2770</v>
      </c>
      <c r="M337" t="s">
        <v>55</v>
      </c>
      <c r="N337" t="s">
        <v>30</v>
      </c>
      <c r="O337" t="s">
        <v>31</v>
      </c>
      <c r="Q337">
        <v>1</v>
      </c>
      <c r="R337">
        <v>4</v>
      </c>
      <c r="S337" t="s">
        <v>60</v>
      </c>
      <c r="T337">
        <v>4</v>
      </c>
      <c r="U337" t="s">
        <v>32</v>
      </c>
      <c r="V337" t="s">
        <v>81</v>
      </c>
      <c r="W337">
        <v>13</v>
      </c>
    </row>
    <row r="338" spans="1:23" x14ac:dyDescent="0.3">
      <c r="A338" t="s">
        <v>737</v>
      </c>
      <c r="B338" s="1">
        <v>45100</v>
      </c>
      <c r="C338" s="1">
        <v>45108</v>
      </c>
      <c r="D338">
        <v>8</v>
      </c>
      <c r="E338" t="s">
        <v>25</v>
      </c>
      <c r="F338" t="s">
        <v>46</v>
      </c>
      <c r="G338" t="s">
        <v>63</v>
      </c>
      <c r="H338" s="5" t="s">
        <v>738</v>
      </c>
      <c r="I338">
        <v>710</v>
      </c>
      <c r="J338" t="s">
        <v>78</v>
      </c>
      <c r="K338" t="s">
        <v>40</v>
      </c>
      <c r="L338">
        <v>2476</v>
      </c>
      <c r="M338" t="s">
        <v>41</v>
      </c>
      <c r="N338" t="s">
        <v>42</v>
      </c>
      <c r="O338" t="s">
        <v>31</v>
      </c>
      <c r="Q338">
        <v>5</v>
      </c>
      <c r="R338">
        <v>6</v>
      </c>
      <c r="S338" t="s">
        <v>73</v>
      </c>
      <c r="T338">
        <v>7</v>
      </c>
      <c r="U338" t="s">
        <v>33</v>
      </c>
      <c r="V338" t="s">
        <v>51</v>
      </c>
      <c r="W338">
        <v>8</v>
      </c>
    </row>
    <row r="339" spans="1:23" x14ac:dyDescent="0.3">
      <c r="A339" t="s">
        <v>739</v>
      </c>
      <c r="B339" s="1">
        <v>45080</v>
      </c>
      <c r="C339" s="1">
        <v>45081</v>
      </c>
      <c r="D339">
        <v>1</v>
      </c>
      <c r="E339" t="s">
        <v>36</v>
      </c>
      <c r="F339" t="s">
        <v>25</v>
      </c>
      <c r="G339" t="s">
        <v>105</v>
      </c>
      <c r="H339" s="5" t="s">
        <v>740</v>
      </c>
      <c r="I339">
        <v>1260</v>
      </c>
      <c r="J339" t="s">
        <v>27</v>
      </c>
      <c r="K339" t="s">
        <v>40</v>
      </c>
      <c r="L339">
        <v>4533</v>
      </c>
      <c r="M339" t="s">
        <v>59</v>
      </c>
      <c r="N339" t="s">
        <v>49</v>
      </c>
      <c r="O339" t="s">
        <v>31</v>
      </c>
      <c r="Q339">
        <v>1</v>
      </c>
      <c r="R339">
        <v>6</v>
      </c>
      <c r="S339" t="s">
        <v>33</v>
      </c>
      <c r="T339">
        <v>6</v>
      </c>
      <c r="U339" t="s">
        <v>74</v>
      </c>
      <c r="V339" t="s">
        <v>75</v>
      </c>
      <c r="W339">
        <v>1</v>
      </c>
    </row>
    <row r="340" spans="1:23" x14ac:dyDescent="0.3">
      <c r="A340" t="s">
        <v>741</v>
      </c>
      <c r="B340" s="1">
        <v>44958</v>
      </c>
      <c r="C340" s="1">
        <v>44978</v>
      </c>
      <c r="D340">
        <v>20</v>
      </c>
      <c r="E340" t="s">
        <v>24</v>
      </c>
      <c r="F340" t="s">
        <v>36</v>
      </c>
      <c r="G340" t="s">
        <v>47</v>
      </c>
      <c r="H340" s="5" t="s">
        <v>384</v>
      </c>
      <c r="I340">
        <v>1750</v>
      </c>
      <c r="J340" t="s">
        <v>39</v>
      </c>
      <c r="K340" t="s">
        <v>28</v>
      </c>
      <c r="L340">
        <v>9594</v>
      </c>
      <c r="M340" t="s">
        <v>59</v>
      </c>
      <c r="N340" t="s">
        <v>49</v>
      </c>
      <c r="O340" t="s">
        <v>50</v>
      </c>
      <c r="R340">
        <v>2</v>
      </c>
      <c r="S340" t="s">
        <v>60</v>
      </c>
      <c r="T340">
        <v>2</v>
      </c>
      <c r="U340" t="s">
        <v>32</v>
      </c>
      <c r="V340" t="s">
        <v>44</v>
      </c>
      <c r="W340">
        <v>20</v>
      </c>
    </row>
    <row r="341" spans="1:23" x14ac:dyDescent="0.3">
      <c r="A341" t="s">
        <v>742</v>
      </c>
      <c r="B341" s="1">
        <v>44992</v>
      </c>
      <c r="C341" s="1">
        <v>45081</v>
      </c>
      <c r="D341">
        <v>89</v>
      </c>
      <c r="E341" t="s">
        <v>46</v>
      </c>
      <c r="F341" t="s">
        <v>36</v>
      </c>
      <c r="G341" t="s">
        <v>37</v>
      </c>
      <c r="H341" s="5" t="s">
        <v>743</v>
      </c>
      <c r="I341">
        <v>1150</v>
      </c>
      <c r="J341" t="s">
        <v>39</v>
      </c>
      <c r="K341" t="s">
        <v>40</v>
      </c>
      <c r="L341">
        <v>4135</v>
      </c>
      <c r="M341" t="s">
        <v>29</v>
      </c>
      <c r="N341" t="s">
        <v>30</v>
      </c>
      <c r="O341" t="s">
        <v>31</v>
      </c>
      <c r="Q341">
        <v>5</v>
      </c>
      <c r="R341">
        <v>3</v>
      </c>
      <c r="S341" t="s">
        <v>32</v>
      </c>
      <c r="T341">
        <v>6</v>
      </c>
      <c r="U341" t="s">
        <v>74</v>
      </c>
      <c r="V341" t="s">
        <v>118</v>
      </c>
      <c r="W341">
        <v>89</v>
      </c>
    </row>
    <row r="342" spans="1:23" x14ac:dyDescent="0.3">
      <c r="A342" t="s">
        <v>744</v>
      </c>
      <c r="B342" s="1">
        <v>45014</v>
      </c>
      <c r="C342" s="1">
        <v>45084</v>
      </c>
      <c r="D342">
        <v>70</v>
      </c>
      <c r="E342" t="s">
        <v>25</v>
      </c>
      <c r="F342" t="s">
        <v>36</v>
      </c>
      <c r="G342" t="s">
        <v>91</v>
      </c>
      <c r="H342" s="5" t="s">
        <v>285</v>
      </c>
      <c r="I342">
        <v>1260</v>
      </c>
      <c r="J342" t="s">
        <v>27</v>
      </c>
      <c r="K342" t="s">
        <v>40</v>
      </c>
      <c r="L342">
        <v>4452</v>
      </c>
      <c r="M342" t="s">
        <v>86</v>
      </c>
      <c r="N342" t="s">
        <v>49</v>
      </c>
      <c r="O342" t="s">
        <v>31</v>
      </c>
      <c r="Q342">
        <v>5</v>
      </c>
      <c r="R342">
        <v>3</v>
      </c>
      <c r="S342" t="s">
        <v>60</v>
      </c>
      <c r="T342">
        <v>6</v>
      </c>
      <c r="U342" t="s">
        <v>60</v>
      </c>
      <c r="V342" t="s">
        <v>87</v>
      </c>
      <c r="W342">
        <v>70</v>
      </c>
    </row>
    <row r="343" spans="1:23" x14ac:dyDescent="0.3">
      <c r="A343" t="s">
        <v>745</v>
      </c>
      <c r="B343" s="1">
        <v>45049</v>
      </c>
      <c r="C343" s="1">
        <v>45120</v>
      </c>
      <c r="D343">
        <v>71</v>
      </c>
      <c r="E343" t="s">
        <v>53</v>
      </c>
      <c r="F343" t="s">
        <v>36</v>
      </c>
      <c r="G343" t="s">
        <v>47</v>
      </c>
      <c r="H343" s="5" t="s">
        <v>746</v>
      </c>
      <c r="I343">
        <v>1740</v>
      </c>
      <c r="J343" t="s">
        <v>39</v>
      </c>
      <c r="K343" t="s">
        <v>111</v>
      </c>
      <c r="L343">
        <v>15501</v>
      </c>
      <c r="M343" t="s">
        <v>55</v>
      </c>
      <c r="N343" t="s">
        <v>42</v>
      </c>
      <c r="O343" t="s">
        <v>31</v>
      </c>
      <c r="Q343">
        <v>4</v>
      </c>
      <c r="R343">
        <v>5</v>
      </c>
      <c r="S343" t="s">
        <v>60</v>
      </c>
      <c r="T343">
        <v>7</v>
      </c>
      <c r="U343" t="s">
        <v>43</v>
      </c>
      <c r="V343" t="s">
        <v>56</v>
      </c>
      <c r="W343">
        <v>71</v>
      </c>
    </row>
    <row r="344" spans="1:23" x14ac:dyDescent="0.3">
      <c r="A344" t="s">
        <v>747</v>
      </c>
      <c r="B344" s="1">
        <v>45067</v>
      </c>
      <c r="C344" s="1">
        <v>45107</v>
      </c>
      <c r="D344">
        <v>40</v>
      </c>
      <c r="E344" t="s">
        <v>36</v>
      </c>
      <c r="F344" t="s">
        <v>46</v>
      </c>
      <c r="G344" t="s">
        <v>91</v>
      </c>
      <c r="H344" s="5" t="s">
        <v>748</v>
      </c>
      <c r="I344">
        <v>1150</v>
      </c>
      <c r="J344" t="s">
        <v>39</v>
      </c>
      <c r="K344" t="s">
        <v>40</v>
      </c>
      <c r="L344">
        <v>2923</v>
      </c>
      <c r="M344" t="s">
        <v>29</v>
      </c>
      <c r="N344" t="s">
        <v>30</v>
      </c>
      <c r="O344" t="s">
        <v>50</v>
      </c>
      <c r="R344">
        <v>5</v>
      </c>
      <c r="S344" t="s">
        <v>74</v>
      </c>
      <c r="T344">
        <v>6</v>
      </c>
      <c r="U344" t="s">
        <v>73</v>
      </c>
      <c r="V344" t="s">
        <v>143</v>
      </c>
      <c r="W344">
        <v>40</v>
      </c>
    </row>
    <row r="345" spans="1:23" x14ac:dyDescent="0.3">
      <c r="A345" t="s">
        <v>749</v>
      </c>
      <c r="B345" s="1">
        <v>45038</v>
      </c>
      <c r="C345" s="1">
        <v>45101</v>
      </c>
      <c r="D345">
        <v>63</v>
      </c>
      <c r="E345" t="s">
        <v>24</v>
      </c>
      <c r="F345" t="s">
        <v>36</v>
      </c>
      <c r="G345" t="s">
        <v>91</v>
      </c>
      <c r="H345" s="5" t="s">
        <v>750</v>
      </c>
      <c r="I345">
        <v>1750</v>
      </c>
      <c r="J345" t="s">
        <v>78</v>
      </c>
      <c r="K345" t="s">
        <v>40</v>
      </c>
      <c r="L345">
        <v>6109</v>
      </c>
      <c r="M345" t="s">
        <v>59</v>
      </c>
      <c r="N345" t="s">
        <v>49</v>
      </c>
      <c r="O345" t="s">
        <v>79</v>
      </c>
      <c r="P345" t="s">
        <v>142</v>
      </c>
      <c r="R345">
        <v>4</v>
      </c>
      <c r="S345" t="s">
        <v>33</v>
      </c>
      <c r="T345">
        <v>6</v>
      </c>
      <c r="U345" t="s">
        <v>33</v>
      </c>
      <c r="V345" t="s">
        <v>44</v>
      </c>
      <c r="W345">
        <v>63</v>
      </c>
    </row>
    <row r="346" spans="1:23" x14ac:dyDescent="0.3">
      <c r="A346" t="s">
        <v>751</v>
      </c>
      <c r="B346" s="1">
        <v>45006</v>
      </c>
      <c r="C346" s="1">
        <v>45022</v>
      </c>
      <c r="D346">
        <v>16</v>
      </c>
      <c r="E346" t="s">
        <v>25</v>
      </c>
      <c r="F346" t="s">
        <v>53</v>
      </c>
      <c r="G346" t="s">
        <v>105</v>
      </c>
      <c r="H346" s="5" t="s">
        <v>752</v>
      </c>
      <c r="I346">
        <v>500</v>
      </c>
      <c r="J346" t="s">
        <v>39</v>
      </c>
      <c r="K346" t="s">
        <v>40</v>
      </c>
      <c r="L346">
        <v>1526</v>
      </c>
      <c r="M346" t="s">
        <v>41</v>
      </c>
      <c r="N346" t="s">
        <v>49</v>
      </c>
      <c r="O346" t="s">
        <v>31</v>
      </c>
      <c r="Q346">
        <v>3</v>
      </c>
      <c r="R346">
        <v>3</v>
      </c>
      <c r="S346" t="s">
        <v>32</v>
      </c>
      <c r="T346">
        <v>4</v>
      </c>
      <c r="U346" t="s">
        <v>43</v>
      </c>
      <c r="V346" t="s">
        <v>100</v>
      </c>
      <c r="W346">
        <v>16</v>
      </c>
    </row>
    <row r="347" spans="1:23" x14ac:dyDescent="0.3">
      <c r="A347" t="s">
        <v>753</v>
      </c>
      <c r="B347" s="1">
        <v>44936</v>
      </c>
      <c r="C347" s="1">
        <v>44952</v>
      </c>
      <c r="D347">
        <v>16</v>
      </c>
      <c r="E347" t="s">
        <v>25</v>
      </c>
      <c r="F347" t="s">
        <v>36</v>
      </c>
      <c r="G347" t="s">
        <v>37</v>
      </c>
      <c r="H347" s="5" t="s">
        <v>754</v>
      </c>
      <c r="I347">
        <v>1260</v>
      </c>
      <c r="J347" t="s">
        <v>39</v>
      </c>
      <c r="K347" t="s">
        <v>40</v>
      </c>
      <c r="L347">
        <v>4805</v>
      </c>
      <c r="M347" t="s">
        <v>86</v>
      </c>
      <c r="N347" t="s">
        <v>30</v>
      </c>
      <c r="O347" t="s">
        <v>31</v>
      </c>
      <c r="Q347">
        <v>5</v>
      </c>
      <c r="R347">
        <v>1</v>
      </c>
      <c r="S347" t="s">
        <v>32</v>
      </c>
      <c r="T347">
        <v>1</v>
      </c>
      <c r="U347" t="s">
        <v>43</v>
      </c>
      <c r="V347" t="s">
        <v>87</v>
      </c>
      <c r="W347">
        <v>16</v>
      </c>
    </row>
    <row r="348" spans="1:23" x14ac:dyDescent="0.3">
      <c r="A348" t="s">
        <v>755</v>
      </c>
      <c r="B348" s="1">
        <v>44999</v>
      </c>
      <c r="C348" s="1">
        <v>45075</v>
      </c>
      <c r="D348">
        <v>76</v>
      </c>
      <c r="E348" t="s">
        <v>24</v>
      </c>
      <c r="F348" t="s">
        <v>25</v>
      </c>
      <c r="G348" t="s">
        <v>91</v>
      </c>
      <c r="H348" s="5" t="s">
        <v>756</v>
      </c>
      <c r="I348">
        <v>630</v>
      </c>
      <c r="J348" t="s">
        <v>39</v>
      </c>
      <c r="K348" t="s">
        <v>28</v>
      </c>
      <c r="L348">
        <v>3314</v>
      </c>
      <c r="M348" t="s">
        <v>41</v>
      </c>
      <c r="N348" t="s">
        <v>49</v>
      </c>
      <c r="O348" t="s">
        <v>31</v>
      </c>
      <c r="Q348">
        <v>1</v>
      </c>
      <c r="R348">
        <v>3</v>
      </c>
      <c r="S348" t="s">
        <v>32</v>
      </c>
      <c r="T348">
        <v>5</v>
      </c>
      <c r="U348" t="s">
        <v>68</v>
      </c>
      <c r="V348" t="s">
        <v>34</v>
      </c>
      <c r="W348">
        <v>76</v>
      </c>
    </row>
    <row r="349" spans="1:23" x14ac:dyDescent="0.3">
      <c r="A349" t="s">
        <v>757</v>
      </c>
      <c r="B349" s="1">
        <v>44977</v>
      </c>
      <c r="C349" s="1">
        <v>45016</v>
      </c>
      <c r="D349">
        <v>39</v>
      </c>
      <c r="E349" t="s">
        <v>46</v>
      </c>
      <c r="F349" t="s">
        <v>53</v>
      </c>
      <c r="G349" t="s">
        <v>37</v>
      </c>
      <c r="H349" s="5" t="s">
        <v>758</v>
      </c>
      <c r="I349">
        <v>980</v>
      </c>
      <c r="J349" t="s">
        <v>39</v>
      </c>
      <c r="K349" t="s">
        <v>40</v>
      </c>
      <c r="L349">
        <v>3545</v>
      </c>
      <c r="M349" t="s">
        <v>59</v>
      </c>
      <c r="N349" t="s">
        <v>30</v>
      </c>
      <c r="O349" t="s">
        <v>31</v>
      </c>
      <c r="Q349">
        <v>1</v>
      </c>
      <c r="R349">
        <v>2</v>
      </c>
      <c r="S349" t="s">
        <v>68</v>
      </c>
      <c r="T349">
        <v>3</v>
      </c>
      <c r="U349" t="s">
        <v>73</v>
      </c>
      <c r="V349" t="s">
        <v>126</v>
      </c>
      <c r="W349">
        <v>39</v>
      </c>
    </row>
    <row r="350" spans="1:23" x14ac:dyDescent="0.3">
      <c r="A350" t="s">
        <v>759</v>
      </c>
      <c r="B350" s="1">
        <v>44985</v>
      </c>
      <c r="C350" s="1">
        <v>45027</v>
      </c>
      <c r="D350">
        <v>42</v>
      </c>
      <c r="E350" t="s">
        <v>46</v>
      </c>
      <c r="F350" t="s">
        <v>36</v>
      </c>
      <c r="G350" t="s">
        <v>47</v>
      </c>
      <c r="H350" s="5" t="s">
        <v>710</v>
      </c>
      <c r="I350">
        <v>1150</v>
      </c>
      <c r="J350" t="s">
        <v>39</v>
      </c>
      <c r="K350" t="s">
        <v>28</v>
      </c>
      <c r="L350">
        <v>7895</v>
      </c>
      <c r="M350" t="s">
        <v>55</v>
      </c>
      <c r="N350" t="s">
        <v>49</v>
      </c>
      <c r="O350" t="s">
        <v>31</v>
      </c>
      <c r="Q350">
        <v>4</v>
      </c>
      <c r="R350">
        <v>2</v>
      </c>
      <c r="S350" t="s">
        <v>32</v>
      </c>
      <c r="T350">
        <v>4</v>
      </c>
      <c r="U350" t="s">
        <v>32</v>
      </c>
      <c r="V350" t="s">
        <v>118</v>
      </c>
      <c r="W350">
        <v>42</v>
      </c>
    </row>
    <row r="351" spans="1:23" x14ac:dyDescent="0.3">
      <c r="A351" t="s">
        <v>760</v>
      </c>
      <c r="B351" s="1">
        <v>45037</v>
      </c>
      <c r="C351" s="1">
        <v>45061</v>
      </c>
      <c r="D351">
        <v>24</v>
      </c>
      <c r="E351" t="s">
        <v>36</v>
      </c>
      <c r="F351" t="s">
        <v>53</v>
      </c>
      <c r="G351" t="s">
        <v>37</v>
      </c>
      <c r="H351" s="5" t="s">
        <v>761</v>
      </c>
      <c r="I351">
        <v>1740</v>
      </c>
      <c r="J351" t="s">
        <v>78</v>
      </c>
      <c r="K351" t="s">
        <v>40</v>
      </c>
      <c r="L351">
        <v>5643</v>
      </c>
      <c r="M351" t="s">
        <v>29</v>
      </c>
      <c r="N351" t="s">
        <v>49</v>
      </c>
      <c r="O351" t="s">
        <v>31</v>
      </c>
      <c r="Q351">
        <v>5</v>
      </c>
      <c r="R351">
        <v>4</v>
      </c>
      <c r="S351" t="s">
        <v>73</v>
      </c>
      <c r="T351">
        <v>5</v>
      </c>
      <c r="U351" t="s">
        <v>68</v>
      </c>
      <c r="V351" t="s">
        <v>112</v>
      </c>
      <c r="W351">
        <v>24</v>
      </c>
    </row>
    <row r="352" spans="1:23" x14ac:dyDescent="0.3">
      <c r="A352" t="s">
        <v>762</v>
      </c>
      <c r="B352" s="1">
        <v>45073</v>
      </c>
      <c r="C352" s="1">
        <v>45115</v>
      </c>
      <c r="D352">
        <v>42</v>
      </c>
      <c r="E352" t="s">
        <v>36</v>
      </c>
      <c r="F352" t="s">
        <v>24</v>
      </c>
      <c r="G352" t="s">
        <v>105</v>
      </c>
      <c r="H352" s="5" t="s">
        <v>763</v>
      </c>
      <c r="I352">
        <v>1750</v>
      </c>
      <c r="J352" t="s">
        <v>78</v>
      </c>
      <c r="K352" t="s">
        <v>40</v>
      </c>
      <c r="L352">
        <v>6696</v>
      </c>
      <c r="M352" t="s">
        <v>55</v>
      </c>
      <c r="N352" t="s">
        <v>49</v>
      </c>
      <c r="O352" t="s">
        <v>79</v>
      </c>
      <c r="P352" t="s">
        <v>123</v>
      </c>
      <c r="R352">
        <v>5</v>
      </c>
      <c r="S352" t="s">
        <v>33</v>
      </c>
      <c r="T352">
        <v>7</v>
      </c>
      <c r="U352" t="s">
        <v>33</v>
      </c>
      <c r="V352" t="s">
        <v>156</v>
      </c>
      <c r="W352">
        <v>42</v>
      </c>
    </row>
    <row r="353" spans="1:23" x14ac:dyDescent="0.3">
      <c r="A353" t="s">
        <v>764</v>
      </c>
      <c r="B353" s="1">
        <v>45058</v>
      </c>
      <c r="C353" s="1">
        <v>45094</v>
      </c>
      <c r="D353">
        <v>36</v>
      </c>
      <c r="E353" t="s">
        <v>46</v>
      </c>
      <c r="F353" t="s">
        <v>36</v>
      </c>
      <c r="G353" t="s">
        <v>37</v>
      </c>
      <c r="H353" s="5" t="s">
        <v>765</v>
      </c>
      <c r="I353">
        <v>1150</v>
      </c>
      <c r="J353" t="s">
        <v>27</v>
      </c>
      <c r="K353" t="s">
        <v>40</v>
      </c>
      <c r="L353">
        <v>4437</v>
      </c>
      <c r="M353" t="s">
        <v>86</v>
      </c>
      <c r="N353" t="s">
        <v>49</v>
      </c>
      <c r="O353" t="s">
        <v>31</v>
      </c>
      <c r="Q353">
        <v>4</v>
      </c>
      <c r="R353">
        <v>5</v>
      </c>
      <c r="S353" t="s">
        <v>73</v>
      </c>
      <c r="T353">
        <v>6</v>
      </c>
      <c r="U353" t="s">
        <v>33</v>
      </c>
      <c r="V353" t="s">
        <v>118</v>
      </c>
      <c r="W353">
        <v>36</v>
      </c>
    </row>
    <row r="354" spans="1:23" x14ac:dyDescent="0.3">
      <c r="A354" t="s">
        <v>766</v>
      </c>
      <c r="B354" s="1">
        <v>45098</v>
      </c>
      <c r="C354" s="1">
        <v>45141</v>
      </c>
      <c r="D354">
        <v>43</v>
      </c>
      <c r="E354" t="s">
        <v>25</v>
      </c>
      <c r="F354" t="s">
        <v>36</v>
      </c>
      <c r="G354" t="s">
        <v>91</v>
      </c>
      <c r="H354" s="5" t="s">
        <v>767</v>
      </c>
      <c r="I354">
        <v>1260</v>
      </c>
      <c r="J354" t="s">
        <v>78</v>
      </c>
      <c r="K354" t="s">
        <v>111</v>
      </c>
      <c r="L354">
        <v>10740</v>
      </c>
      <c r="M354" t="s">
        <v>41</v>
      </c>
      <c r="N354" t="s">
        <v>49</v>
      </c>
      <c r="O354" t="s">
        <v>79</v>
      </c>
      <c r="P354" t="s">
        <v>80</v>
      </c>
      <c r="R354">
        <v>6</v>
      </c>
      <c r="S354" t="s">
        <v>60</v>
      </c>
      <c r="T354">
        <v>8</v>
      </c>
      <c r="U354" t="s">
        <v>43</v>
      </c>
      <c r="V354" t="s">
        <v>87</v>
      </c>
      <c r="W354">
        <v>43</v>
      </c>
    </row>
    <row r="355" spans="1:23" x14ac:dyDescent="0.3">
      <c r="A355" t="s">
        <v>768</v>
      </c>
      <c r="B355" s="1">
        <v>45088</v>
      </c>
      <c r="C355" s="1">
        <v>45116</v>
      </c>
      <c r="D355">
        <v>28</v>
      </c>
      <c r="E355" t="s">
        <v>25</v>
      </c>
      <c r="F355" t="s">
        <v>36</v>
      </c>
      <c r="G355" t="s">
        <v>47</v>
      </c>
      <c r="H355" s="5" t="s">
        <v>769</v>
      </c>
      <c r="I355">
        <v>1260</v>
      </c>
      <c r="J355" t="s">
        <v>39</v>
      </c>
      <c r="K355" t="s">
        <v>40</v>
      </c>
      <c r="L355">
        <v>3885</v>
      </c>
      <c r="M355" t="s">
        <v>59</v>
      </c>
      <c r="N355" t="s">
        <v>30</v>
      </c>
      <c r="O355" t="s">
        <v>50</v>
      </c>
      <c r="R355">
        <v>6</v>
      </c>
      <c r="S355" t="s">
        <v>74</v>
      </c>
      <c r="T355">
        <v>7</v>
      </c>
      <c r="U355" t="s">
        <v>74</v>
      </c>
      <c r="V355" t="s">
        <v>87</v>
      </c>
      <c r="W355">
        <v>28</v>
      </c>
    </row>
    <row r="356" spans="1:23" x14ac:dyDescent="0.3">
      <c r="A356" t="s">
        <v>770</v>
      </c>
      <c r="B356" s="1">
        <v>44927</v>
      </c>
      <c r="C356" s="1">
        <v>44960</v>
      </c>
      <c r="D356">
        <v>33</v>
      </c>
      <c r="E356" t="s">
        <v>53</v>
      </c>
      <c r="F356" t="s">
        <v>36</v>
      </c>
      <c r="G356" t="s">
        <v>26</v>
      </c>
      <c r="H356" s="5" t="s">
        <v>1053</v>
      </c>
      <c r="I356">
        <v>1740</v>
      </c>
      <c r="J356" t="s">
        <v>27</v>
      </c>
      <c r="K356" t="s">
        <v>40</v>
      </c>
      <c r="L356">
        <v>6540</v>
      </c>
      <c r="M356" t="s">
        <v>59</v>
      </c>
      <c r="N356" t="s">
        <v>42</v>
      </c>
      <c r="O356" t="s">
        <v>31</v>
      </c>
      <c r="Q356">
        <v>1</v>
      </c>
      <c r="R356">
        <v>1</v>
      </c>
      <c r="S356" t="s">
        <v>74</v>
      </c>
      <c r="T356">
        <v>2</v>
      </c>
      <c r="U356" t="s">
        <v>73</v>
      </c>
      <c r="V356" t="s">
        <v>56</v>
      </c>
      <c r="W356">
        <v>33</v>
      </c>
    </row>
    <row r="357" spans="1:23" x14ac:dyDescent="0.3">
      <c r="A357" t="s">
        <v>771</v>
      </c>
      <c r="B357" s="1">
        <v>45016</v>
      </c>
      <c r="C357" s="1">
        <v>45017</v>
      </c>
      <c r="D357">
        <v>1</v>
      </c>
      <c r="E357" t="s">
        <v>36</v>
      </c>
      <c r="F357" t="s">
        <v>24</v>
      </c>
      <c r="G357" t="s">
        <v>91</v>
      </c>
      <c r="H357" s="5" t="s">
        <v>772</v>
      </c>
      <c r="I357">
        <v>1750</v>
      </c>
      <c r="J357" t="s">
        <v>27</v>
      </c>
      <c r="K357" t="s">
        <v>28</v>
      </c>
      <c r="L357">
        <v>9130</v>
      </c>
      <c r="M357" t="s">
        <v>86</v>
      </c>
      <c r="N357" t="s">
        <v>49</v>
      </c>
      <c r="O357" t="s">
        <v>79</v>
      </c>
      <c r="P357" t="s">
        <v>251</v>
      </c>
      <c r="R357">
        <v>3</v>
      </c>
      <c r="S357" t="s">
        <v>73</v>
      </c>
      <c r="T357">
        <v>4</v>
      </c>
      <c r="U357" t="s">
        <v>33</v>
      </c>
      <c r="V357" t="s">
        <v>156</v>
      </c>
      <c r="W357">
        <v>1</v>
      </c>
    </row>
    <row r="358" spans="1:23" x14ac:dyDescent="0.3">
      <c r="A358" t="s">
        <v>773</v>
      </c>
      <c r="B358" s="1">
        <v>44959</v>
      </c>
      <c r="C358" s="1">
        <v>45014</v>
      </c>
      <c r="D358">
        <v>55</v>
      </c>
      <c r="E358" t="s">
        <v>25</v>
      </c>
      <c r="F358" t="s">
        <v>53</v>
      </c>
      <c r="G358" t="s">
        <v>105</v>
      </c>
      <c r="H358" s="5" t="s">
        <v>774</v>
      </c>
      <c r="I358">
        <v>500</v>
      </c>
      <c r="J358" t="s">
        <v>27</v>
      </c>
      <c r="K358" t="s">
        <v>28</v>
      </c>
      <c r="L358">
        <v>3283</v>
      </c>
      <c r="M358" t="s">
        <v>41</v>
      </c>
      <c r="N358" t="s">
        <v>42</v>
      </c>
      <c r="O358" t="s">
        <v>31</v>
      </c>
      <c r="Q358">
        <v>1</v>
      </c>
      <c r="R358">
        <v>2</v>
      </c>
      <c r="S358" t="s">
        <v>43</v>
      </c>
      <c r="T358">
        <v>3</v>
      </c>
      <c r="U358" t="s">
        <v>60</v>
      </c>
      <c r="V358" t="s">
        <v>100</v>
      </c>
      <c r="W358">
        <v>55</v>
      </c>
    </row>
    <row r="359" spans="1:23" x14ac:dyDescent="0.3">
      <c r="A359" t="s">
        <v>775</v>
      </c>
      <c r="B359" s="1">
        <v>45098</v>
      </c>
      <c r="C359" s="1">
        <v>45136</v>
      </c>
      <c r="D359">
        <v>38</v>
      </c>
      <c r="E359" t="s">
        <v>46</v>
      </c>
      <c r="F359" t="s">
        <v>25</v>
      </c>
      <c r="G359" t="s">
        <v>63</v>
      </c>
      <c r="H359" s="5" t="s">
        <v>776</v>
      </c>
      <c r="I359">
        <v>710</v>
      </c>
      <c r="J359" t="s">
        <v>78</v>
      </c>
      <c r="K359" t="s">
        <v>40</v>
      </c>
      <c r="L359">
        <v>2733</v>
      </c>
      <c r="M359" t="s">
        <v>55</v>
      </c>
      <c r="N359" t="s">
        <v>30</v>
      </c>
      <c r="O359" t="s">
        <v>31</v>
      </c>
      <c r="Q359">
        <v>5</v>
      </c>
      <c r="R359">
        <v>6</v>
      </c>
      <c r="S359" t="s">
        <v>60</v>
      </c>
      <c r="T359">
        <v>7</v>
      </c>
      <c r="U359" t="s">
        <v>33</v>
      </c>
      <c r="V359" t="s">
        <v>81</v>
      </c>
      <c r="W359">
        <v>38</v>
      </c>
    </row>
    <row r="360" spans="1:23" x14ac:dyDescent="0.3">
      <c r="A360" t="s">
        <v>777</v>
      </c>
      <c r="B360" s="1">
        <v>45039</v>
      </c>
      <c r="C360" s="1">
        <v>45079</v>
      </c>
      <c r="D360">
        <v>40</v>
      </c>
      <c r="E360" t="s">
        <v>53</v>
      </c>
      <c r="F360" t="s">
        <v>24</v>
      </c>
      <c r="G360" t="s">
        <v>47</v>
      </c>
      <c r="H360" s="5" t="s">
        <v>778</v>
      </c>
      <c r="I360">
        <v>350</v>
      </c>
      <c r="J360" t="s">
        <v>39</v>
      </c>
      <c r="K360" t="s">
        <v>40</v>
      </c>
      <c r="L360">
        <v>1222</v>
      </c>
      <c r="M360" t="s">
        <v>86</v>
      </c>
      <c r="N360" t="s">
        <v>49</v>
      </c>
      <c r="O360" t="s">
        <v>31</v>
      </c>
      <c r="Q360">
        <v>1</v>
      </c>
      <c r="R360">
        <v>4</v>
      </c>
      <c r="S360" t="s">
        <v>74</v>
      </c>
      <c r="T360">
        <v>6</v>
      </c>
      <c r="U360" t="s">
        <v>73</v>
      </c>
      <c r="V360" t="s">
        <v>95</v>
      </c>
      <c r="W360">
        <v>40</v>
      </c>
    </row>
    <row r="361" spans="1:23" x14ac:dyDescent="0.3">
      <c r="A361" t="s">
        <v>779</v>
      </c>
      <c r="B361" s="1">
        <v>44939</v>
      </c>
      <c r="C361" s="1">
        <v>44999</v>
      </c>
      <c r="D361">
        <v>60</v>
      </c>
      <c r="E361" t="s">
        <v>24</v>
      </c>
      <c r="F361" t="s">
        <v>53</v>
      </c>
      <c r="G361" t="s">
        <v>47</v>
      </c>
      <c r="H361" s="5" t="s">
        <v>780</v>
      </c>
      <c r="I361">
        <v>350</v>
      </c>
      <c r="J361" t="s">
        <v>27</v>
      </c>
      <c r="K361" t="s">
        <v>40</v>
      </c>
      <c r="L361">
        <v>1233</v>
      </c>
      <c r="M361" t="s">
        <v>29</v>
      </c>
      <c r="N361" t="s">
        <v>49</v>
      </c>
      <c r="O361" t="s">
        <v>31</v>
      </c>
      <c r="Q361">
        <v>2</v>
      </c>
      <c r="R361">
        <v>1</v>
      </c>
      <c r="S361" t="s">
        <v>73</v>
      </c>
      <c r="T361">
        <v>3</v>
      </c>
      <c r="U361" t="s">
        <v>32</v>
      </c>
      <c r="V361" t="s">
        <v>61</v>
      </c>
      <c r="W361">
        <v>60</v>
      </c>
    </row>
    <row r="362" spans="1:23" x14ac:dyDescent="0.3">
      <c r="A362" t="s">
        <v>781</v>
      </c>
      <c r="B362" s="1">
        <v>45047</v>
      </c>
      <c r="C362" s="1">
        <v>45052</v>
      </c>
      <c r="D362">
        <v>5</v>
      </c>
      <c r="E362" t="s">
        <v>53</v>
      </c>
      <c r="F362" t="s">
        <v>24</v>
      </c>
      <c r="G362" t="s">
        <v>91</v>
      </c>
      <c r="H362" s="5" t="s">
        <v>782</v>
      </c>
      <c r="I362">
        <v>350</v>
      </c>
      <c r="J362" t="s">
        <v>27</v>
      </c>
      <c r="K362" t="s">
        <v>40</v>
      </c>
      <c r="L362">
        <v>1167</v>
      </c>
      <c r="M362" t="s">
        <v>41</v>
      </c>
      <c r="N362" t="s">
        <v>42</v>
      </c>
      <c r="O362" t="s">
        <v>50</v>
      </c>
      <c r="R362">
        <v>5</v>
      </c>
      <c r="S362" t="s">
        <v>68</v>
      </c>
      <c r="T362">
        <v>5</v>
      </c>
      <c r="U362" t="s">
        <v>33</v>
      </c>
      <c r="V362" t="s">
        <v>95</v>
      </c>
      <c r="W362">
        <v>5</v>
      </c>
    </row>
    <row r="363" spans="1:23" x14ac:dyDescent="0.3">
      <c r="A363" t="s">
        <v>783</v>
      </c>
      <c r="B363" s="1">
        <v>45051</v>
      </c>
      <c r="C363" s="1">
        <v>45060</v>
      </c>
      <c r="D363">
        <v>9</v>
      </c>
      <c r="E363" t="s">
        <v>53</v>
      </c>
      <c r="F363" t="s">
        <v>46</v>
      </c>
      <c r="G363" t="s">
        <v>37</v>
      </c>
      <c r="H363" s="5" t="s">
        <v>784</v>
      </c>
      <c r="I363">
        <v>980</v>
      </c>
      <c r="J363" t="s">
        <v>78</v>
      </c>
      <c r="K363" t="s">
        <v>40</v>
      </c>
      <c r="L363">
        <v>2696</v>
      </c>
      <c r="M363" t="s">
        <v>86</v>
      </c>
      <c r="N363" t="s">
        <v>42</v>
      </c>
      <c r="O363" t="s">
        <v>79</v>
      </c>
      <c r="P363" t="s">
        <v>142</v>
      </c>
      <c r="R363">
        <v>5</v>
      </c>
      <c r="S363" t="s">
        <v>73</v>
      </c>
      <c r="T363">
        <v>5</v>
      </c>
      <c r="U363" t="s">
        <v>74</v>
      </c>
      <c r="V363" t="s">
        <v>129</v>
      </c>
      <c r="W363">
        <v>9</v>
      </c>
    </row>
    <row r="364" spans="1:23" x14ac:dyDescent="0.3">
      <c r="A364" t="s">
        <v>785</v>
      </c>
      <c r="B364" s="1">
        <v>45058</v>
      </c>
      <c r="C364" s="1">
        <v>45089</v>
      </c>
      <c r="D364">
        <v>31</v>
      </c>
      <c r="E364" t="s">
        <v>53</v>
      </c>
      <c r="F364" t="s">
        <v>25</v>
      </c>
      <c r="G364" t="s">
        <v>105</v>
      </c>
      <c r="H364" s="5" t="s">
        <v>786</v>
      </c>
      <c r="I364">
        <v>500</v>
      </c>
      <c r="J364" t="s">
        <v>78</v>
      </c>
      <c r="K364" t="s">
        <v>40</v>
      </c>
      <c r="L364">
        <v>1592</v>
      </c>
      <c r="M364" t="s">
        <v>41</v>
      </c>
      <c r="N364" t="s">
        <v>49</v>
      </c>
      <c r="O364" t="s">
        <v>31</v>
      </c>
      <c r="Q364">
        <v>3</v>
      </c>
      <c r="R364">
        <v>5</v>
      </c>
      <c r="S364" t="s">
        <v>73</v>
      </c>
      <c r="T364">
        <v>6</v>
      </c>
      <c r="U364" t="s">
        <v>68</v>
      </c>
      <c r="V364" t="s">
        <v>115</v>
      </c>
      <c r="W364">
        <v>31</v>
      </c>
    </row>
    <row r="365" spans="1:23" x14ac:dyDescent="0.3">
      <c r="A365" t="s">
        <v>787</v>
      </c>
      <c r="B365" s="1">
        <v>44978</v>
      </c>
      <c r="C365" s="1">
        <v>45029</v>
      </c>
      <c r="D365">
        <v>51</v>
      </c>
      <c r="E365" t="s">
        <v>46</v>
      </c>
      <c r="F365" t="s">
        <v>25</v>
      </c>
      <c r="G365" t="s">
        <v>91</v>
      </c>
      <c r="H365" s="5" t="s">
        <v>788</v>
      </c>
      <c r="I365">
        <v>710</v>
      </c>
      <c r="J365" t="s">
        <v>78</v>
      </c>
      <c r="K365" t="s">
        <v>40</v>
      </c>
      <c r="L365">
        <v>1968</v>
      </c>
      <c r="M365" t="s">
        <v>29</v>
      </c>
      <c r="N365" t="s">
        <v>49</v>
      </c>
      <c r="O365" t="s">
        <v>31</v>
      </c>
      <c r="Q365">
        <v>4</v>
      </c>
      <c r="R365">
        <v>2</v>
      </c>
      <c r="S365" t="s">
        <v>32</v>
      </c>
      <c r="T365">
        <v>4</v>
      </c>
      <c r="U365" t="s">
        <v>43</v>
      </c>
      <c r="V365" t="s">
        <v>81</v>
      </c>
      <c r="W365">
        <v>51</v>
      </c>
    </row>
    <row r="366" spans="1:23" x14ac:dyDescent="0.3">
      <c r="A366" t="s">
        <v>789</v>
      </c>
      <c r="B366" s="1">
        <v>44936</v>
      </c>
      <c r="C366" s="1">
        <v>45012</v>
      </c>
      <c r="D366">
        <v>76</v>
      </c>
      <c r="E366" t="s">
        <v>36</v>
      </c>
      <c r="F366" t="s">
        <v>25</v>
      </c>
      <c r="G366" t="s">
        <v>47</v>
      </c>
      <c r="H366" s="5" t="s">
        <v>790</v>
      </c>
      <c r="I366">
        <v>1260</v>
      </c>
      <c r="J366" t="s">
        <v>27</v>
      </c>
      <c r="K366" t="s">
        <v>28</v>
      </c>
      <c r="L366">
        <v>8744</v>
      </c>
      <c r="M366" t="s">
        <v>41</v>
      </c>
      <c r="N366" t="s">
        <v>42</v>
      </c>
      <c r="O366" t="s">
        <v>31</v>
      </c>
      <c r="Q366">
        <v>2</v>
      </c>
      <c r="R366">
        <v>1</v>
      </c>
      <c r="S366" t="s">
        <v>32</v>
      </c>
      <c r="T366">
        <v>3</v>
      </c>
      <c r="U366" t="s">
        <v>68</v>
      </c>
      <c r="V366" t="s">
        <v>75</v>
      </c>
      <c r="W366">
        <v>76</v>
      </c>
    </row>
    <row r="367" spans="1:23" x14ac:dyDescent="0.3">
      <c r="A367" t="s">
        <v>791</v>
      </c>
      <c r="B367" s="1">
        <v>44966</v>
      </c>
      <c r="C367" s="1">
        <v>44997</v>
      </c>
      <c r="D367">
        <v>31</v>
      </c>
      <c r="E367" t="s">
        <v>36</v>
      </c>
      <c r="F367" t="s">
        <v>25</v>
      </c>
      <c r="G367" t="s">
        <v>37</v>
      </c>
      <c r="H367" s="5" t="s">
        <v>792</v>
      </c>
      <c r="I367">
        <v>1260</v>
      </c>
      <c r="J367" t="s">
        <v>27</v>
      </c>
      <c r="K367" t="s">
        <v>28</v>
      </c>
      <c r="L367">
        <v>7475</v>
      </c>
      <c r="M367" t="s">
        <v>55</v>
      </c>
      <c r="N367" t="s">
        <v>30</v>
      </c>
      <c r="O367" t="s">
        <v>31</v>
      </c>
      <c r="Q367">
        <v>3</v>
      </c>
      <c r="R367">
        <v>2</v>
      </c>
      <c r="S367" t="s">
        <v>43</v>
      </c>
      <c r="T367">
        <v>3</v>
      </c>
      <c r="U367" t="s">
        <v>74</v>
      </c>
      <c r="V367" t="s">
        <v>75</v>
      </c>
      <c r="W367">
        <v>31</v>
      </c>
    </row>
    <row r="368" spans="1:23" x14ac:dyDescent="0.3">
      <c r="A368" t="s">
        <v>793</v>
      </c>
      <c r="B368" s="1">
        <v>44979</v>
      </c>
      <c r="C368" s="1">
        <v>45042</v>
      </c>
      <c r="D368">
        <v>63</v>
      </c>
      <c r="E368" t="s">
        <v>46</v>
      </c>
      <c r="F368" t="s">
        <v>25</v>
      </c>
      <c r="G368" t="s">
        <v>91</v>
      </c>
      <c r="H368" s="5" t="s">
        <v>794</v>
      </c>
      <c r="I368">
        <v>710</v>
      </c>
      <c r="J368" t="s">
        <v>27</v>
      </c>
      <c r="K368" t="s">
        <v>40</v>
      </c>
      <c r="L368">
        <v>2125</v>
      </c>
      <c r="M368" t="s">
        <v>41</v>
      </c>
      <c r="N368" t="s">
        <v>30</v>
      </c>
      <c r="O368" t="s">
        <v>31</v>
      </c>
      <c r="Q368">
        <v>5</v>
      </c>
      <c r="R368">
        <v>2</v>
      </c>
      <c r="S368" t="s">
        <v>60</v>
      </c>
      <c r="T368">
        <v>4</v>
      </c>
      <c r="U368" t="s">
        <v>60</v>
      </c>
      <c r="V368" t="s">
        <v>81</v>
      </c>
      <c r="W368">
        <v>63</v>
      </c>
    </row>
    <row r="369" spans="1:23" x14ac:dyDescent="0.3">
      <c r="A369" t="s">
        <v>795</v>
      </c>
      <c r="B369" s="1">
        <v>45094</v>
      </c>
      <c r="C369" s="1">
        <v>45166</v>
      </c>
      <c r="D369">
        <v>72</v>
      </c>
      <c r="E369" t="s">
        <v>46</v>
      </c>
      <c r="F369" t="s">
        <v>25</v>
      </c>
      <c r="G369" t="s">
        <v>47</v>
      </c>
      <c r="H369" s="5" t="s">
        <v>796</v>
      </c>
      <c r="I369">
        <v>710</v>
      </c>
      <c r="J369" t="s">
        <v>78</v>
      </c>
      <c r="K369" t="s">
        <v>40</v>
      </c>
      <c r="L369">
        <v>2699</v>
      </c>
      <c r="M369" t="s">
        <v>29</v>
      </c>
      <c r="N369" t="s">
        <v>49</v>
      </c>
      <c r="O369" t="s">
        <v>31</v>
      </c>
      <c r="Q369">
        <v>4</v>
      </c>
      <c r="R369">
        <v>6</v>
      </c>
      <c r="S369" t="s">
        <v>33</v>
      </c>
      <c r="T369">
        <v>8</v>
      </c>
      <c r="U369" t="s">
        <v>68</v>
      </c>
      <c r="V369" t="s">
        <v>81</v>
      </c>
      <c r="W369">
        <v>72</v>
      </c>
    </row>
    <row r="370" spans="1:23" x14ac:dyDescent="0.3">
      <c r="A370" t="s">
        <v>797</v>
      </c>
      <c r="B370" s="1">
        <v>45024</v>
      </c>
      <c r="C370" s="1">
        <v>45098</v>
      </c>
      <c r="D370">
        <v>74</v>
      </c>
      <c r="E370" t="s">
        <v>46</v>
      </c>
      <c r="F370" t="s">
        <v>25</v>
      </c>
      <c r="G370" t="s">
        <v>26</v>
      </c>
      <c r="H370" s="5" t="s">
        <v>798</v>
      </c>
      <c r="I370">
        <v>710</v>
      </c>
      <c r="J370" t="s">
        <v>39</v>
      </c>
      <c r="K370" t="s">
        <v>40</v>
      </c>
      <c r="L370">
        <v>2521</v>
      </c>
      <c r="M370" t="s">
        <v>41</v>
      </c>
      <c r="N370" t="s">
        <v>42</v>
      </c>
      <c r="O370" t="s">
        <v>31</v>
      </c>
      <c r="Q370">
        <v>4</v>
      </c>
      <c r="R370">
        <v>4</v>
      </c>
      <c r="S370" t="s">
        <v>33</v>
      </c>
      <c r="T370">
        <v>6</v>
      </c>
      <c r="U370" t="s">
        <v>60</v>
      </c>
      <c r="V370" t="s">
        <v>81</v>
      </c>
      <c r="W370">
        <v>74</v>
      </c>
    </row>
    <row r="371" spans="1:23" x14ac:dyDescent="0.3">
      <c r="A371" t="s">
        <v>799</v>
      </c>
      <c r="B371" s="1">
        <v>45012</v>
      </c>
      <c r="C371" s="1">
        <v>45055</v>
      </c>
      <c r="D371">
        <v>43</v>
      </c>
      <c r="E371" t="s">
        <v>24</v>
      </c>
      <c r="F371" t="s">
        <v>53</v>
      </c>
      <c r="G371" t="s">
        <v>105</v>
      </c>
      <c r="H371" s="5" t="s">
        <v>800</v>
      </c>
      <c r="I371">
        <v>350</v>
      </c>
      <c r="J371" t="s">
        <v>39</v>
      </c>
      <c r="K371" t="s">
        <v>28</v>
      </c>
      <c r="L371">
        <v>1761</v>
      </c>
      <c r="M371" t="s">
        <v>86</v>
      </c>
      <c r="N371" t="s">
        <v>49</v>
      </c>
      <c r="O371" t="s">
        <v>31</v>
      </c>
      <c r="Q371">
        <v>2</v>
      </c>
      <c r="R371">
        <v>3</v>
      </c>
      <c r="S371" t="s">
        <v>68</v>
      </c>
      <c r="T371">
        <v>5</v>
      </c>
      <c r="U371" t="s">
        <v>32</v>
      </c>
      <c r="V371" t="s">
        <v>61</v>
      </c>
      <c r="W371">
        <v>43</v>
      </c>
    </row>
    <row r="372" spans="1:23" x14ac:dyDescent="0.3">
      <c r="A372" t="s">
        <v>801</v>
      </c>
      <c r="B372" s="1">
        <v>44972</v>
      </c>
      <c r="C372" s="1">
        <v>45027</v>
      </c>
      <c r="D372">
        <v>55</v>
      </c>
      <c r="E372" t="s">
        <v>24</v>
      </c>
      <c r="F372" t="s">
        <v>53</v>
      </c>
      <c r="G372" t="s">
        <v>105</v>
      </c>
      <c r="H372" s="5" t="s">
        <v>802</v>
      </c>
      <c r="I372">
        <v>350</v>
      </c>
      <c r="J372" t="s">
        <v>39</v>
      </c>
      <c r="K372" t="s">
        <v>40</v>
      </c>
      <c r="L372">
        <v>1178</v>
      </c>
      <c r="M372" t="s">
        <v>29</v>
      </c>
      <c r="N372" t="s">
        <v>30</v>
      </c>
      <c r="O372" t="s">
        <v>79</v>
      </c>
      <c r="P372" t="s">
        <v>251</v>
      </c>
      <c r="R372">
        <v>2</v>
      </c>
      <c r="S372" t="s">
        <v>60</v>
      </c>
      <c r="T372">
        <v>4</v>
      </c>
      <c r="U372" t="s">
        <v>32</v>
      </c>
      <c r="V372" t="s">
        <v>61</v>
      </c>
      <c r="W372">
        <v>55</v>
      </c>
    </row>
    <row r="373" spans="1:23" x14ac:dyDescent="0.3">
      <c r="A373" t="s">
        <v>803</v>
      </c>
      <c r="B373" s="1">
        <v>44959</v>
      </c>
      <c r="C373" s="1">
        <v>45044</v>
      </c>
      <c r="D373">
        <v>85</v>
      </c>
      <c r="E373" t="s">
        <v>53</v>
      </c>
      <c r="F373" t="s">
        <v>24</v>
      </c>
      <c r="G373" t="s">
        <v>91</v>
      </c>
      <c r="H373" s="5" t="s">
        <v>804</v>
      </c>
      <c r="I373">
        <v>350</v>
      </c>
      <c r="J373" t="s">
        <v>39</v>
      </c>
      <c r="K373" t="s">
        <v>40</v>
      </c>
      <c r="L373">
        <v>1269</v>
      </c>
      <c r="M373" t="s">
        <v>59</v>
      </c>
      <c r="N373" t="s">
        <v>30</v>
      </c>
      <c r="O373" t="s">
        <v>31</v>
      </c>
      <c r="Q373">
        <v>5</v>
      </c>
      <c r="R373">
        <v>2</v>
      </c>
      <c r="S373" t="s">
        <v>43</v>
      </c>
      <c r="T373">
        <v>4</v>
      </c>
      <c r="U373" t="s">
        <v>73</v>
      </c>
      <c r="V373" t="s">
        <v>95</v>
      </c>
      <c r="W373">
        <v>85</v>
      </c>
    </row>
    <row r="374" spans="1:23" x14ac:dyDescent="0.3">
      <c r="A374" t="s">
        <v>805</v>
      </c>
      <c r="B374" s="1">
        <v>44962</v>
      </c>
      <c r="C374" s="1">
        <v>44982</v>
      </c>
      <c r="D374">
        <v>20</v>
      </c>
      <c r="E374" t="s">
        <v>53</v>
      </c>
      <c r="F374" t="s">
        <v>46</v>
      </c>
      <c r="G374" t="s">
        <v>63</v>
      </c>
      <c r="H374" s="5" t="s">
        <v>806</v>
      </c>
      <c r="I374">
        <v>980</v>
      </c>
      <c r="J374" t="s">
        <v>39</v>
      </c>
      <c r="K374" t="s">
        <v>28</v>
      </c>
      <c r="L374">
        <v>5670</v>
      </c>
      <c r="M374" t="s">
        <v>59</v>
      </c>
      <c r="N374" t="s">
        <v>42</v>
      </c>
      <c r="O374" t="s">
        <v>31</v>
      </c>
      <c r="Q374">
        <v>4</v>
      </c>
      <c r="R374">
        <v>2</v>
      </c>
      <c r="S374" t="s">
        <v>74</v>
      </c>
      <c r="T374">
        <v>2</v>
      </c>
      <c r="U374" t="s">
        <v>33</v>
      </c>
      <c r="V374" t="s">
        <v>129</v>
      </c>
      <c r="W374">
        <v>20</v>
      </c>
    </row>
    <row r="375" spans="1:23" x14ac:dyDescent="0.3">
      <c r="A375" t="s">
        <v>807</v>
      </c>
      <c r="B375" s="1">
        <v>44962</v>
      </c>
      <c r="C375" s="1">
        <v>45043</v>
      </c>
      <c r="D375">
        <v>81</v>
      </c>
      <c r="E375" t="s">
        <v>24</v>
      </c>
      <c r="F375" t="s">
        <v>25</v>
      </c>
      <c r="G375" t="s">
        <v>63</v>
      </c>
      <c r="H375" s="5" t="s">
        <v>808</v>
      </c>
      <c r="I375">
        <v>630</v>
      </c>
      <c r="J375" t="s">
        <v>78</v>
      </c>
      <c r="K375" t="s">
        <v>40</v>
      </c>
      <c r="L375">
        <v>2213</v>
      </c>
      <c r="M375" t="s">
        <v>41</v>
      </c>
      <c r="N375" t="s">
        <v>49</v>
      </c>
      <c r="O375" t="s">
        <v>31</v>
      </c>
      <c r="Q375">
        <v>2</v>
      </c>
      <c r="R375">
        <v>2</v>
      </c>
      <c r="S375" t="s">
        <v>74</v>
      </c>
      <c r="T375">
        <v>4</v>
      </c>
      <c r="U375" t="s">
        <v>43</v>
      </c>
      <c r="V375" t="s">
        <v>34</v>
      </c>
      <c r="W375">
        <v>81</v>
      </c>
    </row>
    <row r="376" spans="1:23" x14ac:dyDescent="0.3">
      <c r="A376" t="s">
        <v>809</v>
      </c>
      <c r="B376" s="1">
        <v>45094</v>
      </c>
      <c r="C376" s="1">
        <v>45099</v>
      </c>
      <c r="D376">
        <v>5</v>
      </c>
      <c r="E376" t="s">
        <v>25</v>
      </c>
      <c r="F376" t="s">
        <v>46</v>
      </c>
      <c r="G376" t="s">
        <v>91</v>
      </c>
      <c r="H376" s="5" t="s">
        <v>810</v>
      </c>
      <c r="I376">
        <v>710</v>
      </c>
      <c r="J376" t="s">
        <v>39</v>
      </c>
      <c r="K376" t="s">
        <v>40</v>
      </c>
      <c r="L376">
        <v>2095</v>
      </c>
      <c r="M376" t="s">
        <v>29</v>
      </c>
      <c r="N376" t="s">
        <v>42</v>
      </c>
      <c r="O376" t="s">
        <v>31</v>
      </c>
      <c r="Q376">
        <v>3</v>
      </c>
      <c r="R376">
        <v>6</v>
      </c>
      <c r="S376" t="s">
        <v>33</v>
      </c>
      <c r="T376">
        <v>6</v>
      </c>
      <c r="U376" t="s">
        <v>43</v>
      </c>
      <c r="V376" t="s">
        <v>51</v>
      </c>
      <c r="W376">
        <v>5</v>
      </c>
    </row>
    <row r="377" spans="1:23" x14ac:dyDescent="0.3">
      <c r="A377" t="s">
        <v>811</v>
      </c>
      <c r="B377" s="1">
        <v>45002</v>
      </c>
      <c r="C377" s="1">
        <v>45064</v>
      </c>
      <c r="D377">
        <v>62</v>
      </c>
      <c r="E377" t="s">
        <v>24</v>
      </c>
      <c r="F377" t="s">
        <v>36</v>
      </c>
      <c r="G377" t="s">
        <v>37</v>
      </c>
      <c r="H377" s="5" t="s">
        <v>812</v>
      </c>
      <c r="I377">
        <v>1750</v>
      </c>
      <c r="J377" t="s">
        <v>78</v>
      </c>
      <c r="K377" t="s">
        <v>40</v>
      </c>
      <c r="L377">
        <v>5615</v>
      </c>
      <c r="M377" t="s">
        <v>59</v>
      </c>
      <c r="N377" t="s">
        <v>30</v>
      </c>
      <c r="O377" t="s">
        <v>79</v>
      </c>
      <c r="P377" t="s">
        <v>251</v>
      </c>
      <c r="R377">
        <v>3</v>
      </c>
      <c r="S377" t="s">
        <v>73</v>
      </c>
      <c r="T377">
        <v>5</v>
      </c>
      <c r="U377" t="s">
        <v>43</v>
      </c>
      <c r="V377" t="s">
        <v>44</v>
      </c>
      <c r="W377">
        <v>62</v>
      </c>
    </row>
    <row r="378" spans="1:23" x14ac:dyDescent="0.3">
      <c r="A378" t="s">
        <v>813</v>
      </c>
      <c r="B378" s="1">
        <v>44934</v>
      </c>
      <c r="C378" s="1">
        <v>45017</v>
      </c>
      <c r="D378">
        <v>83</v>
      </c>
      <c r="E378" t="s">
        <v>36</v>
      </c>
      <c r="F378" t="s">
        <v>25</v>
      </c>
      <c r="G378" t="s">
        <v>63</v>
      </c>
      <c r="H378" s="5" t="s">
        <v>814</v>
      </c>
      <c r="I378">
        <v>1260</v>
      </c>
      <c r="J378" t="s">
        <v>78</v>
      </c>
      <c r="K378" t="s">
        <v>40</v>
      </c>
      <c r="L378">
        <v>3911</v>
      </c>
      <c r="M378" t="s">
        <v>29</v>
      </c>
      <c r="N378" t="s">
        <v>42</v>
      </c>
      <c r="O378" t="s">
        <v>31</v>
      </c>
      <c r="Q378">
        <v>4</v>
      </c>
      <c r="R378">
        <v>1</v>
      </c>
      <c r="S378" t="s">
        <v>74</v>
      </c>
      <c r="T378">
        <v>4</v>
      </c>
      <c r="U378" t="s">
        <v>33</v>
      </c>
      <c r="V378" t="s">
        <v>75</v>
      </c>
      <c r="W378">
        <v>83</v>
      </c>
    </row>
    <row r="379" spans="1:23" x14ac:dyDescent="0.3">
      <c r="A379" t="s">
        <v>815</v>
      </c>
      <c r="B379" s="1">
        <v>45096</v>
      </c>
      <c r="C379" s="1">
        <v>45137</v>
      </c>
      <c r="D379">
        <v>41</v>
      </c>
      <c r="E379" t="s">
        <v>24</v>
      </c>
      <c r="F379" t="s">
        <v>36</v>
      </c>
      <c r="G379" t="s">
        <v>47</v>
      </c>
      <c r="H379" s="5" t="s">
        <v>816</v>
      </c>
      <c r="I379">
        <v>1750</v>
      </c>
      <c r="J379" t="s">
        <v>27</v>
      </c>
      <c r="K379" t="s">
        <v>28</v>
      </c>
      <c r="L379">
        <v>9118</v>
      </c>
      <c r="M379" t="s">
        <v>59</v>
      </c>
      <c r="N379" t="s">
        <v>49</v>
      </c>
      <c r="O379" t="s">
        <v>79</v>
      </c>
      <c r="P379" t="s">
        <v>142</v>
      </c>
      <c r="R379">
        <v>6</v>
      </c>
      <c r="S379" t="s">
        <v>68</v>
      </c>
      <c r="T379">
        <v>7</v>
      </c>
      <c r="U379" t="s">
        <v>74</v>
      </c>
      <c r="V379" t="s">
        <v>44</v>
      </c>
      <c r="W379">
        <v>41</v>
      </c>
    </row>
    <row r="380" spans="1:23" x14ac:dyDescent="0.3">
      <c r="A380" t="s">
        <v>817</v>
      </c>
      <c r="B380" s="1">
        <v>45047</v>
      </c>
      <c r="C380" s="1">
        <v>45078</v>
      </c>
      <c r="D380">
        <v>31</v>
      </c>
      <c r="E380" t="s">
        <v>53</v>
      </c>
      <c r="F380" t="s">
        <v>46</v>
      </c>
      <c r="G380" t="s">
        <v>47</v>
      </c>
      <c r="H380" s="5" t="s">
        <v>818</v>
      </c>
      <c r="I380">
        <v>980</v>
      </c>
      <c r="J380" t="s">
        <v>78</v>
      </c>
      <c r="K380" t="s">
        <v>28</v>
      </c>
      <c r="L380">
        <v>5910</v>
      </c>
      <c r="M380" t="s">
        <v>55</v>
      </c>
      <c r="N380" t="s">
        <v>49</v>
      </c>
      <c r="O380" t="s">
        <v>31</v>
      </c>
      <c r="Q380">
        <v>5</v>
      </c>
      <c r="R380">
        <v>5</v>
      </c>
      <c r="S380" t="s">
        <v>68</v>
      </c>
      <c r="T380">
        <v>6</v>
      </c>
      <c r="U380" t="s">
        <v>43</v>
      </c>
      <c r="V380" t="s">
        <v>129</v>
      </c>
      <c r="W380">
        <v>31</v>
      </c>
    </row>
    <row r="381" spans="1:23" x14ac:dyDescent="0.3">
      <c r="A381" t="s">
        <v>819</v>
      </c>
      <c r="B381" s="1">
        <v>44931</v>
      </c>
      <c r="C381" s="1">
        <v>44937</v>
      </c>
      <c r="D381">
        <v>6</v>
      </c>
      <c r="E381" t="s">
        <v>24</v>
      </c>
      <c r="F381" t="s">
        <v>25</v>
      </c>
      <c r="G381" t="s">
        <v>47</v>
      </c>
      <c r="H381" s="5" t="s">
        <v>820</v>
      </c>
      <c r="I381">
        <v>630</v>
      </c>
      <c r="J381" t="s">
        <v>27</v>
      </c>
      <c r="K381" t="s">
        <v>40</v>
      </c>
      <c r="L381">
        <v>2519</v>
      </c>
      <c r="M381" t="s">
        <v>41</v>
      </c>
      <c r="N381" t="s">
        <v>42</v>
      </c>
      <c r="O381" t="s">
        <v>79</v>
      </c>
      <c r="P381" t="s">
        <v>142</v>
      </c>
      <c r="R381">
        <v>1</v>
      </c>
      <c r="S381" t="s">
        <v>43</v>
      </c>
      <c r="T381">
        <v>1</v>
      </c>
      <c r="U381" t="s">
        <v>60</v>
      </c>
      <c r="V381" t="s">
        <v>34</v>
      </c>
      <c r="W381">
        <v>6</v>
      </c>
    </row>
    <row r="382" spans="1:23" x14ac:dyDescent="0.3">
      <c r="A382" t="s">
        <v>821</v>
      </c>
      <c r="B382" s="1">
        <v>44934</v>
      </c>
      <c r="C382" s="1">
        <v>44980</v>
      </c>
      <c r="D382">
        <v>46</v>
      </c>
      <c r="E382" t="s">
        <v>25</v>
      </c>
      <c r="F382" t="s">
        <v>46</v>
      </c>
      <c r="G382" t="s">
        <v>91</v>
      </c>
      <c r="H382" s="5" t="s">
        <v>822</v>
      </c>
      <c r="I382">
        <v>710</v>
      </c>
      <c r="J382" t="s">
        <v>39</v>
      </c>
      <c r="K382" t="s">
        <v>40</v>
      </c>
      <c r="L382">
        <v>2761</v>
      </c>
      <c r="M382" t="s">
        <v>55</v>
      </c>
      <c r="N382" t="s">
        <v>30</v>
      </c>
      <c r="O382" t="s">
        <v>31</v>
      </c>
      <c r="Q382">
        <v>3</v>
      </c>
      <c r="R382">
        <v>1</v>
      </c>
      <c r="S382" t="s">
        <v>74</v>
      </c>
      <c r="T382">
        <v>2</v>
      </c>
      <c r="U382" t="s">
        <v>43</v>
      </c>
      <c r="V382" t="s">
        <v>51</v>
      </c>
      <c r="W382">
        <v>46</v>
      </c>
    </row>
    <row r="383" spans="1:23" x14ac:dyDescent="0.3">
      <c r="A383" t="s">
        <v>823</v>
      </c>
      <c r="B383" s="1">
        <v>44940</v>
      </c>
      <c r="C383" s="1">
        <v>45007</v>
      </c>
      <c r="D383">
        <v>67</v>
      </c>
      <c r="E383" t="s">
        <v>36</v>
      </c>
      <c r="F383" t="s">
        <v>25</v>
      </c>
      <c r="G383" t="s">
        <v>91</v>
      </c>
      <c r="H383" s="5" t="s">
        <v>810</v>
      </c>
      <c r="I383">
        <v>1260</v>
      </c>
      <c r="J383" t="s">
        <v>27</v>
      </c>
      <c r="K383" t="s">
        <v>40</v>
      </c>
      <c r="L383">
        <v>4773</v>
      </c>
      <c r="M383" t="s">
        <v>41</v>
      </c>
      <c r="N383" t="s">
        <v>30</v>
      </c>
      <c r="O383" t="s">
        <v>31</v>
      </c>
      <c r="Q383">
        <v>1</v>
      </c>
      <c r="R383">
        <v>1</v>
      </c>
      <c r="S383" t="s">
        <v>33</v>
      </c>
      <c r="T383">
        <v>3</v>
      </c>
      <c r="U383" t="s">
        <v>60</v>
      </c>
      <c r="V383" t="s">
        <v>75</v>
      </c>
      <c r="W383">
        <v>67</v>
      </c>
    </row>
    <row r="384" spans="1:23" x14ac:dyDescent="0.3">
      <c r="A384" t="s">
        <v>824</v>
      </c>
      <c r="B384" s="1">
        <v>44944</v>
      </c>
      <c r="C384" s="1">
        <v>45003</v>
      </c>
      <c r="D384">
        <v>59</v>
      </c>
      <c r="E384" t="s">
        <v>25</v>
      </c>
      <c r="F384" t="s">
        <v>53</v>
      </c>
      <c r="G384" t="s">
        <v>37</v>
      </c>
      <c r="H384" s="5" t="s">
        <v>676</v>
      </c>
      <c r="I384">
        <v>500</v>
      </c>
      <c r="J384" t="s">
        <v>78</v>
      </c>
      <c r="K384" t="s">
        <v>40</v>
      </c>
      <c r="L384">
        <v>1612</v>
      </c>
      <c r="M384" t="s">
        <v>86</v>
      </c>
      <c r="N384" t="s">
        <v>49</v>
      </c>
      <c r="O384" t="s">
        <v>31</v>
      </c>
      <c r="Q384">
        <v>2</v>
      </c>
      <c r="R384">
        <v>1</v>
      </c>
      <c r="S384" t="s">
        <v>60</v>
      </c>
      <c r="T384">
        <v>3</v>
      </c>
      <c r="U384" t="s">
        <v>33</v>
      </c>
      <c r="V384" t="s">
        <v>100</v>
      </c>
      <c r="W384">
        <v>59</v>
      </c>
    </row>
    <row r="385" spans="1:23" x14ac:dyDescent="0.3">
      <c r="A385" t="s">
        <v>825</v>
      </c>
      <c r="B385" s="1">
        <v>45089</v>
      </c>
      <c r="C385" s="1">
        <v>45113</v>
      </c>
      <c r="D385">
        <v>24</v>
      </c>
      <c r="E385" t="s">
        <v>36</v>
      </c>
      <c r="F385" t="s">
        <v>53</v>
      </c>
      <c r="G385" t="s">
        <v>63</v>
      </c>
      <c r="H385" s="5" t="s">
        <v>826</v>
      </c>
      <c r="I385">
        <v>1740</v>
      </c>
      <c r="J385" t="s">
        <v>27</v>
      </c>
      <c r="K385" t="s">
        <v>28</v>
      </c>
      <c r="L385">
        <v>12052</v>
      </c>
      <c r="M385" t="s">
        <v>86</v>
      </c>
      <c r="N385" t="s">
        <v>49</v>
      </c>
      <c r="O385" t="s">
        <v>31</v>
      </c>
      <c r="Q385">
        <v>2</v>
      </c>
      <c r="R385">
        <v>6</v>
      </c>
      <c r="S385" t="s">
        <v>68</v>
      </c>
      <c r="T385">
        <v>7</v>
      </c>
      <c r="U385" t="s">
        <v>43</v>
      </c>
      <c r="V385" t="s">
        <v>112</v>
      </c>
      <c r="W385">
        <v>24</v>
      </c>
    </row>
    <row r="386" spans="1:23" x14ac:dyDescent="0.3">
      <c r="A386" t="s">
        <v>827</v>
      </c>
      <c r="B386" s="1">
        <v>44961</v>
      </c>
      <c r="C386" s="1">
        <v>45008</v>
      </c>
      <c r="D386">
        <v>47</v>
      </c>
      <c r="E386" t="s">
        <v>53</v>
      </c>
      <c r="F386" t="s">
        <v>46</v>
      </c>
      <c r="G386" t="s">
        <v>37</v>
      </c>
      <c r="H386" s="5" t="s">
        <v>828</v>
      </c>
      <c r="I386">
        <v>980</v>
      </c>
      <c r="J386" t="s">
        <v>27</v>
      </c>
      <c r="K386" t="s">
        <v>40</v>
      </c>
      <c r="L386">
        <v>2559</v>
      </c>
      <c r="M386" t="s">
        <v>86</v>
      </c>
      <c r="N386" t="s">
        <v>42</v>
      </c>
      <c r="O386" t="s">
        <v>31</v>
      </c>
      <c r="Q386">
        <v>4</v>
      </c>
      <c r="R386">
        <v>2</v>
      </c>
      <c r="S386" t="s">
        <v>33</v>
      </c>
      <c r="T386">
        <v>3</v>
      </c>
      <c r="U386" t="s">
        <v>43</v>
      </c>
      <c r="V386" t="s">
        <v>129</v>
      </c>
      <c r="W386">
        <v>47</v>
      </c>
    </row>
    <row r="387" spans="1:23" x14ac:dyDescent="0.3">
      <c r="A387" t="s">
        <v>829</v>
      </c>
      <c r="B387" s="1">
        <v>45105</v>
      </c>
      <c r="C387" s="1">
        <v>45170</v>
      </c>
      <c r="D387">
        <v>65</v>
      </c>
      <c r="E387" t="s">
        <v>24</v>
      </c>
      <c r="F387" t="s">
        <v>25</v>
      </c>
      <c r="G387" t="s">
        <v>91</v>
      </c>
      <c r="H387" s="5" t="s">
        <v>830</v>
      </c>
      <c r="I387">
        <v>630</v>
      </c>
      <c r="J387" t="s">
        <v>78</v>
      </c>
      <c r="K387" t="s">
        <v>40</v>
      </c>
      <c r="L387">
        <v>1601</v>
      </c>
      <c r="M387" t="s">
        <v>29</v>
      </c>
      <c r="N387" t="s">
        <v>42</v>
      </c>
      <c r="O387" t="s">
        <v>79</v>
      </c>
      <c r="P387" t="s">
        <v>251</v>
      </c>
      <c r="R387">
        <v>6</v>
      </c>
      <c r="S387" t="s">
        <v>60</v>
      </c>
      <c r="T387">
        <v>9</v>
      </c>
      <c r="U387" t="s">
        <v>73</v>
      </c>
      <c r="V387" t="s">
        <v>34</v>
      </c>
      <c r="W387">
        <v>65</v>
      </c>
    </row>
    <row r="388" spans="1:23" x14ac:dyDescent="0.3">
      <c r="A388" t="s">
        <v>831</v>
      </c>
      <c r="B388" s="1">
        <v>45000</v>
      </c>
      <c r="C388" s="1">
        <v>45081</v>
      </c>
      <c r="D388">
        <v>81</v>
      </c>
      <c r="E388" t="s">
        <v>24</v>
      </c>
      <c r="F388" t="s">
        <v>36</v>
      </c>
      <c r="G388" t="s">
        <v>26</v>
      </c>
      <c r="H388" s="5" t="s">
        <v>832</v>
      </c>
      <c r="I388">
        <v>1750</v>
      </c>
      <c r="J388" t="s">
        <v>78</v>
      </c>
      <c r="K388" t="s">
        <v>28</v>
      </c>
      <c r="L388">
        <v>9617</v>
      </c>
      <c r="M388" t="s">
        <v>41</v>
      </c>
      <c r="N388" t="s">
        <v>49</v>
      </c>
      <c r="O388" t="s">
        <v>31</v>
      </c>
      <c r="Q388">
        <v>2</v>
      </c>
      <c r="R388">
        <v>3</v>
      </c>
      <c r="S388" t="s">
        <v>60</v>
      </c>
      <c r="T388">
        <v>6</v>
      </c>
      <c r="U388" t="s">
        <v>74</v>
      </c>
      <c r="V388" t="s">
        <v>44</v>
      </c>
      <c r="W388">
        <v>81</v>
      </c>
    </row>
    <row r="389" spans="1:23" x14ac:dyDescent="0.3">
      <c r="A389" t="s">
        <v>833</v>
      </c>
      <c r="B389" s="1">
        <v>44933</v>
      </c>
      <c r="C389" s="1">
        <v>45014</v>
      </c>
      <c r="D389">
        <v>81</v>
      </c>
      <c r="E389" t="s">
        <v>46</v>
      </c>
      <c r="F389" t="s">
        <v>25</v>
      </c>
      <c r="G389" t="s">
        <v>26</v>
      </c>
      <c r="H389" s="5" t="s">
        <v>834</v>
      </c>
      <c r="I389">
        <v>710</v>
      </c>
      <c r="J389" t="s">
        <v>39</v>
      </c>
      <c r="K389" t="s">
        <v>40</v>
      </c>
      <c r="L389">
        <v>2580</v>
      </c>
      <c r="M389" t="s">
        <v>86</v>
      </c>
      <c r="N389" t="s">
        <v>49</v>
      </c>
      <c r="O389" t="s">
        <v>31</v>
      </c>
      <c r="Q389">
        <v>5</v>
      </c>
      <c r="R389">
        <v>1</v>
      </c>
      <c r="S389" t="s">
        <v>33</v>
      </c>
      <c r="T389">
        <v>3</v>
      </c>
      <c r="U389" t="s">
        <v>60</v>
      </c>
      <c r="V389" t="s">
        <v>81</v>
      </c>
      <c r="W389">
        <v>81</v>
      </c>
    </row>
    <row r="390" spans="1:23" x14ac:dyDescent="0.3">
      <c r="A390" t="s">
        <v>835</v>
      </c>
      <c r="B390" s="1">
        <v>45088</v>
      </c>
      <c r="C390" s="1">
        <v>45106</v>
      </c>
      <c r="D390">
        <v>18</v>
      </c>
      <c r="E390" t="s">
        <v>24</v>
      </c>
      <c r="F390" t="s">
        <v>53</v>
      </c>
      <c r="G390" t="s">
        <v>91</v>
      </c>
      <c r="H390" s="5" t="s">
        <v>836</v>
      </c>
      <c r="I390">
        <v>350</v>
      </c>
      <c r="J390" t="s">
        <v>39</v>
      </c>
      <c r="K390" t="s">
        <v>40</v>
      </c>
      <c r="L390">
        <v>1145</v>
      </c>
      <c r="M390" t="s">
        <v>41</v>
      </c>
      <c r="N390" t="s">
        <v>49</v>
      </c>
      <c r="O390" t="s">
        <v>79</v>
      </c>
      <c r="P390" t="s">
        <v>123</v>
      </c>
      <c r="R390">
        <v>6</v>
      </c>
      <c r="S390" t="s">
        <v>74</v>
      </c>
      <c r="T390">
        <v>6</v>
      </c>
      <c r="U390" t="s">
        <v>43</v>
      </c>
      <c r="V390" t="s">
        <v>61</v>
      </c>
      <c r="W390">
        <v>18</v>
      </c>
    </row>
    <row r="391" spans="1:23" x14ac:dyDescent="0.3">
      <c r="A391" t="s">
        <v>837</v>
      </c>
      <c r="B391" s="1">
        <v>45093</v>
      </c>
      <c r="C391" s="1">
        <v>45181</v>
      </c>
      <c r="D391">
        <v>88</v>
      </c>
      <c r="E391" t="s">
        <v>36</v>
      </c>
      <c r="F391" t="s">
        <v>24</v>
      </c>
      <c r="G391" t="s">
        <v>91</v>
      </c>
      <c r="H391" s="5" t="s">
        <v>838</v>
      </c>
      <c r="I391">
        <v>1750</v>
      </c>
      <c r="J391" t="s">
        <v>78</v>
      </c>
      <c r="K391" t="s">
        <v>28</v>
      </c>
      <c r="L391">
        <v>10755</v>
      </c>
      <c r="M391" t="s">
        <v>29</v>
      </c>
      <c r="N391" t="s">
        <v>42</v>
      </c>
      <c r="O391" t="s">
        <v>31</v>
      </c>
      <c r="Q391">
        <v>2</v>
      </c>
      <c r="R391">
        <v>6</v>
      </c>
      <c r="S391" t="s">
        <v>73</v>
      </c>
      <c r="T391">
        <v>9</v>
      </c>
      <c r="U391" t="s">
        <v>32</v>
      </c>
      <c r="V391" t="s">
        <v>156</v>
      </c>
      <c r="W391">
        <v>88</v>
      </c>
    </row>
    <row r="392" spans="1:23" x14ac:dyDescent="0.3">
      <c r="A392" t="s">
        <v>839</v>
      </c>
      <c r="B392" s="1">
        <v>44975</v>
      </c>
      <c r="C392" s="1">
        <v>45019</v>
      </c>
      <c r="D392">
        <v>44</v>
      </c>
      <c r="E392" t="s">
        <v>25</v>
      </c>
      <c r="F392" t="s">
        <v>36</v>
      </c>
      <c r="G392" t="s">
        <v>26</v>
      </c>
      <c r="H392" s="5" t="s">
        <v>840</v>
      </c>
      <c r="I392">
        <v>1260</v>
      </c>
      <c r="J392" t="s">
        <v>78</v>
      </c>
      <c r="K392" t="s">
        <v>40</v>
      </c>
      <c r="L392">
        <v>4135</v>
      </c>
      <c r="M392" t="s">
        <v>29</v>
      </c>
      <c r="N392" t="s">
        <v>42</v>
      </c>
      <c r="O392" t="s">
        <v>31</v>
      </c>
      <c r="Q392">
        <v>2</v>
      </c>
      <c r="R392">
        <v>2</v>
      </c>
      <c r="S392" t="s">
        <v>33</v>
      </c>
      <c r="T392">
        <v>4</v>
      </c>
      <c r="U392" t="s">
        <v>68</v>
      </c>
      <c r="V392" t="s">
        <v>87</v>
      </c>
      <c r="W392">
        <v>44</v>
      </c>
    </row>
    <row r="393" spans="1:23" x14ac:dyDescent="0.3">
      <c r="A393" t="s">
        <v>841</v>
      </c>
      <c r="B393" s="1">
        <v>44984</v>
      </c>
      <c r="C393" s="1">
        <v>45064</v>
      </c>
      <c r="D393">
        <v>80</v>
      </c>
      <c r="E393" t="s">
        <v>25</v>
      </c>
      <c r="F393" t="s">
        <v>36</v>
      </c>
      <c r="G393" t="s">
        <v>63</v>
      </c>
      <c r="H393" s="5" t="s">
        <v>842</v>
      </c>
      <c r="I393">
        <v>1260</v>
      </c>
      <c r="J393" t="s">
        <v>78</v>
      </c>
      <c r="K393" t="s">
        <v>40</v>
      </c>
      <c r="L393">
        <v>4921</v>
      </c>
      <c r="M393" t="s">
        <v>41</v>
      </c>
      <c r="N393" t="s">
        <v>42</v>
      </c>
      <c r="O393" t="s">
        <v>79</v>
      </c>
      <c r="P393" t="s">
        <v>142</v>
      </c>
      <c r="R393">
        <v>2</v>
      </c>
      <c r="S393" t="s">
        <v>68</v>
      </c>
      <c r="T393">
        <v>5</v>
      </c>
      <c r="U393" t="s">
        <v>43</v>
      </c>
      <c r="V393" t="s">
        <v>87</v>
      </c>
      <c r="W393">
        <v>80</v>
      </c>
    </row>
    <row r="394" spans="1:23" x14ac:dyDescent="0.3">
      <c r="A394" t="s">
        <v>843</v>
      </c>
      <c r="B394" s="1">
        <v>45061</v>
      </c>
      <c r="C394" s="1">
        <v>45132</v>
      </c>
      <c r="D394">
        <v>71</v>
      </c>
      <c r="E394" t="s">
        <v>25</v>
      </c>
      <c r="F394" t="s">
        <v>24</v>
      </c>
      <c r="G394" t="s">
        <v>47</v>
      </c>
      <c r="H394" s="5" t="s">
        <v>287</v>
      </c>
      <c r="I394">
        <v>630</v>
      </c>
      <c r="J394" t="s">
        <v>27</v>
      </c>
      <c r="K394" t="s">
        <v>40</v>
      </c>
      <c r="L394">
        <v>2399</v>
      </c>
      <c r="M394" t="s">
        <v>55</v>
      </c>
      <c r="N394" t="s">
        <v>49</v>
      </c>
      <c r="O394" t="s">
        <v>50</v>
      </c>
      <c r="R394">
        <v>5</v>
      </c>
      <c r="S394" t="s">
        <v>68</v>
      </c>
      <c r="T394">
        <v>7</v>
      </c>
      <c r="U394" t="s">
        <v>32</v>
      </c>
      <c r="V394" t="s">
        <v>220</v>
      </c>
      <c r="W394">
        <v>71</v>
      </c>
    </row>
    <row r="395" spans="1:23" x14ac:dyDescent="0.3">
      <c r="A395" t="s">
        <v>844</v>
      </c>
      <c r="B395" s="1">
        <v>45072</v>
      </c>
      <c r="C395" s="1">
        <v>45148</v>
      </c>
      <c r="D395">
        <v>76</v>
      </c>
      <c r="E395" t="s">
        <v>36</v>
      </c>
      <c r="F395" t="s">
        <v>24</v>
      </c>
      <c r="G395" t="s">
        <v>91</v>
      </c>
      <c r="H395" s="5" t="s">
        <v>845</v>
      </c>
      <c r="I395">
        <v>1750</v>
      </c>
      <c r="J395" t="s">
        <v>27</v>
      </c>
      <c r="K395" t="s">
        <v>40</v>
      </c>
      <c r="L395">
        <v>5765</v>
      </c>
      <c r="M395" t="s">
        <v>55</v>
      </c>
      <c r="N395" t="s">
        <v>30</v>
      </c>
      <c r="O395" t="s">
        <v>31</v>
      </c>
      <c r="Q395">
        <v>3</v>
      </c>
      <c r="R395">
        <v>5</v>
      </c>
      <c r="S395" t="s">
        <v>73</v>
      </c>
      <c r="T395">
        <v>8</v>
      </c>
      <c r="U395" t="s">
        <v>43</v>
      </c>
      <c r="V395" t="s">
        <v>156</v>
      </c>
      <c r="W395">
        <v>76</v>
      </c>
    </row>
    <row r="396" spans="1:23" x14ac:dyDescent="0.3">
      <c r="A396" t="s">
        <v>846</v>
      </c>
      <c r="B396" s="1">
        <v>44962</v>
      </c>
      <c r="C396" s="1">
        <v>44973</v>
      </c>
      <c r="D396">
        <v>11</v>
      </c>
      <c r="E396" t="s">
        <v>53</v>
      </c>
      <c r="F396" t="s">
        <v>24</v>
      </c>
      <c r="G396" t="s">
        <v>63</v>
      </c>
      <c r="H396" s="5" t="s">
        <v>847</v>
      </c>
      <c r="I396">
        <v>350</v>
      </c>
      <c r="J396" t="s">
        <v>39</v>
      </c>
      <c r="K396" t="s">
        <v>40</v>
      </c>
      <c r="L396">
        <v>1343</v>
      </c>
      <c r="M396" t="s">
        <v>41</v>
      </c>
      <c r="N396" t="s">
        <v>30</v>
      </c>
      <c r="O396" t="s">
        <v>79</v>
      </c>
      <c r="P396" t="s">
        <v>142</v>
      </c>
      <c r="R396">
        <v>2</v>
      </c>
      <c r="S396" t="s">
        <v>74</v>
      </c>
      <c r="T396">
        <v>2</v>
      </c>
      <c r="U396" t="s">
        <v>43</v>
      </c>
      <c r="V396" t="s">
        <v>95</v>
      </c>
      <c r="W396">
        <v>11</v>
      </c>
    </row>
    <row r="397" spans="1:23" x14ac:dyDescent="0.3">
      <c r="A397" t="s">
        <v>848</v>
      </c>
      <c r="B397" s="1">
        <v>45073</v>
      </c>
      <c r="C397" s="1">
        <v>45084</v>
      </c>
      <c r="D397">
        <v>11</v>
      </c>
      <c r="E397" t="s">
        <v>24</v>
      </c>
      <c r="F397" t="s">
        <v>53</v>
      </c>
      <c r="G397" t="s">
        <v>91</v>
      </c>
      <c r="H397" s="5" t="s">
        <v>849</v>
      </c>
      <c r="I397">
        <v>350</v>
      </c>
      <c r="J397" t="s">
        <v>78</v>
      </c>
      <c r="K397" t="s">
        <v>40</v>
      </c>
      <c r="L397">
        <v>1132</v>
      </c>
      <c r="M397" t="s">
        <v>86</v>
      </c>
      <c r="N397" t="s">
        <v>49</v>
      </c>
      <c r="O397" t="s">
        <v>31</v>
      </c>
      <c r="Q397">
        <v>1</v>
      </c>
      <c r="R397">
        <v>5</v>
      </c>
      <c r="S397" t="s">
        <v>33</v>
      </c>
      <c r="T397">
        <v>6</v>
      </c>
      <c r="U397" t="s">
        <v>60</v>
      </c>
      <c r="V397" t="s">
        <v>61</v>
      </c>
      <c r="W397">
        <v>11</v>
      </c>
    </row>
    <row r="398" spans="1:23" x14ac:dyDescent="0.3">
      <c r="A398" t="s">
        <v>850</v>
      </c>
      <c r="B398" s="1">
        <v>45096</v>
      </c>
      <c r="C398" s="1">
        <v>45174</v>
      </c>
      <c r="D398">
        <v>78</v>
      </c>
      <c r="E398" t="s">
        <v>53</v>
      </c>
      <c r="F398" t="s">
        <v>46</v>
      </c>
      <c r="G398" t="s">
        <v>105</v>
      </c>
      <c r="H398" s="5" t="s">
        <v>851</v>
      </c>
      <c r="I398">
        <v>980</v>
      </c>
      <c r="J398" t="s">
        <v>78</v>
      </c>
      <c r="K398" t="s">
        <v>28</v>
      </c>
      <c r="L398">
        <v>6750</v>
      </c>
      <c r="M398" t="s">
        <v>41</v>
      </c>
      <c r="N398" t="s">
        <v>30</v>
      </c>
      <c r="O398" t="s">
        <v>31</v>
      </c>
      <c r="Q398">
        <v>4</v>
      </c>
      <c r="R398">
        <v>6</v>
      </c>
      <c r="S398" t="s">
        <v>68</v>
      </c>
      <c r="T398">
        <v>9</v>
      </c>
      <c r="U398" t="s">
        <v>32</v>
      </c>
      <c r="V398" t="s">
        <v>129</v>
      </c>
      <c r="W398">
        <v>78</v>
      </c>
    </row>
    <row r="399" spans="1:23" x14ac:dyDescent="0.3">
      <c r="A399" t="s">
        <v>852</v>
      </c>
      <c r="B399" s="1">
        <v>45026</v>
      </c>
      <c r="C399" s="1">
        <v>45032</v>
      </c>
      <c r="D399">
        <v>6</v>
      </c>
      <c r="E399" t="s">
        <v>46</v>
      </c>
      <c r="F399" t="s">
        <v>25</v>
      </c>
      <c r="G399" t="s">
        <v>63</v>
      </c>
      <c r="H399" s="5" t="s">
        <v>853</v>
      </c>
      <c r="I399">
        <v>710</v>
      </c>
      <c r="J399" t="s">
        <v>78</v>
      </c>
      <c r="K399" t="s">
        <v>28</v>
      </c>
      <c r="L399">
        <v>4405</v>
      </c>
      <c r="M399" t="s">
        <v>41</v>
      </c>
      <c r="N399" t="s">
        <v>42</v>
      </c>
      <c r="O399" t="s">
        <v>31</v>
      </c>
      <c r="Q399">
        <v>3</v>
      </c>
      <c r="R399">
        <v>4</v>
      </c>
      <c r="S399" t="s">
        <v>68</v>
      </c>
      <c r="T399">
        <v>4</v>
      </c>
      <c r="U399" t="s">
        <v>74</v>
      </c>
      <c r="V399" t="s">
        <v>81</v>
      </c>
      <c r="W399">
        <v>6</v>
      </c>
    </row>
    <row r="400" spans="1:23" x14ac:dyDescent="0.3">
      <c r="A400" t="s">
        <v>854</v>
      </c>
      <c r="B400" s="1">
        <v>45010</v>
      </c>
      <c r="C400" s="1">
        <v>45065</v>
      </c>
      <c r="D400">
        <v>55</v>
      </c>
      <c r="E400" t="s">
        <v>46</v>
      </c>
      <c r="F400" t="s">
        <v>53</v>
      </c>
      <c r="G400" t="s">
        <v>37</v>
      </c>
      <c r="H400" s="5" t="s">
        <v>855</v>
      </c>
      <c r="I400">
        <v>980</v>
      </c>
      <c r="J400" t="s">
        <v>39</v>
      </c>
      <c r="K400" t="s">
        <v>40</v>
      </c>
      <c r="L400">
        <v>3421</v>
      </c>
      <c r="M400" t="s">
        <v>55</v>
      </c>
      <c r="N400" t="s">
        <v>42</v>
      </c>
      <c r="O400" t="s">
        <v>31</v>
      </c>
      <c r="Q400">
        <v>2</v>
      </c>
      <c r="R400">
        <v>3</v>
      </c>
      <c r="S400" t="s">
        <v>33</v>
      </c>
      <c r="T400">
        <v>5</v>
      </c>
      <c r="U400" t="s">
        <v>73</v>
      </c>
      <c r="V400" t="s">
        <v>126</v>
      </c>
      <c r="W400">
        <v>55</v>
      </c>
    </row>
    <row r="401" spans="1:23" x14ac:dyDescent="0.3">
      <c r="A401" t="s">
        <v>856</v>
      </c>
      <c r="B401" s="1">
        <v>44964</v>
      </c>
      <c r="C401" s="1">
        <v>45026</v>
      </c>
      <c r="D401">
        <v>62</v>
      </c>
      <c r="E401" t="s">
        <v>36</v>
      </c>
      <c r="F401" t="s">
        <v>25</v>
      </c>
      <c r="G401" t="s">
        <v>105</v>
      </c>
      <c r="H401" s="5" t="s">
        <v>857</v>
      </c>
      <c r="I401">
        <v>1260</v>
      </c>
      <c r="J401" t="s">
        <v>39</v>
      </c>
      <c r="K401" t="s">
        <v>28</v>
      </c>
      <c r="L401">
        <v>6795</v>
      </c>
      <c r="M401" t="s">
        <v>41</v>
      </c>
      <c r="N401" t="s">
        <v>30</v>
      </c>
      <c r="O401" t="s">
        <v>31</v>
      </c>
      <c r="Q401">
        <v>2</v>
      </c>
      <c r="R401">
        <v>2</v>
      </c>
      <c r="S401" t="s">
        <v>32</v>
      </c>
      <c r="T401">
        <v>4</v>
      </c>
      <c r="U401" t="s">
        <v>68</v>
      </c>
      <c r="V401" t="s">
        <v>75</v>
      </c>
      <c r="W401">
        <v>62</v>
      </c>
    </row>
    <row r="402" spans="1:23" x14ac:dyDescent="0.3">
      <c r="A402" t="s">
        <v>858</v>
      </c>
      <c r="B402" s="1">
        <v>45080</v>
      </c>
      <c r="C402" s="1">
        <v>45127</v>
      </c>
      <c r="D402">
        <v>47</v>
      </c>
      <c r="E402" t="s">
        <v>46</v>
      </c>
      <c r="F402" t="s">
        <v>24</v>
      </c>
      <c r="G402" t="s">
        <v>91</v>
      </c>
      <c r="H402" s="5" t="s">
        <v>859</v>
      </c>
      <c r="I402">
        <v>1030</v>
      </c>
      <c r="J402" t="s">
        <v>78</v>
      </c>
      <c r="K402" t="s">
        <v>40</v>
      </c>
      <c r="L402">
        <v>3590</v>
      </c>
      <c r="M402" t="s">
        <v>86</v>
      </c>
      <c r="N402" t="s">
        <v>30</v>
      </c>
      <c r="O402" t="s">
        <v>50</v>
      </c>
      <c r="R402">
        <v>6</v>
      </c>
      <c r="S402" t="s">
        <v>33</v>
      </c>
      <c r="T402">
        <v>7</v>
      </c>
      <c r="U402" t="s">
        <v>43</v>
      </c>
      <c r="V402" t="s">
        <v>65</v>
      </c>
      <c r="W402">
        <v>47</v>
      </c>
    </row>
    <row r="403" spans="1:23" x14ac:dyDescent="0.3">
      <c r="A403" t="s">
        <v>860</v>
      </c>
      <c r="B403" s="1">
        <v>45003</v>
      </c>
      <c r="C403" s="1">
        <v>45010</v>
      </c>
      <c r="D403">
        <v>7</v>
      </c>
      <c r="E403" t="s">
        <v>24</v>
      </c>
      <c r="F403" t="s">
        <v>25</v>
      </c>
      <c r="G403" t="s">
        <v>47</v>
      </c>
      <c r="H403" s="5" t="s">
        <v>861</v>
      </c>
      <c r="I403">
        <v>630</v>
      </c>
      <c r="J403" t="s">
        <v>78</v>
      </c>
      <c r="K403" t="s">
        <v>40</v>
      </c>
      <c r="L403">
        <v>2520</v>
      </c>
      <c r="M403" t="s">
        <v>41</v>
      </c>
      <c r="N403" t="s">
        <v>30</v>
      </c>
      <c r="O403" t="s">
        <v>31</v>
      </c>
      <c r="Q403">
        <v>4</v>
      </c>
      <c r="R403">
        <v>3</v>
      </c>
      <c r="S403" t="s">
        <v>33</v>
      </c>
      <c r="T403">
        <v>3</v>
      </c>
      <c r="U403" t="s">
        <v>33</v>
      </c>
      <c r="V403" t="s">
        <v>34</v>
      </c>
      <c r="W403">
        <v>7</v>
      </c>
    </row>
    <row r="404" spans="1:23" x14ac:dyDescent="0.3">
      <c r="A404" t="s">
        <v>862</v>
      </c>
      <c r="B404" s="1">
        <v>45096</v>
      </c>
      <c r="C404" s="1">
        <v>45152</v>
      </c>
      <c r="D404">
        <v>56</v>
      </c>
      <c r="E404" t="s">
        <v>36</v>
      </c>
      <c r="F404" t="s">
        <v>25</v>
      </c>
      <c r="G404" t="s">
        <v>47</v>
      </c>
      <c r="H404" s="5" t="s">
        <v>863</v>
      </c>
      <c r="I404">
        <v>1260</v>
      </c>
      <c r="J404" t="s">
        <v>39</v>
      </c>
      <c r="K404" t="s">
        <v>40</v>
      </c>
      <c r="L404">
        <v>3264</v>
      </c>
      <c r="M404" t="s">
        <v>55</v>
      </c>
      <c r="N404" t="s">
        <v>30</v>
      </c>
      <c r="O404" t="s">
        <v>31</v>
      </c>
      <c r="Q404">
        <v>5</v>
      </c>
      <c r="R404">
        <v>6</v>
      </c>
      <c r="S404" t="s">
        <v>68</v>
      </c>
      <c r="T404">
        <v>8</v>
      </c>
      <c r="U404" t="s">
        <v>68</v>
      </c>
      <c r="V404" t="s">
        <v>75</v>
      </c>
      <c r="W404">
        <v>56</v>
      </c>
    </row>
    <row r="405" spans="1:23" x14ac:dyDescent="0.3">
      <c r="A405" t="s">
        <v>864</v>
      </c>
      <c r="B405" s="1">
        <v>45007</v>
      </c>
      <c r="C405" s="1">
        <v>45077</v>
      </c>
      <c r="D405">
        <v>70</v>
      </c>
      <c r="E405" t="s">
        <v>24</v>
      </c>
      <c r="F405" t="s">
        <v>36</v>
      </c>
      <c r="G405" t="s">
        <v>105</v>
      </c>
      <c r="H405" s="5" t="s">
        <v>865</v>
      </c>
      <c r="I405">
        <v>1750</v>
      </c>
      <c r="J405" t="s">
        <v>27</v>
      </c>
      <c r="K405" t="s">
        <v>40</v>
      </c>
      <c r="L405">
        <v>4687</v>
      </c>
      <c r="M405" t="s">
        <v>41</v>
      </c>
      <c r="N405" t="s">
        <v>49</v>
      </c>
      <c r="O405" t="s">
        <v>31</v>
      </c>
      <c r="Q405">
        <v>2</v>
      </c>
      <c r="R405">
        <v>3</v>
      </c>
      <c r="S405" t="s">
        <v>60</v>
      </c>
      <c r="T405">
        <v>5</v>
      </c>
      <c r="U405" t="s">
        <v>60</v>
      </c>
      <c r="V405" t="s">
        <v>44</v>
      </c>
      <c r="W405">
        <v>70</v>
      </c>
    </row>
    <row r="406" spans="1:23" x14ac:dyDescent="0.3">
      <c r="A406" t="s">
        <v>866</v>
      </c>
      <c r="B406" s="1">
        <v>45073</v>
      </c>
      <c r="C406" s="1">
        <v>45112</v>
      </c>
      <c r="D406">
        <v>39</v>
      </c>
      <c r="E406" t="s">
        <v>25</v>
      </c>
      <c r="F406" t="s">
        <v>36</v>
      </c>
      <c r="G406" t="s">
        <v>91</v>
      </c>
      <c r="H406" s="5" t="s">
        <v>867</v>
      </c>
      <c r="I406">
        <v>1260</v>
      </c>
      <c r="J406" t="s">
        <v>27</v>
      </c>
      <c r="K406" t="s">
        <v>40</v>
      </c>
      <c r="L406">
        <v>4174</v>
      </c>
      <c r="M406" t="s">
        <v>59</v>
      </c>
      <c r="N406" t="s">
        <v>49</v>
      </c>
      <c r="O406" t="s">
        <v>31</v>
      </c>
      <c r="Q406">
        <v>3</v>
      </c>
      <c r="R406">
        <v>5</v>
      </c>
      <c r="S406" t="s">
        <v>33</v>
      </c>
      <c r="T406">
        <v>7</v>
      </c>
      <c r="U406" t="s">
        <v>60</v>
      </c>
      <c r="V406" t="s">
        <v>87</v>
      </c>
      <c r="W406">
        <v>39</v>
      </c>
    </row>
    <row r="407" spans="1:23" x14ac:dyDescent="0.3">
      <c r="A407" t="s">
        <v>868</v>
      </c>
      <c r="B407" s="1">
        <v>45038</v>
      </c>
      <c r="C407" s="1">
        <v>45072</v>
      </c>
      <c r="D407">
        <v>34</v>
      </c>
      <c r="E407" t="s">
        <v>24</v>
      </c>
      <c r="F407" t="s">
        <v>36</v>
      </c>
      <c r="G407" t="s">
        <v>91</v>
      </c>
      <c r="H407" s="5" t="s">
        <v>869</v>
      </c>
      <c r="I407">
        <v>1750</v>
      </c>
      <c r="J407" t="s">
        <v>78</v>
      </c>
      <c r="K407" t="s">
        <v>40</v>
      </c>
      <c r="L407">
        <v>6681</v>
      </c>
      <c r="M407" t="s">
        <v>55</v>
      </c>
      <c r="N407" t="s">
        <v>42</v>
      </c>
      <c r="O407" t="s">
        <v>50</v>
      </c>
      <c r="R407">
        <v>4</v>
      </c>
      <c r="S407" t="s">
        <v>33</v>
      </c>
      <c r="T407">
        <v>5</v>
      </c>
      <c r="U407" t="s">
        <v>73</v>
      </c>
      <c r="V407" t="s">
        <v>44</v>
      </c>
      <c r="W407">
        <v>34</v>
      </c>
    </row>
    <row r="408" spans="1:23" x14ac:dyDescent="0.3">
      <c r="A408" t="s">
        <v>870</v>
      </c>
      <c r="B408" s="1">
        <v>44965</v>
      </c>
      <c r="C408" s="1">
        <v>44969</v>
      </c>
      <c r="D408">
        <v>4</v>
      </c>
      <c r="E408" t="s">
        <v>53</v>
      </c>
      <c r="F408" t="s">
        <v>36</v>
      </c>
      <c r="G408" t="s">
        <v>47</v>
      </c>
      <c r="H408" s="5" t="s">
        <v>871</v>
      </c>
      <c r="I408">
        <v>1740</v>
      </c>
      <c r="J408" t="s">
        <v>39</v>
      </c>
      <c r="K408" t="s">
        <v>40</v>
      </c>
      <c r="L408">
        <v>6931</v>
      </c>
      <c r="M408" t="s">
        <v>29</v>
      </c>
      <c r="N408" t="s">
        <v>30</v>
      </c>
      <c r="O408" t="s">
        <v>31</v>
      </c>
      <c r="Q408">
        <v>1</v>
      </c>
      <c r="R408">
        <v>2</v>
      </c>
      <c r="S408" t="s">
        <v>60</v>
      </c>
      <c r="T408">
        <v>2</v>
      </c>
      <c r="U408" t="s">
        <v>74</v>
      </c>
      <c r="V408" t="s">
        <v>56</v>
      </c>
      <c r="W408">
        <v>4</v>
      </c>
    </row>
    <row r="409" spans="1:23" x14ac:dyDescent="0.3">
      <c r="A409" t="s">
        <v>872</v>
      </c>
      <c r="B409" s="1">
        <v>45021</v>
      </c>
      <c r="C409" s="1">
        <v>45071</v>
      </c>
      <c r="D409">
        <v>50</v>
      </c>
      <c r="E409" t="s">
        <v>36</v>
      </c>
      <c r="F409" t="s">
        <v>53</v>
      </c>
      <c r="G409" t="s">
        <v>91</v>
      </c>
      <c r="H409" s="5" t="s">
        <v>873</v>
      </c>
      <c r="I409">
        <v>1740</v>
      </c>
      <c r="J409" t="s">
        <v>27</v>
      </c>
      <c r="K409" t="s">
        <v>28</v>
      </c>
      <c r="L409">
        <v>10588</v>
      </c>
      <c r="M409" t="s">
        <v>59</v>
      </c>
      <c r="N409" t="s">
        <v>49</v>
      </c>
      <c r="O409" t="s">
        <v>31</v>
      </c>
      <c r="Q409">
        <v>2</v>
      </c>
      <c r="R409">
        <v>4</v>
      </c>
      <c r="S409" t="s">
        <v>60</v>
      </c>
      <c r="T409">
        <v>5</v>
      </c>
      <c r="U409" t="s">
        <v>43</v>
      </c>
      <c r="V409" t="s">
        <v>112</v>
      </c>
      <c r="W409">
        <v>50</v>
      </c>
    </row>
    <row r="410" spans="1:23" x14ac:dyDescent="0.3">
      <c r="A410" t="s">
        <v>874</v>
      </c>
      <c r="B410" s="1">
        <v>45018</v>
      </c>
      <c r="C410" s="1">
        <v>45103</v>
      </c>
      <c r="D410">
        <v>85</v>
      </c>
      <c r="E410" t="s">
        <v>53</v>
      </c>
      <c r="F410" t="s">
        <v>24</v>
      </c>
      <c r="G410" t="s">
        <v>105</v>
      </c>
      <c r="H410" s="5" t="s">
        <v>875</v>
      </c>
      <c r="I410">
        <v>350</v>
      </c>
      <c r="J410" t="s">
        <v>39</v>
      </c>
      <c r="K410" t="s">
        <v>40</v>
      </c>
      <c r="L410">
        <v>988</v>
      </c>
      <c r="M410" t="s">
        <v>59</v>
      </c>
      <c r="N410" t="s">
        <v>42</v>
      </c>
      <c r="O410" t="s">
        <v>31</v>
      </c>
      <c r="Q410">
        <v>1</v>
      </c>
      <c r="R410">
        <v>4</v>
      </c>
      <c r="S410" t="s">
        <v>74</v>
      </c>
      <c r="T410">
        <v>6</v>
      </c>
      <c r="U410" t="s">
        <v>68</v>
      </c>
      <c r="V410" t="s">
        <v>95</v>
      </c>
      <c r="W410">
        <v>85</v>
      </c>
    </row>
    <row r="411" spans="1:23" x14ac:dyDescent="0.3">
      <c r="A411" t="s">
        <v>876</v>
      </c>
      <c r="B411" s="1">
        <v>45030</v>
      </c>
      <c r="C411" s="1">
        <v>45073</v>
      </c>
      <c r="D411">
        <v>43</v>
      </c>
      <c r="E411" t="s">
        <v>46</v>
      </c>
      <c r="F411" t="s">
        <v>24</v>
      </c>
      <c r="G411" t="s">
        <v>105</v>
      </c>
      <c r="H411" s="5" t="s">
        <v>877</v>
      </c>
      <c r="I411">
        <v>1030</v>
      </c>
      <c r="J411" t="s">
        <v>78</v>
      </c>
      <c r="K411" t="s">
        <v>40</v>
      </c>
      <c r="L411">
        <v>3699</v>
      </c>
      <c r="M411" t="s">
        <v>41</v>
      </c>
      <c r="N411" t="s">
        <v>30</v>
      </c>
      <c r="O411" t="s">
        <v>31</v>
      </c>
      <c r="Q411">
        <v>5</v>
      </c>
      <c r="R411">
        <v>4</v>
      </c>
      <c r="S411" t="s">
        <v>73</v>
      </c>
      <c r="T411">
        <v>5</v>
      </c>
      <c r="U411" t="s">
        <v>33</v>
      </c>
      <c r="V411" t="s">
        <v>65</v>
      </c>
      <c r="W411">
        <v>43</v>
      </c>
    </row>
    <row r="412" spans="1:23" x14ac:dyDescent="0.3">
      <c r="A412" t="s">
        <v>878</v>
      </c>
      <c r="B412" s="1">
        <v>45013</v>
      </c>
      <c r="C412" s="1">
        <v>45057</v>
      </c>
      <c r="D412">
        <v>44</v>
      </c>
      <c r="E412" t="s">
        <v>53</v>
      </c>
      <c r="F412" t="s">
        <v>24</v>
      </c>
      <c r="G412" t="s">
        <v>91</v>
      </c>
      <c r="H412" s="5" t="s">
        <v>879</v>
      </c>
      <c r="I412">
        <v>350</v>
      </c>
      <c r="J412" t="s">
        <v>39</v>
      </c>
      <c r="K412" t="s">
        <v>111</v>
      </c>
      <c r="L412">
        <v>3261</v>
      </c>
      <c r="M412" t="s">
        <v>29</v>
      </c>
      <c r="N412" t="s">
        <v>42</v>
      </c>
      <c r="O412" t="s">
        <v>31</v>
      </c>
      <c r="Q412">
        <v>1</v>
      </c>
      <c r="R412">
        <v>3</v>
      </c>
      <c r="S412" t="s">
        <v>32</v>
      </c>
      <c r="T412">
        <v>5</v>
      </c>
      <c r="U412" t="s">
        <v>43</v>
      </c>
      <c r="V412" t="s">
        <v>95</v>
      </c>
      <c r="W412">
        <v>44</v>
      </c>
    </row>
    <row r="413" spans="1:23" x14ac:dyDescent="0.3">
      <c r="A413" t="s">
        <v>880</v>
      </c>
      <c r="B413" s="1">
        <v>44972</v>
      </c>
      <c r="C413" s="1">
        <v>45062</v>
      </c>
      <c r="D413">
        <v>90</v>
      </c>
      <c r="E413" t="s">
        <v>46</v>
      </c>
      <c r="F413" t="s">
        <v>53</v>
      </c>
      <c r="G413" t="s">
        <v>91</v>
      </c>
      <c r="H413" s="5" t="s">
        <v>881</v>
      </c>
      <c r="I413">
        <v>980</v>
      </c>
      <c r="J413" t="s">
        <v>78</v>
      </c>
      <c r="K413" t="s">
        <v>40</v>
      </c>
      <c r="L413">
        <v>2734</v>
      </c>
      <c r="M413" t="s">
        <v>29</v>
      </c>
      <c r="N413" t="s">
        <v>42</v>
      </c>
      <c r="O413" t="s">
        <v>79</v>
      </c>
      <c r="P413" t="s">
        <v>251</v>
      </c>
      <c r="R413">
        <v>2</v>
      </c>
      <c r="S413" t="s">
        <v>60</v>
      </c>
      <c r="T413">
        <v>5</v>
      </c>
      <c r="U413" t="s">
        <v>32</v>
      </c>
      <c r="V413" t="s">
        <v>126</v>
      </c>
      <c r="W413">
        <v>90</v>
      </c>
    </row>
    <row r="414" spans="1:23" x14ac:dyDescent="0.3">
      <c r="A414" t="s">
        <v>882</v>
      </c>
      <c r="B414" s="1">
        <v>44964</v>
      </c>
      <c r="C414" s="1">
        <v>44989</v>
      </c>
      <c r="D414">
        <v>25</v>
      </c>
      <c r="E414" t="s">
        <v>53</v>
      </c>
      <c r="F414" t="s">
        <v>24</v>
      </c>
      <c r="G414" t="s">
        <v>63</v>
      </c>
      <c r="H414" s="5" t="s">
        <v>883</v>
      </c>
      <c r="I414">
        <v>350</v>
      </c>
      <c r="J414" t="s">
        <v>39</v>
      </c>
      <c r="K414" t="s">
        <v>40</v>
      </c>
      <c r="L414">
        <v>1337</v>
      </c>
      <c r="M414" t="s">
        <v>29</v>
      </c>
      <c r="N414" t="s">
        <v>30</v>
      </c>
      <c r="O414" t="s">
        <v>31</v>
      </c>
      <c r="Q414">
        <v>3</v>
      </c>
      <c r="R414">
        <v>2</v>
      </c>
      <c r="S414" t="s">
        <v>32</v>
      </c>
      <c r="T414">
        <v>3</v>
      </c>
      <c r="U414" t="s">
        <v>33</v>
      </c>
      <c r="V414" t="s">
        <v>95</v>
      </c>
      <c r="W414">
        <v>25</v>
      </c>
    </row>
    <row r="415" spans="1:23" x14ac:dyDescent="0.3">
      <c r="A415" t="s">
        <v>884</v>
      </c>
      <c r="B415" s="1">
        <v>45089</v>
      </c>
      <c r="C415" s="1">
        <v>45143</v>
      </c>
      <c r="D415">
        <v>54</v>
      </c>
      <c r="E415" t="s">
        <v>53</v>
      </c>
      <c r="F415" t="s">
        <v>36</v>
      </c>
      <c r="G415" t="s">
        <v>91</v>
      </c>
      <c r="H415" s="5" t="s">
        <v>885</v>
      </c>
      <c r="I415">
        <v>1740</v>
      </c>
      <c r="J415" t="s">
        <v>27</v>
      </c>
      <c r="K415" t="s">
        <v>40</v>
      </c>
      <c r="L415">
        <v>4555</v>
      </c>
      <c r="M415" t="s">
        <v>41</v>
      </c>
      <c r="N415" t="s">
        <v>42</v>
      </c>
      <c r="O415" t="s">
        <v>31</v>
      </c>
      <c r="Q415">
        <v>3</v>
      </c>
      <c r="R415">
        <v>6</v>
      </c>
      <c r="S415" t="s">
        <v>68</v>
      </c>
      <c r="T415">
        <v>8</v>
      </c>
      <c r="U415" t="s">
        <v>33</v>
      </c>
      <c r="V415" t="s">
        <v>56</v>
      </c>
      <c r="W415">
        <v>54</v>
      </c>
    </row>
    <row r="416" spans="1:23" x14ac:dyDescent="0.3">
      <c r="A416" t="s">
        <v>886</v>
      </c>
      <c r="B416" s="1">
        <v>44937</v>
      </c>
      <c r="C416" s="1">
        <v>45022</v>
      </c>
      <c r="D416">
        <v>85</v>
      </c>
      <c r="E416" t="s">
        <v>25</v>
      </c>
      <c r="F416" t="s">
        <v>46</v>
      </c>
      <c r="G416" t="s">
        <v>91</v>
      </c>
      <c r="H416" s="5" t="s">
        <v>887</v>
      </c>
      <c r="I416">
        <v>710</v>
      </c>
      <c r="J416" t="s">
        <v>27</v>
      </c>
      <c r="K416" t="s">
        <v>40</v>
      </c>
      <c r="L416">
        <v>2393</v>
      </c>
      <c r="M416" t="s">
        <v>86</v>
      </c>
      <c r="N416" t="s">
        <v>49</v>
      </c>
      <c r="O416" t="s">
        <v>31</v>
      </c>
      <c r="Q416">
        <v>2</v>
      </c>
      <c r="R416">
        <v>1</v>
      </c>
      <c r="S416" t="s">
        <v>60</v>
      </c>
      <c r="T416">
        <v>4</v>
      </c>
      <c r="U416" t="s">
        <v>43</v>
      </c>
      <c r="V416" t="s">
        <v>51</v>
      </c>
      <c r="W416">
        <v>85</v>
      </c>
    </row>
    <row r="417" spans="1:23" x14ac:dyDescent="0.3">
      <c r="A417" t="s">
        <v>888</v>
      </c>
      <c r="B417" s="1">
        <v>45060</v>
      </c>
      <c r="C417" s="1">
        <v>45080</v>
      </c>
      <c r="D417">
        <v>20</v>
      </c>
      <c r="E417" t="s">
        <v>46</v>
      </c>
      <c r="F417" t="s">
        <v>36</v>
      </c>
      <c r="G417" t="s">
        <v>47</v>
      </c>
      <c r="H417" s="5" t="s">
        <v>889</v>
      </c>
      <c r="I417">
        <v>1150</v>
      </c>
      <c r="J417" t="s">
        <v>78</v>
      </c>
      <c r="K417" t="s">
        <v>111</v>
      </c>
      <c r="L417">
        <v>9219</v>
      </c>
      <c r="M417" t="s">
        <v>59</v>
      </c>
      <c r="N417" t="s">
        <v>30</v>
      </c>
      <c r="O417" t="s">
        <v>31</v>
      </c>
      <c r="Q417">
        <v>4</v>
      </c>
      <c r="R417">
        <v>5</v>
      </c>
      <c r="S417" t="s">
        <v>74</v>
      </c>
      <c r="T417">
        <v>6</v>
      </c>
      <c r="U417" t="s">
        <v>33</v>
      </c>
      <c r="V417" t="s">
        <v>118</v>
      </c>
      <c r="W417">
        <v>20</v>
      </c>
    </row>
    <row r="418" spans="1:23" x14ac:dyDescent="0.3">
      <c r="A418" t="s">
        <v>890</v>
      </c>
      <c r="B418" s="1">
        <v>44952</v>
      </c>
      <c r="C418" s="1">
        <v>45017</v>
      </c>
      <c r="D418">
        <v>65</v>
      </c>
      <c r="E418" t="s">
        <v>46</v>
      </c>
      <c r="F418" t="s">
        <v>24</v>
      </c>
      <c r="G418" t="s">
        <v>63</v>
      </c>
      <c r="H418" s="5" t="s">
        <v>891</v>
      </c>
      <c r="I418">
        <v>1030</v>
      </c>
      <c r="J418" t="s">
        <v>27</v>
      </c>
      <c r="K418" t="s">
        <v>40</v>
      </c>
      <c r="L418">
        <v>3853</v>
      </c>
      <c r="M418" t="s">
        <v>55</v>
      </c>
      <c r="N418" t="s">
        <v>30</v>
      </c>
      <c r="O418" t="s">
        <v>31</v>
      </c>
      <c r="Q418">
        <v>1</v>
      </c>
      <c r="R418">
        <v>1</v>
      </c>
      <c r="S418" t="s">
        <v>43</v>
      </c>
      <c r="T418">
        <v>4</v>
      </c>
      <c r="U418" t="s">
        <v>33</v>
      </c>
      <c r="V418" t="s">
        <v>65</v>
      </c>
      <c r="W418">
        <v>65</v>
      </c>
    </row>
    <row r="419" spans="1:23" x14ac:dyDescent="0.3">
      <c r="A419" t="s">
        <v>892</v>
      </c>
      <c r="B419" s="1">
        <v>44978</v>
      </c>
      <c r="C419" s="1">
        <v>45042</v>
      </c>
      <c r="D419">
        <v>64</v>
      </c>
      <c r="E419" t="s">
        <v>25</v>
      </c>
      <c r="F419" t="s">
        <v>36</v>
      </c>
      <c r="G419" t="s">
        <v>91</v>
      </c>
      <c r="H419" s="5" t="s">
        <v>893</v>
      </c>
      <c r="I419">
        <v>1260</v>
      </c>
      <c r="J419" t="s">
        <v>39</v>
      </c>
      <c r="K419" t="s">
        <v>28</v>
      </c>
      <c r="L419">
        <v>8484</v>
      </c>
      <c r="M419" t="s">
        <v>86</v>
      </c>
      <c r="N419" t="s">
        <v>42</v>
      </c>
      <c r="O419" t="s">
        <v>79</v>
      </c>
      <c r="P419" t="s">
        <v>80</v>
      </c>
      <c r="R419">
        <v>2</v>
      </c>
      <c r="S419" t="s">
        <v>32</v>
      </c>
      <c r="T419">
        <v>4</v>
      </c>
      <c r="U419" t="s">
        <v>60</v>
      </c>
      <c r="V419" t="s">
        <v>87</v>
      </c>
      <c r="W419">
        <v>64</v>
      </c>
    </row>
    <row r="420" spans="1:23" x14ac:dyDescent="0.3">
      <c r="A420" t="s">
        <v>894</v>
      </c>
      <c r="B420" s="1">
        <v>45004</v>
      </c>
      <c r="C420" s="1">
        <v>45022</v>
      </c>
      <c r="D420">
        <v>18</v>
      </c>
      <c r="E420" t="s">
        <v>25</v>
      </c>
      <c r="F420" t="s">
        <v>46</v>
      </c>
      <c r="G420" t="s">
        <v>26</v>
      </c>
      <c r="H420" s="5" t="s">
        <v>895</v>
      </c>
      <c r="I420">
        <v>710</v>
      </c>
      <c r="J420" t="s">
        <v>27</v>
      </c>
      <c r="K420" t="s">
        <v>40</v>
      </c>
      <c r="L420">
        <v>1864</v>
      </c>
      <c r="M420" t="s">
        <v>55</v>
      </c>
      <c r="N420" t="s">
        <v>30</v>
      </c>
      <c r="O420" t="s">
        <v>31</v>
      </c>
      <c r="Q420">
        <v>4</v>
      </c>
      <c r="R420">
        <v>3</v>
      </c>
      <c r="S420" t="s">
        <v>74</v>
      </c>
      <c r="T420">
        <v>4</v>
      </c>
      <c r="U420" t="s">
        <v>43</v>
      </c>
      <c r="V420" t="s">
        <v>51</v>
      </c>
      <c r="W420">
        <v>18</v>
      </c>
    </row>
    <row r="421" spans="1:23" x14ac:dyDescent="0.3">
      <c r="A421" t="s">
        <v>896</v>
      </c>
      <c r="B421" s="1">
        <v>45092</v>
      </c>
      <c r="C421" s="1">
        <v>45113</v>
      </c>
      <c r="D421">
        <v>21</v>
      </c>
      <c r="E421" t="s">
        <v>36</v>
      </c>
      <c r="F421" t="s">
        <v>46</v>
      </c>
      <c r="G421" t="s">
        <v>47</v>
      </c>
      <c r="H421" s="5" t="s">
        <v>897</v>
      </c>
      <c r="I421">
        <v>1150</v>
      </c>
      <c r="J421" t="s">
        <v>78</v>
      </c>
      <c r="K421" t="s">
        <v>28</v>
      </c>
      <c r="L421">
        <v>5957</v>
      </c>
      <c r="M421" t="s">
        <v>55</v>
      </c>
      <c r="N421" t="s">
        <v>49</v>
      </c>
      <c r="O421" t="s">
        <v>31</v>
      </c>
      <c r="Q421">
        <v>4</v>
      </c>
      <c r="R421">
        <v>6</v>
      </c>
      <c r="S421" t="s">
        <v>43</v>
      </c>
      <c r="T421">
        <v>7</v>
      </c>
      <c r="U421" t="s">
        <v>43</v>
      </c>
      <c r="V421" t="s">
        <v>143</v>
      </c>
      <c r="W421">
        <v>21</v>
      </c>
    </row>
    <row r="422" spans="1:23" x14ac:dyDescent="0.3">
      <c r="A422" t="s">
        <v>898</v>
      </c>
      <c r="B422" s="1">
        <v>44954</v>
      </c>
      <c r="C422" s="1">
        <v>45023</v>
      </c>
      <c r="D422">
        <v>69</v>
      </c>
      <c r="E422" t="s">
        <v>36</v>
      </c>
      <c r="F422" t="s">
        <v>25</v>
      </c>
      <c r="G422" t="s">
        <v>37</v>
      </c>
      <c r="H422" s="5" t="s">
        <v>899</v>
      </c>
      <c r="I422">
        <v>1260</v>
      </c>
      <c r="J422" t="s">
        <v>39</v>
      </c>
      <c r="K422" t="s">
        <v>40</v>
      </c>
      <c r="L422">
        <v>4056</v>
      </c>
      <c r="M422" t="s">
        <v>59</v>
      </c>
      <c r="N422" t="s">
        <v>42</v>
      </c>
      <c r="O422" t="s">
        <v>31</v>
      </c>
      <c r="Q422">
        <v>1</v>
      </c>
      <c r="R422">
        <v>1</v>
      </c>
      <c r="S422" t="s">
        <v>33</v>
      </c>
      <c r="T422">
        <v>4</v>
      </c>
      <c r="U422" t="s">
        <v>73</v>
      </c>
      <c r="V422" t="s">
        <v>75</v>
      </c>
      <c r="W422">
        <v>69</v>
      </c>
    </row>
    <row r="423" spans="1:23" x14ac:dyDescent="0.3">
      <c r="A423" t="s">
        <v>900</v>
      </c>
      <c r="B423" s="1">
        <v>45043</v>
      </c>
      <c r="C423" s="1">
        <v>45066</v>
      </c>
      <c r="D423">
        <v>23</v>
      </c>
      <c r="E423" t="s">
        <v>46</v>
      </c>
      <c r="F423" t="s">
        <v>36</v>
      </c>
      <c r="G423" t="s">
        <v>26</v>
      </c>
      <c r="H423" s="5" t="s">
        <v>1054</v>
      </c>
      <c r="I423">
        <v>1150</v>
      </c>
      <c r="J423" t="s">
        <v>78</v>
      </c>
      <c r="K423" t="s">
        <v>40</v>
      </c>
      <c r="L423">
        <v>2987</v>
      </c>
      <c r="M423" t="s">
        <v>86</v>
      </c>
      <c r="N423" t="s">
        <v>42</v>
      </c>
      <c r="O423" t="s">
        <v>31</v>
      </c>
      <c r="Q423">
        <v>2</v>
      </c>
      <c r="R423">
        <v>4</v>
      </c>
      <c r="S423" t="s">
        <v>43</v>
      </c>
      <c r="T423">
        <v>5</v>
      </c>
      <c r="U423" t="s">
        <v>33</v>
      </c>
      <c r="V423" t="s">
        <v>118</v>
      </c>
      <c r="W423">
        <v>23</v>
      </c>
    </row>
    <row r="424" spans="1:23" x14ac:dyDescent="0.3">
      <c r="A424" t="s">
        <v>901</v>
      </c>
      <c r="B424" s="1">
        <v>44988</v>
      </c>
      <c r="C424" s="1">
        <v>45048</v>
      </c>
      <c r="D424">
        <v>60</v>
      </c>
      <c r="E424" t="s">
        <v>46</v>
      </c>
      <c r="F424" t="s">
        <v>36</v>
      </c>
      <c r="G424" t="s">
        <v>63</v>
      </c>
      <c r="H424" s="5" t="s">
        <v>902</v>
      </c>
      <c r="I424">
        <v>1150</v>
      </c>
      <c r="J424" t="s">
        <v>78</v>
      </c>
      <c r="K424" t="s">
        <v>28</v>
      </c>
      <c r="L424">
        <v>7071</v>
      </c>
      <c r="M424" t="s">
        <v>29</v>
      </c>
      <c r="N424" t="s">
        <v>30</v>
      </c>
      <c r="O424" t="s">
        <v>50</v>
      </c>
      <c r="R424">
        <v>3</v>
      </c>
      <c r="S424" t="s">
        <v>73</v>
      </c>
      <c r="T424">
        <v>5</v>
      </c>
      <c r="U424" t="s">
        <v>32</v>
      </c>
      <c r="V424" t="s">
        <v>118</v>
      </c>
      <c r="W424">
        <v>60</v>
      </c>
    </row>
    <row r="425" spans="1:23" x14ac:dyDescent="0.3">
      <c r="A425" t="s">
        <v>903</v>
      </c>
      <c r="B425" s="1">
        <v>45104</v>
      </c>
      <c r="C425" s="1">
        <v>45128</v>
      </c>
      <c r="D425">
        <v>24</v>
      </c>
      <c r="E425" t="s">
        <v>24</v>
      </c>
      <c r="F425" t="s">
        <v>53</v>
      </c>
      <c r="G425" t="s">
        <v>47</v>
      </c>
      <c r="H425" s="5" t="s">
        <v>904</v>
      </c>
      <c r="I425">
        <v>350</v>
      </c>
      <c r="J425" t="s">
        <v>78</v>
      </c>
      <c r="K425" t="s">
        <v>40</v>
      </c>
      <c r="L425">
        <v>1344</v>
      </c>
      <c r="M425" t="s">
        <v>29</v>
      </c>
      <c r="N425" t="s">
        <v>49</v>
      </c>
      <c r="O425" t="s">
        <v>31</v>
      </c>
      <c r="Q425">
        <v>5</v>
      </c>
      <c r="R425">
        <v>6</v>
      </c>
      <c r="S425" t="s">
        <v>32</v>
      </c>
      <c r="T425">
        <v>7</v>
      </c>
      <c r="U425" t="s">
        <v>73</v>
      </c>
      <c r="V425" t="s">
        <v>61</v>
      </c>
      <c r="W425">
        <v>24</v>
      </c>
    </row>
    <row r="426" spans="1:23" x14ac:dyDescent="0.3">
      <c r="A426" t="s">
        <v>905</v>
      </c>
      <c r="B426" s="1">
        <v>44930</v>
      </c>
      <c r="C426" s="1">
        <v>44941</v>
      </c>
      <c r="D426">
        <v>11</v>
      </c>
      <c r="E426" t="s">
        <v>24</v>
      </c>
      <c r="F426" t="s">
        <v>46</v>
      </c>
      <c r="G426" t="s">
        <v>47</v>
      </c>
      <c r="H426" s="5" t="s">
        <v>702</v>
      </c>
      <c r="I426">
        <v>1030</v>
      </c>
      <c r="J426" t="s">
        <v>78</v>
      </c>
      <c r="K426" t="s">
        <v>28</v>
      </c>
      <c r="L426">
        <v>6795</v>
      </c>
      <c r="M426" t="s">
        <v>59</v>
      </c>
      <c r="N426" t="s">
        <v>49</v>
      </c>
      <c r="O426" t="s">
        <v>31</v>
      </c>
      <c r="Q426">
        <v>5</v>
      </c>
      <c r="R426">
        <v>1</v>
      </c>
      <c r="S426" t="s">
        <v>60</v>
      </c>
      <c r="T426">
        <v>1</v>
      </c>
      <c r="U426" t="s">
        <v>74</v>
      </c>
      <c r="V426" t="s">
        <v>69</v>
      </c>
      <c r="W426">
        <v>11</v>
      </c>
    </row>
    <row r="427" spans="1:23" x14ac:dyDescent="0.3">
      <c r="A427" t="s">
        <v>906</v>
      </c>
      <c r="B427" s="1">
        <v>44984</v>
      </c>
      <c r="C427" s="1">
        <v>45035</v>
      </c>
      <c r="D427">
        <v>51</v>
      </c>
      <c r="E427" t="s">
        <v>46</v>
      </c>
      <c r="F427" t="s">
        <v>36</v>
      </c>
      <c r="G427" t="s">
        <v>26</v>
      </c>
      <c r="H427" s="5" t="s">
        <v>1055</v>
      </c>
      <c r="I427">
        <v>1150</v>
      </c>
      <c r="J427" t="s">
        <v>78</v>
      </c>
      <c r="K427" t="s">
        <v>40</v>
      </c>
      <c r="L427">
        <v>4246</v>
      </c>
      <c r="M427" t="s">
        <v>29</v>
      </c>
      <c r="N427" t="s">
        <v>42</v>
      </c>
      <c r="O427" t="s">
        <v>79</v>
      </c>
      <c r="P427" t="s">
        <v>142</v>
      </c>
      <c r="R427">
        <v>2</v>
      </c>
      <c r="S427" t="s">
        <v>68</v>
      </c>
      <c r="T427">
        <v>4</v>
      </c>
      <c r="U427" t="s">
        <v>60</v>
      </c>
      <c r="V427" t="s">
        <v>118</v>
      </c>
      <c r="W427">
        <v>51</v>
      </c>
    </row>
    <row r="428" spans="1:23" x14ac:dyDescent="0.3">
      <c r="A428" t="s">
        <v>907</v>
      </c>
      <c r="B428" s="1">
        <v>45024</v>
      </c>
      <c r="C428" s="1">
        <v>45082</v>
      </c>
      <c r="D428">
        <v>58</v>
      </c>
      <c r="E428" t="s">
        <v>53</v>
      </c>
      <c r="F428" t="s">
        <v>25</v>
      </c>
      <c r="G428" t="s">
        <v>47</v>
      </c>
      <c r="H428" s="5" t="s">
        <v>908</v>
      </c>
      <c r="I428">
        <v>500</v>
      </c>
      <c r="J428" t="s">
        <v>39</v>
      </c>
      <c r="K428" t="s">
        <v>40</v>
      </c>
      <c r="L428">
        <v>1689</v>
      </c>
      <c r="M428" t="s">
        <v>41</v>
      </c>
      <c r="N428" t="s">
        <v>30</v>
      </c>
      <c r="O428" t="s">
        <v>31</v>
      </c>
      <c r="Q428">
        <v>4</v>
      </c>
      <c r="R428">
        <v>4</v>
      </c>
      <c r="S428" t="s">
        <v>33</v>
      </c>
      <c r="T428">
        <v>6</v>
      </c>
      <c r="U428" t="s">
        <v>68</v>
      </c>
      <c r="V428" t="s">
        <v>115</v>
      </c>
      <c r="W428">
        <v>58</v>
      </c>
    </row>
    <row r="429" spans="1:23" x14ac:dyDescent="0.3">
      <c r="A429" t="s">
        <v>909</v>
      </c>
      <c r="B429" s="1">
        <v>44977</v>
      </c>
      <c r="C429" s="1">
        <v>45013</v>
      </c>
      <c r="D429">
        <v>36</v>
      </c>
      <c r="E429" t="s">
        <v>25</v>
      </c>
      <c r="F429" t="s">
        <v>36</v>
      </c>
      <c r="G429" t="s">
        <v>47</v>
      </c>
      <c r="H429" s="5" t="s">
        <v>910</v>
      </c>
      <c r="I429">
        <v>1260</v>
      </c>
      <c r="J429" t="s">
        <v>27</v>
      </c>
      <c r="K429" t="s">
        <v>40</v>
      </c>
      <c r="L429">
        <v>4434</v>
      </c>
      <c r="M429" t="s">
        <v>55</v>
      </c>
      <c r="N429" t="s">
        <v>49</v>
      </c>
      <c r="O429" t="s">
        <v>31</v>
      </c>
      <c r="Q429">
        <v>5</v>
      </c>
      <c r="R429">
        <v>2</v>
      </c>
      <c r="S429" t="s">
        <v>68</v>
      </c>
      <c r="T429">
        <v>3</v>
      </c>
      <c r="U429" t="s">
        <v>32</v>
      </c>
      <c r="V429" t="s">
        <v>87</v>
      </c>
      <c r="W429">
        <v>36</v>
      </c>
    </row>
    <row r="430" spans="1:23" x14ac:dyDescent="0.3">
      <c r="A430" t="s">
        <v>911</v>
      </c>
      <c r="B430" s="1">
        <v>45097</v>
      </c>
      <c r="C430" s="1">
        <v>45158</v>
      </c>
      <c r="D430">
        <v>61</v>
      </c>
      <c r="E430" t="s">
        <v>46</v>
      </c>
      <c r="F430" t="s">
        <v>53</v>
      </c>
      <c r="G430" t="s">
        <v>105</v>
      </c>
      <c r="H430" s="5" t="s">
        <v>912</v>
      </c>
      <c r="I430">
        <v>980</v>
      </c>
      <c r="J430" t="s">
        <v>27</v>
      </c>
      <c r="K430" t="s">
        <v>28</v>
      </c>
      <c r="L430">
        <v>5126</v>
      </c>
      <c r="M430" t="s">
        <v>41</v>
      </c>
      <c r="N430" t="s">
        <v>30</v>
      </c>
      <c r="O430" t="s">
        <v>79</v>
      </c>
      <c r="P430" t="s">
        <v>103</v>
      </c>
      <c r="R430">
        <v>6</v>
      </c>
      <c r="S430" t="s">
        <v>32</v>
      </c>
      <c r="T430">
        <v>8</v>
      </c>
      <c r="U430" t="s">
        <v>74</v>
      </c>
      <c r="V430" t="s">
        <v>126</v>
      </c>
      <c r="W430">
        <v>61</v>
      </c>
    </row>
    <row r="431" spans="1:23" x14ac:dyDescent="0.3">
      <c r="A431" t="s">
        <v>913</v>
      </c>
      <c r="B431" s="1">
        <v>44938</v>
      </c>
      <c r="C431" s="1">
        <v>44989</v>
      </c>
      <c r="D431">
        <v>51</v>
      </c>
      <c r="E431" t="s">
        <v>46</v>
      </c>
      <c r="F431" t="s">
        <v>36</v>
      </c>
      <c r="G431" t="s">
        <v>26</v>
      </c>
      <c r="H431" s="5" t="s">
        <v>914</v>
      </c>
      <c r="I431">
        <v>1150</v>
      </c>
      <c r="J431" t="s">
        <v>39</v>
      </c>
      <c r="K431" t="s">
        <v>40</v>
      </c>
      <c r="L431">
        <v>4460</v>
      </c>
      <c r="M431" t="s">
        <v>59</v>
      </c>
      <c r="N431" t="s">
        <v>42</v>
      </c>
      <c r="O431" t="s">
        <v>79</v>
      </c>
      <c r="P431" t="s">
        <v>80</v>
      </c>
      <c r="R431">
        <v>1</v>
      </c>
      <c r="S431" t="s">
        <v>43</v>
      </c>
      <c r="T431">
        <v>3</v>
      </c>
      <c r="U431" t="s">
        <v>33</v>
      </c>
      <c r="V431" t="s">
        <v>118</v>
      </c>
      <c r="W431">
        <v>51</v>
      </c>
    </row>
    <row r="432" spans="1:23" x14ac:dyDescent="0.3">
      <c r="A432" t="s">
        <v>915</v>
      </c>
      <c r="B432" s="1">
        <v>44953</v>
      </c>
      <c r="C432" s="1">
        <v>44984</v>
      </c>
      <c r="D432">
        <v>31</v>
      </c>
      <c r="E432" t="s">
        <v>25</v>
      </c>
      <c r="F432" t="s">
        <v>24</v>
      </c>
      <c r="G432" t="s">
        <v>91</v>
      </c>
      <c r="H432" s="5" t="s">
        <v>916</v>
      </c>
      <c r="I432">
        <v>630</v>
      </c>
      <c r="J432" t="s">
        <v>27</v>
      </c>
      <c r="K432" t="s">
        <v>40</v>
      </c>
      <c r="L432">
        <v>2012</v>
      </c>
      <c r="M432" t="s">
        <v>55</v>
      </c>
      <c r="N432" t="s">
        <v>49</v>
      </c>
      <c r="O432" t="s">
        <v>79</v>
      </c>
      <c r="P432" t="s">
        <v>123</v>
      </c>
      <c r="R432">
        <v>1</v>
      </c>
      <c r="S432" t="s">
        <v>73</v>
      </c>
      <c r="T432">
        <v>2</v>
      </c>
      <c r="U432" t="s">
        <v>68</v>
      </c>
      <c r="V432" t="s">
        <v>220</v>
      </c>
      <c r="W432">
        <v>31</v>
      </c>
    </row>
    <row r="433" spans="1:23" x14ac:dyDescent="0.3">
      <c r="A433" t="s">
        <v>917</v>
      </c>
      <c r="B433" s="1">
        <v>45089</v>
      </c>
      <c r="C433" s="1">
        <v>45177</v>
      </c>
      <c r="D433">
        <v>88</v>
      </c>
      <c r="E433" t="s">
        <v>36</v>
      </c>
      <c r="F433" t="s">
        <v>25</v>
      </c>
      <c r="G433" t="s">
        <v>47</v>
      </c>
      <c r="H433" s="5" t="s">
        <v>371</v>
      </c>
      <c r="I433">
        <v>1260</v>
      </c>
      <c r="J433" t="s">
        <v>27</v>
      </c>
      <c r="K433" t="s">
        <v>40</v>
      </c>
      <c r="L433">
        <v>3338</v>
      </c>
      <c r="M433" t="s">
        <v>59</v>
      </c>
      <c r="N433" t="s">
        <v>49</v>
      </c>
      <c r="O433" t="s">
        <v>31</v>
      </c>
      <c r="Q433">
        <v>2</v>
      </c>
      <c r="R433">
        <v>6</v>
      </c>
      <c r="S433" t="s">
        <v>68</v>
      </c>
      <c r="T433">
        <v>9</v>
      </c>
      <c r="U433" t="s">
        <v>73</v>
      </c>
      <c r="V433" t="s">
        <v>75</v>
      </c>
      <c r="W433">
        <v>88</v>
      </c>
    </row>
    <row r="434" spans="1:23" x14ac:dyDescent="0.3">
      <c r="A434" t="s">
        <v>918</v>
      </c>
      <c r="B434" s="1">
        <v>45074</v>
      </c>
      <c r="C434" s="1">
        <v>45081</v>
      </c>
      <c r="D434">
        <v>7</v>
      </c>
      <c r="E434" t="s">
        <v>46</v>
      </c>
      <c r="F434" t="s">
        <v>53</v>
      </c>
      <c r="G434" t="s">
        <v>26</v>
      </c>
      <c r="H434" s="5" t="s">
        <v>919</v>
      </c>
      <c r="I434">
        <v>980</v>
      </c>
      <c r="J434" t="s">
        <v>78</v>
      </c>
      <c r="K434" t="s">
        <v>40</v>
      </c>
      <c r="L434">
        <v>2881</v>
      </c>
      <c r="M434" t="s">
        <v>41</v>
      </c>
      <c r="N434" t="s">
        <v>42</v>
      </c>
      <c r="O434" t="s">
        <v>31</v>
      </c>
      <c r="Q434">
        <v>3</v>
      </c>
      <c r="R434">
        <v>5</v>
      </c>
      <c r="S434" t="s">
        <v>74</v>
      </c>
      <c r="T434">
        <v>6</v>
      </c>
      <c r="U434" t="s">
        <v>74</v>
      </c>
      <c r="V434" t="s">
        <v>126</v>
      </c>
      <c r="W434">
        <v>7</v>
      </c>
    </row>
    <row r="435" spans="1:23" x14ac:dyDescent="0.3">
      <c r="A435" t="s">
        <v>920</v>
      </c>
      <c r="B435" s="1">
        <v>45073</v>
      </c>
      <c r="C435" s="1">
        <v>45110</v>
      </c>
      <c r="D435">
        <v>37</v>
      </c>
      <c r="E435" t="s">
        <v>46</v>
      </c>
      <c r="F435" t="s">
        <v>53</v>
      </c>
      <c r="G435" t="s">
        <v>63</v>
      </c>
      <c r="H435" s="5" t="s">
        <v>921</v>
      </c>
      <c r="I435">
        <v>980</v>
      </c>
      <c r="J435" t="s">
        <v>39</v>
      </c>
      <c r="K435" t="s">
        <v>40</v>
      </c>
      <c r="L435">
        <v>3354</v>
      </c>
      <c r="M435" t="s">
        <v>41</v>
      </c>
      <c r="N435" t="s">
        <v>30</v>
      </c>
      <c r="O435" t="s">
        <v>31</v>
      </c>
      <c r="Q435">
        <v>4</v>
      </c>
      <c r="R435">
        <v>5</v>
      </c>
      <c r="S435" t="s">
        <v>33</v>
      </c>
      <c r="T435">
        <v>7</v>
      </c>
      <c r="U435" t="s">
        <v>68</v>
      </c>
      <c r="V435" t="s">
        <v>126</v>
      </c>
      <c r="W435">
        <v>37</v>
      </c>
    </row>
    <row r="436" spans="1:23" x14ac:dyDescent="0.3">
      <c r="A436" t="s">
        <v>922</v>
      </c>
      <c r="B436" s="1">
        <v>44991</v>
      </c>
      <c r="C436" s="1">
        <v>45015</v>
      </c>
      <c r="D436">
        <v>24</v>
      </c>
      <c r="E436" t="s">
        <v>53</v>
      </c>
      <c r="F436" t="s">
        <v>25</v>
      </c>
      <c r="G436" t="s">
        <v>37</v>
      </c>
      <c r="H436" s="5" t="s">
        <v>923</v>
      </c>
      <c r="I436">
        <v>500</v>
      </c>
      <c r="J436" t="s">
        <v>39</v>
      </c>
      <c r="K436" t="s">
        <v>40</v>
      </c>
      <c r="L436">
        <v>1698</v>
      </c>
      <c r="M436" t="s">
        <v>41</v>
      </c>
      <c r="N436" t="s">
        <v>30</v>
      </c>
      <c r="O436" t="s">
        <v>31</v>
      </c>
      <c r="Q436">
        <v>3</v>
      </c>
      <c r="R436">
        <v>3</v>
      </c>
      <c r="S436" t="s">
        <v>68</v>
      </c>
      <c r="T436">
        <v>3</v>
      </c>
      <c r="U436" t="s">
        <v>43</v>
      </c>
      <c r="V436" t="s">
        <v>115</v>
      </c>
      <c r="W436">
        <v>24</v>
      </c>
    </row>
    <row r="437" spans="1:23" x14ac:dyDescent="0.3">
      <c r="A437" t="s">
        <v>924</v>
      </c>
      <c r="B437" s="1">
        <v>44944</v>
      </c>
      <c r="C437" s="1">
        <v>44949</v>
      </c>
      <c r="D437">
        <v>5</v>
      </c>
      <c r="E437" t="s">
        <v>46</v>
      </c>
      <c r="F437" t="s">
        <v>25</v>
      </c>
      <c r="G437" t="s">
        <v>26</v>
      </c>
      <c r="H437" s="5" t="s">
        <v>414</v>
      </c>
      <c r="I437">
        <v>710</v>
      </c>
      <c r="J437" t="s">
        <v>39</v>
      </c>
      <c r="K437" t="s">
        <v>40</v>
      </c>
      <c r="L437">
        <v>2439</v>
      </c>
      <c r="M437" t="s">
        <v>41</v>
      </c>
      <c r="N437" t="s">
        <v>49</v>
      </c>
      <c r="O437" t="s">
        <v>31</v>
      </c>
      <c r="Q437">
        <v>4</v>
      </c>
      <c r="R437">
        <v>1</v>
      </c>
      <c r="S437" t="s">
        <v>60</v>
      </c>
      <c r="T437">
        <v>1</v>
      </c>
      <c r="U437" t="s">
        <v>68</v>
      </c>
      <c r="V437" t="s">
        <v>81</v>
      </c>
      <c r="W437">
        <v>5</v>
      </c>
    </row>
    <row r="438" spans="1:23" x14ac:dyDescent="0.3">
      <c r="A438" t="s">
        <v>925</v>
      </c>
      <c r="B438" s="1">
        <v>44947</v>
      </c>
      <c r="C438" s="1">
        <v>45001</v>
      </c>
      <c r="D438">
        <v>54</v>
      </c>
      <c r="E438" t="s">
        <v>53</v>
      </c>
      <c r="F438" t="s">
        <v>46</v>
      </c>
      <c r="G438" t="s">
        <v>63</v>
      </c>
      <c r="H438" s="5" t="s">
        <v>692</v>
      </c>
      <c r="I438">
        <v>980</v>
      </c>
      <c r="J438" t="s">
        <v>39</v>
      </c>
      <c r="K438" t="s">
        <v>28</v>
      </c>
      <c r="L438">
        <v>6701</v>
      </c>
      <c r="M438" t="s">
        <v>41</v>
      </c>
      <c r="N438" t="s">
        <v>42</v>
      </c>
      <c r="O438" t="s">
        <v>31</v>
      </c>
      <c r="Q438">
        <v>5</v>
      </c>
      <c r="R438">
        <v>1</v>
      </c>
      <c r="S438" t="s">
        <v>33</v>
      </c>
      <c r="T438">
        <v>3</v>
      </c>
      <c r="U438" t="s">
        <v>43</v>
      </c>
      <c r="V438" t="s">
        <v>129</v>
      </c>
      <c r="W438">
        <v>54</v>
      </c>
    </row>
    <row r="439" spans="1:23" x14ac:dyDescent="0.3">
      <c r="A439" t="s">
        <v>926</v>
      </c>
      <c r="B439" s="1">
        <v>44987</v>
      </c>
      <c r="C439" s="1">
        <v>45033</v>
      </c>
      <c r="D439">
        <v>46</v>
      </c>
      <c r="E439" t="s">
        <v>53</v>
      </c>
      <c r="F439" t="s">
        <v>24</v>
      </c>
      <c r="G439" t="s">
        <v>91</v>
      </c>
      <c r="H439" s="5" t="s">
        <v>927</v>
      </c>
      <c r="I439">
        <v>350</v>
      </c>
      <c r="J439" t="s">
        <v>39</v>
      </c>
      <c r="K439" t="s">
        <v>40</v>
      </c>
      <c r="L439">
        <v>1169</v>
      </c>
      <c r="M439" t="s">
        <v>86</v>
      </c>
      <c r="N439" t="s">
        <v>49</v>
      </c>
      <c r="O439" t="s">
        <v>31</v>
      </c>
      <c r="Q439">
        <v>2</v>
      </c>
      <c r="R439">
        <v>3</v>
      </c>
      <c r="S439" t="s">
        <v>43</v>
      </c>
      <c r="T439">
        <v>4</v>
      </c>
      <c r="U439" t="s">
        <v>68</v>
      </c>
      <c r="V439" t="s">
        <v>95</v>
      </c>
      <c r="W439">
        <v>46</v>
      </c>
    </row>
    <row r="440" spans="1:23" x14ac:dyDescent="0.3">
      <c r="A440" t="s">
        <v>928</v>
      </c>
      <c r="B440" s="1">
        <v>45058</v>
      </c>
      <c r="C440" s="1">
        <v>45086</v>
      </c>
      <c r="D440">
        <v>28</v>
      </c>
      <c r="E440" t="s">
        <v>24</v>
      </c>
      <c r="F440" t="s">
        <v>25</v>
      </c>
      <c r="G440" t="s">
        <v>105</v>
      </c>
      <c r="H440" s="5" t="s">
        <v>929</v>
      </c>
      <c r="I440">
        <v>630</v>
      </c>
      <c r="J440" t="s">
        <v>39</v>
      </c>
      <c r="K440" t="s">
        <v>40</v>
      </c>
      <c r="L440">
        <v>2330</v>
      </c>
      <c r="M440" t="s">
        <v>86</v>
      </c>
      <c r="N440" t="s">
        <v>30</v>
      </c>
      <c r="O440" t="s">
        <v>31</v>
      </c>
      <c r="Q440">
        <v>3</v>
      </c>
      <c r="R440">
        <v>5</v>
      </c>
      <c r="S440" t="s">
        <v>73</v>
      </c>
      <c r="T440">
        <v>6</v>
      </c>
      <c r="U440" t="s">
        <v>73</v>
      </c>
      <c r="V440" t="s">
        <v>34</v>
      </c>
      <c r="W440">
        <v>28</v>
      </c>
    </row>
    <row r="441" spans="1:23" x14ac:dyDescent="0.3">
      <c r="A441" t="s">
        <v>930</v>
      </c>
      <c r="B441" s="1">
        <v>44932</v>
      </c>
      <c r="C441" s="1">
        <v>44984</v>
      </c>
      <c r="D441">
        <v>52</v>
      </c>
      <c r="E441" t="s">
        <v>25</v>
      </c>
      <c r="F441" t="s">
        <v>36</v>
      </c>
      <c r="G441" t="s">
        <v>63</v>
      </c>
      <c r="H441" s="5" t="s">
        <v>931</v>
      </c>
      <c r="I441">
        <v>1260</v>
      </c>
      <c r="J441" t="s">
        <v>27</v>
      </c>
      <c r="K441" t="s">
        <v>40</v>
      </c>
      <c r="L441">
        <v>3153</v>
      </c>
      <c r="M441" t="s">
        <v>86</v>
      </c>
      <c r="N441" t="s">
        <v>49</v>
      </c>
      <c r="O441" t="s">
        <v>31</v>
      </c>
      <c r="Q441">
        <v>4</v>
      </c>
      <c r="R441">
        <v>1</v>
      </c>
      <c r="S441" t="s">
        <v>73</v>
      </c>
      <c r="T441">
        <v>2</v>
      </c>
      <c r="U441" t="s">
        <v>68</v>
      </c>
      <c r="V441" t="s">
        <v>87</v>
      </c>
      <c r="W441">
        <v>52</v>
      </c>
    </row>
    <row r="442" spans="1:23" x14ac:dyDescent="0.3">
      <c r="A442" t="s">
        <v>932</v>
      </c>
      <c r="B442" s="1">
        <v>45005</v>
      </c>
      <c r="C442" s="1">
        <v>45012</v>
      </c>
      <c r="D442">
        <v>7</v>
      </c>
      <c r="E442" t="s">
        <v>25</v>
      </c>
      <c r="F442" t="s">
        <v>53</v>
      </c>
      <c r="G442" t="s">
        <v>37</v>
      </c>
      <c r="H442" s="5" t="s">
        <v>933</v>
      </c>
      <c r="I442">
        <v>500</v>
      </c>
      <c r="J442" t="s">
        <v>39</v>
      </c>
      <c r="K442" t="s">
        <v>40</v>
      </c>
      <c r="L442">
        <v>1631</v>
      </c>
      <c r="M442" t="s">
        <v>59</v>
      </c>
      <c r="N442" t="s">
        <v>49</v>
      </c>
      <c r="O442" t="s">
        <v>31</v>
      </c>
      <c r="Q442">
        <v>2</v>
      </c>
      <c r="R442">
        <v>3</v>
      </c>
      <c r="S442" t="s">
        <v>68</v>
      </c>
      <c r="T442">
        <v>3</v>
      </c>
      <c r="U442" t="s">
        <v>68</v>
      </c>
      <c r="V442" t="s">
        <v>100</v>
      </c>
      <c r="W442">
        <v>7</v>
      </c>
    </row>
    <row r="443" spans="1:23" x14ac:dyDescent="0.3">
      <c r="A443" t="s">
        <v>934</v>
      </c>
      <c r="B443" s="1">
        <v>45055</v>
      </c>
      <c r="C443" s="1">
        <v>45087</v>
      </c>
      <c r="D443">
        <v>32</v>
      </c>
      <c r="E443" t="s">
        <v>25</v>
      </c>
      <c r="F443" t="s">
        <v>46</v>
      </c>
      <c r="G443" t="s">
        <v>26</v>
      </c>
      <c r="H443" s="5" t="s">
        <v>935</v>
      </c>
      <c r="I443">
        <v>710</v>
      </c>
      <c r="J443" t="s">
        <v>39</v>
      </c>
      <c r="K443" t="s">
        <v>40</v>
      </c>
      <c r="L443">
        <v>2357</v>
      </c>
      <c r="M443" t="s">
        <v>86</v>
      </c>
      <c r="N443" t="s">
        <v>49</v>
      </c>
      <c r="O443" t="s">
        <v>79</v>
      </c>
      <c r="P443" t="s">
        <v>80</v>
      </c>
      <c r="R443">
        <v>5</v>
      </c>
      <c r="S443" t="s">
        <v>32</v>
      </c>
      <c r="T443">
        <v>6</v>
      </c>
      <c r="U443" t="s">
        <v>33</v>
      </c>
      <c r="V443" t="s">
        <v>51</v>
      </c>
      <c r="W443">
        <v>32</v>
      </c>
    </row>
    <row r="444" spans="1:23" x14ac:dyDescent="0.3">
      <c r="A444" t="s">
        <v>936</v>
      </c>
      <c r="B444" s="1">
        <v>44979</v>
      </c>
      <c r="C444" s="1">
        <v>44980</v>
      </c>
      <c r="D444">
        <v>1</v>
      </c>
      <c r="E444" t="s">
        <v>46</v>
      </c>
      <c r="F444" t="s">
        <v>25</v>
      </c>
      <c r="G444" t="s">
        <v>63</v>
      </c>
      <c r="H444" s="5" t="s">
        <v>937</v>
      </c>
      <c r="I444">
        <v>710</v>
      </c>
      <c r="J444" t="s">
        <v>78</v>
      </c>
      <c r="K444" t="s">
        <v>40</v>
      </c>
      <c r="L444">
        <v>1880</v>
      </c>
      <c r="M444" t="s">
        <v>59</v>
      </c>
      <c r="N444" t="s">
        <v>42</v>
      </c>
      <c r="O444" t="s">
        <v>31</v>
      </c>
      <c r="Q444">
        <v>1</v>
      </c>
      <c r="R444">
        <v>2</v>
      </c>
      <c r="S444" t="s">
        <v>60</v>
      </c>
      <c r="T444">
        <v>2</v>
      </c>
      <c r="U444" t="s">
        <v>43</v>
      </c>
      <c r="V444" t="s">
        <v>81</v>
      </c>
      <c r="W444">
        <v>1</v>
      </c>
    </row>
    <row r="445" spans="1:23" x14ac:dyDescent="0.3">
      <c r="A445" t="s">
        <v>938</v>
      </c>
      <c r="B445" s="1">
        <v>44949</v>
      </c>
      <c r="C445" s="1">
        <v>45019</v>
      </c>
      <c r="D445">
        <v>70</v>
      </c>
      <c r="E445" t="s">
        <v>53</v>
      </c>
      <c r="F445" t="s">
        <v>24</v>
      </c>
      <c r="G445" t="s">
        <v>91</v>
      </c>
      <c r="H445" s="5" t="s">
        <v>939</v>
      </c>
      <c r="I445">
        <v>350</v>
      </c>
      <c r="J445" t="s">
        <v>27</v>
      </c>
      <c r="K445" t="s">
        <v>40</v>
      </c>
      <c r="L445">
        <v>1322</v>
      </c>
      <c r="M445" t="s">
        <v>55</v>
      </c>
      <c r="N445" t="s">
        <v>49</v>
      </c>
      <c r="O445" t="s">
        <v>31</v>
      </c>
      <c r="Q445">
        <v>4</v>
      </c>
      <c r="R445">
        <v>1</v>
      </c>
      <c r="S445" t="s">
        <v>68</v>
      </c>
      <c r="T445">
        <v>4</v>
      </c>
      <c r="U445" t="s">
        <v>68</v>
      </c>
      <c r="V445" t="s">
        <v>95</v>
      </c>
      <c r="W445">
        <v>70</v>
      </c>
    </row>
    <row r="446" spans="1:23" x14ac:dyDescent="0.3">
      <c r="A446" t="s">
        <v>940</v>
      </c>
      <c r="B446" s="1">
        <v>45049</v>
      </c>
      <c r="C446" s="1">
        <v>45070</v>
      </c>
      <c r="D446">
        <v>21</v>
      </c>
      <c r="E446" t="s">
        <v>24</v>
      </c>
      <c r="F446" t="s">
        <v>53</v>
      </c>
      <c r="G446" t="s">
        <v>63</v>
      </c>
      <c r="H446" s="5" t="s">
        <v>941</v>
      </c>
      <c r="I446">
        <v>350</v>
      </c>
      <c r="J446" t="s">
        <v>78</v>
      </c>
      <c r="K446" t="s">
        <v>40</v>
      </c>
      <c r="L446">
        <v>1155</v>
      </c>
      <c r="M446" t="s">
        <v>29</v>
      </c>
      <c r="N446" t="s">
        <v>42</v>
      </c>
      <c r="O446" t="s">
        <v>31</v>
      </c>
      <c r="Q446">
        <v>3</v>
      </c>
      <c r="R446">
        <v>5</v>
      </c>
      <c r="S446" t="s">
        <v>60</v>
      </c>
      <c r="T446">
        <v>5</v>
      </c>
      <c r="U446" t="s">
        <v>60</v>
      </c>
      <c r="V446" t="s">
        <v>61</v>
      </c>
      <c r="W446">
        <v>21</v>
      </c>
    </row>
    <row r="447" spans="1:23" x14ac:dyDescent="0.3">
      <c r="A447" t="s">
        <v>942</v>
      </c>
      <c r="B447" s="1">
        <v>45071</v>
      </c>
      <c r="C447" s="1">
        <v>45110</v>
      </c>
      <c r="D447">
        <v>39</v>
      </c>
      <c r="E447" t="s">
        <v>53</v>
      </c>
      <c r="F447" t="s">
        <v>36</v>
      </c>
      <c r="G447" t="s">
        <v>63</v>
      </c>
      <c r="H447" s="5" t="s">
        <v>943</v>
      </c>
      <c r="I447">
        <v>1740</v>
      </c>
      <c r="J447" t="s">
        <v>39</v>
      </c>
      <c r="K447" t="s">
        <v>28</v>
      </c>
      <c r="L447">
        <v>11906</v>
      </c>
      <c r="M447" t="s">
        <v>55</v>
      </c>
      <c r="N447" t="s">
        <v>49</v>
      </c>
      <c r="O447" t="s">
        <v>31</v>
      </c>
      <c r="Q447">
        <v>4</v>
      </c>
      <c r="R447">
        <v>5</v>
      </c>
      <c r="S447" t="s">
        <v>43</v>
      </c>
      <c r="T447">
        <v>7</v>
      </c>
      <c r="U447" t="s">
        <v>68</v>
      </c>
      <c r="V447" t="s">
        <v>56</v>
      </c>
      <c r="W447">
        <v>39</v>
      </c>
    </row>
    <row r="448" spans="1:23" x14ac:dyDescent="0.3">
      <c r="A448" t="s">
        <v>944</v>
      </c>
      <c r="B448" s="1">
        <v>44998</v>
      </c>
      <c r="C448" s="1">
        <v>45064</v>
      </c>
      <c r="D448">
        <v>66</v>
      </c>
      <c r="E448" t="s">
        <v>53</v>
      </c>
      <c r="F448" t="s">
        <v>24</v>
      </c>
      <c r="G448" t="s">
        <v>37</v>
      </c>
      <c r="H448" s="5" t="s">
        <v>945</v>
      </c>
      <c r="I448">
        <v>350</v>
      </c>
      <c r="J448" t="s">
        <v>27</v>
      </c>
      <c r="K448" t="s">
        <v>40</v>
      </c>
      <c r="L448">
        <v>915</v>
      </c>
      <c r="M448" t="s">
        <v>59</v>
      </c>
      <c r="N448" t="s">
        <v>30</v>
      </c>
      <c r="O448" t="s">
        <v>31</v>
      </c>
      <c r="Q448">
        <v>2</v>
      </c>
      <c r="R448">
        <v>3</v>
      </c>
      <c r="S448" t="s">
        <v>68</v>
      </c>
      <c r="T448">
        <v>5</v>
      </c>
      <c r="U448" t="s">
        <v>43</v>
      </c>
      <c r="V448" t="s">
        <v>95</v>
      </c>
      <c r="W448">
        <v>66</v>
      </c>
    </row>
    <row r="449" spans="1:23" x14ac:dyDescent="0.3">
      <c r="A449" t="s">
        <v>946</v>
      </c>
      <c r="B449" s="1">
        <v>45102</v>
      </c>
      <c r="C449" s="1">
        <v>45118</v>
      </c>
      <c r="D449">
        <v>16</v>
      </c>
      <c r="E449" t="s">
        <v>25</v>
      </c>
      <c r="F449" t="s">
        <v>53</v>
      </c>
      <c r="G449" t="s">
        <v>26</v>
      </c>
      <c r="H449" s="5" t="s">
        <v>1056</v>
      </c>
      <c r="I449">
        <v>500</v>
      </c>
      <c r="J449" t="s">
        <v>78</v>
      </c>
      <c r="K449" t="s">
        <v>111</v>
      </c>
      <c r="L449">
        <v>4409</v>
      </c>
      <c r="M449" t="s">
        <v>86</v>
      </c>
      <c r="N449" t="s">
        <v>49</v>
      </c>
      <c r="O449" t="s">
        <v>31</v>
      </c>
      <c r="Q449">
        <v>5</v>
      </c>
      <c r="R449">
        <v>6</v>
      </c>
      <c r="S449" t="s">
        <v>74</v>
      </c>
      <c r="T449">
        <v>7</v>
      </c>
      <c r="U449" t="s">
        <v>32</v>
      </c>
      <c r="V449" t="s">
        <v>100</v>
      </c>
      <c r="W449">
        <v>16</v>
      </c>
    </row>
    <row r="450" spans="1:23" x14ac:dyDescent="0.3">
      <c r="A450" t="s">
        <v>947</v>
      </c>
      <c r="B450" s="1">
        <v>44929</v>
      </c>
      <c r="C450" s="1">
        <v>44937</v>
      </c>
      <c r="D450">
        <v>8</v>
      </c>
      <c r="E450" t="s">
        <v>25</v>
      </c>
      <c r="F450" t="s">
        <v>36</v>
      </c>
      <c r="G450" t="s">
        <v>26</v>
      </c>
      <c r="H450" s="5" t="s">
        <v>1057</v>
      </c>
      <c r="I450">
        <v>1260</v>
      </c>
      <c r="J450" t="s">
        <v>78</v>
      </c>
      <c r="K450" t="s">
        <v>40</v>
      </c>
      <c r="L450">
        <v>4697</v>
      </c>
      <c r="M450" t="s">
        <v>55</v>
      </c>
      <c r="N450" t="s">
        <v>49</v>
      </c>
      <c r="O450" t="s">
        <v>31</v>
      </c>
      <c r="Q450">
        <v>2</v>
      </c>
      <c r="R450">
        <v>1</v>
      </c>
      <c r="S450" t="s">
        <v>32</v>
      </c>
      <c r="T450">
        <v>1</v>
      </c>
      <c r="U450" t="s">
        <v>60</v>
      </c>
      <c r="V450" t="s">
        <v>87</v>
      </c>
      <c r="W450">
        <v>8</v>
      </c>
    </row>
    <row r="451" spans="1:23" x14ac:dyDescent="0.3">
      <c r="A451" t="s">
        <v>948</v>
      </c>
      <c r="B451" s="1">
        <v>45070</v>
      </c>
      <c r="C451" s="1">
        <v>45118</v>
      </c>
      <c r="D451">
        <v>48</v>
      </c>
      <c r="E451" t="s">
        <v>36</v>
      </c>
      <c r="F451" t="s">
        <v>24</v>
      </c>
      <c r="G451" t="s">
        <v>91</v>
      </c>
      <c r="H451" s="5" t="s">
        <v>949</v>
      </c>
      <c r="I451">
        <v>1750</v>
      </c>
      <c r="J451" t="s">
        <v>78</v>
      </c>
      <c r="K451" t="s">
        <v>40</v>
      </c>
      <c r="L451">
        <v>6019</v>
      </c>
      <c r="M451" t="s">
        <v>41</v>
      </c>
      <c r="N451" t="s">
        <v>30</v>
      </c>
      <c r="O451" t="s">
        <v>31</v>
      </c>
      <c r="Q451">
        <v>2</v>
      </c>
      <c r="R451">
        <v>5</v>
      </c>
      <c r="S451" t="s">
        <v>60</v>
      </c>
      <c r="T451">
        <v>7</v>
      </c>
      <c r="U451" t="s">
        <v>32</v>
      </c>
      <c r="V451" t="s">
        <v>156</v>
      </c>
      <c r="W451">
        <v>48</v>
      </c>
    </row>
    <row r="452" spans="1:23" x14ac:dyDescent="0.3">
      <c r="A452" t="s">
        <v>950</v>
      </c>
      <c r="B452" s="1">
        <v>45036</v>
      </c>
      <c r="C452" s="1">
        <v>45087</v>
      </c>
      <c r="D452">
        <v>51</v>
      </c>
      <c r="E452" t="s">
        <v>53</v>
      </c>
      <c r="F452" t="s">
        <v>25</v>
      </c>
      <c r="G452" t="s">
        <v>37</v>
      </c>
      <c r="H452" s="5" t="s">
        <v>951</v>
      </c>
      <c r="I452">
        <v>500</v>
      </c>
      <c r="J452" t="s">
        <v>39</v>
      </c>
      <c r="K452" t="s">
        <v>40</v>
      </c>
      <c r="L452">
        <v>1466</v>
      </c>
      <c r="M452" t="s">
        <v>41</v>
      </c>
      <c r="N452" t="s">
        <v>49</v>
      </c>
      <c r="O452" t="s">
        <v>79</v>
      </c>
      <c r="P452" t="s">
        <v>251</v>
      </c>
      <c r="R452">
        <v>4</v>
      </c>
      <c r="S452" t="s">
        <v>43</v>
      </c>
      <c r="T452">
        <v>6</v>
      </c>
      <c r="U452" t="s">
        <v>33</v>
      </c>
      <c r="V452" t="s">
        <v>115</v>
      </c>
      <c r="W452">
        <v>51</v>
      </c>
    </row>
    <row r="453" spans="1:23" x14ac:dyDescent="0.3">
      <c r="A453" t="s">
        <v>952</v>
      </c>
      <c r="B453" s="1">
        <v>44979</v>
      </c>
      <c r="C453" s="1">
        <v>45016</v>
      </c>
      <c r="D453">
        <v>37</v>
      </c>
      <c r="E453" t="s">
        <v>46</v>
      </c>
      <c r="F453" t="s">
        <v>53</v>
      </c>
      <c r="G453" t="s">
        <v>91</v>
      </c>
      <c r="H453" s="5" t="s">
        <v>953</v>
      </c>
      <c r="I453">
        <v>980</v>
      </c>
      <c r="J453" t="s">
        <v>78</v>
      </c>
      <c r="K453" t="s">
        <v>40</v>
      </c>
      <c r="L453">
        <v>3153</v>
      </c>
      <c r="M453" t="s">
        <v>55</v>
      </c>
      <c r="N453" t="s">
        <v>42</v>
      </c>
      <c r="O453" t="s">
        <v>31</v>
      </c>
      <c r="Q453">
        <v>2</v>
      </c>
      <c r="R453">
        <v>2</v>
      </c>
      <c r="S453" t="s">
        <v>60</v>
      </c>
      <c r="T453">
        <v>3</v>
      </c>
      <c r="U453" t="s">
        <v>73</v>
      </c>
      <c r="V453" t="s">
        <v>126</v>
      </c>
      <c r="W453">
        <v>37</v>
      </c>
    </row>
    <row r="454" spans="1:23" x14ac:dyDescent="0.3">
      <c r="A454" t="s">
        <v>954</v>
      </c>
      <c r="B454" s="1">
        <v>44971</v>
      </c>
      <c r="C454" s="1">
        <v>45047</v>
      </c>
      <c r="D454">
        <v>76</v>
      </c>
      <c r="E454" t="s">
        <v>25</v>
      </c>
      <c r="F454" t="s">
        <v>53</v>
      </c>
      <c r="G454" t="s">
        <v>37</v>
      </c>
      <c r="H454" s="5" t="s">
        <v>955</v>
      </c>
      <c r="I454">
        <v>500</v>
      </c>
      <c r="J454" t="s">
        <v>27</v>
      </c>
      <c r="K454" t="s">
        <v>40</v>
      </c>
      <c r="L454">
        <v>1726</v>
      </c>
      <c r="M454" t="s">
        <v>86</v>
      </c>
      <c r="N454" t="s">
        <v>42</v>
      </c>
      <c r="O454" t="s">
        <v>31</v>
      </c>
      <c r="Q454">
        <v>4</v>
      </c>
      <c r="R454">
        <v>2</v>
      </c>
      <c r="S454" t="s">
        <v>32</v>
      </c>
      <c r="T454">
        <v>5</v>
      </c>
      <c r="U454" t="s">
        <v>68</v>
      </c>
      <c r="V454" t="s">
        <v>100</v>
      </c>
      <c r="W454">
        <v>76</v>
      </c>
    </row>
    <row r="455" spans="1:23" x14ac:dyDescent="0.3">
      <c r="A455" t="s">
        <v>956</v>
      </c>
      <c r="B455" s="1">
        <v>45088</v>
      </c>
      <c r="C455" s="1">
        <v>45177</v>
      </c>
      <c r="D455">
        <v>89</v>
      </c>
      <c r="E455" t="s">
        <v>25</v>
      </c>
      <c r="F455" t="s">
        <v>24</v>
      </c>
      <c r="G455" t="s">
        <v>105</v>
      </c>
      <c r="H455" s="5" t="s">
        <v>582</v>
      </c>
      <c r="I455">
        <v>630</v>
      </c>
      <c r="J455" t="s">
        <v>27</v>
      </c>
      <c r="K455" t="s">
        <v>40</v>
      </c>
      <c r="L455">
        <v>1821</v>
      </c>
      <c r="M455" t="s">
        <v>55</v>
      </c>
      <c r="N455" t="s">
        <v>42</v>
      </c>
      <c r="O455" t="s">
        <v>31</v>
      </c>
      <c r="Q455">
        <v>3</v>
      </c>
      <c r="R455">
        <v>6</v>
      </c>
      <c r="S455" t="s">
        <v>74</v>
      </c>
      <c r="T455">
        <v>9</v>
      </c>
      <c r="U455" t="s">
        <v>73</v>
      </c>
      <c r="V455" t="s">
        <v>220</v>
      </c>
      <c r="W455">
        <v>89</v>
      </c>
    </row>
    <row r="456" spans="1:23" x14ac:dyDescent="0.3">
      <c r="A456" t="s">
        <v>957</v>
      </c>
      <c r="B456" s="1">
        <v>45103</v>
      </c>
      <c r="C456" s="1">
        <v>45159</v>
      </c>
      <c r="D456">
        <v>56</v>
      </c>
      <c r="E456" t="s">
        <v>36</v>
      </c>
      <c r="F456" t="s">
        <v>25</v>
      </c>
      <c r="G456" t="s">
        <v>91</v>
      </c>
      <c r="H456" s="5" t="s">
        <v>335</v>
      </c>
      <c r="I456">
        <v>1260</v>
      </c>
      <c r="J456" t="s">
        <v>27</v>
      </c>
      <c r="K456" t="s">
        <v>40</v>
      </c>
      <c r="L456">
        <v>4200</v>
      </c>
      <c r="M456" t="s">
        <v>29</v>
      </c>
      <c r="N456" t="s">
        <v>42</v>
      </c>
      <c r="O456" t="s">
        <v>31</v>
      </c>
      <c r="Q456">
        <v>1</v>
      </c>
      <c r="R456">
        <v>6</v>
      </c>
      <c r="S456" t="s">
        <v>68</v>
      </c>
      <c r="T456">
        <v>8</v>
      </c>
      <c r="U456" t="s">
        <v>68</v>
      </c>
      <c r="V456" t="s">
        <v>75</v>
      </c>
      <c r="W456">
        <v>56</v>
      </c>
    </row>
    <row r="457" spans="1:23" x14ac:dyDescent="0.3">
      <c r="A457" t="s">
        <v>958</v>
      </c>
      <c r="B457" s="1">
        <v>45023</v>
      </c>
      <c r="C457" s="1">
        <v>45038</v>
      </c>
      <c r="D457">
        <v>15</v>
      </c>
      <c r="E457" t="s">
        <v>24</v>
      </c>
      <c r="F457" t="s">
        <v>36</v>
      </c>
      <c r="G457" t="s">
        <v>26</v>
      </c>
      <c r="H457" s="5" t="s">
        <v>959</v>
      </c>
      <c r="I457">
        <v>1750</v>
      </c>
      <c r="J457" t="s">
        <v>78</v>
      </c>
      <c r="K457" t="s">
        <v>40</v>
      </c>
      <c r="L457">
        <v>6445</v>
      </c>
      <c r="M457" t="s">
        <v>86</v>
      </c>
      <c r="N457" t="s">
        <v>42</v>
      </c>
      <c r="O457" t="s">
        <v>31</v>
      </c>
      <c r="Q457">
        <v>4</v>
      </c>
      <c r="R457">
        <v>4</v>
      </c>
      <c r="S457" t="s">
        <v>73</v>
      </c>
      <c r="T457">
        <v>4</v>
      </c>
      <c r="U457" t="s">
        <v>33</v>
      </c>
      <c r="V457" t="s">
        <v>44</v>
      </c>
      <c r="W457">
        <v>15</v>
      </c>
    </row>
    <row r="458" spans="1:23" x14ac:dyDescent="0.3">
      <c r="A458" t="s">
        <v>960</v>
      </c>
      <c r="B458" s="1">
        <v>45071</v>
      </c>
      <c r="C458" s="1">
        <v>45096</v>
      </c>
      <c r="D458">
        <v>25</v>
      </c>
      <c r="E458" t="s">
        <v>46</v>
      </c>
      <c r="F458" t="s">
        <v>36</v>
      </c>
      <c r="G458" t="s">
        <v>47</v>
      </c>
      <c r="H458" s="5" t="s">
        <v>961</v>
      </c>
      <c r="I458">
        <v>1150</v>
      </c>
      <c r="J458" t="s">
        <v>78</v>
      </c>
      <c r="K458" t="s">
        <v>40</v>
      </c>
      <c r="L458">
        <v>4524</v>
      </c>
      <c r="M458" t="s">
        <v>41</v>
      </c>
      <c r="N458" t="s">
        <v>42</v>
      </c>
      <c r="O458" t="s">
        <v>79</v>
      </c>
      <c r="P458" t="s">
        <v>251</v>
      </c>
      <c r="R458">
        <v>5</v>
      </c>
      <c r="S458" t="s">
        <v>43</v>
      </c>
      <c r="T458">
        <v>6</v>
      </c>
      <c r="U458" t="s">
        <v>68</v>
      </c>
      <c r="V458" t="s">
        <v>118</v>
      </c>
      <c r="W458">
        <v>25</v>
      </c>
    </row>
    <row r="459" spans="1:23" x14ac:dyDescent="0.3">
      <c r="A459" t="s">
        <v>962</v>
      </c>
      <c r="B459" s="1">
        <v>45033</v>
      </c>
      <c r="C459" s="1">
        <v>45093</v>
      </c>
      <c r="D459">
        <v>60</v>
      </c>
      <c r="E459" t="s">
        <v>53</v>
      </c>
      <c r="F459" t="s">
        <v>36</v>
      </c>
      <c r="G459" t="s">
        <v>63</v>
      </c>
      <c r="H459" s="5" t="s">
        <v>963</v>
      </c>
      <c r="I459">
        <v>1740</v>
      </c>
      <c r="J459" t="s">
        <v>27</v>
      </c>
      <c r="K459" t="s">
        <v>40</v>
      </c>
      <c r="L459">
        <v>5958</v>
      </c>
      <c r="M459" t="s">
        <v>55</v>
      </c>
      <c r="N459" t="s">
        <v>49</v>
      </c>
      <c r="O459" t="s">
        <v>50</v>
      </c>
      <c r="R459">
        <v>4</v>
      </c>
      <c r="S459" t="s">
        <v>68</v>
      </c>
      <c r="T459">
        <v>6</v>
      </c>
      <c r="U459" t="s">
        <v>73</v>
      </c>
      <c r="V459" t="s">
        <v>56</v>
      </c>
      <c r="W459">
        <v>60</v>
      </c>
    </row>
    <row r="460" spans="1:23" x14ac:dyDescent="0.3">
      <c r="A460" t="s">
        <v>964</v>
      </c>
      <c r="B460" s="1">
        <v>44954</v>
      </c>
      <c r="C460" s="1">
        <v>44995</v>
      </c>
      <c r="D460">
        <v>41</v>
      </c>
      <c r="E460" t="s">
        <v>36</v>
      </c>
      <c r="F460" t="s">
        <v>46</v>
      </c>
      <c r="G460" t="s">
        <v>26</v>
      </c>
      <c r="H460" s="5" t="s">
        <v>965</v>
      </c>
      <c r="I460">
        <v>1150</v>
      </c>
      <c r="J460" t="s">
        <v>39</v>
      </c>
      <c r="K460" t="s">
        <v>28</v>
      </c>
      <c r="L460">
        <v>6564</v>
      </c>
      <c r="M460" t="s">
        <v>55</v>
      </c>
      <c r="N460" t="s">
        <v>42</v>
      </c>
      <c r="O460" t="s">
        <v>31</v>
      </c>
      <c r="Q460">
        <v>2</v>
      </c>
      <c r="R460">
        <v>1</v>
      </c>
      <c r="S460" t="s">
        <v>33</v>
      </c>
      <c r="T460">
        <v>3</v>
      </c>
      <c r="U460" t="s">
        <v>73</v>
      </c>
      <c r="V460" t="s">
        <v>143</v>
      </c>
      <c r="W460">
        <v>41</v>
      </c>
    </row>
    <row r="461" spans="1:23" x14ac:dyDescent="0.3">
      <c r="A461" t="s">
        <v>966</v>
      </c>
      <c r="B461" s="1">
        <v>45009</v>
      </c>
      <c r="C461" s="1">
        <v>45088</v>
      </c>
      <c r="D461">
        <v>79</v>
      </c>
      <c r="E461" t="s">
        <v>25</v>
      </c>
      <c r="F461" t="s">
        <v>24</v>
      </c>
      <c r="G461" t="s">
        <v>37</v>
      </c>
      <c r="H461" s="5" t="s">
        <v>967</v>
      </c>
      <c r="I461">
        <v>630</v>
      </c>
      <c r="J461" t="s">
        <v>27</v>
      </c>
      <c r="K461" t="s">
        <v>40</v>
      </c>
      <c r="L461">
        <v>2098</v>
      </c>
      <c r="M461" t="s">
        <v>41</v>
      </c>
      <c r="N461" t="s">
        <v>30</v>
      </c>
      <c r="O461" t="s">
        <v>31</v>
      </c>
      <c r="Q461">
        <v>5</v>
      </c>
      <c r="R461">
        <v>3</v>
      </c>
      <c r="S461" t="s">
        <v>73</v>
      </c>
      <c r="T461">
        <v>6</v>
      </c>
      <c r="U461" t="s">
        <v>74</v>
      </c>
      <c r="V461" t="s">
        <v>220</v>
      </c>
      <c r="W461">
        <v>79</v>
      </c>
    </row>
    <row r="462" spans="1:23" x14ac:dyDescent="0.3">
      <c r="A462" t="s">
        <v>968</v>
      </c>
      <c r="B462" s="1">
        <v>45010</v>
      </c>
      <c r="C462" s="1">
        <v>45040</v>
      </c>
      <c r="D462">
        <v>30</v>
      </c>
      <c r="E462" t="s">
        <v>53</v>
      </c>
      <c r="F462" t="s">
        <v>46</v>
      </c>
      <c r="G462" t="s">
        <v>105</v>
      </c>
      <c r="H462" s="5" t="s">
        <v>969</v>
      </c>
      <c r="I462">
        <v>980</v>
      </c>
      <c r="J462" t="s">
        <v>78</v>
      </c>
      <c r="K462" t="s">
        <v>28</v>
      </c>
      <c r="L462">
        <v>5669</v>
      </c>
      <c r="M462" t="s">
        <v>59</v>
      </c>
      <c r="N462" t="s">
        <v>30</v>
      </c>
      <c r="O462" t="s">
        <v>50</v>
      </c>
      <c r="R462">
        <v>3</v>
      </c>
      <c r="S462" t="s">
        <v>33</v>
      </c>
      <c r="T462">
        <v>4</v>
      </c>
      <c r="U462" t="s">
        <v>68</v>
      </c>
      <c r="V462" t="s">
        <v>129</v>
      </c>
      <c r="W462">
        <v>30</v>
      </c>
    </row>
    <row r="463" spans="1:23" x14ac:dyDescent="0.3">
      <c r="A463" t="s">
        <v>970</v>
      </c>
      <c r="B463" s="1">
        <v>45047</v>
      </c>
      <c r="C463" s="1">
        <v>45134</v>
      </c>
      <c r="D463">
        <v>87</v>
      </c>
      <c r="E463" t="s">
        <v>53</v>
      </c>
      <c r="F463" t="s">
        <v>24</v>
      </c>
      <c r="G463" t="s">
        <v>105</v>
      </c>
      <c r="H463" s="5" t="s">
        <v>971</v>
      </c>
      <c r="I463">
        <v>350</v>
      </c>
      <c r="J463" t="s">
        <v>78</v>
      </c>
      <c r="K463" t="s">
        <v>40</v>
      </c>
      <c r="L463">
        <v>1153</v>
      </c>
      <c r="M463" t="s">
        <v>86</v>
      </c>
      <c r="N463" t="s">
        <v>42</v>
      </c>
      <c r="O463" t="s">
        <v>79</v>
      </c>
      <c r="P463" t="s">
        <v>80</v>
      </c>
      <c r="R463">
        <v>5</v>
      </c>
      <c r="S463" t="s">
        <v>68</v>
      </c>
      <c r="T463">
        <v>7</v>
      </c>
      <c r="U463" t="s">
        <v>43</v>
      </c>
      <c r="V463" t="s">
        <v>95</v>
      </c>
      <c r="W463">
        <v>87</v>
      </c>
    </row>
    <row r="464" spans="1:23" x14ac:dyDescent="0.3">
      <c r="A464" t="s">
        <v>972</v>
      </c>
      <c r="B464" s="1">
        <v>44933</v>
      </c>
      <c r="C464" s="1">
        <v>45011</v>
      </c>
      <c r="D464">
        <v>78</v>
      </c>
      <c r="E464" t="s">
        <v>24</v>
      </c>
      <c r="F464" t="s">
        <v>46</v>
      </c>
      <c r="G464" t="s">
        <v>47</v>
      </c>
      <c r="H464" s="5" t="s">
        <v>861</v>
      </c>
      <c r="I464">
        <v>1030</v>
      </c>
      <c r="J464" t="s">
        <v>78</v>
      </c>
      <c r="K464" t="s">
        <v>28</v>
      </c>
      <c r="L464">
        <v>5642</v>
      </c>
      <c r="M464" t="s">
        <v>86</v>
      </c>
      <c r="N464" t="s">
        <v>49</v>
      </c>
      <c r="O464" t="s">
        <v>31</v>
      </c>
      <c r="Q464">
        <v>4</v>
      </c>
      <c r="R464">
        <v>1</v>
      </c>
      <c r="S464" t="s">
        <v>33</v>
      </c>
      <c r="T464">
        <v>3</v>
      </c>
      <c r="U464" t="s">
        <v>74</v>
      </c>
      <c r="V464" t="s">
        <v>69</v>
      </c>
      <c r="W464">
        <v>78</v>
      </c>
    </row>
    <row r="465" spans="1:23" x14ac:dyDescent="0.3">
      <c r="A465" t="s">
        <v>973</v>
      </c>
      <c r="B465" s="1">
        <v>45032</v>
      </c>
      <c r="C465" s="1">
        <v>45116</v>
      </c>
      <c r="D465">
        <v>84</v>
      </c>
      <c r="E465" t="s">
        <v>25</v>
      </c>
      <c r="F465" t="s">
        <v>24</v>
      </c>
      <c r="G465" t="s">
        <v>47</v>
      </c>
      <c r="H465" s="5" t="s">
        <v>974</v>
      </c>
      <c r="I465">
        <v>630</v>
      </c>
      <c r="J465" t="s">
        <v>27</v>
      </c>
      <c r="K465" t="s">
        <v>40</v>
      </c>
      <c r="L465">
        <v>1858</v>
      </c>
      <c r="M465" t="s">
        <v>29</v>
      </c>
      <c r="N465" t="s">
        <v>49</v>
      </c>
      <c r="O465" t="s">
        <v>79</v>
      </c>
      <c r="P465" t="s">
        <v>251</v>
      </c>
      <c r="R465">
        <v>4</v>
      </c>
      <c r="S465" t="s">
        <v>74</v>
      </c>
      <c r="T465">
        <v>7</v>
      </c>
      <c r="U465" t="s">
        <v>74</v>
      </c>
      <c r="V465" t="s">
        <v>220</v>
      </c>
      <c r="W465">
        <v>84</v>
      </c>
    </row>
    <row r="466" spans="1:23" x14ac:dyDescent="0.3">
      <c r="A466" t="s">
        <v>975</v>
      </c>
      <c r="B466" s="1">
        <v>45099</v>
      </c>
      <c r="C466" s="1">
        <v>45167</v>
      </c>
      <c r="D466">
        <v>68</v>
      </c>
      <c r="E466" t="s">
        <v>36</v>
      </c>
      <c r="F466" t="s">
        <v>46</v>
      </c>
      <c r="G466" t="s">
        <v>47</v>
      </c>
      <c r="H466" s="5" t="s">
        <v>976</v>
      </c>
      <c r="I466">
        <v>1150</v>
      </c>
      <c r="J466" t="s">
        <v>27</v>
      </c>
      <c r="K466" t="s">
        <v>40</v>
      </c>
      <c r="L466">
        <v>3502</v>
      </c>
      <c r="M466" t="s">
        <v>86</v>
      </c>
      <c r="N466" t="s">
        <v>49</v>
      </c>
      <c r="O466" t="s">
        <v>79</v>
      </c>
      <c r="P466" t="s">
        <v>123</v>
      </c>
      <c r="R466">
        <v>6</v>
      </c>
      <c r="S466" t="s">
        <v>43</v>
      </c>
      <c r="T466">
        <v>8</v>
      </c>
      <c r="U466" t="s">
        <v>32</v>
      </c>
      <c r="V466" t="s">
        <v>143</v>
      </c>
      <c r="W466">
        <v>68</v>
      </c>
    </row>
    <row r="467" spans="1:23" x14ac:dyDescent="0.3">
      <c r="A467" t="s">
        <v>977</v>
      </c>
      <c r="B467" s="1">
        <v>44941</v>
      </c>
      <c r="C467" s="1">
        <v>44989</v>
      </c>
      <c r="D467">
        <v>48</v>
      </c>
      <c r="E467" t="s">
        <v>53</v>
      </c>
      <c r="F467" t="s">
        <v>24</v>
      </c>
      <c r="G467" t="s">
        <v>91</v>
      </c>
      <c r="H467" s="5" t="s">
        <v>767</v>
      </c>
      <c r="I467">
        <v>350</v>
      </c>
      <c r="J467" t="s">
        <v>78</v>
      </c>
      <c r="K467" t="s">
        <v>40</v>
      </c>
      <c r="L467">
        <v>1116</v>
      </c>
      <c r="M467" t="s">
        <v>29</v>
      </c>
      <c r="N467" t="s">
        <v>49</v>
      </c>
      <c r="O467" t="s">
        <v>31</v>
      </c>
      <c r="Q467">
        <v>1</v>
      </c>
      <c r="R467">
        <v>1</v>
      </c>
      <c r="S467" t="s">
        <v>74</v>
      </c>
      <c r="T467">
        <v>3</v>
      </c>
      <c r="U467" t="s">
        <v>33</v>
      </c>
      <c r="V467" t="s">
        <v>95</v>
      </c>
      <c r="W467">
        <v>48</v>
      </c>
    </row>
    <row r="468" spans="1:23" x14ac:dyDescent="0.3">
      <c r="A468" t="s">
        <v>978</v>
      </c>
      <c r="B468" s="1">
        <v>44997</v>
      </c>
      <c r="C468" s="1">
        <v>45035</v>
      </c>
      <c r="D468">
        <v>38</v>
      </c>
      <c r="E468" t="s">
        <v>53</v>
      </c>
      <c r="F468" t="s">
        <v>25</v>
      </c>
      <c r="G468" t="s">
        <v>37</v>
      </c>
      <c r="H468" s="5" t="s">
        <v>979</v>
      </c>
      <c r="I468">
        <v>500</v>
      </c>
      <c r="J468" t="s">
        <v>78</v>
      </c>
      <c r="K468" t="s">
        <v>28</v>
      </c>
      <c r="L468">
        <v>2984</v>
      </c>
      <c r="M468" t="s">
        <v>41</v>
      </c>
      <c r="N468" t="s">
        <v>42</v>
      </c>
      <c r="O468" t="s">
        <v>31</v>
      </c>
      <c r="Q468">
        <v>4</v>
      </c>
      <c r="R468">
        <v>3</v>
      </c>
      <c r="S468" t="s">
        <v>74</v>
      </c>
      <c r="T468">
        <v>4</v>
      </c>
      <c r="U468" t="s">
        <v>60</v>
      </c>
      <c r="V468" t="s">
        <v>115</v>
      </c>
      <c r="W468">
        <v>38</v>
      </c>
    </row>
    <row r="469" spans="1:23" x14ac:dyDescent="0.3">
      <c r="A469" t="s">
        <v>980</v>
      </c>
      <c r="B469" s="1">
        <v>44929</v>
      </c>
      <c r="C469" s="1">
        <v>45017</v>
      </c>
      <c r="D469">
        <v>88</v>
      </c>
      <c r="E469" t="s">
        <v>53</v>
      </c>
      <c r="F469" t="s">
        <v>25</v>
      </c>
      <c r="G469" t="s">
        <v>26</v>
      </c>
      <c r="H469" s="5" t="s">
        <v>981</v>
      </c>
      <c r="I469">
        <v>500</v>
      </c>
      <c r="J469" t="s">
        <v>78</v>
      </c>
      <c r="K469" t="s">
        <v>40</v>
      </c>
      <c r="L469">
        <v>1594</v>
      </c>
      <c r="M469" t="s">
        <v>59</v>
      </c>
      <c r="N469" t="s">
        <v>42</v>
      </c>
      <c r="O469" t="s">
        <v>31</v>
      </c>
      <c r="Q469">
        <v>3</v>
      </c>
      <c r="R469">
        <v>1</v>
      </c>
      <c r="S469" t="s">
        <v>32</v>
      </c>
      <c r="T469">
        <v>4</v>
      </c>
      <c r="U469" t="s">
        <v>33</v>
      </c>
      <c r="V469" t="s">
        <v>115</v>
      </c>
      <c r="W469">
        <v>88</v>
      </c>
    </row>
    <row r="470" spans="1:23" x14ac:dyDescent="0.3">
      <c r="A470" t="s">
        <v>982</v>
      </c>
      <c r="B470" s="1">
        <v>45104</v>
      </c>
      <c r="C470" s="1">
        <v>45179</v>
      </c>
      <c r="D470">
        <v>75</v>
      </c>
      <c r="E470" t="s">
        <v>24</v>
      </c>
      <c r="F470" t="s">
        <v>36</v>
      </c>
      <c r="G470" t="s">
        <v>63</v>
      </c>
      <c r="H470" s="5" t="s">
        <v>983</v>
      </c>
      <c r="I470">
        <v>1750</v>
      </c>
      <c r="J470" t="s">
        <v>27</v>
      </c>
      <c r="K470" t="s">
        <v>40</v>
      </c>
      <c r="L470">
        <v>5976</v>
      </c>
      <c r="M470" t="s">
        <v>86</v>
      </c>
      <c r="N470" t="s">
        <v>49</v>
      </c>
      <c r="O470" t="s">
        <v>50</v>
      </c>
      <c r="R470">
        <v>6</v>
      </c>
      <c r="S470" t="s">
        <v>32</v>
      </c>
      <c r="T470">
        <v>9</v>
      </c>
      <c r="U470" t="s">
        <v>74</v>
      </c>
      <c r="V470" t="s">
        <v>44</v>
      </c>
      <c r="W470">
        <v>75</v>
      </c>
    </row>
    <row r="471" spans="1:23" x14ac:dyDescent="0.3">
      <c r="A471" t="s">
        <v>984</v>
      </c>
      <c r="B471" s="1">
        <v>45085</v>
      </c>
      <c r="C471" s="1">
        <v>45163</v>
      </c>
      <c r="D471">
        <v>78</v>
      </c>
      <c r="E471" t="s">
        <v>53</v>
      </c>
      <c r="F471" t="s">
        <v>25</v>
      </c>
      <c r="G471" t="s">
        <v>91</v>
      </c>
      <c r="H471" s="5" t="s">
        <v>985</v>
      </c>
      <c r="I471">
        <v>500</v>
      </c>
      <c r="J471" t="s">
        <v>27</v>
      </c>
      <c r="K471" t="s">
        <v>40</v>
      </c>
      <c r="L471">
        <v>1889</v>
      </c>
      <c r="M471" t="s">
        <v>59</v>
      </c>
      <c r="N471" t="s">
        <v>49</v>
      </c>
      <c r="O471" t="s">
        <v>31</v>
      </c>
      <c r="Q471">
        <v>3</v>
      </c>
      <c r="R471">
        <v>6</v>
      </c>
      <c r="S471" t="s">
        <v>43</v>
      </c>
      <c r="T471">
        <v>8</v>
      </c>
      <c r="U471" t="s">
        <v>73</v>
      </c>
      <c r="V471" t="s">
        <v>115</v>
      </c>
      <c r="W471">
        <v>78</v>
      </c>
    </row>
    <row r="472" spans="1:23" x14ac:dyDescent="0.3">
      <c r="A472" t="s">
        <v>986</v>
      </c>
      <c r="B472" s="1">
        <v>44962</v>
      </c>
      <c r="C472" s="1">
        <v>44965</v>
      </c>
      <c r="D472">
        <v>3</v>
      </c>
      <c r="E472" t="s">
        <v>25</v>
      </c>
      <c r="F472" t="s">
        <v>24</v>
      </c>
      <c r="G472" t="s">
        <v>63</v>
      </c>
      <c r="H472" s="5" t="s">
        <v>987</v>
      </c>
      <c r="I472">
        <v>630</v>
      </c>
      <c r="J472" t="s">
        <v>27</v>
      </c>
      <c r="K472" t="s">
        <v>40</v>
      </c>
      <c r="L472">
        <v>2199</v>
      </c>
      <c r="M472" t="s">
        <v>41</v>
      </c>
      <c r="N472" t="s">
        <v>42</v>
      </c>
      <c r="O472" t="s">
        <v>31</v>
      </c>
      <c r="Q472">
        <v>3</v>
      </c>
      <c r="R472">
        <v>2</v>
      </c>
      <c r="S472" t="s">
        <v>74</v>
      </c>
      <c r="T472">
        <v>2</v>
      </c>
      <c r="U472" t="s">
        <v>60</v>
      </c>
      <c r="V472" t="s">
        <v>220</v>
      </c>
      <c r="W472">
        <v>3</v>
      </c>
    </row>
    <row r="473" spans="1:23" x14ac:dyDescent="0.3">
      <c r="A473" t="s">
        <v>988</v>
      </c>
      <c r="B473" s="1">
        <v>44980</v>
      </c>
      <c r="C473" s="1">
        <v>45056</v>
      </c>
      <c r="D473">
        <v>76</v>
      </c>
      <c r="E473" t="s">
        <v>53</v>
      </c>
      <c r="F473" t="s">
        <v>25</v>
      </c>
      <c r="G473" t="s">
        <v>91</v>
      </c>
      <c r="H473" s="5" t="s">
        <v>989</v>
      </c>
      <c r="I473">
        <v>500</v>
      </c>
      <c r="J473" t="s">
        <v>27</v>
      </c>
      <c r="K473" t="s">
        <v>111</v>
      </c>
      <c r="L473">
        <v>4157</v>
      </c>
      <c r="M473" t="s">
        <v>55</v>
      </c>
      <c r="N473" t="s">
        <v>30</v>
      </c>
      <c r="O473" t="s">
        <v>31</v>
      </c>
      <c r="Q473">
        <v>1</v>
      </c>
      <c r="R473">
        <v>2</v>
      </c>
      <c r="S473" t="s">
        <v>43</v>
      </c>
      <c r="T473">
        <v>5</v>
      </c>
      <c r="U473" t="s">
        <v>60</v>
      </c>
      <c r="V473" t="s">
        <v>115</v>
      </c>
      <c r="W473">
        <v>76</v>
      </c>
    </row>
    <row r="474" spans="1:23" x14ac:dyDescent="0.3">
      <c r="A474" t="s">
        <v>990</v>
      </c>
      <c r="B474" s="1">
        <v>45016</v>
      </c>
      <c r="C474" s="1">
        <v>45055</v>
      </c>
      <c r="D474">
        <v>39</v>
      </c>
      <c r="E474" t="s">
        <v>24</v>
      </c>
      <c r="F474" t="s">
        <v>25</v>
      </c>
      <c r="G474" t="s">
        <v>26</v>
      </c>
      <c r="H474" s="5" t="s">
        <v>991</v>
      </c>
      <c r="I474">
        <v>630</v>
      </c>
      <c r="J474" t="s">
        <v>39</v>
      </c>
      <c r="K474" t="s">
        <v>28</v>
      </c>
      <c r="L474">
        <v>4081</v>
      </c>
      <c r="M474" t="s">
        <v>55</v>
      </c>
      <c r="N474" t="s">
        <v>42</v>
      </c>
      <c r="O474" t="s">
        <v>31</v>
      </c>
      <c r="Q474">
        <v>4</v>
      </c>
      <c r="R474">
        <v>3</v>
      </c>
      <c r="S474" t="s">
        <v>73</v>
      </c>
      <c r="T474">
        <v>5</v>
      </c>
      <c r="U474" t="s">
        <v>32</v>
      </c>
      <c r="V474" t="s">
        <v>34</v>
      </c>
      <c r="W474">
        <v>39</v>
      </c>
    </row>
    <row r="475" spans="1:23" x14ac:dyDescent="0.3">
      <c r="A475" t="s">
        <v>992</v>
      </c>
      <c r="B475" s="1">
        <v>45077</v>
      </c>
      <c r="C475" s="1">
        <v>45106</v>
      </c>
      <c r="D475">
        <v>29</v>
      </c>
      <c r="E475" t="s">
        <v>53</v>
      </c>
      <c r="F475" t="s">
        <v>25</v>
      </c>
      <c r="G475" t="s">
        <v>105</v>
      </c>
      <c r="H475" s="5" t="s">
        <v>993</v>
      </c>
      <c r="I475">
        <v>500</v>
      </c>
      <c r="J475" t="s">
        <v>78</v>
      </c>
      <c r="K475" t="s">
        <v>111</v>
      </c>
      <c r="L475">
        <v>3536</v>
      </c>
      <c r="M475" t="s">
        <v>86</v>
      </c>
      <c r="N475" t="s">
        <v>42</v>
      </c>
      <c r="O475" t="s">
        <v>31</v>
      </c>
      <c r="Q475">
        <v>1</v>
      </c>
      <c r="R475">
        <v>5</v>
      </c>
      <c r="S475" t="s">
        <v>60</v>
      </c>
      <c r="T475">
        <v>6</v>
      </c>
      <c r="U475" t="s">
        <v>43</v>
      </c>
      <c r="V475" t="s">
        <v>115</v>
      </c>
      <c r="W475">
        <v>29</v>
      </c>
    </row>
    <row r="476" spans="1:23" x14ac:dyDescent="0.3">
      <c r="A476" t="s">
        <v>994</v>
      </c>
      <c r="B476" s="1">
        <v>44965</v>
      </c>
      <c r="C476" s="1">
        <v>44979</v>
      </c>
      <c r="D476">
        <v>14</v>
      </c>
      <c r="E476" t="s">
        <v>24</v>
      </c>
      <c r="F476" t="s">
        <v>46</v>
      </c>
      <c r="G476" t="s">
        <v>105</v>
      </c>
      <c r="H476" s="5" t="s">
        <v>995</v>
      </c>
      <c r="I476">
        <v>1030</v>
      </c>
      <c r="J476" t="s">
        <v>27</v>
      </c>
      <c r="K476" t="s">
        <v>40</v>
      </c>
      <c r="L476">
        <v>3023</v>
      </c>
      <c r="M476" t="s">
        <v>59</v>
      </c>
      <c r="N476" t="s">
        <v>49</v>
      </c>
      <c r="O476" t="s">
        <v>31</v>
      </c>
      <c r="Q476">
        <v>3</v>
      </c>
      <c r="R476">
        <v>2</v>
      </c>
      <c r="S476" t="s">
        <v>60</v>
      </c>
      <c r="T476">
        <v>2</v>
      </c>
      <c r="U476" t="s">
        <v>60</v>
      </c>
      <c r="V476" t="s">
        <v>69</v>
      </c>
      <c r="W476">
        <v>14</v>
      </c>
    </row>
    <row r="477" spans="1:23" x14ac:dyDescent="0.3">
      <c r="A477" t="s">
        <v>996</v>
      </c>
      <c r="B477" s="1">
        <v>44932</v>
      </c>
      <c r="C477" s="1">
        <v>44944</v>
      </c>
      <c r="D477">
        <v>12</v>
      </c>
      <c r="E477" t="s">
        <v>36</v>
      </c>
      <c r="F477" t="s">
        <v>46</v>
      </c>
      <c r="G477" t="s">
        <v>63</v>
      </c>
      <c r="H477" s="5" t="s">
        <v>997</v>
      </c>
      <c r="I477">
        <v>1150</v>
      </c>
      <c r="J477" t="s">
        <v>39</v>
      </c>
      <c r="K477" t="s">
        <v>40</v>
      </c>
      <c r="L477">
        <v>3872</v>
      </c>
      <c r="M477" t="s">
        <v>59</v>
      </c>
      <c r="N477" t="s">
        <v>42</v>
      </c>
      <c r="O477" t="s">
        <v>31</v>
      </c>
      <c r="Q477">
        <v>3</v>
      </c>
      <c r="R477">
        <v>1</v>
      </c>
      <c r="S477" t="s">
        <v>73</v>
      </c>
      <c r="T477">
        <v>1</v>
      </c>
      <c r="U477" t="s">
        <v>60</v>
      </c>
      <c r="V477" t="s">
        <v>143</v>
      </c>
      <c r="W477">
        <v>12</v>
      </c>
    </row>
    <row r="478" spans="1:23" x14ac:dyDescent="0.3">
      <c r="A478" t="s">
        <v>998</v>
      </c>
      <c r="B478" s="1">
        <v>44979</v>
      </c>
      <c r="C478" s="1">
        <v>45041</v>
      </c>
      <c r="D478">
        <v>62</v>
      </c>
      <c r="E478" t="s">
        <v>46</v>
      </c>
      <c r="F478" t="s">
        <v>53</v>
      </c>
      <c r="G478" t="s">
        <v>63</v>
      </c>
      <c r="H478" s="5" t="s">
        <v>999</v>
      </c>
      <c r="I478">
        <v>980</v>
      </c>
      <c r="J478" t="s">
        <v>78</v>
      </c>
      <c r="K478" t="s">
        <v>28</v>
      </c>
      <c r="L478">
        <v>5442</v>
      </c>
      <c r="M478" t="s">
        <v>41</v>
      </c>
      <c r="N478" t="s">
        <v>30</v>
      </c>
      <c r="O478" t="s">
        <v>31</v>
      </c>
      <c r="Q478">
        <v>1</v>
      </c>
      <c r="R478">
        <v>2</v>
      </c>
      <c r="S478" t="s">
        <v>60</v>
      </c>
      <c r="T478">
        <v>4</v>
      </c>
      <c r="U478" t="s">
        <v>32</v>
      </c>
      <c r="V478" t="s">
        <v>126</v>
      </c>
      <c r="W478">
        <v>62</v>
      </c>
    </row>
    <row r="479" spans="1:23" x14ac:dyDescent="0.3">
      <c r="A479" t="s">
        <v>1000</v>
      </c>
      <c r="B479" s="1">
        <v>44995</v>
      </c>
      <c r="C479" s="1">
        <v>45051</v>
      </c>
      <c r="D479">
        <v>56</v>
      </c>
      <c r="E479" t="s">
        <v>53</v>
      </c>
      <c r="F479" t="s">
        <v>36</v>
      </c>
      <c r="G479" t="s">
        <v>47</v>
      </c>
      <c r="H479" s="5" t="s">
        <v>702</v>
      </c>
      <c r="I479">
        <v>1740</v>
      </c>
      <c r="J479" t="s">
        <v>27</v>
      </c>
      <c r="K479" t="s">
        <v>40</v>
      </c>
      <c r="L479">
        <v>4531</v>
      </c>
      <c r="M479" t="s">
        <v>59</v>
      </c>
      <c r="N479" t="s">
        <v>30</v>
      </c>
      <c r="O479" t="s">
        <v>31</v>
      </c>
      <c r="Q479">
        <v>4</v>
      </c>
      <c r="R479">
        <v>3</v>
      </c>
      <c r="S479" t="s">
        <v>73</v>
      </c>
      <c r="T479">
        <v>5</v>
      </c>
      <c r="U479" t="s">
        <v>73</v>
      </c>
      <c r="V479" t="s">
        <v>56</v>
      </c>
      <c r="W479">
        <v>56</v>
      </c>
    </row>
    <row r="480" spans="1:23" x14ac:dyDescent="0.3">
      <c r="A480" t="s">
        <v>1001</v>
      </c>
      <c r="B480" s="1">
        <v>45008</v>
      </c>
      <c r="C480" s="1">
        <v>45040</v>
      </c>
      <c r="D480">
        <v>32</v>
      </c>
      <c r="E480" t="s">
        <v>25</v>
      </c>
      <c r="F480" t="s">
        <v>36</v>
      </c>
      <c r="G480" t="s">
        <v>47</v>
      </c>
      <c r="H480" s="5" t="s">
        <v>1002</v>
      </c>
      <c r="I480">
        <v>1260</v>
      </c>
      <c r="J480" t="s">
        <v>27</v>
      </c>
      <c r="K480" t="s">
        <v>40</v>
      </c>
      <c r="L480">
        <v>4829</v>
      </c>
      <c r="M480" t="s">
        <v>29</v>
      </c>
      <c r="N480" t="s">
        <v>30</v>
      </c>
      <c r="O480" t="s">
        <v>31</v>
      </c>
      <c r="Q480">
        <v>1</v>
      </c>
      <c r="R480">
        <v>3</v>
      </c>
      <c r="S480" t="s">
        <v>43</v>
      </c>
      <c r="T480">
        <v>4</v>
      </c>
      <c r="U480" t="s">
        <v>68</v>
      </c>
      <c r="V480" t="s">
        <v>87</v>
      </c>
      <c r="W480">
        <v>32</v>
      </c>
    </row>
    <row r="481" spans="1:23" x14ac:dyDescent="0.3">
      <c r="A481" t="s">
        <v>1003</v>
      </c>
      <c r="B481" s="1">
        <v>44967</v>
      </c>
      <c r="C481" s="1">
        <v>45055</v>
      </c>
      <c r="D481">
        <v>88</v>
      </c>
      <c r="E481" t="s">
        <v>25</v>
      </c>
      <c r="F481" t="s">
        <v>24</v>
      </c>
      <c r="G481" t="s">
        <v>26</v>
      </c>
      <c r="H481" s="5" t="s">
        <v>1004</v>
      </c>
      <c r="I481">
        <v>630</v>
      </c>
      <c r="J481" t="s">
        <v>39</v>
      </c>
      <c r="K481" t="s">
        <v>28</v>
      </c>
      <c r="L481">
        <v>3891</v>
      </c>
      <c r="M481" t="s">
        <v>41</v>
      </c>
      <c r="N481" t="s">
        <v>42</v>
      </c>
      <c r="O481" t="s">
        <v>31</v>
      </c>
      <c r="Q481">
        <v>1</v>
      </c>
      <c r="R481">
        <v>2</v>
      </c>
      <c r="S481" t="s">
        <v>73</v>
      </c>
      <c r="T481">
        <v>5</v>
      </c>
      <c r="U481" t="s">
        <v>32</v>
      </c>
      <c r="V481" t="s">
        <v>220</v>
      </c>
      <c r="W481">
        <v>88</v>
      </c>
    </row>
    <row r="482" spans="1:23" x14ac:dyDescent="0.3">
      <c r="A482" t="s">
        <v>1005</v>
      </c>
      <c r="B482" s="1">
        <v>44990</v>
      </c>
      <c r="C482" s="1">
        <v>45055</v>
      </c>
      <c r="D482">
        <v>65</v>
      </c>
      <c r="E482" t="s">
        <v>36</v>
      </c>
      <c r="F482" t="s">
        <v>53</v>
      </c>
      <c r="G482" t="s">
        <v>47</v>
      </c>
      <c r="H482" s="5" t="s">
        <v>1006</v>
      </c>
      <c r="I482">
        <v>1740</v>
      </c>
      <c r="J482" t="s">
        <v>78</v>
      </c>
      <c r="K482" t="s">
        <v>40</v>
      </c>
      <c r="L482">
        <v>4404</v>
      </c>
      <c r="M482" t="s">
        <v>29</v>
      </c>
      <c r="N482" t="s">
        <v>49</v>
      </c>
      <c r="O482" t="s">
        <v>31</v>
      </c>
      <c r="Q482">
        <v>4</v>
      </c>
      <c r="R482">
        <v>3</v>
      </c>
      <c r="S482" t="s">
        <v>74</v>
      </c>
      <c r="T482">
        <v>5</v>
      </c>
      <c r="U482" t="s">
        <v>32</v>
      </c>
      <c r="V482" t="s">
        <v>112</v>
      </c>
      <c r="W482">
        <v>65</v>
      </c>
    </row>
    <row r="483" spans="1:23" x14ac:dyDescent="0.3">
      <c r="A483" t="s">
        <v>1007</v>
      </c>
      <c r="B483" s="1">
        <v>45091</v>
      </c>
      <c r="C483" s="1">
        <v>45148</v>
      </c>
      <c r="D483">
        <v>57</v>
      </c>
      <c r="E483" t="s">
        <v>36</v>
      </c>
      <c r="F483" t="s">
        <v>46</v>
      </c>
      <c r="G483" t="s">
        <v>37</v>
      </c>
      <c r="H483" s="5" t="s">
        <v>1008</v>
      </c>
      <c r="I483">
        <v>1150</v>
      </c>
      <c r="J483" t="s">
        <v>27</v>
      </c>
      <c r="K483" t="s">
        <v>28</v>
      </c>
      <c r="L483">
        <v>7297</v>
      </c>
      <c r="M483" t="s">
        <v>55</v>
      </c>
      <c r="N483" t="s">
        <v>42</v>
      </c>
      <c r="O483" t="s">
        <v>31</v>
      </c>
      <c r="Q483">
        <v>4</v>
      </c>
      <c r="R483">
        <v>6</v>
      </c>
      <c r="S483" t="s">
        <v>60</v>
      </c>
      <c r="T483">
        <v>8</v>
      </c>
      <c r="U483" t="s">
        <v>43</v>
      </c>
      <c r="V483" t="s">
        <v>143</v>
      </c>
      <c r="W483">
        <v>57</v>
      </c>
    </row>
    <row r="484" spans="1:23" x14ac:dyDescent="0.3">
      <c r="A484" t="s">
        <v>1009</v>
      </c>
      <c r="B484" s="1">
        <v>45053</v>
      </c>
      <c r="C484" s="1">
        <v>45107</v>
      </c>
      <c r="D484">
        <v>54</v>
      </c>
      <c r="E484" t="s">
        <v>25</v>
      </c>
      <c r="F484" t="s">
        <v>24</v>
      </c>
      <c r="G484" t="s">
        <v>105</v>
      </c>
      <c r="H484" s="5" t="s">
        <v>1010</v>
      </c>
      <c r="I484">
        <v>630</v>
      </c>
      <c r="J484" t="s">
        <v>39</v>
      </c>
      <c r="K484" t="s">
        <v>111</v>
      </c>
      <c r="L484">
        <v>4450</v>
      </c>
      <c r="M484" t="s">
        <v>86</v>
      </c>
      <c r="N484" t="s">
        <v>42</v>
      </c>
      <c r="O484" t="s">
        <v>31</v>
      </c>
      <c r="Q484">
        <v>2</v>
      </c>
      <c r="R484">
        <v>5</v>
      </c>
      <c r="S484" t="s">
        <v>74</v>
      </c>
      <c r="T484">
        <v>6</v>
      </c>
      <c r="U484" t="s">
        <v>73</v>
      </c>
      <c r="V484" t="s">
        <v>220</v>
      </c>
      <c r="W484">
        <v>54</v>
      </c>
    </row>
    <row r="485" spans="1:23" x14ac:dyDescent="0.3">
      <c r="A485" t="s">
        <v>1011</v>
      </c>
      <c r="B485" s="1">
        <v>44990</v>
      </c>
      <c r="C485" s="1">
        <v>44992</v>
      </c>
      <c r="D485">
        <v>2</v>
      </c>
      <c r="E485" t="s">
        <v>36</v>
      </c>
      <c r="F485" t="s">
        <v>25</v>
      </c>
      <c r="G485" t="s">
        <v>47</v>
      </c>
      <c r="H485" s="5" t="s">
        <v>1012</v>
      </c>
      <c r="I485">
        <v>1260</v>
      </c>
      <c r="J485" t="s">
        <v>27</v>
      </c>
      <c r="K485" t="s">
        <v>111</v>
      </c>
      <c r="L485">
        <v>9966</v>
      </c>
      <c r="M485" t="s">
        <v>59</v>
      </c>
      <c r="N485" t="s">
        <v>49</v>
      </c>
      <c r="O485" t="s">
        <v>50</v>
      </c>
      <c r="R485">
        <v>3</v>
      </c>
      <c r="S485" t="s">
        <v>74</v>
      </c>
      <c r="T485">
        <v>3</v>
      </c>
      <c r="U485" t="s">
        <v>32</v>
      </c>
      <c r="V485" t="s">
        <v>75</v>
      </c>
      <c r="W485">
        <v>2</v>
      </c>
    </row>
    <row r="486" spans="1:23" x14ac:dyDescent="0.3">
      <c r="A486" t="s">
        <v>1013</v>
      </c>
      <c r="B486" s="1">
        <v>45029</v>
      </c>
      <c r="C486" s="1">
        <v>45116</v>
      </c>
      <c r="D486">
        <v>87</v>
      </c>
      <c r="E486" t="s">
        <v>46</v>
      </c>
      <c r="F486" t="s">
        <v>24</v>
      </c>
      <c r="G486" t="s">
        <v>105</v>
      </c>
      <c r="H486" s="5" t="s">
        <v>1014</v>
      </c>
      <c r="I486">
        <v>1030</v>
      </c>
      <c r="J486" t="s">
        <v>39</v>
      </c>
      <c r="K486" t="s">
        <v>28</v>
      </c>
      <c r="L486">
        <v>6515</v>
      </c>
      <c r="M486" t="s">
        <v>41</v>
      </c>
      <c r="N486" t="s">
        <v>42</v>
      </c>
      <c r="O486" t="s">
        <v>31</v>
      </c>
      <c r="Q486">
        <v>5</v>
      </c>
      <c r="R486">
        <v>4</v>
      </c>
      <c r="S486" t="s">
        <v>43</v>
      </c>
      <c r="T486">
        <v>7</v>
      </c>
      <c r="U486" t="s">
        <v>74</v>
      </c>
      <c r="V486" t="s">
        <v>65</v>
      </c>
      <c r="W486">
        <v>87</v>
      </c>
    </row>
    <row r="487" spans="1:23" x14ac:dyDescent="0.3">
      <c r="A487" t="s">
        <v>1015</v>
      </c>
      <c r="B487" s="1">
        <v>45035</v>
      </c>
      <c r="C487" s="1">
        <v>45073</v>
      </c>
      <c r="D487">
        <v>38</v>
      </c>
      <c r="E487" t="s">
        <v>46</v>
      </c>
      <c r="F487" t="s">
        <v>36</v>
      </c>
      <c r="G487" t="s">
        <v>37</v>
      </c>
      <c r="H487" s="5" t="s">
        <v>1016</v>
      </c>
      <c r="I487">
        <v>1150</v>
      </c>
      <c r="J487" t="s">
        <v>39</v>
      </c>
      <c r="K487" t="s">
        <v>40</v>
      </c>
      <c r="L487">
        <v>3325</v>
      </c>
      <c r="M487" t="s">
        <v>55</v>
      </c>
      <c r="N487" t="s">
        <v>30</v>
      </c>
      <c r="O487" t="s">
        <v>31</v>
      </c>
      <c r="Q487">
        <v>3</v>
      </c>
      <c r="R487">
        <v>4</v>
      </c>
      <c r="S487" t="s">
        <v>60</v>
      </c>
      <c r="T487">
        <v>5</v>
      </c>
      <c r="U487" t="s">
        <v>33</v>
      </c>
      <c r="V487" t="s">
        <v>118</v>
      </c>
      <c r="W487">
        <v>38</v>
      </c>
    </row>
    <row r="488" spans="1:23" x14ac:dyDescent="0.3">
      <c r="A488" t="s">
        <v>1017</v>
      </c>
      <c r="B488" s="1">
        <v>44947</v>
      </c>
      <c r="C488" s="1">
        <v>44997</v>
      </c>
      <c r="D488">
        <v>50</v>
      </c>
      <c r="E488" t="s">
        <v>36</v>
      </c>
      <c r="F488" t="s">
        <v>24</v>
      </c>
      <c r="G488" t="s">
        <v>47</v>
      </c>
      <c r="H488" s="5" t="s">
        <v>1018</v>
      </c>
      <c r="I488">
        <v>1750</v>
      </c>
      <c r="J488" t="s">
        <v>27</v>
      </c>
      <c r="K488" t="s">
        <v>28</v>
      </c>
      <c r="L488">
        <v>12173</v>
      </c>
      <c r="M488" t="s">
        <v>55</v>
      </c>
      <c r="N488" t="s">
        <v>49</v>
      </c>
      <c r="O488" t="s">
        <v>79</v>
      </c>
      <c r="P488" t="s">
        <v>142</v>
      </c>
      <c r="R488">
        <v>1</v>
      </c>
      <c r="S488" t="s">
        <v>33</v>
      </c>
      <c r="T488">
        <v>3</v>
      </c>
      <c r="U488" t="s">
        <v>74</v>
      </c>
      <c r="V488" t="s">
        <v>156</v>
      </c>
      <c r="W488">
        <v>50</v>
      </c>
    </row>
    <row r="489" spans="1:23" x14ac:dyDescent="0.3">
      <c r="A489" t="s">
        <v>1019</v>
      </c>
      <c r="B489" s="1">
        <v>44950</v>
      </c>
      <c r="C489" s="1">
        <v>45040</v>
      </c>
      <c r="D489">
        <v>90</v>
      </c>
      <c r="E489" t="s">
        <v>25</v>
      </c>
      <c r="F489" t="s">
        <v>36</v>
      </c>
      <c r="G489" t="s">
        <v>105</v>
      </c>
      <c r="H489" s="5" t="s">
        <v>1020</v>
      </c>
      <c r="I489">
        <v>1260</v>
      </c>
      <c r="J489" t="s">
        <v>78</v>
      </c>
      <c r="K489" t="s">
        <v>28</v>
      </c>
      <c r="L489">
        <v>7431</v>
      </c>
      <c r="M489" t="s">
        <v>86</v>
      </c>
      <c r="N489" t="s">
        <v>30</v>
      </c>
      <c r="O489" t="s">
        <v>31</v>
      </c>
      <c r="Q489">
        <v>3</v>
      </c>
      <c r="R489">
        <v>1</v>
      </c>
      <c r="S489" t="s">
        <v>32</v>
      </c>
      <c r="T489">
        <v>4</v>
      </c>
      <c r="U489" t="s">
        <v>68</v>
      </c>
      <c r="V489" t="s">
        <v>87</v>
      </c>
      <c r="W489">
        <v>90</v>
      </c>
    </row>
    <row r="490" spans="1:23" x14ac:dyDescent="0.3">
      <c r="A490" t="s">
        <v>1021</v>
      </c>
      <c r="B490" s="1">
        <v>44959</v>
      </c>
      <c r="C490" s="1">
        <v>44976</v>
      </c>
      <c r="D490">
        <v>17</v>
      </c>
      <c r="E490" t="s">
        <v>24</v>
      </c>
      <c r="F490" t="s">
        <v>36</v>
      </c>
      <c r="G490" t="s">
        <v>105</v>
      </c>
      <c r="H490" s="5" t="s">
        <v>1022</v>
      </c>
      <c r="I490">
        <v>1750</v>
      </c>
      <c r="J490" t="s">
        <v>78</v>
      </c>
      <c r="K490" t="s">
        <v>111</v>
      </c>
      <c r="L490">
        <v>15576</v>
      </c>
      <c r="M490" t="s">
        <v>29</v>
      </c>
      <c r="N490" t="s">
        <v>42</v>
      </c>
      <c r="O490" t="s">
        <v>31</v>
      </c>
      <c r="Q490">
        <v>1</v>
      </c>
      <c r="R490">
        <v>2</v>
      </c>
      <c r="S490" t="s">
        <v>43</v>
      </c>
      <c r="T490">
        <v>2</v>
      </c>
      <c r="U490" t="s">
        <v>74</v>
      </c>
      <c r="V490" t="s">
        <v>44</v>
      </c>
      <c r="W490">
        <v>17</v>
      </c>
    </row>
    <row r="491" spans="1:23" x14ac:dyDescent="0.3">
      <c r="A491" t="s">
        <v>1023</v>
      </c>
      <c r="B491" s="1">
        <v>44962</v>
      </c>
      <c r="C491" s="1">
        <v>44976</v>
      </c>
      <c r="D491">
        <v>14</v>
      </c>
      <c r="E491" t="s">
        <v>53</v>
      </c>
      <c r="F491" t="s">
        <v>36</v>
      </c>
      <c r="G491" t="s">
        <v>91</v>
      </c>
      <c r="H491" s="5" t="s">
        <v>1024</v>
      </c>
      <c r="I491">
        <v>1740</v>
      </c>
      <c r="J491" t="s">
        <v>27</v>
      </c>
      <c r="K491" t="s">
        <v>40</v>
      </c>
      <c r="L491">
        <v>6889</v>
      </c>
      <c r="M491" t="s">
        <v>59</v>
      </c>
      <c r="N491" t="s">
        <v>49</v>
      </c>
      <c r="O491" t="s">
        <v>79</v>
      </c>
      <c r="P491" t="s">
        <v>123</v>
      </c>
      <c r="R491">
        <v>2</v>
      </c>
      <c r="S491" t="s">
        <v>74</v>
      </c>
      <c r="T491">
        <v>2</v>
      </c>
      <c r="U491" t="s">
        <v>74</v>
      </c>
      <c r="V491" t="s">
        <v>56</v>
      </c>
      <c r="W491">
        <v>14</v>
      </c>
    </row>
    <row r="492" spans="1:23" x14ac:dyDescent="0.3">
      <c r="A492" t="s">
        <v>1025</v>
      </c>
      <c r="B492" s="1">
        <v>45056</v>
      </c>
      <c r="C492" s="1">
        <v>45081</v>
      </c>
      <c r="D492">
        <v>25</v>
      </c>
      <c r="E492" t="s">
        <v>53</v>
      </c>
      <c r="F492" t="s">
        <v>36</v>
      </c>
      <c r="G492" t="s">
        <v>105</v>
      </c>
      <c r="H492" s="5" t="s">
        <v>1026</v>
      </c>
      <c r="I492">
        <v>1740</v>
      </c>
      <c r="J492" t="s">
        <v>78</v>
      </c>
      <c r="K492" t="s">
        <v>40</v>
      </c>
      <c r="L492">
        <v>5996</v>
      </c>
      <c r="M492" t="s">
        <v>41</v>
      </c>
      <c r="N492" t="s">
        <v>30</v>
      </c>
      <c r="O492" t="s">
        <v>31</v>
      </c>
      <c r="Q492">
        <v>4</v>
      </c>
      <c r="R492">
        <v>5</v>
      </c>
      <c r="S492" t="s">
        <v>60</v>
      </c>
      <c r="T492">
        <v>6</v>
      </c>
      <c r="U492" t="s">
        <v>74</v>
      </c>
      <c r="V492" t="s">
        <v>56</v>
      </c>
      <c r="W492">
        <v>25</v>
      </c>
    </row>
    <row r="493" spans="1:23" x14ac:dyDescent="0.3">
      <c r="A493" t="s">
        <v>1027</v>
      </c>
      <c r="B493" s="1">
        <v>45086</v>
      </c>
      <c r="C493" s="1">
        <v>45159</v>
      </c>
      <c r="D493">
        <v>73</v>
      </c>
      <c r="E493" t="s">
        <v>25</v>
      </c>
      <c r="F493" t="s">
        <v>36</v>
      </c>
      <c r="G493" t="s">
        <v>63</v>
      </c>
      <c r="H493" s="5" t="s">
        <v>1028</v>
      </c>
      <c r="I493">
        <v>1260</v>
      </c>
      <c r="J493" t="s">
        <v>78</v>
      </c>
      <c r="K493" t="s">
        <v>28</v>
      </c>
      <c r="L493">
        <v>8186</v>
      </c>
      <c r="M493" t="s">
        <v>55</v>
      </c>
      <c r="N493" t="s">
        <v>42</v>
      </c>
      <c r="O493" t="s">
        <v>31</v>
      </c>
      <c r="Q493">
        <v>4</v>
      </c>
      <c r="R493">
        <v>6</v>
      </c>
      <c r="S493" t="s">
        <v>73</v>
      </c>
      <c r="T493">
        <v>8</v>
      </c>
      <c r="U493" t="s">
        <v>68</v>
      </c>
      <c r="V493" t="s">
        <v>87</v>
      </c>
      <c r="W493">
        <v>73</v>
      </c>
    </row>
    <row r="494" spans="1:23" x14ac:dyDescent="0.3">
      <c r="A494" t="s">
        <v>1029</v>
      </c>
      <c r="B494" s="1">
        <v>45061</v>
      </c>
      <c r="C494" s="1">
        <v>45100</v>
      </c>
      <c r="D494">
        <v>39</v>
      </c>
      <c r="E494" t="s">
        <v>53</v>
      </c>
      <c r="F494" t="s">
        <v>46</v>
      </c>
      <c r="G494" t="s">
        <v>63</v>
      </c>
      <c r="H494" s="5" t="s">
        <v>331</v>
      </c>
      <c r="I494">
        <v>980</v>
      </c>
      <c r="J494" t="s">
        <v>39</v>
      </c>
      <c r="K494" t="s">
        <v>40</v>
      </c>
      <c r="L494">
        <v>3068</v>
      </c>
      <c r="M494" t="s">
        <v>86</v>
      </c>
      <c r="N494" t="s">
        <v>42</v>
      </c>
      <c r="O494" t="s">
        <v>31</v>
      </c>
      <c r="Q494">
        <v>1</v>
      </c>
      <c r="R494">
        <v>5</v>
      </c>
      <c r="S494" t="s">
        <v>68</v>
      </c>
      <c r="T494">
        <v>6</v>
      </c>
      <c r="U494" t="s">
        <v>73</v>
      </c>
      <c r="V494" t="s">
        <v>129</v>
      </c>
      <c r="W494">
        <v>39</v>
      </c>
    </row>
    <row r="495" spans="1:23" x14ac:dyDescent="0.3">
      <c r="A495" t="s">
        <v>1030</v>
      </c>
      <c r="B495" s="1">
        <v>44987</v>
      </c>
      <c r="C495" s="1">
        <v>45030</v>
      </c>
      <c r="D495">
        <v>43</v>
      </c>
      <c r="E495" t="s">
        <v>24</v>
      </c>
      <c r="F495" t="s">
        <v>36</v>
      </c>
      <c r="G495" t="s">
        <v>47</v>
      </c>
      <c r="H495" s="5" t="s">
        <v>1031</v>
      </c>
      <c r="I495">
        <v>1750</v>
      </c>
      <c r="J495" t="s">
        <v>39</v>
      </c>
      <c r="K495" t="s">
        <v>40</v>
      </c>
      <c r="L495">
        <v>5635</v>
      </c>
      <c r="M495" t="s">
        <v>59</v>
      </c>
      <c r="N495" t="s">
        <v>30</v>
      </c>
      <c r="O495" t="s">
        <v>50</v>
      </c>
      <c r="R495">
        <v>3</v>
      </c>
      <c r="S495" t="s">
        <v>43</v>
      </c>
      <c r="T495">
        <v>4</v>
      </c>
      <c r="U495" t="s">
        <v>73</v>
      </c>
      <c r="V495" t="s">
        <v>44</v>
      </c>
      <c r="W495">
        <v>43</v>
      </c>
    </row>
    <row r="496" spans="1:23" x14ac:dyDescent="0.3">
      <c r="A496" t="s">
        <v>1032</v>
      </c>
      <c r="B496" s="1">
        <v>44987</v>
      </c>
      <c r="C496" s="1">
        <v>45035</v>
      </c>
      <c r="D496">
        <v>48</v>
      </c>
      <c r="E496" t="s">
        <v>46</v>
      </c>
      <c r="F496" t="s">
        <v>25</v>
      </c>
      <c r="G496" t="s">
        <v>47</v>
      </c>
      <c r="H496" s="5" t="s">
        <v>1033</v>
      </c>
      <c r="I496">
        <v>710</v>
      </c>
      <c r="J496" t="s">
        <v>39</v>
      </c>
      <c r="K496" t="s">
        <v>40</v>
      </c>
      <c r="L496">
        <v>2242</v>
      </c>
      <c r="M496" t="s">
        <v>55</v>
      </c>
      <c r="N496" t="s">
        <v>49</v>
      </c>
      <c r="O496" t="s">
        <v>31</v>
      </c>
      <c r="Q496">
        <v>2</v>
      </c>
      <c r="R496">
        <v>3</v>
      </c>
      <c r="S496" t="s">
        <v>43</v>
      </c>
      <c r="T496">
        <v>4</v>
      </c>
      <c r="U496" t="s">
        <v>60</v>
      </c>
      <c r="V496" t="s">
        <v>81</v>
      </c>
      <c r="W496">
        <v>48</v>
      </c>
    </row>
    <row r="497" spans="1:23" x14ac:dyDescent="0.3">
      <c r="A497" t="s">
        <v>1034</v>
      </c>
      <c r="B497" s="1">
        <v>45041</v>
      </c>
      <c r="C497" s="1">
        <v>45094</v>
      </c>
      <c r="D497">
        <v>53</v>
      </c>
      <c r="E497" t="s">
        <v>24</v>
      </c>
      <c r="F497" t="s">
        <v>53</v>
      </c>
      <c r="G497" t="s">
        <v>105</v>
      </c>
      <c r="H497" s="5" t="s">
        <v>1035</v>
      </c>
      <c r="I497">
        <v>350</v>
      </c>
      <c r="J497" t="s">
        <v>78</v>
      </c>
      <c r="K497" t="s">
        <v>40</v>
      </c>
      <c r="L497">
        <v>1285</v>
      </c>
      <c r="M497" t="s">
        <v>29</v>
      </c>
      <c r="N497" t="s">
        <v>30</v>
      </c>
      <c r="O497" t="s">
        <v>31</v>
      </c>
      <c r="Q497">
        <v>2</v>
      </c>
      <c r="R497">
        <v>4</v>
      </c>
      <c r="S497" t="s">
        <v>32</v>
      </c>
      <c r="T497">
        <v>6</v>
      </c>
      <c r="U497" t="s">
        <v>33</v>
      </c>
      <c r="V497" t="s">
        <v>61</v>
      </c>
      <c r="W497">
        <v>53</v>
      </c>
    </row>
    <row r="498" spans="1:23" x14ac:dyDescent="0.3">
      <c r="A498" t="s">
        <v>1036</v>
      </c>
      <c r="B498" s="1">
        <v>45051</v>
      </c>
      <c r="C498" s="1">
        <v>45072</v>
      </c>
      <c r="D498">
        <v>21</v>
      </c>
      <c r="E498" t="s">
        <v>36</v>
      </c>
      <c r="F498" t="s">
        <v>53</v>
      </c>
      <c r="G498" t="s">
        <v>37</v>
      </c>
      <c r="H498" s="5" t="s">
        <v>1037</v>
      </c>
      <c r="I498">
        <v>1740</v>
      </c>
      <c r="J498" t="s">
        <v>27</v>
      </c>
      <c r="K498" t="s">
        <v>28</v>
      </c>
      <c r="L498">
        <v>11788</v>
      </c>
      <c r="M498" t="s">
        <v>59</v>
      </c>
      <c r="N498" t="s">
        <v>49</v>
      </c>
      <c r="O498" t="s">
        <v>31</v>
      </c>
      <c r="Q498">
        <v>2</v>
      </c>
      <c r="R498">
        <v>5</v>
      </c>
      <c r="S498" t="s">
        <v>73</v>
      </c>
      <c r="T498">
        <v>5</v>
      </c>
      <c r="U498" t="s">
        <v>73</v>
      </c>
      <c r="V498" t="s">
        <v>112</v>
      </c>
      <c r="W498">
        <v>21</v>
      </c>
    </row>
    <row r="499" spans="1:23" x14ac:dyDescent="0.3">
      <c r="A499" t="s">
        <v>1038</v>
      </c>
      <c r="B499" s="1">
        <v>44928</v>
      </c>
      <c r="C499" s="1">
        <v>44961</v>
      </c>
      <c r="D499">
        <v>33</v>
      </c>
      <c r="E499" t="s">
        <v>25</v>
      </c>
      <c r="F499" t="s">
        <v>53</v>
      </c>
      <c r="G499" t="s">
        <v>37</v>
      </c>
      <c r="H499" s="5" t="s">
        <v>1039</v>
      </c>
      <c r="I499">
        <v>500</v>
      </c>
      <c r="J499" t="s">
        <v>39</v>
      </c>
      <c r="K499" t="s">
        <v>40</v>
      </c>
      <c r="L499">
        <v>1910</v>
      </c>
      <c r="M499" t="s">
        <v>29</v>
      </c>
      <c r="N499" t="s">
        <v>42</v>
      </c>
      <c r="O499" t="s">
        <v>50</v>
      </c>
      <c r="R499">
        <v>1</v>
      </c>
      <c r="S499" t="s">
        <v>68</v>
      </c>
      <c r="T499">
        <v>2</v>
      </c>
      <c r="U499" t="s">
        <v>33</v>
      </c>
      <c r="V499" t="s">
        <v>100</v>
      </c>
      <c r="W499">
        <v>33</v>
      </c>
    </row>
    <row r="500" spans="1:23" x14ac:dyDescent="0.3">
      <c r="A500" t="s">
        <v>1040</v>
      </c>
      <c r="B500" s="1">
        <v>45055</v>
      </c>
      <c r="C500" s="1">
        <v>45106</v>
      </c>
      <c r="D500">
        <v>51</v>
      </c>
      <c r="E500" t="s">
        <v>46</v>
      </c>
      <c r="F500" t="s">
        <v>25</v>
      </c>
      <c r="G500" t="s">
        <v>63</v>
      </c>
      <c r="H500" s="5" t="s">
        <v>1041</v>
      </c>
      <c r="I500">
        <v>710</v>
      </c>
      <c r="J500" t="s">
        <v>39</v>
      </c>
      <c r="K500" t="s">
        <v>40</v>
      </c>
      <c r="L500">
        <v>2515</v>
      </c>
      <c r="M500" t="s">
        <v>55</v>
      </c>
      <c r="N500" t="s">
        <v>49</v>
      </c>
      <c r="O500" t="s">
        <v>31</v>
      </c>
      <c r="Q500">
        <v>5</v>
      </c>
      <c r="R500">
        <v>5</v>
      </c>
      <c r="S500" t="s">
        <v>32</v>
      </c>
      <c r="T500">
        <v>6</v>
      </c>
      <c r="U500" t="s">
        <v>43</v>
      </c>
      <c r="V500" t="s">
        <v>81</v>
      </c>
      <c r="W500">
        <v>51</v>
      </c>
    </row>
    <row r="501" spans="1:23" x14ac:dyDescent="0.3">
      <c r="A501" t="s">
        <v>1042</v>
      </c>
      <c r="B501" s="1">
        <v>45035</v>
      </c>
      <c r="C501" s="1">
        <v>45109</v>
      </c>
      <c r="D501">
        <v>74</v>
      </c>
      <c r="E501" t="s">
        <v>53</v>
      </c>
      <c r="F501" t="s">
        <v>36</v>
      </c>
      <c r="G501" t="s">
        <v>63</v>
      </c>
      <c r="H501" s="5" t="s">
        <v>1043</v>
      </c>
      <c r="I501">
        <v>1740</v>
      </c>
      <c r="J501" t="s">
        <v>27</v>
      </c>
      <c r="K501" t="s">
        <v>28</v>
      </c>
      <c r="L501">
        <v>10204</v>
      </c>
      <c r="M501" t="s">
        <v>55</v>
      </c>
      <c r="N501" t="s">
        <v>42</v>
      </c>
      <c r="O501" t="s">
        <v>79</v>
      </c>
      <c r="P501" t="s">
        <v>80</v>
      </c>
      <c r="R501">
        <v>4</v>
      </c>
      <c r="S501" t="s">
        <v>60</v>
      </c>
      <c r="T501">
        <v>7</v>
      </c>
      <c r="U501" t="s">
        <v>74</v>
      </c>
      <c r="V501" t="s">
        <v>56</v>
      </c>
      <c r="W501">
        <v>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17B9-9A58-4A95-9B9D-68F42CA17EEE}">
  <dimension ref="A3:B10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3" spans="1:2" x14ac:dyDescent="0.3">
      <c r="A3" s="6" t="s">
        <v>1059</v>
      </c>
      <c r="B3" t="s">
        <v>1062</v>
      </c>
    </row>
    <row r="4" spans="1:2" x14ac:dyDescent="0.3">
      <c r="A4" s="7" t="s">
        <v>105</v>
      </c>
      <c r="B4" s="3">
        <v>46.722222222222221</v>
      </c>
    </row>
    <row r="5" spans="1:2" x14ac:dyDescent="0.3">
      <c r="A5" s="7" t="s">
        <v>37</v>
      </c>
      <c r="B5" s="3">
        <v>42.540229885057471</v>
      </c>
    </row>
    <row r="6" spans="1:2" x14ac:dyDescent="0.3">
      <c r="A6" s="7" t="s">
        <v>47</v>
      </c>
      <c r="B6" s="3">
        <v>43.806451612903224</v>
      </c>
    </row>
    <row r="7" spans="1:2" x14ac:dyDescent="0.3">
      <c r="A7" s="7" t="s">
        <v>26</v>
      </c>
      <c r="B7" s="3">
        <v>43.656716417910445</v>
      </c>
    </row>
    <row r="8" spans="1:2" x14ac:dyDescent="0.3">
      <c r="A8" s="7" t="s">
        <v>63</v>
      </c>
      <c r="B8" s="3">
        <v>48.170212765957444</v>
      </c>
    </row>
    <row r="9" spans="1:2" x14ac:dyDescent="0.3">
      <c r="A9" s="7" t="s">
        <v>91</v>
      </c>
      <c r="B9" s="13">
        <v>49.126436781609193</v>
      </c>
    </row>
    <row r="10" spans="1:2" x14ac:dyDescent="0.3">
      <c r="A10" s="7" t="s">
        <v>1060</v>
      </c>
      <c r="B10" s="3">
        <v>45.731999999999999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7B3B-22B1-43B2-B1E4-1ECBFA5C4D64}">
  <dimension ref="A3:B10"/>
  <sheetViews>
    <sheetView workbookViewId="0">
      <selection activeCell="G12" sqref="G12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3" spans="1:2" x14ac:dyDescent="0.3">
      <c r="A3" s="6" t="s">
        <v>6</v>
      </c>
      <c r="B3" t="s">
        <v>1061</v>
      </c>
    </row>
    <row r="4" spans="1:2" x14ac:dyDescent="0.3">
      <c r="A4" s="7" t="s">
        <v>63</v>
      </c>
      <c r="B4" s="2">
        <v>94</v>
      </c>
    </row>
    <row r="5" spans="1:2" x14ac:dyDescent="0.3">
      <c r="A5" s="7" t="s">
        <v>47</v>
      </c>
      <c r="B5" s="2">
        <v>93</v>
      </c>
    </row>
    <row r="6" spans="1:2" x14ac:dyDescent="0.3">
      <c r="A6" s="7" t="s">
        <v>91</v>
      </c>
      <c r="B6" s="2">
        <v>87</v>
      </c>
    </row>
    <row r="7" spans="1:2" x14ac:dyDescent="0.3">
      <c r="A7" s="7" t="s">
        <v>37</v>
      </c>
      <c r="B7" s="2">
        <v>87</v>
      </c>
    </row>
    <row r="8" spans="1:2" x14ac:dyDescent="0.3">
      <c r="A8" s="7" t="s">
        <v>105</v>
      </c>
      <c r="B8" s="2">
        <v>72</v>
      </c>
    </row>
    <row r="9" spans="1:2" x14ac:dyDescent="0.3">
      <c r="A9" s="7" t="s">
        <v>26</v>
      </c>
      <c r="B9" s="2">
        <v>67</v>
      </c>
    </row>
    <row r="10" spans="1:2" x14ac:dyDescent="0.3">
      <c r="A10" s="7" t="s">
        <v>1063</v>
      </c>
      <c r="B10" s="2">
        <v>500</v>
      </c>
    </row>
  </sheetData>
  <conditionalFormatting pivot="1" sqref="B4:B9">
    <cfRule type="top10" dxfId="12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BFFF-5FFE-405D-968E-BA41F6AA1E68}">
  <dimension ref="A3:B10"/>
  <sheetViews>
    <sheetView workbookViewId="0">
      <selection activeCell="F12" sqref="F12"/>
    </sheetView>
  </sheetViews>
  <sheetFormatPr defaultRowHeight="14.4" x14ac:dyDescent="0.3"/>
  <cols>
    <col min="1" max="1" width="12.5546875" bestFit="1" customWidth="1"/>
    <col min="2" max="2" width="22.109375" bestFit="1" customWidth="1"/>
  </cols>
  <sheetData>
    <row r="3" spans="1:2" x14ac:dyDescent="0.3">
      <c r="A3" s="6" t="s">
        <v>1059</v>
      </c>
      <c r="B3" s="4" t="s">
        <v>1070</v>
      </c>
    </row>
    <row r="4" spans="1:2" x14ac:dyDescent="0.3">
      <c r="A4" s="7" t="s">
        <v>47</v>
      </c>
      <c r="B4" s="12">
        <v>423557</v>
      </c>
    </row>
    <row r="5" spans="1:2" x14ac:dyDescent="0.3">
      <c r="A5" s="7" t="s">
        <v>63</v>
      </c>
      <c r="B5" s="11">
        <v>404304</v>
      </c>
    </row>
    <row r="6" spans="1:2" x14ac:dyDescent="0.3">
      <c r="A6" s="7" t="s">
        <v>91</v>
      </c>
      <c r="B6" s="11">
        <v>376507</v>
      </c>
    </row>
    <row r="7" spans="1:2" x14ac:dyDescent="0.3">
      <c r="A7" s="7" t="s">
        <v>37</v>
      </c>
      <c r="B7" s="11">
        <v>347414</v>
      </c>
    </row>
    <row r="8" spans="1:2" x14ac:dyDescent="0.3">
      <c r="A8" s="7" t="s">
        <v>105</v>
      </c>
      <c r="B8" s="11">
        <v>315254</v>
      </c>
    </row>
    <row r="9" spans="1:2" x14ac:dyDescent="0.3">
      <c r="A9" s="7" t="s">
        <v>26</v>
      </c>
      <c r="B9" s="11">
        <v>267605</v>
      </c>
    </row>
    <row r="10" spans="1:2" x14ac:dyDescent="0.3">
      <c r="A10" s="7" t="s">
        <v>1060</v>
      </c>
      <c r="B10" s="4">
        <v>2134641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flight_booking_trends_Preproces</vt:lpstr>
      <vt:lpstr>Avg Days Booked in Advance</vt:lpstr>
      <vt:lpstr>bookings per airline.</vt:lpstr>
      <vt:lpstr>Airline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 Chiluveru</cp:lastModifiedBy>
  <dcterms:created xsi:type="dcterms:W3CDTF">2025-07-21T14:02:21Z</dcterms:created>
  <dcterms:modified xsi:type="dcterms:W3CDTF">2025-07-21T15:26:20Z</dcterms:modified>
</cp:coreProperties>
</file>