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d.docs.live.net/5b389196e90a8f85/Documents/"/>
    </mc:Choice>
  </mc:AlternateContent>
  <xr:revisionPtr revIDLastSave="1366" documentId="8_{94A888AF-C3F0-4072-A277-E4254620513A}" xr6:coauthVersionLast="47" xr6:coauthVersionMax="47" xr10:uidLastSave="{ADFFD6E9-BFC4-4AD8-896E-04CCD6FCBCC1}"/>
  <bookViews>
    <workbookView xWindow="-108" yWindow="-108" windowWidth="23256" windowHeight="12456" activeTab="1" xr2:uid="{8EB8CC17-3380-407F-B211-5568DEF7316F}"/>
  </bookViews>
  <sheets>
    <sheet name="Pivot Report" sheetId="2" r:id="rId1"/>
    <sheet name="Dashboard" sheetId="3" r:id="rId2"/>
    <sheet name="Daily ER No patient" sheetId="4" r:id="rId3"/>
    <sheet name="Average Daily Wait Time Trend" sheetId="5" r:id="rId4"/>
    <sheet name="Satisfication score trend"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2b2949d-c0f3-4f6a-a21c-8716b134f1b7" name="Hospital Emergency Room Data" connection="Query - Hospital Emergency Room Data"/>
          <x15:modelTable id="Calendat_Table_898b2fcf-2348-4fb7-9a0f-cea5af2b5a11" name="Calendat_Table" connection="Query - Calendat_Table"/>
        </x15:modelTables>
        <x15:modelRelationships>
          <x15:modelRelationship fromTable="Hospital Emergency Room Data" fromColumn="Patient Admission Date.1" toTable="Calendat_Table" toColumn="Date"/>
        </x15:modelRelationships>
        <x15:extLst>
          <ext xmlns:x16="http://schemas.microsoft.com/office/spreadsheetml/2014/11/main" uri="{9835A34E-60A6-4A7C-AAB8-D5F71C897F49}">
            <x16:modelTimeGroupings>
              <x16:modelTimeGrouping tableName="Calendat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2" l="1"/>
  <c r="C44" i="2"/>
  <c r="A44" i="2"/>
  <c r="B43" i="2"/>
  <c r="C43" i="2"/>
  <c r="A4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2D1EAB-515A-4CE7-877B-71C9D453891A}" name="Query - Calendat_Table" description="Connection to the 'Calendat_Table' query in the workbook." type="100" refreshedVersion="8" minRefreshableVersion="5">
    <extLst>
      <ext xmlns:x15="http://schemas.microsoft.com/office/spreadsheetml/2010/11/main" uri="{DE250136-89BD-433C-8126-D09CA5730AF9}">
        <x15:connection id="9b58818f-400b-4d46-b76d-6e583445e647"/>
      </ext>
    </extLst>
  </connection>
  <connection id="2" xr16:uid="{286DB939-ED22-484F-8460-74011576E2E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3412ca4-5c13-4381-a94c-a0f90cdb1eb6"/>
      </ext>
    </extLst>
  </connection>
  <connection id="3" xr16:uid="{334F6EBC-C796-4E14-A832-CB0E53A280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<sst xmlns="http://schemas.openxmlformats.org/spreadsheetml/2006/main" count="145" uniqueCount="72">
  <si>
    <t>Distinct Count of Patient Id</t>
  </si>
  <si>
    <t>No.of Patients</t>
  </si>
  <si>
    <t>Average of Patient Waittime</t>
  </si>
  <si>
    <t>Average of Patient Satisfaction Score</t>
  </si>
  <si>
    <t>Row Labels</t>
  </si>
  <si>
    <t>Grand Total</t>
  </si>
  <si>
    <t>Daily Trend patient Visits</t>
  </si>
  <si>
    <t>Average Patient Wait Time</t>
  </si>
  <si>
    <t>Daily ER No patient'!A1</t>
  </si>
  <si>
    <t>Admited</t>
  </si>
  <si>
    <t>Not Admited</t>
  </si>
  <si>
    <t>Count of Patient Id</t>
  </si>
  <si>
    <t>Count of Patient Id2</t>
  </si>
  <si>
    <t>Admission Status</t>
  </si>
  <si>
    <t>% Status</t>
  </si>
  <si>
    <t>Patients</t>
  </si>
  <si>
    <t>0-09</t>
  </si>
  <si>
    <t>10-19</t>
  </si>
  <si>
    <t>20-29</t>
  </si>
  <si>
    <t>30-39</t>
  </si>
  <si>
    <t>40-49</t>
  </si>
  <si>
    <t>50-59</t>
  </si>
  <si>
    <t>60-69</t>
  </si>
  <si>
    <t>70-79</t>
  </si>
  <si>
    <t>Count of Patient Age</t>
  </si>
  <si>
    <t>Age Group Analysis</t>
  </si>
  <si>
    <t>Delay</t>
  </si>
  <si>
    <t>Ontime</t>
  </si>
  <si>
    <t>Count of Patient Attend Status</t>
  </si>
  <si>
    <t>F</t>
  </si>
  <si>
    <t>M</t>
  </si>
  <si>
    <t>Count of Patient Gender</t>
  </si>
  <si>
    <t>Cardiology</t>
  </si>
  <si>
    <t>Gastroenterology</t>
  </si>
  <si>
    <t>General Practice</t>
  </si>
  <si>
    <t>Neurology</t>
  </si>
  <si>
    <t>None</t>
  </si>
  <si>
    <t>Orthopedics</t>
  </si>
  <si>
    <t>Physiotherapy</t>
  </si>
  <si>
    <t>Renal</t>
  </si>
  <si>
    <t>Count of Department Referral</t>
  </si>
  <si>
    <t>2024</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</si>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</sst>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11"/>
      <color theme="0"/>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0" borderId="0" xfId="0" applyAlignment="1">
      <alignment horizontal="center"/>
    </xf>
    <xf numFmtId="0" fontId="3" fillId="2" borderId="0" xfId="1" quotePrefix="1" applyFill="1"/>
    <xf numFmtId="1" fontId="0" fillId="0" borderId="0" xfId="0" applyNumberFormat="1"/>
    <xf numFmtId="10" fontId="0" fillId="0" borderId="0" xfId="0" applyNumberFormat="1"/>
    <xf numFmtId="0" fontId="1" fillId="4" borderId="0" xfId="0" applyFont="1" applyFill="1" applyAlignment="1">
      <alignment horizontal="center"/>
    </xf>
    <xf numFmtId="0" fontId="2" fillId="4" borderId="0" xfId="0" applyFont="1" applyFill="1" applyAlignment="1">
      <alignment horizontal="center"/>
    </xf>
    <xf numFmtId="0" fontId="0" fillId="5" borderId="0" xfId="0" applyFill="1" applyAlignment="1">
      <alignment horizontal="center"/>
    </xf>
    <xf numFmtId="10" fontId="0" fillId="5" borderId="0" xfId="0" applyNumberFormat="1" applyFill="1" applyAlignment="1">
      <alignment horizontal="center"/>
    </xf>
    <xf numFmtId="0" fontId="0" fillId="0" borderId="0" xfId="0" applyAlignment="1">
      <alignment horizontal="center"/>
    </xf>
  </cellXfs>
  <cellStyles count="2">
    <cellStyle name="Hyperlink" xfId="1" builtinId="8"/>
    <cellStyle name="Normal" xfId="0" builtinId="0"/>
  </cellStyles>
  <dxfs count="16">
    <dxf>
      <numFmt numFmtId="1" formatCode="0"/>
    </dxf>
    <dxf>
      <numFmt numFmtId="1" formatCode="0"/>
    </dxf>
    <dxf>
      <numFmt numFmtId="1" formatCode="0"/>
    </dxf>
    <dxf>
      <numFmt numFmtId="1" formatCode="0"/>
    </dxf>
    <dxf>
      <numFmt numFmtId="1" formatCode="0"/>
    </dxf>
    <dxf>
      <numFmt numFmtId="2" formatCode="0.00"/>
    </dxf>
    <dxf>
      <numFmt numFmtId="164" formatCode="0.0000"/>
    </dxf>
    <dxf>
      <numFmt numFmtId="2" formatCode="0.00"/>
    </dxf>
    <dxf>
      <numFmt numFmtId="164" formatCode="0.0000"/>
    </dxf>
    <dxf>
      <numFmt numFmtId="2" formatCode="0.00"/>
    </dxf>
    <dxf>
      <numFmt numFmtId="14" formatCode="0.00%"/>
    </dxf>
    <dxf>
      <numFmt numFmtId="1" formatCode="0"/>
    </dxf>
    <dxf>
      <numFmt numFmtId="2" formatCode="0.00"/>
    </dxf>
    <dxf>
      <fill>
        <gradientFill degree="90">
          <stop position="0">
            <color theme="0"/>
          </stop>
          <stop position="1">
            <color theme="4"/>
          </stop>
        </gradientFill>
      </fill>
      <border diagonalUp="0" diagonalDown="0">
        <left/>
        <right/>
        <top/>
        <bottom/>
        <vertical/>
        <horizontal/>
      </border>
    </dxf>
    <dxf>
      <border diagonalUp="0" diagonalDown="0">
        <left/>
        <right/>
        <top/>
        <bottom/>
        <vertical/>
        <horizontal/>
      </border>
    </dxf>
    <dxf>
      <font>
        <color theme="0" tint="-0.14996795556505021"/>
      </font>
    </dxf>
  </dxfs>
  <tableStyles count="3" defaultTableStyle="TableStyleMedium2" defaultPivotStyle="PivotStyleLight16">
    <tableStyle name="Slicer Style 1" pivot="0" table="0" count="1" xr9:uid="{BCDB7F06-CB2A-46E4-B5CE-75BE88BF3D13}">
      <tableStyleElement type="wholeTable" dxfId="15"/>
    </tableStyle>
    <tableStyle name="Slicer Style 2" pivot="0" table="0" count="1" xr9:uid="{D52A3CA4-4315-497B-B828-4073E21FF435}">
      <tableStyleElement type="wholeTable" dxfId="14"/>
    </tableStyle>
    <tableStyle name="Slicer Style 3" pivot="0" table="0" count="1" xr9:uid="{E293AEEF-170F-42E3-8558-1AE7893B46DE}">
      <tableStyleElement type="wholeTable" dxfId="13"/>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22/10/relationships/richValueRel" Target="richData/richValueRel.xml"/><Relationship Id="rId39" Type="http://schemas.openxmlformats.org/officeDocument/2006/relationships/customXml" Target="../customXml/item8.xml"/><Relationship Id="rId21" Type="http://schemas.openxmlformats.org/officeDocument/2006/relationships/theme" Target="theme/them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17/06/relationships/rdRichValueTypes" Target="richData/rdRichValueTypes.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microsoft.com/office/2017/06/relationships/rdRichValueStructure" Target="richData/rdrichvaluestructure.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microsoft.com/office/2017/06/relationships/rdRichValue" Target="richData/rdrichvalue.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eetMetadata" Target="metadata.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Report!PivotTable7</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4349D2-DECD-4ABD-BD19-A5E2D21F483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B027D20-38AF-4A9F-B2EA-E3148E6B88C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5.129046369203848E-3"/>
          <c:y val="0.15884324700376309"/>
          <c:w val="0.91218220247221571"/>
          <c:h val="0.7061047924564986"/>
        </c:manualLayout>
      </c:layout>
      <c:barChart>
        <c:barDir val="bar"/>
        <c:grouping val="clustered"/>
        <c:varyColors val="0"/>
        <c:ser>
          <c:idx val="0"/>
          <c:order val="0"/>
          <c:tx>
            <c:strRef>
              <c:f>'Pivot Report'!$C$43:$C$44</c:f>
              <c:strCache>
                <c:ptCount val="1"/>
                <c:pt idx="0">
                  <c:v>Count of Patient Id</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50A3-45DA-8B81-09CA6738C9BA}"/>
              </c:ext>
            </c:extLst>
          </c:dPt>
          <c:dPt>
            <c:idx val="1"/>
            <c:invertIfNegative val="0"/>
            <c:bubble3D val="0"/>
            <c:extLst>
              <c:ext xmlns:c16="http://schemas.microsoft.com/office/drawing/2014/chart" uri="{C3380CC4-5D6E-409C-BE32-E72D297353CC}">
                <c16:uniqueId val="{00000004-50A3-45DA-8B81-09CA6738C9BA}"/>
              </c:ext>
            </c:extLst>
          </c:dPt>
          <c:dLbls>
            <c:dLbl>
              <c:idx val="0"/>
              <c:tx>
                <c:rich>
                  <a:bodyPr/>
                  <a:lstStyle/>
                  <a:p>
                    <a:fld id="{1F4349D2-DECD-4ABD-BD19-A5E2D21F483E}" type="CELLRANGE">
                      <a:rPr lang="en-US"/>
                      <a:pPr/>
                      <a:t>[CELLRANGE]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0A3-45DA-8B81-09CA6738C9BA}"/>
                </c:ext>
              </c:extLst>
            </c:dLbl>
            <c:dLbl>
              <c:idx val="1"/>
              <c:tx>
                <c:rich>
                  <a:bodyPr/>
                  <a:lstStyle/>
                  <a:p>
                    <a:fld id="{6B027D20-38AF-4A9F-B2EA-E3148E6B88C5}" type="CELLRANGE">
                      <a:rPr lang="en-US"/>
                      <a:pPr/>
                      <a:t>[CELLRANGE]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0A3-45DA-8B81-09CA6738C9BA}"/>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Report'!$C$43:$C$44</c:f>
              <c:strCache>
                <c:ptCount val="2"/>
                <c:pt idx="0">
                  <c:v>Admited</c:v>
                </c:pt>
                <c:pt idx="1">
                  <c:v>Not Admited</c:v>
                </c:pt>
              </c:strCache>
            </c:strRef>
          </c:cat>
          <c:val>
            <c:numRef>
              <c:f>'Pivot Report'!$C$43:$C$44</c:f>
              <c:numCache>
                <c:formatCode>0</c:formatCode>
                <c:ptCount val="2"/>
                <c:pt idx="0">
                  <c:v>217</c:v>
                </c:pt>
                <c:pt idx="1">
                  <c:v>252</c:v>
                </c:pt>
              </c:numCache>
            </c:numRef>
          </c:val>
          <c:extLst>
            <c:ext xmlns:c15="http://schemas.microsoft.com/office/drawing/2012/chart" uri="{02D57815-91ED-43cb-92C2-25804820EDAC}">
              <c15:datalabelsRange>
                <c15:f>'Pivot Report'!$C$43:$C$44</c15:f>
                <c15:dlblRangeCache>
                  <c:ptCount val="2"/>
                  <c:pt idx="0">
                    <c:v>46.27%</c:v>
                  </c:pt>
                  <c:pt idx="1">
                    <c:v>53.73%</c:v>
                  </c:pt>
                </c15:dlblRangeCache>
              </c15:datalabelsRange>
            </c:ext>
            <c:ext xmlns:c16="http://schemas.microsoft.com/office/drawing/2014/chart" uri="{C3380CC4-5D6E-409C-BE32-E72D297353CC}">
              <c16:uniqueId val="{00000000-50A3-45DA-8B81-09CA6738C9BA}"/>
            </c:ext>
          </c:extLst>
        </c:ser>
        <c:ser>
          <c:idx val="1"/>
          <c:order val="1"/>
          <c:tx>
            <c:strRef>
              <c:f>'Pivot Report'!$C$43:$C$44</c:f>
              <c:strCache>
                <c:ptCount val="1"/>
                <c:pt idx="0">
                  <c:v>Count of Patient Id2</c:v>
                </c:pt>
              </c:strCache>
            </c:strRef>
          </c:tx>
          <c:spPr>
            <a:solidFill>
              <a:schemeClr val="accent2"/>
            </a:solidFill>
            <a:ln>
              <a:noFill/>
            </a:ln>
            <a:effectLst/>
          </c:spPr>
          <c:invertIfNegative val="0"/>
          <c:cat>
            <c:strRef>
              <c:f>'Pivot Report'!$C$43:$C$44</c:f>
              <c:strCache>
                <c:ptCount val="2"/>
                <c:pt idx="0">
                  <c:v>Admited</c:v>
                </c:pt>
                <c:pt idx="1">
                  <c:v>Not Admited</c:v>
                </c:pt>
              </c:strCache>
            </c:strRef>
          </c:cat>
          <c:val>
            <c:numRef>
              <c:f>'Pivot Report'!$C$43:$C$44</c:f>
              <c:numCache>
                <c:formatCode>0.00%</c:formatCode>
                <c:ptCount val="2"/>
                <c:pt idx="0">
                  <c:v>0.46268656716417911</c:v>
                </c:pt>
                <c:pt idx="1">
                  <c:v>0.53731343283582089</c:v>
                </c:pt>
              </c:numCache>
            </c:numRef>
          </c:val>
          <c:extLst>
            <c:ext xmlns:c16="http://schemas.microsoft.com/office/drawing/2014/chart" uri="{C3380CC4-5D6E-409C-BE32-E72D297353CC}">
              <c16:uniqueId val="{00000001-50A3-45DA-8B81-09CA6738C9BA}"/>
            </c:ext>
          </c:extLst>
        </c:ser>
        <c:dLbls>
          <c:showLegendKey val="0"/>
          <c:showVal val="0"/>
          <c:showCatName val="0"/>
          <c:showSerName val="0"/>
          <c:showPercent val="0"/>
          <c:showBubbleSize val="0"/>
        </c:dLbls>
        <c:gapWidth val="182"/>
        <c:axId val="1759879184"/>
        <c:axId val="1759880144"/>
      </c:barChart>
      <c:catAx>
        <c:axId val="1759879184"/>
        <c:scaling>
          <c:orientation val="minMax"/>
        </c:scaling>
        <c:delete val="1"/>
        <c:axPos val="l"/>
        <c:numFmt formatCode="General" sourceLinked="1"/>
        <c:majorTickMark val="none"/>
        <c:minorTickMark val="none"/>
        <c:tickLblPos val="nextTo"/>
        <c:crossAx val="1759880144"/>
        <c:crosses val="autoZero"/>
        <c:auto val="1"/>
        <c:lblAlgn val="ctr"/>
        <c:lblOffset val="100"/>
        <c:noMultiLvlLbl val="0"/>
      </c:catAx>
      <c:valAx>
        <c:axId val="1759880144"/>
        <c:scaling>
          <c:orientation val="minMax"/>
        </c:scaling>
        <c:delete val="1"/>
        <c:axPos val="b"/>
        <c:numFmt formatCode="0" sourceLinked="1"/>
        <c:majorTickMark val="none"/>
        <c:minorTickMark val="none"/>
        <c:tickLblPos val="nextTo"/>
        <c:crossAx val="17598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[Hospital_Emergency_Dashboard.xlsx]Pivot Report!PivotTable5</c:name>
    <c:fmtId val="4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marker>
          <c:spPr>
            <a:solidFill>
              <a:schemeClr val="accent3"/>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50064399622895E-2"/>
          <c:y val="0.12177819083023546"/>
          <c:w val="0.93638147149818751"/>
          <c:h val="0.76165247002117298"/>
        </c:manualLayout>
      </c:layout>
      <c:areaChart>
        <c:grouping val="standard"/>
        <c:varyColors val="0"/>
        <c:ser>
          <c:idx val="0"/>
          <c:order val="0"/>
          <c:tx>
            <c:strRef>
              <c:f>'Pivot Report'!$I$3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'Pivot Report'!$H$4:$H$31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Report'!$I$4:$I$31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731E-4E85-A17B-4BAEB27F544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31260415"/>
        <c:axId val="2131259455"/>
      </c:areaChart>
      <c:catAx>
        <c:axId val="2131260415"/>
        <c:scaling>
          <c:orientation val="minMax"/>
        </c:scaling>
        <c:delete val="0"/>
        <c:axPos val="b"/>
        <c:numFmt formatCode="General" sourceLinked="1"/>
        <c:majorTickMark val="none"/>
        <c:minorTickMark val="none"/>
        <c:tickLblPos val="nextTo"/>
        <c:spPr>
          <a:noFill/>
          <a:ln w="9525" cap="flat" cmpd="sng" algn="ctr">
            <a:solidFill>
              <a:schemeClr val="accent3">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1259455"/>
        <c:crosses val="autoZero"/>
        <c:auto val="1"/>
        <c:lblAlgn val="ctr"/>
        <c:lblOffset val="100"/>
        <c:noMultiLvlLbl val="0"/>
      </c:catAx>
      <c:valAx>
        <c:axId val="2131259455"/>
        <c:scaling>
          <c:orientation val="minMax"/>
        </c:scaling>
        <c:delete val="1"/>
        <c:axPos val="l"/>
        <c:numFmt formatCode="0.00" sourceLinked="1"/>
        <c:majorTickMark val="out"/>
        <c:minorTickMark val="none"/>
        <c:tickLblPos val="nextTo"/>
        <c:crossAx val="2131260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[Hospital_Emergency_Dashboard.xlsx]Pivot Report!PivotTable5</c:name>
    <c:fmtId val="5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marker>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3"/>
            </a:outerShdw>
          </a:effectLst>
        </c:spPr>
        <c:marker>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50064399622895E-2"/>
          <c:y val="0.12177819083023546"/>
          <c:w val="0.93638147149818751"/>
          <c:h val="0.76165247002117298"/>
        </c:manualLayout>
      </c:layout>
      <c:areaChart>
        <c:grouping val="stacked"/>
        <c:varyColors val="0"/>
        <c:ser>
          <c:idx val="0"/>
          <c:order val="0"/>
          <c:tx>
            <c:strRef>
              <c:f>'Pivot Report'!$I$3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'Pivot Report'!$H$4:$H$31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Report'!$I$4:$I$31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DE33-4476-A41F-6488FAE6544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31260415"/>
        <c:axId val="2131259455"/>
      </c:areaChart>
      <c:catAx>
        <c:axId val="2131260415"/>
        <c:scaling>
          <c:orientation val="minMax"/>
        </c:scaling>
        <c:delete val="0"/>
        <c:axPos val="b"/>
        <c:numFmt formatCode="General" sourceLinked="1"/>
        <c:majorTickMark val="none"/>
        <c:minorTickMark val="none"/>
        <c:tickLblPos val="nextTo"/>
        <c:spPr>
          <a:noFill/>
          <a:ln w="9525" cap="flat" cmpd="sng" algn="ctr">
            <a:solidFill>
              <a:schemeClr val="accent3">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1259455"/>
        <c:crosses val="autoZero"/>
        <c:auto val="1"/>
        <c:lblAlgn val="ctr"/>
        <c:lblOffset val="100"/>
        <c:noMultiLvlLbl val="0"/>
      </c:catAx>
      <c:valAx>
        <c:axId val="2131259455"/>
        <c:scaling>
          <c:orientation val="minMax"/>
        </c:scaling>
        <c:delete val="1"/>
        <c:axPos val="l"/>
        <c:numFmt formatCode="0.00" sourceLinked="1"/>
        <c:majorTickMark val="out"/>
        <c:minorTickMark val="none"/>
        <c:tickLblPos val="nextTo"/>
        <c:crossAx val="21312604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61026300283898E-2"/>
          <c:y val="8.9605734767025089E-2"/>
          <c:w val="0.96609995179174046"/>
          <c:h val="0.91039426523297495"/>
        </c:manualLayout>
      </c:layout>
      <c:areaChart>
        <c:grouping val="standard"/>
        <c:varyColors val="0"/>
        <c:ser>
          <c:idx val="0"/>
          <c:order val="0"/>
          <c:tx>
            <c:strRef>
              <c:f>'Pivot Report'!$E$3</c:f>
              <c:strCache>
                <c:ptCount val="1"/>
                <c:pt idx="0">
                  <c:v>Total</c:v>
                </c:pt>
              </c:strCache>
            </c:strRef>
          </c:tx>
          <c:spPr>
            <a:solidFill>
              <a:schemeClr val="accent1"/>
            </a:solidFill>
            <a:ln w="25400">
              <a:noFill/>
            </a:ln>
            <a:effectLst/>
          </c:spPr>
          <c:cat>
            <c:strRef>
              <c:f>'Pivot Report'!$D$4:$D$34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Report'!$E$4:$E$34</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20FC-4C8A-86B9-47E5238DD03D}"/>
            </c:ext>
          </c:extLst>
        </c:ser>
        <c:dLbls>
          <c:showLegendKey val="0"/>
          <c:showVal val="0"/>
          <c:showCatName val="0"/>
          <c:showSerName val="0"/>
          <c:showPercent val="0"/>
          <c:showBubbleSize val="0"/>
        </c:dLbls>
        <c:axId val="2081303439"/>
        <c:axId val="2081302479"/>
      </c:areaChart>
      <c:catAx>
        <c:axId val="2081303439"/>
        <c:scaling>
          <c:orientation val="minMax"/>
        </c:scaling>
        <c:delete val="1"/>
        <c:axPos val="b"/>
        <c:numFmt formatCode="General" sourceLinked="1"/>
        <c:majorTickMark val="out"/>
        <c:minorTickMark val="none"/>
        <c:tickLblPos val="nextTo"/>
        <c:crossAx val="2081302479"/>
        <c:crosses val="autoZero"/>
        <c:auto val="1"/>
        <c:lblAlgn val="ctr"/>
        <c:lblOffset val="100"/>
        <c:noMultiLvlLbl val="0"/>
      </c:catAx>
      <c:valAx>
        <c:axId val="2081302479"/>
        <c:scaling>
          <c:orientation val="minMax"/>
        </c:scaling>
        <c:delete val="1"/>
        <c:axPos val="l"/>
        <c:numFmt formatCode="General" sourceLinked="1"/>
        <c:majorTickMark val="none"/>
        <c:minorTickMark val="none"/>
        <c:tickLblPos val="nextTo"/>
        <c:crossAx val="2081303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22240867432548E-2"/>
          <c:y val="1.2444032731202712E-2"/>
          <c:w val="0.83988355167394468"/>
          <c:h val="0.71794871794871795"/>
        </c:manualLayout>
      </c:layout>
      <c:areaChart>
        <c:grouping val="standard"/>
        <c:varyColors val="0"/>
        <c:ser>
          <c:idx val="0"/>
          <c:order val="0"/>
          <c:tx>
            <c:strRef>
              <c:f>'Pivot Report'!$I$3</c:f>
              <c:strCache>
                <c:ptCount val="1"/>
                <c:pt idx="0">
                  <c:v>Total</c:v>
                </c:pt>
              </c:strCache>
            </c:strRef>
          </c:tx>
          <c:spPr>
            <a:solidFill>
              <a:schemeClr val="accent1"/>
            </a:solidFill>
            <a:ln w="25400">
              <a:noFill/>
            </a:ln>
            <a:effectLst/>
          </c:spPr>
          <c:cat>
            <c:strRef>
              <c:f>'Pivot Report'!$H$4:$H$31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Report'!$I$4:$I$31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3A5B-4E08-86A6-2EB9521B01F2}"/>
            </c:ext>
          </c:extLst>
        </c:ser>
        <c:dLbls>
          <c:showLegendKey val="0"/>
          <c:showVal val="0"/>
          <c:showCatName val="0"/>
          <c:showSerName val="0"/>
          <c:showPercent val="0"/>
          <c:showBubbleSize val="0"/>
        </c:dLbls>
        <c:axId val="1976963823"/>
        <c:axId val="1976949423"/>
      </c:areaChart>
      <c:catAx>
        <c:axId val="1976963823"/>
        <c:scaling>
          <c:orientation val="minMax"/>
        </c:scaling>
        <c:delete val="1"/>
        <c:axPos val="b"/>
        <c:numFmt formatCode="General" sourceLinked="1"/>
        <c:majorTickMark val="out"/>
        <c:minorTickMark val="none"/>
        <c:tickLblPos val="nextTo"/>
        <c:crossAx val="1976949423"/>
        <c:crosses val="autoZero"/>
        <c:auto val="1"/>
        <c:lblAlgn val="ctr"/>
        <c:lblOffset val="100"/>
        <c:noMultiLvlLbl val="0"/>
      </c:catAx>
      <c:valAx>
        <c:axId val="1976949423"/>
        <c:scaling>
          <c:orientation val="minMax"/>
        </c:scaling>
        <c:delete val="1"/>
        <c:axPos val="l"/>
        <c:numFmt formatCode="0.00" sourceLinked="1"/>
        <c:majorTickMark val="none"/>
        <c:minorTickMark val="none"/>
        <c:tickLblPos val="nextTo"/>
        <c:crossAx val="197696382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Report!PivotTable6</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2145523476232138"/>
          <c:w val="0.96090328510380241"/>
          <c:h val="0.57854406130268199"/>
        </c:manualLayout>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Report'!$K$4:$K$31</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Report'!$L$4:$L$31</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C82A-4833-8084-26370F7963AF}"/>
            </c:ext>
          </c:extLst>
        </c:ser>
        <c:dLbls>
          <c:showLegendKey val="0"/>
          <c:showVal val="0"/>
          <c:showCatName val="0"/>
          <c:showSerName val="0"/>
          <c:showPercent val="0"/>
          <c:showBubbleSize val="0"/>
        </c:dLbls>
        <c:axId val="493198623"/>
        <c:axId val="493205343"/>
      </c:areaChart>
      <c:catAx>
        <c:axId val="493198623"/>
        <c:scaling>
          <c:orientation val="minMax"/>
        </c:scaling>
        <c:delete val="1"/>
        <c:axPos val="b"/>
        <c:numFmt formatCode="General" sourceLinked="1"/>
        <c:majorTickMark val="out"/>
        <c:minorTickMark val="none"/>
        <c:tickLblPos val="nextTo"/>
        <c:crossAx val="493205343"/>
        <c:crosses val="autoZero"/>
        <c:auto val="1"/>
        <c:lblAlgn val="ctr"/>
        <c:lblOffset val="100"/>
        <c:noMultiLvlLbl val="0"/>
      </c:catAx>
      <c:valAx>
        <c:axId val="493205343"/>
        <c:scaling>
          <c:orientation val="minMax"/>
        </c:scaling>
        <c:delete val="1"/>
        <c:axPos val="l"/>
        <c:numFmt formatCode="0.00" sourceLinked="1"/>
        <c:majorTickMark val="none"/>
        <c:minorTickMark val="none"/>
        <c:tickLblPos val="nextTo"/>
        <c:crossAx val="4931986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Report!PivotTable8</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5.2580983180673842E-2"/>
          <c:y val="5.4687836151628578E-3"/>
          <c:w val="0.90297462817147855"/>
          <c:h val="0.84204505686789155"/>
        </c:manualLayout>
      </c:layout>
      <c:barChart>
        <c:barDir val="col"/>
        <c:grouping val="clustered"/>
        <c:varyColors val="0"/>
        <c:ser>
          <c:idx val="0"/>
          <c:order val="0"/>
          <c:tx>
            <c:strRef>
              <c:f>'Pivot Report'!$B$46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Report'!$A$47:$A$55</c:f>
              <c:strCache>
                <c:ptCount val="8"/>
                <c:pt idx="0">
                  <c:v>0-09</c:v>
                </c:pt>
                <c:pt idx="1">
                  <c:v>10-19</c:v>
                </c:pt>
                <c:pt idx="2">
                  <c:v>20-29</c:v>
                </c:pt>
                <c:pt idx="3">
                  <c:v>30-39</c:v>
                </c:pt>
                <c:pt idx="4">
                  <c:v>40-49</c:v>
                </c:pt>
                <c:pt idx="5">
                  <c:v>50-59</c:v>
                </c:pt>
                <c:pt idx="6">
                  <c:v>60-69</c:v>
                </c:pt>
                <c:pt idx="7">
                  <c:v>70-79</c:v>
                </c:pt>
              </c:strCache>
            </c:strRef>
          </c:cat>
          <c:val>
            <c:numRef>
              <c:f>'Pivot Report'!$B$47:$B$55</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0-FA42-4620-A520-358B726B2B77}"/>
            </c:ext>
          </c:extLst>
        </c:ser>
        <c:dLbls>
          <c:dLblPos val="outEnd"/>
          <c:showLegendKey val="0"/>
          <c:showVal val="1"/>
          <c:showCatName val="0"/>
          <c:showSerName val="0"/>
          <c:showPercent val="0"/>
          <c:showBubbleSize val="0"/>
        </c:dLbls>
        <c:gapWidth val="219"/>
        <c:overlap val="-27"/>
        <c:axId val="462226480"/>
        <c:axId val="462228880"/>
      </c:barChart>
      <c:catAx>
        <c:axId val="46222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28880"/>
        <c:crosses val="autoZero"/>
        <c:auto val="1"/>
        <c:lblAlgn val="ctr"/>
        <c:lblOffset val="100"/>
        <c:noMultiLvlLbl val="0"/>
      </c:catAx>
      <c:valAx>
        <c:axId val="462228880"/>
        <c:scaling>
          <c:orientation val="minMax"/>
        </c:scaling>
        <c:delete val="1"/>
        <c:axPos val="l"/>
        <c:numFmt formatCode="0" sourceLinked="1"/>
        <c:majorTickMark val="none"/>
        <c:minorTickMark val="none"/>
        <c:tickLblPos val="nextTo"/>
        <c:crossAx val="4622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Report!PivotTable9</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Report'!$E$46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AF1-48E3-AFA4-8FBAFDFB5B1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AF1-48E3-AFA4-8FBAFDFB5B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Report'!$D$47:$D$49</c:f>
              <c:strCache>
                <c:ptCount val="2"/>
                <c:pt idx="0">
                  <c:v>Delay</c:v>
                </c:pt>
                <c:pt idx="1">
                  <c:v>Ontime</c:v>
                </c:pt>
              </c:strCache>
            </c:strRef>
          </c:cat>
          <c:val>
            <c:numRef>
              <c:f>'Pivot Report'!$E$47:$E$49</c:f>
              <c:numCache>
                <c:formatCode>0</c:formatCode>
                <c:ptCount val="2"/>
                <c:pt idx="0">
                  <c:v>268</c:v>
                </c:pt>
                <c:pt idx="1">
                  <c:v>201</c:v>
                </c:pt>
              </c:numCache>
            </c:numRef>
          </c:val>
          <c:extLst>
            <c:ext xmlns:c16="http://schemas.microsoft.com/office/drawing/2014/chart" uri="{C3380CC4-5D6E-409C-BE32-E72D297353CC}">
              <c16:uniqueId val="{00000004-20DB-4CFE-AE0B-A81459A576E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Report!PivotTable11</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3430983887430739"/>
          <c:y val="0.32277163271257758"/>
          <c:w val="0.41147353455818025"/>
          <c:h val="0.68578922426363376"/>
        </c:manualLayout>
      </c:layout>
      <c:doughnutChart>
        <c:varyColors val="1"/>
        <c:ser>
          <c:idx val="0"/>
          <c:order val="0"/>
          <c:tx>
            <c:strRef>
              <c:f>'Pivot Report'!$E$51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8EA-404F-B128-D35EA715F5F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8EA-404F-B128-D35EA715F5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Report'!$D$52:$D$54</c:f>
              <c:strCache>
                <c:ptCount val="2"/>
                <c:pt idx="0">
                  <c:v>F</c:v>
                </c:pt>
                <c:pt idx="1">
                  <c:v>M</c:v>
                </c:pt>
              </c:strCache>
            </c:strRef>
          </c:cat>
          <c:val>
            <c:numRef>
              <c:f>'Pivot Report'!$E$52:$E$54</c:f>
              <c:numCache>
                <c:formatCode>0</c:formatCode>
                <c:ptCount val="2"/>
                <c:pt idx="0">
                  <c:v>241</c:v>
                </c:pt>
                <c:pt idx="1">
                  <c:v>228</c:v>
                </c:pt>
              </c:numCache>
            </c:numRef>
          </c:val>
          <c:extLst>
            <c:ext xmlns:c16="http://schemas.microsoft.com/office/drawing/2014/chart" uri="{C3380CC4-5D6E-409C-BE32-E72D297353CC}">
              <c16:uniqueId val="{00000004-1F6E-4523-B504-EC602E1B9D7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 Report!PivotTable12</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Report'!$F$52:$F$60</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Report'!$G$52:$G$60</c:f>
              <c:numCache>
                <c:formatCode>0</c:formatCode>
                <c:ptCount val="8"/>
                <c:pt idx="0">
                  <c:v>13</c:v>
                </c:pt>
                <c:pt idx="1">
                  <c:v>8</c:v>
                </c:pt>
                <c:pt idx="2">
                  <c:v>92</c:v>
                </c:pt>
                <c:pt idx="3">
                  <c:v>10</c:v>
                </c:pt>
                <c:pt idx="4">
                  <c:v>284</c:v>
                </c:pt>
                <c:pt idx="5">
                  <c:v>44</c:v>
                </c:pt>
                <c:pt idx="6">
                  <c:v>15</c:v>
                </c:pt>
                <c:pt idx="7">
                  <c:v>3</c:v>
                </c:pt>
              </c:numCache>
            </c:numRef>
          </c:val>
          <c:extLst>
            <c:ext xmlns:c16="http://schemas.microsoft.com/office/drawing/2014/chart" uri="{C3380CC4-5D6E-409C-BE32-E72D297353CC}">
              <c16:uniqueId val="{00000000-55C6-45D7-A865-E1DBE8A48D46}"/>
            </c:ext>
          </c:extLst>
        </c:ser>
        <c:dLbls>
          <c:dLblPos val="outEnd"/>
          <c:showLegendKey val="0"/>
          <c:showVal val="1"/>
          <c:showCatName val="0"/>
          <c:showSerName val="0"/>
          <c:showPercent val="0"/>
          <c:showBubbleSize val="0"/>
        </c:dLbls>
        <c:gapWidth val="182"/>
        <c:axId val="2048236256"/>
        <c:axId val="2048238176"/>
      </c:barChart>
      <c:catAx>
        <c:axId val="204823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38176"/>
        <c:crosses val="autoZero"/>
        <c:auto val="1"/>
        <c:lblAlgn val="ctr"/>
        <c:lblOffset val="100"/>
        <c:noMultiLvlLbl val="0"/>
      </c:catAx>
      <c:valAx>
        <c:axId val="2048238176"/>
        <c:scaling>
          <c:orientation val="minMax"/>
        </c:scaling>
        <c:delete val="1"/>
        <c:axPos val="b"/>
        <c:numFmt formatCode="0" sourceLinked="1"/>
        <c:majorTickMark val="none"/>
        <c:minorTickMark val="none"/>
        <c:tickLblPos val="nextTo"/>
        <c:crossAx val="204823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[Hospital_Emergency_Dashboard.xlsx]Pivot Report!PivotTable4</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384454654664913E-3"/>
          <c:y val="2.345714639073257E-3"/>
          <c:w val="0.96609995179174046"/>
          <c:h val="0.91039426523297495"/>
        </c:manualLayout>
      </c:layout>
      <c:areaChart>
        <c:grouping val="standard"/>
        <c:varyColors val="0"/>
        <c:ser>
          <c:idx val="0"/>
          <c:order val="0"/>
          <c:tx>
            <c:strRef>
              <c:f>'Pivot Report'!$E$3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'Pivot Report'!$D$4:$D$34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Report'!$E$4:$E$34</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26C8-4AEF-A3CF-03DF07B3A1F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81303439"/>
        <c:axId val="2081302479"/>
      </c:areaChart>
      <c:catAx>
        <c:axId val="2081303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r>
                  <a:rPr lang="en-IN"/>
                  <a:t>Showing</a:t>
                </a:r>
                <a:r>
                  <a:rPr lang="en-IN" baseline="0"/>
                  <a:t> Daily trend with an area sparkline to spot patterns like busy days or seasonal trends</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accent3">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1302479"/>
        <c:crosses val="autoZero"/>
        <c:auto val="1"/>
        <c:lblAlgn val="ctr"/>
        <c:lblOffset val="100"/>
        <c:noMultiLvlLbl val="0"/>
      </c:catAx>
      <c:valAx>
        <c:axId val="2081302479"/>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20813034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Average Daily Wait Time Trend'!A1"/><Relationship Id="rId13" Type="http://schemas.openxmlformats.org/officeDocument/2006/relationships/hyperlink" Target="#'Satisfication score trend'!A1"/><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hyperlink" Target="#'Daily ER No patient'!A1"/><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image" Target="../media/image10.emf"/><Relationship Id="rId10" Type="http://schemas.openxmlformats.org/officeDocument/2006/relationships/image" Target="../media/image9.svg"/><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chart" Target="../charts/chart9.xml"/><Relationship Id="rId1" Type="http://schemas.openxmlformats.org/officeDocument/2006/relationships/hyperlink" Target="#Dashboard!A1"/><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2" Type="http://schemas.openxmlformats.org/officeDocument/2006/relationships/image" Target="../media/image15.sv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2</xdr:col>
      <xdr:colOff>1150620</xdr:colOff>
      <xdr:row>41</xdr:row>
      <xdr:rowOff>83820</xdr:rowOff>
    </xdr:from>
    <xdr:to>
      <xdr:col>4</xdr:col>
      <xdr:colOff>30480</xdr:colOff>
      <xdr:row>44</xdr:row>
      <xdr:rowOff>76200</xdr:rowOff>
    </xdr:to>
    <xdr:graphicFrame macro="">
      <xdr:nvGraphicFramePr>
        <xdr:cNvPr id="3" name="Chart 2">
          <a:extLst>
            <a:ext uri="{FF2B5EF4-FFF2-40B4-BE49-F238E27FC236}">
              <a16:creationId xmlns:a16="http://schemas.microsoft.com/office/drawing/2014/main" id="{92050DE4-7AF3-E7BD-B5CB-56D6C9AEF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259080</xdr:colOff>
      <xdr:row>0</xdr:row>
      <xdr:rowOff>68580</xdr:rowOff>
    </xdr:from>
    <xdr:to>
      <xdr:col>12</xdr:col>
      <xdr:colOff>106680</xdr:colOff>
      <xdr:row>5</xdr:row>
      <xdr:rowOff>129540</xdr:rowOff>
    </xdr:to>
    <xdr:sp macro="" textlink="">
      <xdr:nvSpPr>
        <xdr:cNvPr id="2" name="Rectangle: Rounded Corners 1">
          <a:extLst>
            <a:ext uri="{FF2B5EF4-FFF2-40B4-BE49-F238E27FC236}">
              <a16:creationId xmlns:a16="http://schemas.microsoft.com/office/drawing/2014/main" id="{AD494C87-718E-2AD1-398C-F2238DF594CD}"/>
            </a:ext>
          </a:extLst>
        </xdr:cNvPr>
        <xdr:cNvSpPr/>
      </xdr:nvSpPr>
      <xdr:spPr>
        <a:xfrm>
          <a:off x="5135880" y="68580"/>
          <a:ext cx="2286000" cy="975360"/>
        </a:xfrm>
        <a:prstGeom prst="roundRect">
          <a:avLst>
            <a:gd name="adj" fmla="val 109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137160</xdr:colOff>
      <xdr:row>0</xdr:row>
      <xdr:rowOff>60960</xdr:rowOff>
    </xdr:from>
    <xdr:to>
      <xdr:col>8</xdr:col>
      <xdr:colOff>60960</xdr:colOff>
      <xdr:row>5</xdr:row>
      <xdr:rowOff>121920</xdr:rowOff>
    </xdr:to>
    <xdr:sp macro="" textlink="">
      <xdr:nvSpPr>
        <xdr:cNvPr id="3" name="Rectangle: Rounded Corners 2">
          <a:extLst>
            <a:ext uri="{FF2B5EF4-FFF2-40B4-BE49-F238E27FC236}">
              <a16:creationId xmlns:a16="http://schemas.microsoft.com/office/drawing/2014/main" id="{DDCB9A48-14D6-799F-1B2E-579C69350244}"/>
            </a:ext>
          </a:extLst>
        </xdr:cNvPr>
        <xdr:cNvSpPr/>
      </xdr:nvSpPr>
      <xdr:spPr>
        <a:xfrm>
          <a:off x="137160" y="60960"/>
          <a:ext cx="4800600" cy="975360"/>
        </a:xfrm>
        <a:prstGeom prst="roundRect">
          <a:avLst>
            <a:gd name="adj" fmla="val 109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312420</xdr:colOff>
      <xdr:row>0</xdr:row>
      <xdr:rowOff>91440</xdr:rowOff>
    </xdr:from>
    <xdr:to>
      <xdr:col>16</xdr:col>
      <xdr:colOff>22860</xdr:colOff>
      <xdr:row>11</xdr:row>
      <xdr:rowOff>68580</xdr:rowOff>
    </xdr:to>
    <xdr:sp macro="" textlink="">
      <xdr:nvSpPr>
        <xdr:cNvPr id="4" name="Rectangle: Rounded Corners 3">
          <a:extLst>
            <a:ext uri="{FF2B5EF4-FFF2-40B4-BE49-F238E27FC236}">
              <a16:creationId xmlns:a16="http://schemas.microsoft.com/office/drawing/2014/main" id="{69CF7388-9CE2-1B8C-BCAC-3540E94C6F9B}"/>
            </a:ext>
          </a:extLst>
        </xdr:cNvPr>
        <xdr:cNvSpPr/>
      </xdr:nvSpPr>
      <xdr:spPr>
        <a:xfrm>
          <a:off x="7627620" y="91440"/>
          <a:ext cx="2148840" cy="1988820"/>
        </a:xfrm>
        <a:prstGeom prst="roundRect">
          <a:avLst>
            <a:gd name="adj" fmla="val 25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175260</xdr:colOff>
      <xdr:row>0</xdr:row>
      <xdr:rowOff>53340</xdr:rowOff>
    </xdr:from>
    <xdr:to>
      <xdr:col>19</xdr:col>
      <xdr:colOff>548640</xdr:colOff>
      <xdr:row>10</xdr:row>
      <xdr:rowOff>175260</xdr:rowOff>
    </xdr:to>
    <xdr:sp macro="" textlink="">
      <xdr:nvSpPr>
        <xdr:cNvPr id="5" name="Rectangle: Rounded Corners 4">
          <a:extLst>
            <a:ext uri="{FF2B5EF4-FFF2-40B4-BE49-F238E27FC236}">
              <a16:creationId xmlns:a16="http://schemas.microsoft.com/office/drawing/2014/main" id="{A3D928B0-2B05-3C5F-2FB4-BF4879D19EC7}"/>
            </a:ext>
          </a:extLst>
        </xdr:cNvPr>
        <xdr:cNvSpPr/>
      </xdr:nvSpPr>
      <xdr:spPr>
        <a:xfrm>
          <a:off x="9928860" y="53340"/>
          <a:ext cx="2202180" cy="1950720"/>
        </a:xfrm>
        <a:prstGeom prst="roundRect">
          <a:avLst>
            <a:gd name="adj" fmla="val 350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152400</xdr:colOff>
      <xdr:row>5</xdr:row>
      <xdr:rowOff>175260</xdr:rowOff>
    </xdr:from>
    <xdr:to>
      <xdr:col>2</xdr:col>
      <xdr:colOff>83820</xdr:colOff>
      <xdr:row>25</xdr:row>
      <xdr:rowOff>137160</xdr:rowOff>
    </xdr:to>
    <xdr:sp macro="" textlink="">
      <xdr:nvSpPr>
        <xdr:cNvPr id="6" name="Rectangle: Rounded Corners 5">
          <a:extLst>
            <a:ext uri="{FF2B5EF4-FFF2-40B4-BE49-F238E27FC236}">
              <a16:creationId xmlns:a16="http://schemas.microsoft.com/office/drawing/2014/main" id="{D2463820-F6A6-511E-048D-7F2EAE2EF6B9}"/>
            </a:ext>
          </a:extLst>
        </xdr:cNvPr>
        <xdr:cNvSpPr/>
      </xdr:nvSpPr>
      <xdr:spPr>
        <a:xfrm>
          <a:off x="152400" y="1089660"/>
          <a:ext cx="1150620" cy="3619500"/>
        </a:xfrm>
        <a:prstGeom prst="roundRect">
          <a:avLst>
            <a:gd name="adj" fmla="val 430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160020</xdr:colOff>
      <xdr:row>6</xdr:row>
      <xdr:rowOff>0</xdr:rowOff>
    </xdr:from>
    <xdr:to>
      <xdr:col>5</xdr:col>
      <xdr:colOff>213360</xdr:colOff>
      <xdr:row>11</xdr:row>
      <xdr:rowOff>68580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FD0F2F80-62AC-C05E-F9FB-CA01293EA994}"/>
            </a:ext>
          </a:extLst>
        </xdr:cNvPr>
        <xdr:cNvSpPr/>
      </xdr:nvSpPr>
      <xdr:spPr>
        <a:xfrm>
          <a:off x="1379220" y="1097280"/>
          <a:ext cx="1882140" cy="982980"/>
        </a:xfrm>
        <a:prstGeom prst="roundRect">
          <a:avLst>
            <a:gd name="adj" fmla="val 109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304800</xdr:colOff>
      <xdr:row>6</xdr:row>
      <xdr:rowOff>15240</xdr:rowOff>
    </xdr:from>
    <xdr:to>
      <xdr:col>8</xdr:col>
      <xdr:colOff>358140</xdr:colOff>
      <xdr:row>11</xdr:row>
      <xdr:rowOff>83820</xdr:rowOff>
    </xdr:to>
    <xdr:sp macro="" textlink="">
      <xdr:nvSpPr>
        <xdr:cNvPr id="8" name="Rectangle: Rounded Corners 7">
          <a:extLst>
            <a:ext uri="{FF2B5EF4-FFF2-40B4-BE49-F238E27FC236}">
              <a16:creationId xmlns:a16="http://schemas.microsoft.com/office/drawing/2014/main" id="{52ED05DF-A637-50F5-7558-F3D8BAD39B1C}"/>
            </a:ext>
          </a:extLst>
        </xdr:cNvPr>
        <xdr:cNvSpPr/>
      </xdr:nvSpPr>
      <xdr:spPr>
        <a:xfrm>
          <a:off x="3352800" y="1112520"/>
          <a:ext cx="1882140" cy="982980"/>
        </a:xfrm>
        <a:prstGeom prst="roundRect">
          <a:avLst>
            <a:gd name="adj" fmla="val 395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502920</xdr:colOff>
      <xdr:row>6</xdr:row>
      <xdr:rowOff>22860</xdr:rowOff>
    </xdr:from>
    <xdr:to>
      <xdr:col>12</xdr:col>
      <xdr:colOff>106680</xdr:colOff>
      <xdr:row>11</xdr:row>
      <xdr:rowOff>68580</xdr:rowOff>
    </xdr:to>
    <xdr:sp macro="" textlink="">
      <xdr:nvSpPr>
        <xdr:cNvPr id="9" name="Rectangle: Rounded Corners 8">
          <a:extLst>
            <a:ext uri="{FF2B5EF4-FFF2-40B4-BE49-F238E27FC236}">
              <a16:creationId xmlns:a16="http://schemas.microsoft.com/office/drawing/2014/main" id="{FC72C538-CD3A-08B8-2A01-1407055F6CEF}"/>
            </a:ext>
          </a:extLst>
        </xdr:cNvPr>
        <xdr:cNvSpPr/>
      </xdr:nvSpPr>
      <xdr:spPr>
        <a:xfrm>
          <a:off x="5379720" y="1120140"/>
          <a:ext cx="2042160" cy="96012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144780</xdr:colOff>
      <xdr:row>12</xdr:row>
      <xdr:rowOff>7620</xdr:rowOff>
    </xdr:from>
    <xdr:to>
      <xdr:col>12</xdr:col>
      <xdr:colOff>121920</xdr:colOff>
      <xdr:row>17</xdr:row>
      <xdr:rowOff>15240</xdr:rowOff>
    </xdr:to>
    <xdr:sp macro="" textlink="">
      <xdr:nvSpPr>
        <xdr:cNvPr id="10" name="Rectangle: Rounded Corners 9">
          <a:extLst>
            <a:ext uri="{FF2B5EF4-FFF2-40B4-BE49-F238E27FC236}">
              <a16:creationId xmlns:a16="http://schemas.microsoft.com/office/drawing/2014/main" id="{FCCCC5BD-ABCB-AF9D-36A9-69F11D8402CF}"/>
            </a:ext>
          </a:extLst>
        </xdr:cNvPr>
        <xdr:cNvSpPr/>
      </xdr:nvSpPr>
      <xdr:spPr>
        <a:xfrm>
          <a:off x="1363980" y="2202180"/>
          <a:ext cx="6073140" cy="922020"/>
        </a:xfrm>
        <a:prstGeom prst="roundRect">
          <a:avLst>
            <a:gd name="adj" fmla="val 109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a:t>v</a:t>
          </a:r>
        </a:p>
      </xdr:txBody>
    </xdr:sp>
    <xdr:clientData/>
  </xdr:twoCellAnchor>
  <xdr:twoCellAnchor editAs="absolute">
    <xdr:from>
      <xdr:col>2</xdr:col>
      <xdr:colOff>160020</xdr:colOff>
      <xdr:row>17</xdr:row>
      <xdr:rowOff>45720</xdr:rowOff>
    </xdr:from>
    <xdr:to>
      <xdr:col>12</xdr:col>
      <xdr:colOff>106680</xdr:colOff>
      <xdr:row>26</xdr:row>
      <xdr:rowOff>144780</xdr:rowOff>
    </xdr:to>
    <xdr:sp macro="" textlink="">
      <xdr:nvSpPr>
        <xdr:cNvPr id="11" name="Rectangle: Rounded Corners 10">
          <a:extLst>
            <a:ext uri="{FF2B5EF4-FFF2-40B4-BE49-F238E27FC236}">
              <a16:creationId xmlns:a16="http://schemas.microsoft.com/office/drawing/2014/main" id="{B666CFC0-2BC8-C3AF-A418-27D43BF1D7E0}"/>
            </a:ext>
          </a:extLst>
        </xdr:cNvPr>
        <xdr:cNvSpPr/>
      </xdr:nvSpPr>
      <xdr:spPr>
        <a:xfrm>
          <a:off x="1379220" y="3154680"/>
          <a:ext cx="6042660" cy="1744980"/>
        </a:xfrm>
        <a:prstGeom prst="roundRect">
          <a:avLst>
            <a:gd name="adj" fmla="val 446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335280</xdr:colOff>
      <xdr:row>11</xdr:row>
      <xdr:rowOff>114300</xdr:rowOff>
    </xdr:from>
    <xdr:to>
      <xdr:col>19</xdr:col>
      <xdr:colOff>571500</xdr:colOff>
      <xdr:row>26</xdr:row>
      <xdr:rowOff>91440</xdr:rowOff>
    </xdr:to>
    <xdr:sp macro="" textlink="">
      <xdr:nvSpPr>
        <xdr:cNvPr id="16" name="Rectangle: Rounded Corners 15">
          <a:extLst>
            <a:ext uri="{FF2B5EF4-FFF2-40B4-BE49-F238E27FC236}">
              <a16:creationId xmlns:a16="http://schemas.microsoft.com/office/drawing/2014/main" id="{42D5DAAB-44EF-D72F-2521-67BE598F4CA1}"/>
            </a:ext>
          </a:extLst>
        </xdr:cNvPr>
        <xdr:cNvSpPr/>
      </xdr:nvSpPr>
      <xdr:spPr>
        <a:xfrm>
          <a:off x="7650480" y="2125980"/>
          <a:ext cx="4503420" cy="272034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xdr:colOff>
      <xdr:row>0</xdr:row>
      <xdr:rowOff>83820</xdr:rowOff>
    </xdr:from>
    <xdr:to>
      <xdr:col>7</xdr:col>
      <xdr:colOff>220980</xdr:colOff>
      <xdr:row>2</xdr:row>
      <xdr:rowOff>68580</xdr:rowOff>
    </xdr:to>
    <xdr:sp macro="" textlink="">
      <xdr:nvSpPr>
        <xdr:cNvPr id="17" name="TextBox 16">
          <a:extLst>
            <a:ext uri="{FF2B5EF4-FFF2-40B4-BE49-F238E27FC236}">
              <a16:creationId xmlns:a16="http://schemas.microsoft.com/office/drawing/2014/main" id="{C36D8162-550B-8C5D-EF5A-BD8482EE3AB1}"/>
            </a:ext>
          </a:extLst>
        </xdr:cNvPr>
        <xdr:cNvSpPr txBox="1"/>
      </xdr:nvSpPr>
      <xdr:spPr>
        <a:xfrm>
          <a:off x="1234440" y="83820"/>
          <a:ext cx="32537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a:t>Hospital Emergency Room</a:t>
          </a:r>
          <a:r>
            <a:rPr lang="en-IN" sz="1600" baseline="0"/>
            <a:t> Dash Board</a:t>
          </a:r>
          <a:endParaRPr lang="en-IN" sz="1600"/>
        </a:p>
      </xdr:txBody>
    </xdr:sp>
    <xdr:clientData/>
  </xdr:twoCellAnchor>
  <xdr:twoCellAnchor editAs="oneCell">
    <xdr:from>
      <xdr:col>0</xdr:col>
      <xdr:colOff>266699</xdr:colOff>
      <xdr:row>0</xdr:row>
      <xdr:rowOff>68580</xdr:rowOff>
    </xdr:from>
    <xdr:to>
      <xdr:col>1</xdr:col>
      <xdr:colOff>601980</xdr:colOff>
      <xdr:row>5</xdr:row>
      <xdr:rowOff>60960</xdr:rowOff>
    </xdr:to>
    <xdr:pic>
      <xdr:nvPicPr>
        <xdr:cNvPr id="19" name="Picture 18">
          <a:extLst>
            <a:ext uri="{FF2B5EF4-FFF2-40B4-BE49-F238E27FC236}">
              <a16:creationId xmlns:a16="http://schemas.microsoft.com/office/drawing/2014/main" id="{A437255B-B6B3-F718-D15F-C279BA07FCA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996" r="21148"/>
        <a:stretch/>
      </xdr:blipFill>
      <xdr:spPr>
        <a:xfrm>
          <a:off x="266699" y="68580"/>
          <a:ext cx="944881" cy="906780"/>
        </a:xfrm>
        <a:prstGeom prst="rect">
          <a:avLst/>
        </a:prstGeom>
      </xdr:spPr>
    </xdr:pic>
    <xdr:clientData/>
  </xdr:twoCellAnchor>
  <xdr:twoCellAnchor>
    <xdr:from>
      <xdr:col>2</xdr:col>
      <xdr:colOff>457200</xdr:colOff>
      <xdr:row>8</xdr:row>
      <xdr:rowOff>15240</xdr:rowOff>
    </xdr:from>
    <xdr:to>
      <xdr:col>4</xdr:col>
      <xdr:colOff>556260</xdr:colOff>
      <xdr:row>9</xdr:row>
      <xdr:rowOff>83820</xdr:rowOff>
    </xdr:to>
    <xdr:sp macro="" textlink="">
      <xdr:nvSpPr>
        <xdr:cNvPr id="20" name="TextBox 19">
          <a:extLst>
            <a:ext uri="{FF2B5EF4-FFF2-40B4-BE49-F238E27FC236}">
              <a16:creationId xmlns:a16="http://schemas.microsoft.com/office/drawing/2014/main" id="{3CEF04B9-BA00-4426-BFFC-F0DE8B13C3A0}"/>
            </a:ext>
          </a:extLst>
        </xdr:cNvPr>
        <xdr:cNvSpPr txBox="1"/>
      </xdr:nvSpPr>
      <xdr:spPr>
        <a:xfrm>
          <a:off x="1676400" y="1478280"/>
          <a:ext cx="13182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No.of</a:t>
          </a:r>
          <a:r>
            <a:rPr lang="en-IN" sz="1400" baseline="0"/>
            <a:t> Patient</a:t>
          </a:r>
          <a:endParaRPr lang="en-IN" sz="1400"/>
        </a:p>
      </xdr:txBody>
    </xdr:sp>
    <xdr:clientData/>
  </xdr:twoCellAnchor>
  <xdr:twoCellAnchor editAs="oneCell">
    <xdr:from>
      <xdr:col>3</xdr:col>
      <xdr:colOff>312420</xdr:colOff>
      <xdr:row>1</xdr:row>
      <xdr:rowOff>83820</xdr:rowOff>
    </xdr:from>
    <xdr:to>
      <xdr:col>5</xdr:col>
      <xdr:colOff>391781</xdr:colOff>
      <xdr:row>3</xdr:row>
      <xdr:rowOff>96045</xdr:rowOff>
    </xdr:to>
    <xdr:pic>
      <xdr:nvPicPr>
        <xdr:cNvPr id="25" name="Picture 24">
          <a:extLst>
            <a:ext uri="{FF2B5EF4-FFF2-40B4-BE49-F238E27FC236}">
              <a16:creationId xmlns:a16="http://schemas.microsoft.com/office/drawing/2014/main" id="{A4710779-FB6C-87D9-0168-3830F46EEFED}"/>
            </a:ext>
          </a:extLst>
        </xdr:cNvPr>
        <xdr:cNvPicPr>
          <a:picLocks noChangeAspect="1"/>
        </xdr:cNvPicPr>
      </xdr:nvPicPr>
      <xdr:blipFill>
        <a:blip xmlns:r="http://schemas.openxmlformats.org/officeDocument/2006/relationships" r:embed="rId3"/>
        <a:stretch>
          <a:fillRect/>
        </a:stretch>
      </xdr:blipFill>
      <xdr:spPr>
        <a:xfrm>
          <a:off x="2141220" y="266700"/>
          <a:ext cx="1298561" cy="377985"/>
        </a:xfrm>
        <a:prstGeom prst="rect">
          <a:avLst/>
        </a:prstGeom>
      </xdr:spPr>
    </xdr:pic>
    <xdr:clientData/>
  </xdr:twoCellAnchor>
  <xdr:twoCellAnchor>
    <xdr:from>
      <xdr:col>3</xdr:col>
      <xdr:colOff>99060</xdr:colOff>
      <xdr:row>6</xdr:row>
      <xdr:rowOff>144780</xdr:rowOff>
    </xdr:from>
    <xdr:to>
      <xdr:col>4</xdr:col>
      <xdr:colOff>129540</xdr:colOff>
      <xdr:row>8</xdr:row>
      <xdr:rowOff>0</xdr:rowOff>
    </xdr:to>
    <xdr:sp macro="" textlink="'Pivot Report'!A4">
      <xdr:nvSpPr>
        <xdr:cNvPr id="26" name="TextBox 25">
          <a:extLst>
            <a:ext uri="{FF2B5EF4-FFF2-40B4-BE49-F238E27FC236}">
              <a16:creationId xmlns:a16="http://schemas.microsoft.com/office/drawing/2014/main" id="{B218838C-0900-4A15-8E72-312DF6664199}"/>
            </a:ext>
          </a:extLst>
        </xdr:cNvPr>
        <xdr:cNvSpPr txBox="1"/>
      </xdr:nvSpPr>
      <xdr:spPr>
        <a:xfrm>
          <a:off x="1927860" y="1242060"/>
          <a:ext cx="6400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3DC08B7-A2EB-4304-862D-DB1A6068B784}" type="TxLink">
            <a:rPr lang="en-US" sz="1100" b="0" i="0" u="none" strike="noStrike">
              <a:solidFill>
                <a:srgbClr val="000000"/>
              </a:solidFill>
              <a:latin typeface="Aptos Narrow"/>
            </a:rPr>
            <a:pPr algn="ctr"/>
            <a:t>469</a:t>
          </a:fld>
          <a:endParaRPr lang="en-US"/>
        </a:p>
      </xdr:txBody>
    </xdr:sp>
    <xdr:clientData/>
  </xdr:twoCellAnchor>
  <xdr:twoCellAnchor>
    <xdr:from>
      <xdr:col>6</xdr:col>
      <xdr:colOff>83820</xdr:colOff>
      <xdr:row>8</xdr:row>
      <xdr:rowOff>45720</xdr:rowOff>
    </xdr:from>
    <xdr:to>
      <xdr:col>8</xdr:col>
      <xdr:colOff>182880</xdr:colOff>
      <xdr:row>9</xdr:row>
      <xdr:rowOff>114300</xdr:rowOff>
    </xdr:to>
    <xdr:sp macro="" textlink="">
      <xdr:nvSpPr>
        <xdr:cNvPr id="27" name="TextBox 26">
          <a:extLst>
            <a:ext uri="{FF2B5EF4-FFF2-40B4-BE49-F238E27FC236}">
              <a16:creationId xmlns:a16="http://schemas.microsoft.com/office/drawing/2014/main" id="{F882685D-5B55-4465-A210-CD0901E985CB}"/>
            </a:ext>
          </a:extLst>
        </xdr:cNvPr>
        <xdr:cNvSpPr txBox="1"/>
      </xdr:nvSpPr>
      <xdr:spPr>
        <a:xfrm>
          <a:off x="3741420" y="1508760"/>
          <a:ext cx="13182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Average</a:t>
          </a:r>
          <a:r>
            <a:rPr lang="en-IN" sz="1400" baseline="0"/>
            <a:t> Wait Time</a:t>
          </a:r>
          <a:endParaRPr lang="en-IN" sz="1400"/>
        </a:p>
      </xdr:txBody>
    </xdr:sp>
    <xdr:clientData/>
  </xdr:twoCellAnchor>
  <xdr:twoCellAnchor>
    <xdr:from>
      <xdr:col>8</xdr:col>
      <xdr:colOff>594360</xdr:colOff>
      <xdr:row>8</xdr:row>
      <xdr:rowOff>0</xdr:rowOff>
    </xdr:from>
    <xdr:to>
      <xdr:col>12</xdr:col>
      <xdr:colOff>22860</xdr:colOff>
      <xdr:row>9</xdr:row>
      <xdr:rowOff>83820</xdr:rowOff>
    </xdr:to>
    <xdr:sp macro="" textlink="">
      <xdr:nvSpPr>
        <xdr:cNvPr id="28" name="TextBox 27">
          <a:extLst>
            <a:ext uri="{FF2B5EF4-FFF2-40B4-BE49-F238E27FC236}">
              <a16:creationId xmlns:a16="http://schemas.microsoft.com/office/drawing/2014/main" id="{1BF65529-4DE7-42B8-B33C-EA6421F40A72}"/>
            </a:ext>
          </a:extLst>
        </xdr:cNvPr>
        <xdr:cNvSpPr txBox="1"/>
      </xdr:nvSpPr>
      <xdr:spPr>
        <a:xfrm>
          <a:off x="5471160" y="1463040"/>
          <a:ext cx="1866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Patient</a:t>
          </a:r>
          <a:r>
            <a:rPr lang="en-IN" sz="1400" baseline="0"/>
            <a:t> Satisfaction Score</a:t>
          </a:r>
          <a:endParaRPr lang="en-IN" sz="1400"/>
        </a:p>
      </xdr:txBody>
    </xdr:sp>
    <xdr:clientData/>
  </xdr:twoCellAnchor>
  <xdr:twoCellAnchor>
    <xdr:from>
      <xdr:col>6</xdr:col>
      <xdr:colOff>297180</xdr:colOff>
      <xdr:row>6</xdr:row>
      <xdr:rowOff>144780</xdr:rowOff>
    </xdr:from>
    <xdr:to>
      <xdr:col>7</xdr:col>
      <xdr:colOff>381000</xdr:colOff>
      <xdr:row>8</xdr:row>
      <xdr:rowOff>15240</xdr:rowOff>
    </xdr:to>
    <xdr:sp macro="" textlink="'Pivot Report'!A10">
      <xdr:nvSpPr>
        <xdr:cNvPr id="29" name="TextBox 28">
          <a:extLst>
            <a:ext uri="{FF2B5EF4-FFF2-40B4-BE49-F238E27FC236}">
              <a16:creationId xmlns:a16="http://schemas.microsoft.com/office/drawing/2014/main" id="{F2A98893-6271-4A1E-A2FC-8A9625A20243}"/>
            </a:ext>
          </a:extLst>
        </xdr:cNvPr>
        <xdr:cNvSpPr txBox="1"/>
      </xdr:nvSpPr>
      <xdr:spPr>
        <a:xfrm>
          <a:off x="3954780" y="1242060"/>
          <a:ext cx="6934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D2CCD21-A689-43CD-BFB6-9B6766E0426A}" type="TxLink">
            <a:rPr lang="en-US" sz="1100" b="0" i="0" u="none" strike="noStrike">
              <a:solidFill>
                <a:srgbClr val="000000"/>
              </a:solidFill>
              <a:latin typeface="Aptos Narrow"/>
            </a:rPr>
            <a:pPr algn="ctr"/>
            <a:t>35.04</a:t>
          </a:fld>
          <a:endParaRPr lang="en-US"/>
        </a:p>
      </xdr:txBody>
    </xdr:sp>
    <xdr:clientData/>
  </xdr:twoCellAnchor>
  <xdr:twoCellAnchor>
    <xdr:from>
      <xdr:col>9</xdr:col>
      <xdr:colOff>502920</xdr:colOff>
      <xdr:row>6</xdr:row>
      <xdr:rowOff>144780</xdr:rowOff>
    </xdr:from>
    <xdr:to>
      <xdr:col>10</xdr:col>
      <xdr:colOff>533400</xdr:colOff>
      <xdr:row>8</xdr:row>
      <xdr:rowOff>0</xdr:rowOff>
    </xdr:to>
    <xdr:sp macro="" textlink="'Pivot Report'!A16">
      <xdr:nvSpPr>
        <xdr:cNvPr id="30" name="TextBox 29">
          <a:extLst>
            <a:ext uri="{FF2B5EF4-FFF2-40B4-BE49-F238E27FC236}">
              <a16:creationId xmlns:a16="http://schemas.microsoft.com/office/drawing/2014/main" id="{7ABA5D84-E0F7-43F9-803F-E353B74A6CEE}"/>
            </a:ext>
          </a:extLst>
        </xdr:cNvPr>
        <xdr:cNvSpPr txBox="1"/>
      </xdr:nvSpPr>
      <xdr:spPr>
        <a:xfrm>
          <a:off x="5989320" y="1242060"/>
          <a:ext cx="6400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5D334E8-AD9B-40C2-ACF8-3C1E92BF9DBC}" type="TxLink">
            <a:rPr lang="en-US" sz="1100" b="0" i="0" u="none" strike="noStrike">
              <a:solidFill>
                <a:srgbClr val="000000"/>
              </a:solidFill>
              <a:latin typeface="Aptos Narrow"/>
            </a:rPr>
            <a:pPr algn="ctr"/>
            <a:t>4.63</a:t>
          </a:fld>
          <a:endParaRPr lang="en-US"/>
        </a:p>
      </xdr:txBody>
    </xdr:sp>
    <xdr:clientData/>
  </xdr:twoCellAnchor>
  <xdr:twoCellAnchor editAs="oneCell">
    <xdr:from>
      <xdr:col>7</xdr:col>
      <xdr:colOff>480060</xdr:colOff>
      <xdr:row>6</xdr:row>
      <xdr:rowOff>53340</xdr:rowOff>
    </xdr:from>
    <xdr:to>
      <xdr:col>8</xdr:col>
      <xdr:colOff>205740</xdr:colOff>
      <xdr:row>8</xdr:row>
      <xdr:rowOff>22860</xdr:rowOff>
    </xdr:to>
    <xdr:pic>
      <xdr:nvPicPr>
        <xdr:cNvPr id="32" name="Graphic 31" descr="Hourglass Finished with solid fill">
          <a:extLst>
            <a:ext uri="{FF2B5EF4-FFF2-40B4-BE49-F238E27FC236}">
              <a16:creationId xmlns:a16="http://schemas.microsoft.com/office/drawing/2014/main" id="{93525E4E-6BEC-665C-C812-3104DF5E95A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47260" y="1150620"/>
          <a:ext cx="335280" cy="335280"/>
        </a:xfrm>
        <a:prstGeom prst="rect">
          <a:avLst/>
        </a:prstGeom>
      </xdr:spPr>
    </xdr:pic>
    <xdr:clientData/>
  </xdr:twoCellAnchor>
  <xdr:twoCellAnchor editAs="oneCell">
    <xdr:from>
      <xdr:col>11</xdr:col>
      <xdr:colOff>43320</xdr:colOff>
      <xdr:row>6</xdr:row>
      <xdr:rowOff>20460</xdr:rowOff>
    </xdr:from>
    <xdr:to>
      <xdr:col>11</xdr:col>
      <xdr:colOff>502920</xdr:colOff>
      <xdr:row>8</xdr:row>
      <xdr:rowOff>114300</xdr:rowOff>
    </xdr:to>
    <xdr:pic>
      <xdr:nvPicPr>
        <xdr:cNvPr id="34" name="Graphic 33" descr="Rating with solid fill">
          <a:extLst>
            <a:ext uri="{FF2B5EF4-FFF2-40B4-BE49-F238E27FC236}">
              <a16:creationId xmlns:a16="http://schemas.microsoft.com/office/drawing/2014/main" id="{053D4534-F35C-3793-F7E8-8B2D42A2D59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48920" y="1117740"/>
          <a:ext cx="459600" cy="459600"/>
        </a:xfrm>
        <a:prstGeom prst="rect">
          <a:avLst/>
        </a:prstGeom>
      </xdr:spPr>
    </xdr:pic>
    <xdr:clientData/>
  </xdr:twoCellAnchor>
  <xdr:twoCellAnchor editAs="oneCell">
    <xdr:from>
      <xdr:col>4</xdr:col>
      <xdr:colOff>381000</xdr:colOff>
      <xdr:row>6</xdr:row>
      <xdr:rowOff>60960</xdr:rowOff>
    </xdr:from>
    <xdr:to>
      <xdr:col>5</xdr:col>
      <xdr:colOff>144780</xdr:colOff>
      <xdr:row>8</xdr:row>
      <xdr:rowOff>68580</xdr:rowOff>
    </xdr:to>
    <xdr:pic>
      <xdr:nvPicPr>
        <xdr:cNvPr id="36" name="Graphic 35" descr="User with solid fill">
          <a:hlinkClick xmlns:r="http://schemas.openxmlformats.org/officeDocument/2006/relationships" r:id="rId8"/>
          <a:extLst>
            <a:ext uri="{FF2B5EF4-FFF2-40B4-BE49-F238E27FC236}">
              <a16:creationId xmlns:a16="http://schemas.microsoft.com/office/drawing/2014/main" id="{CDA299BD-4B82-96EA-6216-E64229918B3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19400" y="1158240"/>
          <a:ext cx="373380" cy="373380"/>
        </a:xfrm>
        <a:prstGeom prst="rect">
          <a:avLst/>
        </a:prstGeom>
      </xdr:spPr>
    </xdr:pic>
    <xdr:clientData/>
  </xdr:twoCellAnchor>
  <xdr:twoCellAnchor editAs="oneCell">
    <xdr:from>
      <xdr:col>0</xdr:col>
      <xdr:colOff>152400</xdr:colOff>
      <xdr:row>5</xdr:row>
      <xdr:rowOff>167640</xdr:rowOff>
    </xdr:from>
    <xdr:to>
      <xdr:col>2</xdr:col>
      <xdr:colOff>83820</xdr:colOff>
      <xdr:row>26</xdr:row>
      <xdr:rowOff>144780</xdr:rowOff>
    </xdr:to>
    <mc:AlternateContent xmlns:mc="http://schemas.openxmlformats.org/markup-compatibility/2006" xmlns:a14="http://schemas.microsoft.com/office/drawing/2010/main">
      <mc:Choice Requires="a14">
        <xdr:graphicFrame macro="">
          <xdr:nvGraphicFramePr>
            <xdr:cNvPr id="12" name="Date (Month)">
              <a:extLst>
                <a:ext uri="{FF2B5EF4-FFF2-40B4-BE49-F238E27FC236}">
                  <a16:creationId xmlns:a16="http://schemas.microsoft.com/office/drawing/2014/main" id="{C44B8857-6335-487B-8342-A909CED1768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2400" y="1082040"/>
              <a:ext cx="115062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137160</xdr:colOff>
      <xdr:row>8</xdr:row>
      <xdr:rowOff>106680</xdr:rowOff>
    </xdr:from>
    <xdr:to>
      <xdr:col>5</xdr:col>
      <xdr:colOff>175260</xdr:colOff>
      <xdr:row>11</xdr:row>
      <xdr:rowOff>53340</xdr:rowOff>
    </xdr:to>
    <xdr:graphicFrame macro="">
      <xdr:nvGraphicFramePr>
        <xdr:cNvPr id="21" name="Chart 20">
          <a:hlinkClick xmlns:r="http://schemas.openxmlformats.org/officeDocument/2006/relationships" r:id="rId1"/>
          <a:extLst>
            <a:ext uri="{FF2B5EF4-FFF2-40B4-BE49-F238E27FC236}">
              <a16:creationId xmlns:a16="http://schemas.microsoft.com/office/drawing/2014/main" id="{53A946F4-F664-4E55-9EC5-9D7783070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175260</xdr:colOff>
      <xdr:row>9</xdr:row>
      <xdr:rowOff>53340</xdr:rowOff>
    </xdr:from>
    <xdr:to>
      <xdr:col>8</xdr:col>
      <xdr:colOff>541020</xdr:colOff>
      <xdr:row>12</xdr:row>
      <xdr:rowOff>22860</xdr:rowOff>
    </xdr:to>
    <xdr:graphicFrame macro="">
      <xdr:nvGraphicFramePr>
        <xdr:cNvPr id="22" name="Chart 21">
          <a:hlinkClick xmlns:r="http://schemas.openxmlformats.org/officeDocument/2006/relationships" r:id="rId8"/>
          <a:extLst>
            <a:ext uri="{FF2B5EF4-FFF2-40B4-BE49-F238E27FC236}">
              <a16:creationId xmlns:a16="http://schemas.microsoft.com/office/drawing/2014/main" id="{CC046604-5587-452D-AF60-D886127DF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518160</xdr:colOff>
      <xdr:row>7</xdr:row>
      <xdr:rowOff>106680</xdr:rowOff>
    </xdr:from>
    <xdr:to>
      <xdr:col>12</xdr:col>
      <xdr:colOff>175260</xdr:colOff>
      <xdr:row>11</xdr:row>
      <xdr:rowOff>60960</xdr:rowOff>
    </xdr:to>
    <xdr:graphicFrame macro="">
      <xdr:nvGraphicFramePr>
        <xdr:cNvPr id="23" name="Chart 22">
          <a:hlinkClick xmlns:r="http://schemas.openxmlformats.org/officeDocument/2006/relationships" r:id="rId13"/>
          <a:extLst>
            <a:ext uri="{FF2B5EF4-FFF2-40B4-BE49-F238E27FC236}">
              <a16:creationId xmlns:a16="http://schemas.microsoft.com/office/drawing/2014/main" id="{CA88C36D-7057-4443-909E-D9C083D1C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167640</xdr:colOff>
          <xdr:row>12</xdr:row>
          <xdr:rowOff>22860</xdr:rowOff>
        </xdr:from>
        <xdr:to>
          <xdr:col>12</xdr:col>
          <xdr:colOff>99059</xdr:colOff>
          <xdr:row>16</xdr:row>
          <xdr:rowOff>175260</xdr:rowOff>
        </xdr:to>
        <xdr:pic>
          <xdr:nvPicPr>
            <xdr:cNvPr id="31" name="Picture 30">
              <a:extLst>
                <a:ext uri="{FF2B5EF4-FFF2-40B4-BE49-F238E27FC236}">
                  <a16:creationId xmlns:a16="http://schemas.microsoft.com/office/drawing/2014/main" id="{83B8DD3A-6D41-C52E-050B-666C14BA44F2}"/>
                </a:ext>
              </a:extLst>
            </xdr:cNvPr>
            <xdr:cNvPicPr>
              <a:picLocks noChangeAspect="1" noChangeArrowheads="1"/>
              <a:extLst>
                <a:ext uri="{84589F7E-364E-4C9E-8A38-B11213B215E9}">
                  <a14:cameraTool cellRange="'Pivot Report'!$A$42:$D$44" spid="_x0000_s1060"/>
                </a:ext>
              </a:extLst>
            </xdr:cNvPicPr>
          </xdr:nvPicPr>
          <xdr:blipFill>
            <a:blip xmlns:r="http://schemas.openxmlformats.org/officeDocument/2006/relationships" r:embed="rId15"/>
            <a:srcRect/>
            <a:stretch>
              <a:fillRect/>
            </a:stretch>
          </xdr:blipFill>
          <xdr:spPr bwMode="auto">
            <a:xfrm>
              <a:off x="1386840" y="2217420"/>
              <a:ext cx="6027419" cy="88392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160020</xdr:colOff>
      <xdr:row>17</xdr:row>
      <xdr:rowOff>106680</xdr:rowOff>
    </xdr:from>
    <xdr:to>
      <xdr:col>12</xdr:col>
      <xdr:colOff>38100</xdr:colOff>
      <xdr:row>25</xdr:row>
      <xdr:rowOff>38100</xdr:rowOff>
    </xdr:to>
    <xdr:graphicFrame macro="">
      <xdr:nvGraphicFramePr>
        <xdr:cNvPr id="13" name="Chart 12">
          <a:extLst>
            <a:ext uri="{FF2B5EF4-FFF2-40B4-BE49-F238E27FC236}">
              <a16:creationId xmlns:a16="http://schemas.microsoft.com/office/drawing/2014/main" id="{2700FCC3-70F4-4B18-9C0C-5BBD7C676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579120</xdr:colOff>
      <xdr:row>25</xdr:row>
      <xdr:rowOff>22860</xdr:rowOff>
    </xdr:from>
    <xdr:to>
      <xdr:col>8</xdr:col>
      <xdr:colOff>556260</xdr:colOff>
      <xdr:row>26</xdr:row>
      <xdr:rowOff>76200</xdr:rowOff>
    </xdr:to>
    <xdr:sp macro="" textlink="">
      <xdr:nvSpPr>
        <xdr:cNvPr id="15" name="TextBox 14">
          <a:extLst>
            <a:ext uri="{FF2B5EF4-FFF2-40B4-BE49-F238E27FC236}">
              <a16:creationId xmlns:a16="http://schemas.microsoft.com/office/drawing/2014/main" id="{B74231FA-FD46-8167-46F7-2D707182C3B8}"/>
            </a:ext>
          </a:extLst>
        </xdr:cNvPr>
        <xdr:cNvSpPr txBox="1"/>
      </xdr:nvSpPr>
      <xdr:spPr>
        <a:xfrm>
          <a:off x="3627120" y="4594860"/>
          <a:ext cx="18059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No.of Patients By Age Group</a:t>
          </a:r>
        </a:p>
      </xdr:txBody>
    </xdr:sp>
    <xdr:clientData/>
  </xdr:twoCellAnchor>
  <xdr:twoCellAnchor>
    <xdr:from>
      <xdr:col>12</xdr:col>
      <xdr:colOff>312420</xdr:colOff>
      <xdr:row>0</xdr:row>
      <xdr:rowOff>91440</xdr:rowOff>
    </xdr:from>
    <xdr:to>
      <xdr:col>16</xdr:col>
      <xdr:colOff>7620</xdr:colOff>
      <xdr:row>11</xdr:row>
      <xdr:rowOff>60960</xdr:rowOff>
    </xdr:to>
    <xdr:graphicFrame macro="">
      <xdr:nvGraphicFramePr>
        <xdr:cNvPr id="18" name="Chart 17">
          <a:extLst>
            <a:ext uri="{FF2B5EF4-FFF2-40B4-BE49-F238E27FC236}">
              <a16:creationId xmlns:a16="http://schemas.microsoft.com/office/drawing/2014/main" id="{8C8C5751-32B9-4911-A9E7-14A929847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190500</xdr:colOff>
      <xdr:row>0</xdr:row>
      <xdr:rowOff>0</xdr:rowOff>
    </xdr:from>
    <xdr:to>
      <xdr:col>19</xdr:col>
      <xdr:colOff>556260</xdr:colOff>
      <xdr:row>11</xdr:row>
      <xdr:rowOff>7620</xdr:rowOff>
    </xdr:to>
    <xdr:graphicFrame macro="">
      <xdr:nvGraphicFramePr>
        <xdr:cNvPr id="24" name="Chart 23">
          <a:extLst>
            <a:ext uri="{FF2B5EF4-FFF2-40B4-BE49-F238E27FC236}">
              <a16:creationId xmlns:a16="http://schemas.microsoft.com/office/drawing/2014/main" id="{46BEB84B-4491-491F-AF46-A1AE49482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20</xdr:col>
      <xdr:colOff>495300</xdr:colOff>
      <xdr:row>7</xdr:row>
      <xdr:rowOff>38100</xdr:rowOff>
    </xdr:from>
    <xdr:ext cx="184731" cy="264560"/>
    <xdr:sp macro="" textlink="">
      <xdr:nvSpPr>
        <xdr:cNvPr id="35" name="TextBox 34">
          <a:extLst>
            <a:ext uri="{FF2B5EF4-FFF2-40B4-BE49-F238E27FC236}">
              <a16:creationId xmlns:a16="http://schemas.microsoft.com/office/drawing/2014/main" id="{89970FB0-8C5B-0030-B991-964CEECA80E8}"/>
            </a:ext>
          </a:extLst>
        </xdr:cNvPr>
        <xdr:cNvSpPr txBox="1"/>
      </xdr:nvSpPr>
      <xdr:spPr>
        <a:xfrm>
          <a:off x="12687300" y="1318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16</xdr:col>
      <xdr:colOff>312420</xdr:colOff>
      <xdr:row>9</xdr:row>
      <xdr:rowOff>99060</xdr:rowOff>
    </xdr:from>
    <xdr:to>
      <xdr:col>19</xdr:col>
      <xdr:colOff>198120</xdr:colOff>
      <xdr:row>10</xdr:row>
      <xdr:rowOff>175260</xdr:rowOff>
    </xdr:to>
    <xdr:sp macro="" textlink="">
      <xdr:nvSpPr>
        <xdr:cNvPr id="37" name="TextBox 36">
          <a:extLst>
            <a:ext uri="{FF2B5EF4-FFF2-40B4-BE49-F238E27FC236}">
              <a16:creationId xmlns:a16="http://schemas.microsoft.com/office/drawing/2014/main" id="{4AEC8578-E719-CC9B-28F2-6574D82D7A0B}"/>
            </a:ext>
          </a:extLst>
        </xdr:cNvPr>
        <xdr:cNvSpPr txBox="1"/>
      </xdr:nvSpPr>
      <xdr:spPr>
        <a:xfrm>
          <a:off x="10066020" y="1744980"/>
          <a:ext cx="17145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Gender Wise Analysis</a:t>
          </a:r>
        </a:p>
      </xdr:txBody>
    </xdr:sp>
    <xdr:clientData/>
  </xdr:twoCellAnchor>
  <xdr:twoCellAnchor>
    <xdr:from>
      <xdr:col>12</xdr:col>
      <xdr:colOff>335280</xdr:colOff>
      <xdr:row>11</xdr:row>
      <xdr:rowOff>114300</xdr:rowOff>
    </xdr:from>
    <xdr:to>
      <xdr:col>19</xdr:col>
      <xdr:colOff>586740</xdr:colOff>
      <xdr:row>25</xdr:row>
      <xdr:rowOff>106680</xdr:rowOff>
    </xdr:to>
    <xdr:graphicFrame macro="">
      <xdr:nvGraphicFramePr>
        <xdr:cNvPr id="38" name="Chart 37">
          <a:extLst>
            <a:ext uri="{FF2B5EF4-FFF2-40B4-BE49-F238E27FC236}">
              <a16:creationId xmlns:a16="http://schemas.microsoft.com/office/drawing/2014/main" id="{9133C753-AD74-4863-90B0-D24616B76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53340</xdr:colOff>
      <xdr:row>24</xdr:row>
      <xdr:rowOff>175260</xdr:rowOff>
    </xdr:from>
    <xdr:to>
      <xdr:col>17</xdr:col>
      <xdr:colOff>579120</xdr:colOff>
      <xdr:row>26</xdr:row>
      <xdr:rowOff>53340</xdr:rowOff>
    </xdr:to>
    <xdr:sp macro="" textlink="">
      <xdr:nvSpPr>
        <xdr:cNvPr id="39" name="TextBox 38">
          <a:extLst>
            <a:ext uri="{FF2B5EF4-FFF2-40B4-BE49-F238E27FC236}">
              <a16:creationId xmlns:a16="http://schemas.microsoft.com/office/drawing/2014/main" id="{73C8EED6-86E9-C421-84B0-EA464839222B}"/>
            </a:ext>
          </a:extLst>
        </xdr:cNvPr>
        <xdr:cNvSpPr txBox="1"/>
      </xdr:nvSpPr>
      <xdr:spPr>
        <a:xfrm>
          <a:off x="8587740" y="4564380"/>
          <a:ext cx="23545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No.of</a:t>
          </a:r>
          <a:r>
            <a:rPr lang="en-IN" sz="1100" baseline="0"/>
            <a:t> Patient by Department Referal</a:t>
          </a:r>
          <a:endParaRPr lang="en-IN" sz="1100"/>
        </a:p>
      </xdr:txBody>
    </xdr:sp>
    <xdr:clientData/>
  </xdr:twoCellAnchor>
  <xdr:twoCellAnchor editAs="oneCell">
    <xdr:from>
      <xdr:col>8</xdr:col>
      <xdr:colOff>271200</xdr:colOff>
      <xdr:row>0</xdr:row>
      <xdr:rowOff>68581</xdr:rowOff>
    </xdr:from>
    <xdr:to>
      <xdr:col>12</xdr:col>
      <xdr:colOff>100800</xdr:colOff>
      <xdr:row>5</xdr:row>
      <xdr:rowOff>109253</xdr:rowOff>
    </xdr:to>
    <mc:AlternateContent xmlns:mc="http://schemas.openxmlformats.org/markup-compatibility/2006" xmlns:a14="http://schemas.microsoft.com/office/drawing/2010/main">
      <mc:Choice Requires="a14">
        <xdr:graphicFrame macro="">
          <xdr:nvGraphicFramePr>
            <xdr:cNvPr id="42" name="Date (Year)">
              <a:extLst>
                <a:ext uri="{FF2B5EF4-FFF2-40B4-BE49-F238E27FC236}">
                  <a16:creationId xmlns:a16="http://schemas.microsoft.com/office/drawing/2014/main" id="{1C4A26E9-005C-45FD-A190-6C1EB65729B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148000" y="68581"/>
              <a:ext cx="2268000" cy="955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0.10714</cdr:x>
      <cdr:y>0.82692</cdr:y>
    </cdr:from>
    <cdr:to>
      <cdr:x>0.76429</cdr:x>
      <cdr:y>0.98846</cdr:y>
    </cdr:to>
    <cdr:sp macro="" textlink="">
      <cdr:nvSpPr>
        <cdr:cNvPr id="3" name="TextBox 2">
          <a:extLst xmlns:a="http://schemas.openxmlformats.org/drawingml/2006/main">
            <a:ext uri="{FF2B5EF4-FFF2-40B4-BE49-F238E27FC236}">
              <a16:creationId xmlns:a16="http://schemas.microsoft.com/office/drawing/2014/main" id="{469C2236-5BBF-5346-B606-98989BA62A5B}"/>
            </a:ext>
          </a:extLst>
        </cdr:cNvPr>
        <cdr:cNvSpPr txBox="1"/>
      </cdr:nvSpPr>
      <cdr:spPr>
        <a:xfrm xmlns:a="http://schemas.openxmlformats.org/drawingml/2006/main">
          <a:off x="228600" y="1638300"/>
          <a:ext cx="1402080" cy="320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Patient Attend Status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129540</xdr:colOff>
      <xdr:row>1</xdr:row>
      <xdr:rowOff>0</xdr:rowOff>
    </xdr:from>
    <xdr:to>
      <xdr:col>13</xdr:col>
      <xdr:colOff>7620</xdr:colOff>
      <xdr:row>23</xdr:row>
      <xdr:rowOff>160020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4CB60037-511C-4A1C-A06E-49729741F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182880</xdr:colOff>
      <xdr:row>1</xdr:row>
      <xdr:rowOff>160020</xdr:rowOff>
    </xdr:from>
    <xdr:to>
      <xdr:col>1</xdr:col>
      <xdr:colOff>243840</xdr:colOff>
      <xdr:row>5</xdr:row>
      <xdr:rowOff>99060</xdr:rowOff>
    </xdr:to>
    <xdr:pic>
      <xdr:nvPicPr>
        <xdr:cNvPr id="4" name="Graphic 3" descr="Home with solid fill">
          <a:extLst>
            <a:ext uri="{FF2B5EF4-FFF2-40B4-BE49-F238E27FC236}">
              <a16:creationId xmlns:a16="http://schemas.microsoft.com/office/drawing/2014/main" id="{417FC2DF-A9B8-201D-9B65-4FA2C0F6CD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2880" y="342900"/>
          <a:ext cx="670560" cy="670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45720</xdr:colOff>
      <xdr:row>1</xdr:row>
      <xdr:rowOff>76200</xdr:rowOff>
    </xdr:from>
    <xdr:to>
      <xdr:col>14</xdr:col>
      <xdr:colOff>548640</xdr:colOff>
      <xdr:row>23</xdr:row>
      <xdr:rowOff>152400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4EF10DBA-0FF7-4726-BE5A-CD4C85355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0.01265</cdr:x>
      <cdr:y>0.02974</cdr:y>
    </cdr:from>
    <cdr:to>
      <cdr:x>0.08685</cdr:x>
      <cdr:y>0.19331</cdr:y>
    </cdr:to>
    <cdr:pic>
      <cdr:nvPicPr>
        <cdr:cNvPr id="3" name="Graphic 2" descr="Hourglass 60% with solid fill">
          <a:extLst xmlns:a="http://schemas.openxmlformats.org/drawingml/2006/main">
            <a:ext uri="{FF2B5EF4-FFF2-40B4-BE49-F238E27FC236}">
              <a16:creationId xmlns:a16="http://schemas.microsoft.com/office/drawing/2014/main" id="{51523ED1-6ECB-48B1-EA4A-44441F23B92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121920"/>
          <a:ext cx="670560" cy="67056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45720</xdr:colOff>
      <xdr:row>1</xdr:row>
      <xdr:rowOff>76200</xdr:rowOff>
    </xdr:from>
    <xdr:to>
      <xdr:col>14</xdr:col>
      <xdr:colOff>594360</xdr:colOff>
      <xdr:row>23</xdr:row>
      <xdr:rowOff>152400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21B839E7-EE67-4D32-90DE-5EA20282A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0.00839</cdr:x>
      <cdr:y>0.01859</cdr:y>
    </cdr:from>
    <cdr:to>
      <cdr:x>0.09144</cdr:x>
      <cdr:y>0.2026</cdr:y>
    </cdr:to>
    <cdr:pic>
      <cdr:nvPicPr>
        <cdr:cNvPr id="4" name="Graphic 3" descr="Rating with solid fill">
          <a:extLst xmlns:a="http://schemas.openxmlformats.org/drawingml/2006/main">
            <a:ext uri="{FF2B5EF4-FFF2-40B4-BE49-F238E27FC236}">
              <a16:creationId xmlns:a16="http://schemas.microsoft.com/office/drawing/2014/main" id="{E5F1CB8D-913F-1706-5279-A542B1C1E2C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6200" y="76200"/>
          <a:ext cx="754380" cy="75438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6944448" backgroundQuery="1" createdVersion="8" refreshedVersion="8" minRefreshableVersion="3" recordCount="0" supportSubquery="1" supportAdvancedDrill="1" xr:uid="{79C4061B-E683-4CD2-9133-AA73AAEDA963}">
  <cacheSource type="external" connectionId="3"/>
  <cacheFields count="4">
    <cacheField name="[Measures].[Distinct Count of Patient Id]" caption="Distinct Count of Patient Id" numFmtId="0" hierarchy="24" level="32767"/>
    <cacheField name="[Calendat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t_Table].[Date (Month)].[Date (Month)]" caption="Date (Month)" numFmtId="0" hierarchy="1" level="1">
      <sharedItems containsSemiMixedTypes="0" containsNonDate="0" containsString="0"/>
    </cacheField>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2"/>
      </fieldsUsage>
    </cacheHierarchy>
    <cacheHierarchy uniqueName="[Calendat_Table].[Date (Day)]" caption="Date (Day)" attribute="1" defaultMemberUniqueName="[Calendat_Table].[Date (Day)].[All]" allUniqueName="[Calendat_Table].[Date (Day)].[All]" dimensionUniqueName="[Calendat_Table]" displayFolder="" count="2" memberValueDatatype="130" unbalanced="0">
      <fieldsUsage count="2">
        <fieldUsage x="-1"/>
        <fieldUsage x="1"/>
      </fieldsUsage>
    </cacheHierarchy>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1064815" backgroundQuery="1" createdVersion="8" refreshedVersion="8" minRefreshableVersion="3" recordCount="0" supportSubquery="1" supportAdvancedDrill="1" xr:uid="{15481250-F81D-4132-9AC9-952E5F0AD39F}">
  <cacheSource type="external" connectionId="3"/>
  <cacheFields count="4">
    <cacheField name="[Calendat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
        <s v="M"/>
      </sharedItems>
    </cacheField>
    <cacheField name="[Measures].[Count of Patient Gender]" caption="Count of Patient Gender" numFmtId="0" hierarchy="33" level="32767"/>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0"/>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10995373" backgroundQuery="1" createdVersion="8" refreshedVersion="8" minRefreshableVersion="3" recordCount="0" supportSubquery="1" supportAdvancedDrill="1" xr:uid="{58554063-FEE1-47B4-92FC-79E4F93DDB2F}">
  <cacheSource type="external" connectionId="3"/>
  <cacheFields count="4">
    <cacheField name="[Calendat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0"/>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11342589" backgroundQuery="1" createdVersion="8" refreshedVersion="8" minRefreshableVersion="3" recordCount="0" supportSubquery="1" supportAdvancedDrill="1" xr:uid="{918A7C34-1FA6-4A18-8956-40795F1155DA}">
  <cacheSource type="external" connectionId="3"/>
  <cacheFields count="2">
    <cacheField name="[Calendat_Table].[Date (Month)].[Date (Month)]" caption="Date (Month)" numFmtId="0" hierarchy="1" level="1">
      <sharedItems containsSemiMixedTypes="0" containsNonDate="0" containsString="0"/>
    </cacheField>
    <cacheField name="[Calendat_Table].[Date (Year)].[Date (Year)]" caption="Date (Year)" numFmtId="0" hierarchy="3" level="1">
      <sharedItems count="1">
        <s v="2024"/>
      </sharedItems>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0"/>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1"/>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69115752315" backgroundQuery="1" createdVersion="3" refreshedVersion="8" minRefreshableVersion="3" recordCount="0" supportSubquery="1" supportAdvancedDrill="1" xr:uid="{44A14A5B-1397-4A2F-A9F1-62D22DD00890}">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170257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7060186" backgroundQuery="1" createdVersion="8" refreshedVersion="8" minRefreshableVersion="3" recordCount="0" supportSubquery="1" supportAdvancedDrill="1" xr:uid="{06534F28-BA77-4907-B917-5DCF921A0015}">
  <cacheSource type="external" connectionId="3"/>
  <cacheFields count="3">
    <cacheField name="[Measures].[Average of Patient Waittime]" caption="Average of Patient Waittime" numFmtId="0" hierarchy="26" level="32767"/>
    <cacheField name="[Calendat_Table].[Date (Month)].[Date (Month)]" caption="Date (Month)" numFmtId="0" hierarchy="1" level="1">
      <sharedItems containsSemiMixedTypes="0" containsNonDate="0" containsString="0"/>
    </cacheField>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1"/>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2"/>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7291664" backgroundQuery="1" createdVersion="8" refreshedVersion="8" minRefreshableVersion="3" recordCount="0" supportSubquery="1" supportAdvancedDrill="1" xr:uid="{4E2E9AD6-6105-4B07-BDDB-640AF4B62C46}">
  <cacheSource type="external" connectionId="3"/>
  <cacheFields count="3">
    <cacheField name="[Measures].[Distinct Count of Patient Id]" caption="Distinct Count of Patient Id" numFmtId="0" hierarchy="24" level="32767"/>
    <cacheField name="[Calendat_Table].[Date (Month)].[Date (Month)]" caption="Date (Month)" numFmtId="0" hierarchy="1" level="1">
      <sharedItems containsSemiMixedTypes="0" containsNonDate="0" containsString="0"/>
    </cacheField>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1"/>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2"/>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7523148" backgroundQuery="1" createdVersion="8" refreshedVersion="8" minRefreshableVersion="3" recordCount="0" supportSubquery="1" supportAdvancedDrill="1" xr:uid="{39AA2E7B-4E48-46CE-A5D7-FDCF23F2F6EE}">
  <cacheSource type="external" connectionId="3"/>
  <cacheFields count="3">
    <cacheField name="[Measures].[Average of Patient Satisfaction Score]" caption="Average of Patient Satisfaction Score" numFmtId="0" hierarchy="28" level="32767"/>
    <cacheField name="[Calendat_Table].[Date (Month)].[Date (Month)]" caption="Date (Month)" numFmtId="0" hierarchy="1" level="1">
      <sharedItems containsSemiMixedTypes="0" containsNonDate="0" containsString="0"/>
    </cacheField>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1"/>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2"/>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798611" backgroundQuery="1" createdVersion="8" refreshedVersion="8" minRefreshableVersion="3" recordCount="0" supportSubquery="1" supportAdvancedDrill="1" xr:uid="{AA48C76C-6D14-485B-8015-2F9BE6F07DFE}">
  <cacheSource type="external" connectionId="3"/>
  <cacheFields count="4">
    <cacheField name="[Calendat_Table].[Date (Day)].[Date (Day)]" caption="Date (Day)" numFmtId="0" hierarchy="2" level="1">
      <sharedItems count="28">
        <s v="2-Apr"/>
        <s v="3-Apr"/>
        <s v="4-Apr"/>
        <s v="5-Apr"/>
        <s v="6-Apr"/>
        <s v="7-Apr"/>
        <s v="8-Apr"/>
        <s v="9-Apr"/>
        <s v="11-Apr"/>
        <s v="12-Apr"/>
        <s v="13-Apr"/>
        <s v="14-Apr"/>
        <s v="15-Apr"/>
        <s v="16-Apr"/>
        <s v="17-Apr"/>
        <s v="18-Apr"/>
        <s v="19-Apr"/>
        <s v="20-Apr"/>
        <s v="22-Apr"/>
        <s v="23-Apr"/>
        <s v="24-Apr"/>
        <s v="25-Apr"/>
        <s v="26-Apr"/>
        <s v="27-Apr"/>
        <s v="28-Apr"/>
        <s v="29-Apr"/>
        <s v="30-Apr"/>
        <s v="1-Oct" u="1"/>
      </sharedItems>
    </cacheField>
    <cacheField name="[Calendat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1"/>
      </fieldsUsage>
    </cacheHierarchy>
    <cacheHierarchy uniqueName="[Calendat_Table].[Date (Day)]" caption="Date (Day)" attribute="1" defaultMemberUniqueName="[Calendat_Table].[Date (Day)].[All]" allUniqueName="[Calendat_Table].[Date (Day)].[All]" dimensionUniqueName="[Calendat_Table]" displayFolder="" count="2" memberValueDatatype="130" unbalanced="0">
      <fieldsUsage count="2">
        <fieldUsage x="-1"/>
        <fieldUsage x="0"/>
      </fieldsUsage>
    </cacheHierarchy>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8564818" backgroundQuery="1" createdVersion="8" refreshedVersion="8" minRefreshableVersion="3" recordCount="0" supportSubquery="1" supportAdvancedDrill="1" xr:uid="{4291661F-387E-4FB0-8423-066B1E68DB92}">
  <cacheSource type="external" connectionId="3"/>
  <cacheFields count="4">
    <cacheField name="[Calendat_Table].[Date (Day)].[Date (Day)]" caption="Date (Day)" numFmtId="0" hierarchy="2" level="1">
      <sharedItems count="28">
        <s v="2-Apr"/>
        <s v="3-Apr"/>
        <s v="4-Apr"/>
        <s v="5-Apr"/>
        <s v="6-Apr"/>
        <s v="7-Apr"/>
        <s v="8-Apr"/>
        <s v="9-Apr"/>
        <s v="11-Apr"/>
        <s v="12-Apr"/>
        <s v="13-Apr"/>
        <s v="14-Apr"/>
        <s v="15-Apr"/>
        <s v="16-Apr"/>
        <s v="17-Apr"/>
        <s v="18-Apr"/>
        <s v="19-Apr"/>
        <s v="20-Apr"/>
        <s v="22-Apr"/>
        <s v="23-Apr"/>
        <s v="24-Apr"/>
        <s v="25-Apr"/>
        <s v="26-Apr"/>
        <s v="27-Apr"/>
        <s v="28-Apr"/>
        <s v="29-Apr"/>
        <s v="30-Apr"/>
        <s v="1-Oct" u="1"/>
      </sharedItems>
    </cacheField>
    <cacheField name="[Calendat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1"/>
      </fieldsUsage>
    </cacheHierarchy>
    <cacheHierarchy uniqueName="[Calendat_Table].[Date (Day)]" caption="Date (Day)" attribute="1" defaultMemberUniqueName="[Calendat_Table].[Date (Day)].[All]" allUniqueName="[Calendat_Table].[Date (Day)].[All]" dimensionUniqueName="[Calendat_Table]" displayFolder="" count="2" memberValueDatatype="130" unbalanced="0">
      <fieldsUsage count="2">
        <fieldUsage x="-1"/>
        <fieldUsage x="0"/>
      </fieldsUsage>
    </cacheHierarchy>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9143518" backgroundQuery="1" createdVersion="8" refreshedVersion="8" minRefreshableVersion="3" recordCount="0" supportSubquery="1" supportAdvancedDrill="1" xr:uid="{7DA6C490-2013-470A-BAC4-5CB8E47FA643}">
  <cacheSource type="external" connectionId="3"/>
  <cacheFields count="5">
    <cacheField name="[Calendat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ed"/>
        <s v="Not Admited"/>
      </sharedItems>
    </cacheField>
    <cacheField name="[Measures].[Count of Patient Id]" caption="Count of Patient Id" numFmtId="0" hierarchy="23" level="32767"/>
    <cacheField name="[Calendat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0"/>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09722219" backgroundQuery="1" createdVersion="8" refreshedVersion="8" minRefreshableVersion="3" recordCount="0" supportSubquery="1" supportAdvancedDrill="1" xr:uid="{A6BAE29F-60CF-4665-B2DF-383A8DA95737}">
  <cacheSource type="external" connectionId="3"/>
  <cacheFields count="4">
    <cacheField name="[Calendat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Patient Age]" caption="Count of Patient Age" numFmtId="0" hierarchy="31" level="32767"/>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0"/>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kumarsher" refreshedDate="45740.714410185188" backgroundQuery="1" createdVersion="8" refreshedVersion="8" minRefreshableVersion="3" recordCount="0" supportSubquery="1" supportAdvancedDrill="1" xr:uid="{F0FA55F4-D582-4CFC-A061-F5FBEC300E08}">
  <cacheSource type="external" connectionId="3"/>
  <cacheFields count="4">
    <cacheField name="[Calendat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t_Table].[Date (Year)].[Date (Year)]" caption="Date (Year)" numFmtId="0" hierarchy="3" level="1">
      <sharedItems containsSemiMixedTypes="0" containsNonDate="0" containsString="0"/>
    </cacheField>
  </cacheFields>
  <cacheHierarchies count="35">
    <cacheHierarchy uniqueName="[Calendat_Table].[Date]" caption="Date" attribute="1" time="1" defaultMemberUniqueName="[Calendat_Table].[Date].[All]" allUniqueName="[Calendat_Table].[Date].[All]" dimensionUniqueName="[Calendat_Table]" displayFolder="" count="0" memberValueDatatype="7" unbalanced="0"/>
    <cacheHierarchy uniqueName="[Calendat_Table].[Date (Month)]" caption="Date (Month)" attribute="1" defaultMemberUniqueName="[Calendat_Table].[Date (Month)].[All]" allUniqueName="[Calendat_Table].[Date (Month)].[All]" dimensionUniqueName="[Calendat_Table]" displayFolder="" count="2" memberValueDatatype="130" unbalanced="0">
      <fieldsUsage count="2">
        <fieldUsage x="-1"/>
        <fieldUsage x="0"/>
      </fieldsUsage>
    </cacheHierarchy>
    <cacheHierarchy uniqueName="[Calendat_Table].[Date (Day)]" caption="Date (Day)" attribute="1" defaultMemberUniqueName="[Calendat_Table].[Date (Day)].[All]" allUniqueName="[Calendat_Table].[Date (Day)].[All]" dimensionUniqueName="[Calendat_Table]" displayFolder="" count="0" memberValueDatatype="130" unbalanced="0"/>
    <cacheHierarchy uniqueName="[Calendat_Table].[Date (Year)]" caption="Date (Year)" attribute="1" defaultMemberUniqueName="[Calendat_Table].[Date (Year)].[All]" allUniqueName="[Calendat_Table].[Date (Year)].[All]" dimensionUniqueName="[Calendat_Table]" displayFolder="" count="2" memberValueDatatype="130" unbalanced="0">
      <fieldsUsage count="2">
        <fieldUsage x="-1"/>
        <fieldUsage x="3"/>
      </fieldsUsage>
    </cacheHierarchy>
    <cacheHierarchy uniqueName="[Calendat_Table].[Date (Quarter)]" caption="Date (Quarter)" attribute="1" defaultMemberUniqueName="[Calendat_Table].[Date (Quarter)].[All]" allUniqueName="[Calendat_Table].[Date (Quarter)].[All]" dimensionUniqueName="[Calendat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t_Table].[Date (Day Index)]" caption="Date (Day Index)" attribute="1" defaultMemberUniqueName="[Calendat_Table].[Date (Day Index)].[All]" allUniqueName="[Calendat_Table].[Date (Day Index)].[All]" dimensionUniqueName="[Calendat_Table]" displayFolder="" count="0" memberValueDatatype="5" unbalanced="0" hidden="1"/>
    <cacheHierarchy uniqueName="[Calendat_Table].[Date (Month Index)]" caption="Date (Month Index)" attribute="1" defaultMemberUniqueName="[Calendat_Table].[Date (Month Index)].[All]" allUniqueName="[Calendat_Table].[Date (Month Index)].[All]" dimensionUniqueName="[Calendat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t_Table]" caption="__XL_Count Calendat_Table" measure="1" displayFolder="" measureGroup="Calendat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t_Table" uniqueName="[Calendat_Table]" caption="Calendat_Table"/>
    <dimension name="Hospital Emergency Room Data" uniqueName="[Hospital Emergency Room Data]" caption="Hospital Emergency Room Data"/>
    <dimension measure="1" name="Measures" uniqueName="[Measures]" caption="Measures"/>
  </dimensions>
  <measureGroups count="2">
    <measureGroup name="Calendat_Table" caption="Calendat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389CC-6A25-4F9B-8D83-67647B211F08}" name="PivotTable12" cacheId="10"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52">
  <location ref="F51:G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0">
      <pivotArea outline="0" collapsedLevelsAreSubtotals="1" fieldPosition="0"/>
    </format>
  </formats>
  <chartFormats count="2">
    <chartFormat chart="46"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08D7FD-1CA6-4ABD-94DA-C8E2B6CC5B1C}" name="PivotTable7" cacheId="6"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19">
  <location ref="A20:C2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Id" fld="2" subtotal="count" baseField="0" baseItem="0" numFmtId="1"/>
    <dataField name="Count of Patient Id2" fld="4" subtotal="count" showDataAs="percentOfTotal" baseField="0" baseItem="0" numFmtId="10">
      <extLst>
        <ext xmlns:x14="http://schemas.microsoft.com/office/spreadsheetml/2009/9/main" uri="{E15A36E0-9728-4e99-A89B-3F7291B0FE68}">
          <x14:dataField sourceField="2" uniqueName="[__Xl2].[Measures].[Count of Patient Id]"/>
        </ext>
      </extLst>
    </dataField>
  </dataFields>
  <formats count="2">
    <format dxfId="11">
      <pivotArea outline="0" collapsedLevelsAreSubtotals="1" fieldPosition="0"/>
    </format>
    <format dxfId="10">
      <pivotArea outline="0" fieldPosition="0">
        <references count="1">
          <reference field="4294967294" count="1">
            <x v="1"/>
          </reference>
        </references>
      </pivotArea>
    </format>
  </formats>
  <chartFormats count="8">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pivotArea type="data" outline="0" fieldPosition="0">
        <references count="2">
          <reference field="4294967294" count="1" selected="0">
            <x v="0"/>
          </reference>
          <reference field="1" count="1" selected="0">
            <x v="0"/>
          </reference>
        </references>
      </pivotArea>
    </chartFormat>
    <chartFormat chart="17" format="3">
      <pivotArea type="data" outline="0" fieldPosition="0">
        <references count="2">
          <reference field="4294967294" count="1" selected="0">
            <x v="0"/>
          </reference>
          <reference field="1"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pivotArea type="data" outline="0" fieldPosition="0">
        <references count="2">
          <reference field="4294967294" count="1" selected="0">
            <x v="0"/>
          </reference>
          <reference field="1" count="1" selected="0">
            <x v="0"/>
          </reference>
        </references>
      </pivotArea>
    </chartFormat>
    <chartFormat chart="18"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491F2B2-F6AB-4029-8EC0-98B5230BDF66}" name="PivotTable3" cacheId="3"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
      <pivotArea outline="0" collapsedLevelsAreSubtotals="1" fieldPosition="0"/>
    </format>
  </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F73D63-7F90-47A3-823A-EE3A72C15E83}" name="PivotTable2" cacheId="2"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DCC28A-EC32-4DFF-93C3-3D19C546C470}" name="PivotTable13" cacheId="11"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46">
  <location ref="B59:B61" firstHeaderRow="1" firstDataRow="1" firstDataCol="1"/>
  <pivotFields count="2">
    <pivotField allDrilled="1" subtotalTop="0" showAll="0" dataSourceSort="1" defaultSubtotal="0" defaultAttributeDrillState="1"/>
    <pivotField axis="axisRow" allDrilled="1" subtotalTop="0" showAll="0" defaultSubtotal="0" defaultAttributeDrillState="1">
      <items count="1">
        <item s="1" x="0"/>
      </items>
    </pivotField>
  </pivotFields>
  <rowFields count="1">
    <field x="1"/>
  </rowFields>
  <rowItems count="2">
    <i>
      <x/>
    </i>
    <i t="grand">
      <x/>
    </i>
  </rowItems>
  <formats count="1">
    <format dxfId="1">
      <pivotArea outline="0" collapsedLevelsAreSubtotals="1" fieldPosition="0"/>
    </format>
  </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98DBE5-3991-4D32-9914-82736D9113F1}" name="PivotTable9" cacheId="8"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30">
  <location ref="D46:E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
      <pivotArea outline="0" collapsedLevelsAreSubtotals="1" fieldPosition="0"/>
    </format>
  </formats>
  <chartFormats count="3">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2266BB-4E21-4ACF-83B8-13CB0E04774F}" name="PivotTable11" cacheId="9"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46">
  <location ref="D51:E54"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
      <pivotArea outline="0" collapsedLevelsAreSubtotals="1" fieldPosition="0"/>
    </format>
  </formats>
  <chartFormats count="3">
    <chartFormat chart="34" format="4" series="1">
      <pivotArea type="data" outline="0" fieldPosition="0">
        <references count="1">
          <reference field="4294967294" count="1" selected="0">
            <x v="0"/>
          </reference>
        </references>
      </pivotArea>
    </chartFormat>
    <chartFormat chart="34" format="5">
      <pivotArea type="data" outline="0" fieldPosition="0">
        <references count="2">
          <reference field="4294967294" count="1" selected="0">
            <x v="0"/>
          </reference>
          <reference field="1" count="1" selected="0">
            <x v="0"/>
          </reference>
        </references>
      </pivotArea>
    </chartFormat>
    <chartFormat chart="34"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F41AED-0E8F-4861-B0AD-252F259599E5}" name="PivotTable8" cacheId="7"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22">
  <location ref="A46:B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fld="2" subtotal="count" baseField="1" baseItem="0"/>
  </dataFields>
  <formats count="1">
    <format dxfId="4">
      <pivotArea outline="0" collapsedLevelsAreSubtotals="1" fieldPosition="0"/>
    </format>
  </formats>
  <chartFormats count="2">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1" count="1" selected="0">
            <x v="3"/>
          </reference>
        </references>
      </pivotArea>
    </chartFormat>
  </chart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6769D8-BCCA-43EC-839C-E87879B53AFD}" name="PivotTable4" cacheId="0"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36">
  <location ref="D3:E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9" format="6"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DD35DA-0A4D-4856-942C-E387FAB4AD79}" name="PivotTable5" cacheId="4"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56">
  <location ref="H3:I31"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5"/>
  </dataFields>
  <formats count="2">
    <format dxfId="6">
      <pivotArea collapsedLevelsAreSubtotals="1" fieldPosition="0">
        <references count="1">
          <reference field="0" count="1">
            <x v="27"/>
          </reference>
        </references>
      </pivotArea>
    </format>
    <format dxfId="5">
      <pivotArea outline="0" collapsedLevelsAreSubtotals="1" fieldPosition="0"/>
    </format>
  </formats>
  <chartFormats count="3">
    <chartFormat chart="52" format="5"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79E81A-99D2-4AAA-A121-29D0756FBAA7}" name="PivotTable6" cacheId="5"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chartFormat="48">
  <location ref="K3:L31"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2">
    <format dxfId="8">
      <pivotArea collapsedLevelsAreSubtotals="1" fieldPosition="0">
        <references count="1">
          <reference field="0" count="1">
            <x v="27"/>
          </reference>
        </references>
      </pivotArea>
    </format>
    <format dxfId="7">
      <pivotArea outline="0" collapsedLevelsAreSubtotals="1" fieldPosition="0"/>
    </format>
  </formats>
  <chartFormats count="1">
    <chartFormat chart="4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002F7E-1110-43F6-8050-4C0920220749}" name="PivotTable1" cacheId="1" applyNumberFormats="0" applyBorderFormats="0" applyFontFormats="0" applyPatternFormats="0" applyAlignmentFormats="0" applyWidthHeightFormats="1" dataCaption="Values" tag="a6ba3062-5a02-488d-82bd-3d51602f869d"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5">
    <pivotHierarchy dragToData="1"/>
    <pivotHierarchy multipleItemSelectionAllowed="1" dragToData="1">
      <members count="1" level="1">
        <member name="[Calendat_Table].[Date (Month)].&amp;[Apr]"/>
      </members>
    </pivotHierarchy>
    <pivotHierarchy dragToData="1"/>
    <pivotHierarchy multipleItemSelectionAllowed="1" dragToData="1">
      <members count="1" level="1">
        <member name="[Calendat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B9AD15E-21D4-4EEC-8CC9-121AECAB5169}" sourceName="[Calendat_Table].[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1"/>
    <pivotTable tabId="2" name="PivotTable12"/>
    <pivotTable tabId="2" name="PivotTable13"/>
  </pivotTables>
  <data>
    <olap pivotCacheId="1017025798">
      <levels count="2">
        <level uniqueName="[Calendat_Table].[Date (Month)].[(All)]" sourceCaption="(All)" count="0"/>
        <level uniqueName="[Calendat_Table].[Date (Month)].[Date (Month)]" sourceCaption="Date (Month)" count="12">
          <ranges>
            <range startItem="0">
              <i n="[Calendat_Table].[Date (Month)].&amp;[Jan]" c="Jan"/>
              <i n="[Calendat_Table].[Date (Month)].&amp;[Feb]" c="Feb"/>
              <i n="[Calendat_Table].[Date (Month)].&amp;[Mar]" c="Mar"/>
              <i n="[Calendat_Table].[Date (Month)].&amp;[Apr]" c="Apr"/>
              <i n="[Calendat_Table].[Date (Month)].&amp;[May]" c="May"/>
              <i n="[Calendat_Table].[Date (Month)].&amp;[Jun]" c="Jun"/>
              <i n="[Calendat_Table].[Date (Month)].&amp;[Jul]" c="Jul"/>
              <i n="[Calendat_Table].[Date (Month)].&amp;[Aug]" c="Aug"/>
              <i n="[Calendat_Table].[Date (Month)].&amp;[Sep]" c="Sep"/>
              <i n="[Calendat_Table].[Date (Month)].&amp;[Oct]" c="Oct"/>
              <i n="[Calendat_Table].[Date (Month)].&amp;[Nov]" c="Nov" nd="1"/>
              <i n="[Calendat_Table].[Date (Month)].&amp;[Dec]" c="Dec" nd="1"/>
            </range>
          </ranges>
        </level>
      </levels>
      <selections count="1">
        <selection n="[Calendat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46B06D1-C450-437D-A54C-90821652E303}" sourceName="[Calendat_Table].[Date (Year)]">
  <pivotTables>
    <pivotTable tabId="2" name="PivotTable13"/>
    <pivotTable tabId="2" name="PivotTable1"/>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017025798">
      <levels count="2">
        <level uniqueName="[Calendat_Table].[Date (Year)].[(All)]" sourceCaption="(All)" count="0"/>
        <level uniqueName="[Calendat_Table].[Date (Year)].[Date (Year)]" sourceCaption="Date (Year)" count="2">
          <ranges>
            <range startItem="0">
              <i n="[Calendat_Table].[Date (Year)].&amp;[2023]" c="2023"/>
              <i n="[Calendat_Table].[Date (Year)].&amp;[2024]" c="2024"/>
            </range>
          </ranges>
        </level>
      </levels>
      <selections count="1">
        <selection n="[Calendat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652AE4A-1452-4776-9CBC-A6D0C11CBCE7}" cache="Slicer_Date__Month" caption="Date (Month)" showCaption="0" level="1" style="SlicerStyleOther1" rowHeight="247650"/>
  <slicer name="Date (Year)" xr10:uid="{B93C6E22-E5A2-4FD8-BEDE-FE9622833523}" cache="Slicer_Date__Year" caption="Date (Year)" columnCount="2" showCaption="0" level="1" style="SlicerStyleDark2" lockedPosition="1" rowHeight="68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14074-FA4C-4C55-96A0-36BE1E39B6E8}">
  <dimension ref="A2:L61"/>
  <sheetViews>
    <sheetView topLeftCell="A37" workbookViewId="0">
      <selection activeCell="F42" sqref="F42"/>
    </sheetView>
  </sheetViews>
  <sheetFormatPr defaultRowHeight="14.4" x14ac:dyDescent="0.3"/>
  <cols>
    <col min="1" max="1" width="15" customWidth="1"/>
    <col min="2" max="2" width="16.21875" bestFit="1" customWidth="1"/>
    <col min="3" max="3" width="17.33203125" bestFit="1" customWidth="1"/>
    <col min="4" max="4" width="12.44140625" bestFit="1" customWidth="1"/>
    <col min="5" max="5" width="26.109375" bestFit="1" customWidth="1"/>
    <col min="6" max="6" width="23.33203125" customWidth="1"/>
    <col min="8" max="8" width="12.44140625" bestFit="1" customWidth="1"/>
    <col min="9" max="9" width="23.33203125" bestFit="1" customWidth="1"/>
    <col min="11" max="11" width="12.44140625" bestFit="1" customWidth="1"/>
    <col min="12" max="12" width="24.21875" bestFit="1" customWidth="1"/>
  </cols>
  <sheetData>
    <row r="2" spans="1:12" x14ac:dyDescent="0.3">
      <c r="A2" t="s">
        <v>1</v>
      </c>
      <c r="D2" s="14" t="s">
        <v>6</v>
      </c>
      <c r="E2" s="14"/>
      <c r="F2" s="6"/>
      <c r="H2" s="14" t="s">
        <v>7</v>
      </c>
      <c r="I2" s="14"/>
      <c r="J2" s="14"/>
    </row>
    <row r="3" spans="1:12" x14ac:dyDescent="0.3">
      <c r="A3" t="s">
        <v>0</v>
      </c>
      <c r="D3" s="3" t="s">
        <v>4</v>
      </c>
      <c r="E3" t="s">
        <v>0</v>
      </c>
      <c r="H3" s="3" t="s">
        <v>4</v>
      </c>
      <c r="I3" t="s">
        <v>3</v>
      </c>
      <c r="K3" s="3" t="s">
        <v>4</v>
      </c>
      <c r="L3" t="s">
        <v>3</v>
      </c>
    </row>
    <row r="4" spans="1:12" x14ac:dyDescent="0.3">
      <c r="A4">
        <v>469</v>
      </c>
      <c r="D4" s="4" t="s">
        <v>42</v>
      </c>
      <c r="E4">
        <v>12</v>
      </c>
      <c r="H4" s="4" t="s">
        <v>43</v>
      </c>
      <c r="I4" s="1">
        <v>4.5999999999999996</v>
      </c>
      <c r="K4" s="4" t="s">
        <v>43</v>
      </c>
      <c r="L4" s="1">
        <v>4.5999999999999996</v>
      </c>
    </row>
    <row r="5" spans="1:12" x14ac:dyDescent="0.3">
      <c r="D5" s="4" t="s">
        <v>43</v>
      </c>
      <c r="E5">
        <v>19</v>
      </c>
      <c r="H5" s="4" t="s">
        <v>44</v>
      </c>
      <c r="I5" s="1">
        <v>4.5999999999999996</v>
      </c>
      <c r="K5" s="4" t="s">
        <v>44</v>
      </c>
      <c r="L5" s="1">
        <v>4.5999999999999996</v>
      </c>
    </row>
    <row r="6" spans="1:12" x14ac:dyDescent="0.3">
      <c r="D6" s="4" t="s">
        <v>44</v>
      </c>
      <c r="E6">
        <v>17</v>
      </c>
      <c r="H6" s="4" t="s">
        <v>45</v>
      </c>
      <c r="I6" s="1">
        <v>5.666666666666667</v>
      </c>
      <c r="K6" s="4" t="s">
        <v>45</v>
      </c>
      <c r="L6" s="1">
        <v>5.666666666666667</v>
      </c>
    </row>
    <row r="7" spans="1:12" x14ac:dyDescent="0.3">
      <c r="D7" s="4" t="s">
        <v>45</v>
      </c>
      <c r="E7">
        <v>20</v>
      </c>
      <c r="H7" s="4" t="s">
        <v>46</v>
      </c>
      <c r="I7" s="1">
        <v>3.4</v>
      </c>
      <c r="K7" s="4" t="s">
        <v>46</v>
      </c>
      <c r="L7" s="1">
        <v>3.4</v>
      </c>
    </row>
    <row r="8" spans="1:12" x14ac:dyDescent="0.3">
      <c r="D8" s="4" t="s">
        <v>46</v>
      </c>
      <c r="E8">
        <v>15</v>
      </c>
      <c r="H8" s="4" t="s">
        <v>47</v>
      </c>
      <c r="I8" s="1">
        <v>4.333333333333333</v>
      </c>
      <c r="K8" s="4" t="s">
        <v>47</v>
      </c>
      <c r="L8" s="1">
        <v>4.333333333333333</v>
      </c>
    </row>
    <row r="9" spans="1:12" x14ac:dyDescent="0.3">
      <c r="A9" t="s">
        <v>2</v>
      </c>
      <c r="D9" s="4" t="s">
        <v>47</v>
      </c>
      <c r="E9">
        <v>17</v>
      </c>
      <c r="H9" s="4" t="s">
        <v>48</v>
      </c>
      <c r="I9" s="1">
        <v>4.4000000000000004</v>
      </c>
      <c r="K9" s="4" t="s">
        <v>48</v>
      </c>
      <c r="L9" s="1">
        <v>4.4000000000000004</v>
      </c>
    </row>
    <row r="10" spans="1:12" x14ac:dyDescent="0.3">
      <c r="A10" s="1">
        <v>35.044776119402982</v>
      </c>
      <c r="D10" s="4" t="s">
        <v>48</v>
      </c>
      <c r="E10">
        <v>16</v>
      </c>
      <c r="H10" s="4" t="s">
        <v>49</v>
      </c>
      <c r="I10" s="1">
        <v>4.25</v>
      </c>
      <c r="K10" s="4" t="s">
        <v>49</v>
      </c>
      <c r="L10" s="1">
        <v>4.25</v>
      </c>
    </row>
    <row r="11" spans="1:12" x14ac:dyDescent="0.3">
      <c r="D11" s="4" t="s">
        <v>49</v>
      </c>
      <c r="E11">
        <v>10</v>
      </c>
      <c r="H11" s="4" t="s">
        <v>50</v>
      </c>
      <c r="I11" s="1">
        <v>4.5999999999999996</v>
      </c>
      <c r="K11" s="4" t="s">
        <v>50</v>
      </c>
      <c r="L11" s="1">
        <v>4.5999999999999996</v>
      </c>
    </row>
    <row r="12" spans="1:12" x14ac:dyDescent="0.3">
      <c r="D12" s="4" t="s">
        <v>50</v>
      </c>
      <c r="E12">
        <v>15</v>
      </c>
      <c r="H12" s="4" t="s">
        <v>52</v>
      </c>
      <c r="I12" s="1">
        <v>2.3333333333333335</v>
      </c>
      <c r="K12" s="4" t="s">
        <v>52</v>
      </c>
      <c r="L12" s="1">
        <v>2.3333333333333335</v>
      </c>
    </row>
    <row r="13" spans="1:12" x14ac:dyDescent="0.3">
      <c r="D13" s="4" t="s">
        <v>51</v>
      </c>
      <c r="E13">
        <v>14</v>
      </c>
      <c r="H13" s="4" t="s">
        <v>53</v>
      </c>
      <c r="I13" s="1">
        <v>9</v>
      </c>
      <c r="K13" s="4" t="s">
        <v>53</v>
      </c>
      <c r="L13" s="1">
        <v>9</v>
      </c>
    </row>
    <row r="14" spans="1:12" x14ac:dyDescent="0.3">
      <c r="D14" s="4" t="s">
        <v>52</v>
      </c>
      <c r="E14">
        <v>16</v>
      </c>
      <c r="H14" s="4" t="s">
        <v>54</v>
      </c>
      <c r="I14" s="1">
        <v>2.75</v>
      </c>
      <c r="K14" s="4" t="s">
        <v>54</v>
      </c>
      <c r="L14" s="1">
        <v>2.75</v>
      </c>
    </row>
    <row r="15" spans="1:12" x14ac:dyDescent="0.3">
      <c r="A15" t="s">
        <v>3</v>
      </c>
      <c r="D15" s="4" t="s">
        <v>53</v>
      </c>
      <c r="E15">
        <v>12</v>
      </c>
      <c r="H15" s="4" t="s">
        <v>55</v>
      </c>
      <c r="I15" s="1">
        <v>6.8888888888888893</v>
      </c>
      <c r="K15" s="4" t="s">
        <v>55</v>
      </c>
      <c r="L15" s="1">
        <v>6.8888888888888893</v>
      </c>
    </row>
    <row r="16" spans="1:12" x14ac:dyDescent="0.3">
      <c r="A16" s="1">
        <v>4.6269841269841274</v>
      </c>
      <c r="D16" s="4" t="s">
        <v>54</v>
      </c>
      <c r="E16">
        <v>12</v>
      </c>
      <c r="H16" s="4" t="s">
        <v>56</v>
      </c>
      <c r="I16" s="1">
        <v>5</v>
      </c>
      <c r="K16" s="4" t="s">
        <v>56</v>
      </c>
      <c r="L16" s="1">
        <v>5</v>
      </c>
    </row>
    <row r="17" spans="1:12" x14ac:dyDescent="0.3">
      <c r="D17" s="4" t="s">
        <v>55</v>
      </c>
      <c r="E17">
        <v>13</v>
      </c>
      <c r="H17" s="4" t="s">
        <v>57</v>
      </c>
      <c r="I17" s="1">
        <v>4.166666666666667</v>
      </c>
      <c r="K17" s="4" t="s">
        <v>57</v>
      </c>
      <c r="L17" s="1">
        <v>4.166666666666667</v>
      </c>
    </row>
    <row r="18" spans="1:12" x14ac:dyDescent="0.3">
      <c r="D18" s="4" t="s">
        <v>56</v>
      </c>
      <c r="E18">
        <v>20</v>
      </c>
      <c r="H18" s="4" t="s">
        <v>58</v>
      </c>
      <c r="I18" s="1">
        <v>2.5</v>
      </c>
      <c r="K18" s="4" t="s">
        <v>58</v>
      </c>
      <c r="L18" s="1">
        <v>2.5</v>
      </c>
    </row>
    <row r="19" spans="1:12" x14ac:dyDescent="0.3">
      <c r="D19" s="4" t="s">
        <v>57</v>
      </c>
      <c r="E19">
        <v>17</v>
      </c>
      <c r="H19" s="4" t="s">
        <v>59</v>
      </c>
      <c r="I19" s="1">
        <v>6</v>
      </c>
      <c r="K19" s="4" t="s">
        <v>59</v>
      </c>
      <c r="L19" s="1">
        <v>6</v>
      </c>
    </row>
    <row r="20" spans="1:12" x14ac:dyDescent="0.3">
      <c r="A20" s="3" t="s">
        <v>4</v>
      </c>
      <c r="B20" t="s">
        <v>11</v>
      </c>
      <c r="C20" t="s">
        <v>12</v>
      </c>
      <c r="D20" s="4" t="s">
        <v>58</v>
      </c>
      <c r="E20">
        <v>10</v>
      </c>
      <c r="H20" s="4" t="s">
        <v>60</v>
      </c>
      <c r="I20" s="1">
        <v>3.8</v>
      </c>
      <c r="K20" s="4" t="s">
        <v>60</v>
      </c>
      <c r="L20" s="1">
        <v>3.8</v>
      </c>
    </row>
    <row r="21" spans="1:12" x14ac:dyDescent="0.3">
      <c r="A21" s="4" t="s">
        <v>9</v>
      </c>
      <c r="B21" s="8">
        <v>217</v>
      </c>
      <c r="C21" s="9">
        <v>0.46268656716417911</v>
      </c>
      <c r="D21" s="4" t="s">
        <v>59</v>
      </c>
      <c r="E21">
        <v>16</v>
      </c>
      <c r="H21" s="4" t="s">
        <v>61</v>
      </c>
      <c r="I21" s="1">
        <v>3.6</v>
      </c>
      <c r="K21" s="4" t="s">
        <v>61</v>
      </c>
      <c r="L21" s="1">
        <v>3.6</v>
      </c>
    </row>
    <row r="22" spans="1:12" x14ac:dyDescent="0.3">
      <c r="A22" s="4" t="s">
        <v>10</v>
      </c>
      <c r="B22" s="8">
        <v>252</v>
      </c>
      <c r="C22" s="9">
        <v>0.53731343283582089</v>
      </c>
      <c r="D22" s="4" t="s">
        <v>60</v>
      </c>
      <c r="E22">
        <v>13</v>
      </c>
      <c r="H22" s="4" t="s">
        <v>63</v>
      </c>
      <c r="I22" s="1">
        <v>5.8571428571428568</v>
      </c>
      <c r="K22" s="4" t="s">
        <v>63</v>
      </c>
      <c r="L22" s="1">
        <v>5.8571428571428568</v>
      </c>
    </row>
    <row r="23" spans="1:12" x14ac:dyDescent="0.3">
      <c r="A23" s="4" t="s">
        <v>5</v>
      </c>
      <c r="B23" s="8">
        <v>469</v>
      </c>
      <c r="C23" s="9">
        <v>1</v>
      </c>
      <c r="D23" s="4" t="s">
        <v>61</v>
      </c>
      <c r="E23">
        <v>16</v>
      </c>
      <c r="H23" s="4" t="s">
        <v>64</v>
      </c>
      <c r="I23" s="1">
        <v>6.25</v>
      </c>
      <c r="K23" s="4" t="s">
        <v>64</v>
      </c>
      <c r="L23" s="1">
        <v>6.25</v>
      </c>
    </row>
    <row r="24" spans="1:12" x14ac:dyDescent="0.3">
      <c r="D24" s="4" t="s">
        <v>62</v>
      </c>
      <c r="E24">
        <v>18</v>
      </c>
      <c r="H24" s="4" t="s">
        <v>65</v>
      </c>
      <c r="I24" s="1">
        <v>4.666666666666667</v>
      </c>
      <c r="K24" s="4" t="s">
        <v>65</v>
      </c>
      <c r="L24" s="1">
        <v>4.666666666666667</v>
      </c>
    </row>
    <row r="25" spans="1:12" x14ac:dyDescent="0.3">
      <c r="D25" s="4" t="s">
        <v>63</v>
      </c>
      <c r="E25">
        <v>21</v>
      </c>
      <c r="H25" s="4" t="s">
        <v>66</v>
      </c>
      <c r="I25" s="1">
        <v>0</v>
      </c>
      <c r="K25" s="4" t="s">
        <v>66</v>
      </c>
      <c r="L25" s="1">
        <v>0</v>
      </c>
    </row>
    <row r="26" spans="1:12" x14ac:dyDescent="0.3">
      <c r="D26" s="4" t="s">
        <v>64</v>
      </c>
      <c r="E26">
        <v>15</v>
      </c>
      <c r="H26" s="4" t="s">
        <v>67</v>
      </c>
      <c r="I26" s="1">
        <v>4.666666666666667</v>
      </c>
      <c r="K26" s="4" t="s">
        <v>67</v>
      </c>
      <c r="L26" s="1">
        <v>4.666666666666667</v>
      </c>
    </row>
    <row r="27" spans="1:12" x14ac:dyDescent="0.3">
      <c r="D27" s="4" t="s">
        <v>65</v>
      </c>
      <c r="E27">
        <v>18</v>
      </c>
      <c r="H27" s="4" t="s">
        <v>68</v>
      </c>
      <c r="I27" s="1">
        <v>2.8</v>
      </c>
      <c r="K27" s="4" t="s">
        <v>68</v>
      </c>
      <c r="L27" s="1">
        <v>2.8</v>
      </c>
    </row>
    <row r="28" spans="1:12" x14ac:dyDescent="0.3">
      <c r="D28" s="4" t="s">
        <v>66</v>
      </c>
      <c r="E28">
        <v>15</v>
      </c>
      <c r="H28" s="4" t="s">
        <v>69</v>
      </c>
      <c r="I28" s="1">
        <v>4.2</v>
      </c>
      <c r="K28" s="4" t="s">
        <v>69</v>
      </c>
      <c r="L28" s="1">
        <v>4.2</v>
      </c>
    </row>
    <row r="29" spans="1:12" x14ac:dyDescent="0.3">
      <c r="D29" s="4" t="s">
        <v>67</v>
      </c>
      <c r="E29">
        <v>18</v>
      </c>
      <c r="H29" s="4" t="s">
        <v>70</v>
      </c>
      <c r="I29" s="1">
        <v>2.5</v>
      </c>
      <c r="K29" s="4" t="s">
        <v>70</v>
      </c>
      <c r="L29" s="1">
        <v>2.5</v>
      </c>
    </row>
    <row r="30" spans="1:12" x14ac:dyDescent="0.3">
      <c r="D30" s="4" t="s">
        <v>68</v>
      </c>
      <c r="E30">
        <v>19</v>
      </c>
      <c r="H30" s="4" t="s">
        <v>71</v>
      </c>
      <c r="I30" s="1">
        <v>5</v>
      </c>
      <c r="K30" s="4" t="s">
        <v>71</v>
      </c>
      <c r="L30" s="1">
        <v>5</v>
      </c>
    </row>
    <row r="31" spans="1:12" x14ac:dyDescent="0.3">
      <c r="D31" s="4" t="s">
        <v>69</v>
      </c>
      <c r="E31">
        <v>16</v>
      </c>
      <c r="H31" s="4" t="s">
        <v>5</v>
      </c>
      <c r="I31" s="1">
        <v>4.6269841269841274</v>
      </c>
      <c r="K31" s="4" t="s">
        <v>5</v>
      </c>
      <c r="L31" s="1">
        <v>4.6269841269841274</v>
      </c>
    </row>
    <row r="32" spans="1:12" x14ac:dyDescent="0.3">
      <c r="D32" s="4" t="s">
        <v>70</v>
      </c>
      <c r="E32">
        <v>13</v>
      </c>
    </row>
    <row r="33" spans="1:5" x14ac:dyDescent="0.3">
      <c r="D33" s="4" t="s">
        <v>71</v>
      </c>
      <c r="E33">
        <v>16</v>
      </c>
    </row>
    <row r="34" spans="1:5" x14ac:dyDescent="0.3">
      <c r="D34" s="4" t="s">
        <v>5</v>
      </c>
      <c r="E34">
        <v>469</v>
      </c>
    </row>
    <row r="42" spans="1:5" x14ac:dyDescent="0.3">
      <c r="A42" s="10" t="s">
        <v>13</v>
      </c>
      <c r="B42" s="10" t="s">
        <v>15</v>
      </c>
      <c r="C42" s="10" t="s">
        <v>14</v>
      </c>
      <c r="D42" s="11"/>
    </row>
    <row r="43" spans="1:5" x14ac:dyDescent="0.3">
      <c r="A43" s="12" t="str">
        <f>A21</f>
        <v>Admited</v>
      </c>
      <c r="B43" s="12">
        <f t="shared" ref="B43:C43" si="0">B21</f>
        <v>217</v>
      </c>
      <c r="C43" s="13">
        <f t="shared" si="0"/>
        <v>0.46268656716417911</v>
      </c>
      <c r="D43" s="12"/>
    </row>
    <row r="44" spans="1:5" x14ac:dyDescent="0.3">
      <c r="A44" s="12" t="str">
        <f>A22</f>
        <v>Not Admited</v>
      </c>
      <c r="B44" s="12">
        <f t="shared" ref="B44:C44" si="1">B22</f>
        <v>252</v>
      </c>
      <c r="C44" s="13">
        <f t="shared" si="1"/>
        <v>0.53731343283582089</v>
      </c>
      <c r="D44" s="12"/>
    </row>
    <row r="45" spans="1:5" x14ac:dyDescent="0.3">
      <c r="A45" t="s">
        <v>25</v>
      </c>
    </row>
    <row r="46" spans="1:5" x14ac:dyDescent="0.3">
      <c r="A46" s="3" t="s">
        <v>4</v>
      </c>
      <c r="B46" t="s">
        <v>24</v>
      </c>
      <c r="D46" s="3" t="s">
        <v>4</v>
      </c>
      <c r="E46" t="s">
        <v>28</v>
      </c>
    </row>
    <row r="47" spans="1:5" x14ac:dyDescent="0.3">
      <c r="A47" s="4" t="s">
        <v>16</v>
      </c>
      <c r="B47" s="8">
        <v>59</v>
      </c>
      <c r="D47" s="4" t="s">
        <v>26</v>
      </c>
      <c r="E47" s="8">
        <v>268</v>
      </c>
    </row>
    <row r="48" spans="1:5" x14ac:dyDescent="0.3">
      <c r="A48" s="4" t="s">
        <v>17</v>
      </c>
      <c r="B48" s="8">
        <v>57</v>
      </c>
      <c r="D48" s="4" t="s">
        <v>27</v>
      </c>
      <c r="E48" s="8">
        <v>201</v>
      </c>
    </row>
    <row r="49" spans="1:7" x14ac:dyDescent="0.3">
      <c r="A49" s="4" t="s">
        <v>18</v>
      </c>
      <c r="B49" s="8">
        <v>69</v>
      </c>
      <c r="D49" s="4" t="s">
        <v>5</v>
      </c>
      <c r="E49" s="8">
        <v>469</v>
      </c>
    </row>
    <row r="50" spans="1:7" x14ac:dyDescent="0.3">
      <c r="A50" s="4" t="s">
        <v>19</v>
      </c>
      <c r="B50" s="8">
        <v>62</v>
      </c>
    </row>
    <row r="51" spans="1:7" x14ac:dyDescent="0.3">
      <c r="A51" s="4" t="s">
        <v>20</v>
      </c>
      <c r="B51" s="8">
        <v>54</v>
      </c>
      <c r="D51" s="3" t="s">
        <v>4</v>
      </c>
      <c r="E51" t="s">
        <v>31</v>
      </c>
      <c r="F51" s="3" t="s">
        <v>4</v>
      </c>
      <c r="G51" t="s">
        <v>40</v>
      </c>
    </row>
    <row r="52" spans="1:7" x14ac:dyDescent="0.3">
      <c r="A52" s="4" t="s">
        <v>21</v>
      </c>
      <c r="B52" s="8">
        <v>57</v>
      </c>
      <c r="D52" s="4" t="s">
        <v>29</v>
      </c>
      <c r="E52" s="8">
        <v>241</v>
      </c>
      <c r="F52" s="4" t="s">
        <v>32</v>
      </c>
      <c r="G52" s="8">
        <v>13</v>
      </c>
    </row>
    <row r="53" spans="1:7" x14ac:dyDescent="0.3">
      <c r="A53" s="4" t="s">
        <v>22</v>
      </c>
      <c r="B53" s="8">
        <v>54</v>
      </c>
      <c r="D53" s="4" t="s">
        <v>30</v>
      </c>
      <c r="E53" s="8">
        <v>228</v>
      </c>
      <c r="F53" s="4" t="s">
        <v>33</v>
      </c>
      <c r="G53" s="8">
        <v>8</v>
      </c>
    </row>
    <row r="54" spans="1:7" x14ac:dyDescent="0.3">
      <c r="A54" s="4" t="s">
        <v>23</v>
      </c>
      <c r="B54" s="8">
        <v>57</v>
      </c>
      <c r="D54" s="4" t="s">
        <v>5</v>
      </c>
      <c r="E54" s="8">
        <v>469</v>
      </c>
      <c r="F54" s="4" t="s">
        <v>34</v>
      </c>
      <c r="G54" s="8">
        <v>92</v>
      </c>
    </row>
    <row r="55" spans="1:7" x14ac:dyDescent="0.3">
      <c r="A55" s="4" t="s">
        <v>5</v>
      </c>
      <c r="B55" s="8">
        <v>469</v>
      </c>
      <c r="F55" s="4" t="s">
        <v>35</v>
      </c>
      <c r="G55" s="8">
        <v>10</v>
      </c>
    </row>
    <row r="56" spans="1:7" x14ac:dyDescent="0.3">
      <c r="F56" s="4" t="s">
        <v>36</v>
      </c>
      <c r="G56" s="8">
        <v>284</v>
      </c>
    </row>
    <row r="57" spans="1:7" x14ac:dyDescent="0.3">
      <c r="F57" s="4" t="s">
        <v>37</v>
      </c>
      <c r="G57" s="8">
        <v>44</v>
      </c>
    </row>
    <row r="58" spans="1:7" x14ac:dyDescent="0.3">
      <c r="F58" s="4" t="s">
        <v>38</v>
      </c>
      <c r="G58" s="8">
        <v>15</v>
      </c>
    </row>
    <row r="59" spans="1:7" x14ac:dyDescent="0.3">
      <c r="B59" s="3" t="s">
        <v>4</v>
      </c>
      <c r="F59" s="4" t="s">
        <v>39</v>
      </c>
      <c r="G59" s="8">
        <v>3</v>
      </c>
    </row>
    <row r="60" spans="1:7" x14ac:dyDescent="0.3">
      <c r="B60" s="4" t="s">
        <v>41</v>
      </c>
      <c r="F60" s="4" t="s">
        <v>5</v>
      </c>
      <c r="G60" s="8">
        <v>469</v>
      </c>
    </row>
    <row r="61" spans="1:7" x14ac:dyDescent="0.3">
      <c r="B61" s="4" t="s">
        <v>5</v>
      </c>
    </row>
  </sheetData>
  <mergeCells count="2">
    <mergeCell ref="D2:E2"/>
    <mergeCell ref="H2:J2"/>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C9E1E-765A-49FF-9FFC-53FC99B1515F}">
  <dimension ref="A1:AA33"/>
  <sheetViews>
    <sheetView tabSelected="1" workbookViewId="0">
      <selection activeCell="U25" sqref="U25"/>
    </sheetView>
  </sheetViews>
  <sheetFormatPr defaultRowHeight="14.4" x14ac:dyDescent="0.3"/>
  <sheetData>
    <row r="1" spans="1:27" x14ac:dyDescent="0.3">
      <c r="A1" s="7" t="s">
        <v>8</v>
      </c>
      <c r="B1" s="2"/>
      <c r="C1" s="2"/>
      <c r="D1" s="2"/>
      <c r="E1" s="2"/>
      <c r="F1" s="2"/>
      <c r="G1" s="2"/>
      <c r="H1" s="2"/>
      <c r="I1" s="2"/>
      <c r="J1" s="2"/>
      <c r="K1" s="2"/>
      <c r="L1" s="2"/>
      <c r="M1" s="2"/>
      <c r="N1" s="2"/>
      <c r="O1" s="2"/>
      <c r="P1" s="2"/>
      <c r="Q1" s="2"/>
      <c r="R1" s="2"/>
      <c r="S1" s="2"/>
      <c r="T1" s="2"/>
      <c r="U1" s="2"/>
      <c r="V1" s="2"/>
      <c r="W1" s="2"/>
      <c r="X1" s="2"/>
      <c r="Y1" s="2"/>
      <c r="Z1" s="2"/>
      <c r="AA1" s="2"/>
    </row>
    <row r="2" spans="1:27" x14ac:dyDescent="0.3">
      <c r="A2" s="2"/>
      <c r="B2" s="2"/>
      <c r="C2" s="2"/>
      <c r="D2" s="2"/>
      <c r="E2" s="2"/>
      <c r="F2" s="2"/>
      <c r="G2" s="2"/>
      <c r="H2" s="2"/>
      <c r="I2" s="2"/>
      <c r="J2" s="2"/>
      <c r="K2" s="2"/>
      <c r="L2" s="2"/>
      <c r="M2" s="2"/>
      <c r="N2" s="2"/>
      <c r="O2" s="2"/>
      <c r="P2" s="2"/>
      <c r="Q2" s="2"/>
      <c r="R2" s="2"/>
      <c r="S2" s="2"/>
      <c r="T2" s="2"/>
      <c r="U2" s="2"/>
      <c r="V2" s="2"/>
      <c r="W2" s="2"/>
      <c r="X2" s="2"/>
      <c r="Y2" s="2"/>
      <c r="Z2" s="2"/>
      <c r="AA2" s="2"/>
    </row>
    <row r="3" spans="1:27" x14ac:dyDescent="0.3">
      <c r="A3" s="2"/>
      <c r="B3" s="2"/>
      <c r="C3" s="2"/>
      <c r="D3" s="2"/>
      <c r="E3" s="2"/>
      <c r="F3" s="2"/>
      <c r="G3" s="2"/>
      <c r="H3" s="2"/>
      <c r="I3" s="2"/>
      <c r="J3" s="2"/>
      <c r="K3" s="2"/>
      <c r="L3" s="2"/>
      <c r="M3" s="2"/>
      <c r="N3" s="2"/>
      <c r="O3" s="2"/>
      <c r="P3" s="2"/>
      <c r="Q3" s="2"/>
      <c r="R3" s="2"/>
      <c r="S3" s="2"/>
      <c r="T3" s="2"/>
      <c r="U3" s="2"/>
      <c r="V3" s="2"/>
      <c r="W3" s="2"/>
      <c r="X3" s="2"/>
      <c r="Y3" s="2"/>
      <c r="Z3" s="2"/>
      <c r="AA3" s="2"/>
    </row>
    <row r="4" spans="1:27" x14ac:dyDescent="0.3">
      <c r="A4" s="2"/>
      <c r="B4" s="2"/>
      <c r="C4" s="2"/>
      <c r="D4" s="2"/>
      <c r="E4" s="2"/>
      <c r="F4" s="2"/>
      <c r="G4" s="2"/>
      <c r="H4" s="2"/>
      <c r="I4" s="2"/>
      <c r="J4" s="2"/>
      <c r="K4" s="2"/>
      <c r="L4" s="2"/>
      <c r="M4" s="2"/>
      <c r="N4" s="2"/>
      <c r="O4" s="2"/>
      <c r="P4" s="2"/>
      <c r="Q4" s="2"/>
      <c r="R4" s="2"/>
      <c r="S4" s="2"/>
      <c r="T4" s="2"/>
      <c r="U4" s="2"/>
      <c r="V4" s="2"/>
      <c r="W4" s="2"/>
      <c r="X4" s="2"/>
      <c r="Y4" s="2"/>
      <c r="Z4" s="2"/>
      <c r="AA4" s="2"/>
    </row>
    <row r="5" spans="1:27" x14ac:dyDescent="0.3">
      <c r="A5" s="2"/>
      <c r="B5" s="2"/>
      <c r="C5" s="2"/>
      <c r="D5" s="2"/>
      <c r="E5" s="2"/>
      <c r="F5" s="2"/>
      <c r="G5" s="2"/>
      <c r="H5" s="2"/>
      <c r="I5" s="2"/>
      <c r="J5" s="2"/>
      <c r="K5" s="2"/>
      <c r="L5" s="2"/>
      <c r="M5" s="2"/>
      <c r="N5" s="2"/>
      <c r="O5" s="2"/>
      <c r="P5" s="2"/>
      <c r="Q5" s="2"/>
      <c r="R5" s="2"/>
      <c r="S5" s="2"/>
      <c r="T5" s="2"/>
      <c r="U5" s="2"/>
      <c r="V5" s="2"/>
      <c r="W5" s="2"/>
      <c r="X5" s="2"/>
      <c r="Y5" s="2"/>
      <c r="Z5" s="2"/>
      <c r="AA5" s="2"/>
    </row>
    <row r="6" spans="1:27" x14ac:dyDescent="0.3">
      <c r="A6" s="2"/>
      <c r="B6" s="2"/>
      <c r="C6" s="2"/>
      <c r="D6" s="2"/>
      <c r="E6" s="2"/>
      <c r="F6" s="2"/>
      <c r="G6" s="2"/>
      <c r="H6" s="2"/>
      <c r="I6" s="2"/>
      <c r="J6" s="2"/>
      <c r="K6" s="2"/>
      <c r="L6" s="2"/>
      <c r="M6" s="2"/>
      <c r="N6" s="2"/>
      <c r="O6" s="2"/>
      <c r="P6" s="2"/>
      <c r="Q6" s="2"/>
      <c r="R6" s="2"/>
      <c r="S6" s="2"/>
      <c r="T6" s="2"/>
      <c r="U6" s="2"/>
      <c r="V6" s="2"/>
      <c r="W6" s="2"/>
      <c r="X6" s="2"/>
      <c r="Y6" s="2"/>
      <c r="Z6" s="2"/>
      <c r="AA6" s="2"/>
    </row>
    <row r="7" spans="1:27" x14ac:dyDescent="0.3">
      <c r="A7" s="2"/>
      <c r="B7" s="2"/>
      <c r="C7" s="2"/>
      <c r="D7" s="2"/>
      <c r="E7" s="2"/>
      <c r="F7" s="2"/>
      <c r="G7" s="2"/>
      <c r="H7" s="2"/>
      <c r="I7" s="2"/>
      <c r="J7" s="2"/>
      <c r="K7" s="2"/>
      <c r="L7" s="2"/>
      <c r="M7" s="2"/>
      <c r="N7" s="2"/>
      <c r="O7" s="2"/>
      <c r="P7" s="2"/>
      <c r="Q7" s="2"/>
      <c r="R7" s="2"/>
      <c r="S7" s="2"/>
      <c r="T7" s="2"/>
      <c r="U7" s="2"/>
      <c r="V7" s="2"/>
      <c r="W7" s="2"/>
      <c r="X7" s="2"/>
      <c r="Y7" s="2"/>
      <c r="Z7" s="2"/>
      <c r="AA7" s="2"/>
    </row>
    <row r="8" spans="1:27" x14ac:dyDescent="0.3">
      <c r="A8" s="2"/>
      <c r="B8" s="2"/>
      <c r="C8" s="2"/>
      <c r="D8" s="2"/>
      <c r="E8" s="2"/>
      <c r="F8" s="2"/>
      <c r="G8" s="2"/>
      <c r="H8" s="2"/>
      <c r="I8" s="2"/>
      <c r="J8" s="2"/>
      <c r="K8" s="2"/>
      <c r="L8" s="2"/>
      <c r="M8" s="2"/>
      <c r="N8" s="2"/>
      <c r="O8" s="2"/>
      <c r="P8" s="2"/>
      <c r="Q8" s="2"/>
      <c r="R8" s="2"/>
      <c r="S8" s="2"/>
      <c r="T8" s="2"/>
      <c r="U8" s="2"/>
      <c r="V8" s="2"/>
      <c r="W8" s="2"/>
      <c r="X8" s="2"/>
      <c r="Y8" s="2"/>
      <c r="Z8" s="2"/>
      <c r="AA8" s="2"/>
    </row>
    <row r="9" spans="1:27" x14ac:dyDescent="0.3">
      <c r="A9" s="2"/>
      <c r="B9" s="2"/>
      <c r="C9" s="2"/>
      <c r="D9" s="2"/>
      <c r="E9" s="2"/>
      <c r="F9" s="2"/>
      <c r="G9" s="2"/>
      <c r="H9" s="2"/>
      <c r="I9" s="2"/>
      <c r="J9" s="2"/>
      <c r="K9" s="2"/>
      <c r="L9" s="2"/>
      <c r="M9" s="2"/>
      <c r="N9" s="2"/>
      <c r="O9" s="2"/>
      <c r="P9" s="2"/>
      <c r="Q9" s="2"/>
      <c r="R9" s="2"/>
      <c r="S9" s="2"/>
      <c r="T9" s="2"/>
      <c r="U9" s="2"/>
      <c r="V9" s="2"/>
      <c r="W9" s="2"/>
      <c r="X9" s="2"/>
      <c r="Y9" s="2"/>
      <c r="Z9" s="2"/>
      <c r="AA9" s="2"/>
    </row>
    <row r="10" spans="1:27"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x14ac:dyDescent="0.3">
      <c r="A21" s="2"/>
      <c r="B21" s="2"/>
      <c r="C21" s="2"/>
      <c r="D21" s="2"/>
      <c r="E21" s="2"/>
      <c r="F21" s="2"/>
      <c r="G21" s="2"/>
      <c r="H21" s="2"/>
      <c r="I21" s="2"/>
      <c r="J21" s="2"/>
      <c r="K21" s="2"/>
      <c r="L21" s="2"/>
      <c r="M21" s="2"/>
      <c r="N21" s="2" t="e" vm="1">
        <v>#VALUE!</v>
      </c>
      <c r="O21" s="2"/>
      <c r="P21" s="2"/>
      <c r="Q21" s="2"/>
      <c r="R21" s="2"/>
      <c r="S21" s="2"/>
      <c r="T21" s="2"/>
      <c r="U21" s="2"/>
      <c r="V21" s="2"/>
      <c r="W21" s="2"/>
      <c r="X21" s="2"/>
      <c r="Y21" s="2"/>
      <c r="Z21" s="2"/>
      <c r="AA21" s="2"/>
    </row>
    <row r="22" spans="1:27"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row>
  </sheetData>
  <hyperlinks>
    <hyperlink ref="A1" location="'Satisfication score trend'!A1" display="Daily ER No patient'!A1" xr:uid="{80C977E7-8528-405A-8838-A1DBF0B62701}"/>
  </hyperlink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0C102-FC12-46C1-8B33-307745F344A6}">
  <dimension ref="A1:M24"/>
  <sheetViews>
    <sheetView workbookViewId="0"/>
  </sheetViews>
  <sheetFormatPr defaultRowHeight="14.4" x14ac:dyDescent="0.3"/>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row r="20" spans="1:13" x14ac:dyDescent="0.3">
      <c r="A20" s="5"/>
      <c r="B20" s="5"/>
      <c r="C20" s="5"/>
      <c r="D20" s="5"/>
      <c r="E20" s="5"/>
      <c r="F20" s="5"/>
      <c r="G20" s="5"/>
      <c r="H20" s="5"/>
      <c r="I20" s="5"/>
      <c r="J20" s="5"/>
      <c r="K20" s="5"/>
      <c r="L20" s="5"/>
      <c r="M20" s="5"/>
    </row>
    <row r="21" spans="1:13" x14ac:dyDescent="0.3">
      <c r="A21" s="5"/>
      <c r="B21" s="5"/>
      <c r="C21" s="5"/>
      <c r="D21" s="5"/>
      <c r="E21" s="5"/>
      <c r="F21" s="5"/>
      <c r="G21" s="5"/>
      <c r="H21" s="5"/>
      <c r="I21" s="5"/>
      <c r="J21" s="5"/>
      <c r="K21" s="5"/>
      <c r="L21" s="5"/>
      <c r="M21" s="5"/>
    </row>
    <row r="22" spans="1:13" x14ac:dyDescent="0.3">
      <c r="A22" s="5"/>
      <c r="B22" s="5"/>
      <c r="C22" s="5"/>
      <c r="D22" s="5"/>
      <c r="E22" s="5"/>
      <c r="F22" s="5"/>
      <c r="G22" s="5"/>
      <c r="H22" s="5"/>
      <c r="I22" s="5"/>
      <c r="J22" s="5"/>
      <c r="K22" s="5"/>
      <c r="L22" s="5"/>
      <c r="M22" s="5"/>
    </row>
    <row r="23" spans="1:13" x14ac:dyDescent="0.3">
      <c r="A23" s="5"/>
      <c r="B23" s="5"/>
      <c r="C23" s="5"/>
      <c r="D23" s="5"/>
      <c r="E23" s="5"/>
      <c r="F23" s="5"/>
      <c r="G23" s="5"/>
      <c r="H23" s="5"/>
      <c r="I23" s="5"/>
      <c r="J23" s="5"/>
      <c r="K23" s="5"/>
      <c r="L23" s="5"/>
      <c r="M23" s="5"/>
    </row>
    <row r="24" spans="1:13" x14ac:dyDescent="0.3">
      <c r="A24" s="5"/>
      <c r="B24" s="5"/>
      <c r="C24" s="5"/>
      <c r="D24" s="5"/>
      <c r="E24" s="5"/>
      <c r="F24" s="5"/>
      <c r="G24" s="5"/>
      <c r="H24" s="5"/>
      <c r="I24" s="5"/>
      <c r="J24" s="5"/>
      <c r="K24" s="5"/>
      <c r="L24" s="5"/>
      <c r="M24"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C681-C6B4-4620-A29A-98F1C314B983}">
  <dimension ref="A2:O24"/>
  <sheetViews>
    <sheetView workbookViewId="0"/>
  </sheetViews>
  <sheetFormatPr defaultRowHeight="14.4" x14ac:dyDescent="0.3"/>
  <sheetData>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D651-C5B3-4631-9D1F-5025B9E68C9F}">
  <dimension ref="A2:O24"/>
  <sheetViews>
    <sheetView workbookViewId="0">
      <selection activeCell="Q8" sqref="Q8"/>
    </sheetView>
  </sheetViews>
  <sheetFormatPr defaultRowHeight="14.4" x14ac:dyDescent="0.3"/>
  <sheetData>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8 2 b 2 9 4 9 d - c 0 f 3 - 4 f 6 a - a 2 1 c - 8 7 1 6 b 1 3 4 f 1 b 7 , C a l e n d a t _ T a b l e _ 8 9 8 b 2 f c f - 2 3 4 8 - 4 f b 7 - 9 a 0 f - c e a 5 a f 2 b 5 a 1 1 ] ] > < / C u s t o m C o n t e n t > < / G e m i n i > 
</file>

<file path=customXml/item10.xml>��< ? x m l   v e r s i o n = " 1 . 0 "   e n c o d i n g = " U T F - 1 6 " ? > < G e m i n i   x m l n s = " h t t p : / / g e m i n i / p i v o t c u s t o m i z a t i o n / T a b l e X M L _ C a l e n d a t _ T a b l e _ 8 9 8 b 2 f c f - 2 3 4 8 - 4 f b 7 - 9 a 0 f - c e a 5 a f 2 b 5 a 1 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 D a t e . 1 < / K e y > < / D i a g r a m O b j e c t K e y > < D i a g r a m O b j e c t K e y > < K e y > C o l u m n s \ P a t i e n t   A d m i s s i o n   D a t e . 2 < / 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 T a g s \ T a b l e s \ & l t ; T a b l e s \ C a l e n d a t _ T a b l e & g t ; 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 T a b l e s \ C a l e n d a t _ T a b l e < / K e y > < / D i a g r a m O b j e c t K e y > < D i a g r a m O b j e c t K e y > < K e y > T a b l e s \ C a l e n d a t _ T a b l e \ C o l u m n s \ D a t e < / K e y > < / D i a g r a m O b j e c t K e y > < D i a g r a m O b j e c t K e y > < K e y > R e l a t i o n s h i p s \ & l t ; T a b l e s \ H o s p i t a l   E m e r g e n c y   R o o m   D a t a \ C o l u m n s \ P a t i e n t   A d m i s s i o n   D a t e . 1 & g t ; - & l t ; T a b l e s \ C a l e n d a t _ T a b l e \ C o l u m n s \ D a t e & g t ; < / K e y > < / D i a g r a m O b j e c t K e y > < D i a g r a m O b j e c t K e y > < K e y > R e l a t i o n s h i p s \ & l t ; T a b l e s \ H o s p i t a l   E m e r g e n c y   R o o m   D a t a \ C o l u m n s \ P a t i e n t   A d m i s s i o n   D a t e . 1 & g t ; - & l t ; T a b l e s \ C a l e n d a t _ T a b l e \ C o l u m n s \ D a t e & g t ; \ F K < / K e y > < / D i a g r a m O b j e c t K e y > < D i a g r a m O b j e c t K e y > < K e y > R e l a t i o n s h i p s \ & l t ; T a b l e s \ H o s p i t a l   E m e r g e n c y   R o o m   D a t a \ C o l u m n s \ P a t i e n t   A d m i s s i o n   D a t e . 1 & g t ; - & l t ; T a b l e s \ C a l e n d a t _ T a b l e \ C o l u m n s \ D a t e & g t ; \ P K < / K e y > < / D i a g r a m O b j e c t K e y > < D i a g r a m O b j e c t K e y > < K e y > R e l a t i o n s h i p s \ & l t ; T a b l e s \ H o s p i t a l   E m e r g e n c y   R o o m   D a t a \ C o l u m n s \ P a t i e n t   A d m i s s i o n   D a t e . 1 & g t ; - & l t ; T a b l e s \ C a l e n d a t _ T a b l e \ C o l u m n s \ D a t e & g t ; \ C r o s s F i l t e r < / K e y > < / D i a g r a m O b j e c t K e y > < / A l l K e y s > < S e l e c t e d K e y s > < D i a g r a m O b j e c t K e y > < K e y > R e l a t i o n s h i p s \ & l t ; T a b l e s \ H o s p i t a l   E m e r g e n c y   R o o m   D a t a \ C o l u m n s \ P a t i e n t   A d m i s s i o n   D a t e . 1 & g t ; - & l t ; T a b l e s \ C a l e n d a t _ T a b l e \ C o l u m n s \ D a t e & g t ; \ C r o s s F i l t e r 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 T a g s \ T a b l e s \ & l t ; T a b l e s \ C a l e n d a t _ T a b l e & g t ; < / K e y > < / a : K e y > < a : V a l u e   i : t y p e = " D i a g r a m D i s p l a y T a g V i e w S t a t e " > < I s N o t F i l t e r e d O u t > t r u e < / I s N o t F i l t e r e d O u t > < / a : V a l u e > < / a : K e y V a l u e O f D i a g r a m O b j e c t K e y a n y T y p e z b w N T n L X > < a : K e y V a l u e O f D i a g r a m O b j e c t K e y a n y T y p e z b w N T n L X > < a : K e y > < K e y > T a b l e s \ H o s p i t a l   E m e r g e n c y   R o o m   D a t a < / K e y > < / a : K e y > < a : V a l u e   i : t y p e = " D i a g r a m D i s p l a y N o d e V i e w S t a t e " > < H e i g h t > 4 5 3 . 2 0 0 0 0 0 0 0 0 0 0 0 0 5 < / H e i g h t > < I s E x p a n d e d > t r u e < / I s E x p a n d e d > < L a y e d O u t > t r u e < / L a y e d O u t > < W i d t h > 3 9 7 . 6 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 T a b l e s \ C a l e n d a t _ T a b l e < / K e y > < / a : K e y > < a : V a l u e   i : t y p e = " D i a g r a m D i s p l a y N o d e V i e w S t a t e " > < H e i g h t > 1 5 0 < / H e i g h t > < I s E x p a n d e d > t r u e < / I s E x p a n d e d > < L a y e d O u t > t r u e < / L a y e d O u t > < L e f t > 5 3 5 . 1 0 3 8 1 0 5 6 7 6 6 5 8 5 < / L e f t > < T a b I n d e x > 1 < / T a b I n d e x > < T o p > 5 4 < / T o p > < W i d t h > 2 0 0 < / W i d t h > < / a : V a l u e > < / a : K e y V a l u e O f D i a g r a m O b j e c t K e y a n y T y p e z b w N T n L X > < a : K e y V a l u e O f D i a g r a m O b j e c t K e y a n y T y p e z b w N T n L X > < a : K e y > < K e y > T a b l e s \ C a l e n d a t _ T a b l e \ C o l u m n s \ D a t e 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 D a t e . 1 & g t ; - & l t ; T a b l e s \ C a l e n d a t _ T a b l e \ C o l u m n s \ D a t e & g t ; < / K e y > < / a : K e y > < a : V a l u e   i : t y p e = " D i a g r a m D i s p l a y L i n k V i e w S t a t e " > < A u t o m a t i o n P r o p e r t y H e l p e r T e x t > E n d   p o i n t   1 :   ( 4 1 3 . 6 , 2 2 6 . 6 ) .   E n d   p o i n t   2 :   ( 5 1 9 . 1 0 3 8 1 0 5 6 7 6 6 6 , 1 2 9 )   < / A u t o m a t i o n P r o p e r t y H e l p e r T e x t > < L a y e d O u t > t r u e < / L a y e d O u t > < P o i n t s   x m l n s : b = " h t t p : / / s c h e m a s . d a t a c o n t r a c t . o r g / 2 0 0 4 / 0 7 / S y s t e m . W i n d o w s " > < b : P o i n t > < b : _ x > 4 1 3 . 6 < / b : _ x > < b : _ y > 2 2 6 . 6 < / b : _ y > < / b : P o i n t > < b : P o i n t > < b : _ x > 4 6 4 . 3 5 1 9 0 5 5 < / b : _ x > < b : _ y > 2 2 6 . 6 < / b : _ y > < / b : P o i n t > < b : P o i n t > < b : _ x > 4 6 6 . 3 5 1 9 0 5 5 < / b : _ x > < b : _ y > 2 2 4 . 6 < / b : _ y > < / b : P o i n t > < b : P o i n t > < b : _ x > 4 6 6 . 3 5 1 9 0 5 5 < / b : _ x > < b : _ y > 1 3 1 < / b : _ y > < / b : P o i n t > < b : P o i n t > < b : _ x > 4 6 8 . 3 5 1 9 0 5 5 < / b : _ x > < b : _ y > 1 2 9 < / b : _ y > < / b : P o i n t > < b : P o i n t > < b : _ x > 5 1 9 . 1 0 3 8 1 0 5 6 7 6 6 5 8 5 < / b : _ x > < b : _ y > 1 2 9 < / b : _ y > < / b : P o i n t > < / P o i n t s > < / a : V a l u e > < / a : K e y V a l u e O f D i a g r a m O b j e c t K e y a n y T y p e z b w N T n L X > < a : K e y V a l u e O f D i a g r a m O b j e c t K e y a n y T y p e z b w N T n L X > < a : K e y > < K e y > R e l a t i o n s h i p s \ & l t ; T a b l e s \ H o s p i t a l   E m e r g e n c y   R o o m   D a t a \ C o l u m n s \ P a t i e n t   A d m i s s i o n   D a t e . 1 & g t ; - & l t ; T a b l e s \ C a l e n d a t _ T a b l e \ C o l u m n s \ D a t e & g t ; \ F K < / K e y > < / a : K e y > < a : V a l u e   i : t y p e = " D i a g r a m D i s p l a y L i n k E n d p o i n t V i e w S t a t e " > < H e i g h t > 1 6 < / H e i g h t > < L a b e l L o c a t i o n   x m l n s : b = " h t t p : / / s c h e m a s . d a t a c o n t r a c t . o r g / 2 0 0 4 / 0 7 / S y s t e m . W i n d o w s " > < b : _ x > 3 9 7 . 6 < / b : _ x > < b : _ y > 2 1 8 . 6 < / b : _ y > < / L a b e l L o c a t i o n > < L o c a t i o n   x m l n s : b = " h t t p : / / s c h e m a s . d a t a c o n t r a c t . o r g / 2 0 0 4 / 0 7 / S y s t e m . W i n d o w s " > < b : _ x > 3 9 7 . 6 < / b : _ x > < b : _ y > 2 2 6 . 6 < / b : _ y > < / L o c a t i o n > < S h a p e R o t a t e A n g l e > 3 6 0 < / S h a p e R o t a t e A n g l e > < W i d t h > 1 6 < / W i d t h > < / a : V a l u e > < / a : K e y V a l u e O f D i a g r a m O b j e c t K e y a n y T y p e z b w N T n L X > < a : K e y V a l u e O f D i a g r a m O b j e c t K e y a n y T y p e z b w N T n L X > < a : K e y > < K e y > R e l a t i o n s h i p s \ & l t ; T a b l e s \ H o s p i t a l   E m e r g e n c y   R o o m   D a t a \ C o l u m n s \ P a t i e n t   A d m i s s i o n   D a t e . 1 & g t ; - & l t ; T a b l e s \ C a l e n d a t _ T a b l e \ C o l u m n s \ D a t e & g t ; \ P K < / K e y > < / a : K e y > < a : V a l u e   i : t y p e = " D i a g r a m D i s p l a y L i n k E n d p o i n t V i e w S t a t e " > < H e i g h t > 1 6 < / H e i g h t > < L a b e l L o c a t i o n   x m l n s : b = " h t t p : / / s c h e m a s . d a t a c o n t r a c t . o r g / 2 0 0 4 / 0 7 / S y s t e m . W i n d o w s " > < b : _ x > 5 1 9 . 1 0 3 8 1 0 5 6 7 6 6 5 8 5 < / b : _ x > < b : _ y > 1 2 1 < / b : _ y > < / L a b e l L o c a t i o n > < L o c a t i o n   x m l n s : b = " h t t p : / / s c h e m a s . d a t a c o n t r a c t . o r g / 2 0 0 4 / 0 7 / S y s t e m . W i n d o w s " > < b : _ x > 5 3 5 . 1 0 3 8 1 0 5 6 7 6 6 5 8 5 < / b : _ x > < b : _ y > 1 2 9 < / b : _ y > < / L o c a t i o n > < S h a p e R o t a t e A n g l e > 1 8 0 < / S h a p e R o t a t e A n g l e > < W i d t h > 1 6 < / W i d t h > < / a : V a l u e > < / a : K e y V a l u e O f D i a g r a m O b j e c t K e y a n y T y p e z b w N T n L X > < a : K e y V a l u e O f D i a g r a m O b j e c t K e y a n y T y p e z b w N T n L X > < a : K e y > < K e y > R e l a t i o n s h i p s \ & l t ; T a b l e s \ H o s p i t a l   E m e r g e n c y   R o o m   D a t a \ C o l u m n s \ P a t i e n t   A d m i s s i o n   D a t e . 1 & g t ; - & l t ; T a b l e s \ C a l e n d a t _ T a b l e \ C o l u m n s \ D a t e & g t ; \ C r o s s F i l t e r < / K e y > < / a : K e y > < a : V a l u e   i : t y p e = " D i a g r a m D i s p l a y L i n k C r o s s F i l t e r V i e w S t a t e " > < P o i n t s   x m l n s : b = " h t t p : / / s c h e m a s . d a t a c o n t r a c t . o r g / 2 0 0 4 / 0 7 / S y s t e m . W i n d o w s " > < b : P o i n t > < b : _ x > 4 1 3 . 6 < / b : _ x > < b : _ y > 2 2 6 . 6 < / b : _ y > < / b : P o i n t > < b : P o i n t > < b : _ x > 4 6 4 . 3 5 1 9 0 5 5 < / b : _ x > < b : _ y > 2 2 6 . 6 < / b : _ y > < / b : P o i n t > < b : P o i n t > < b : _ x > 4 6 6 . 3 5 1 9 0 5 5 < / b : _ x > < b : _ y > 2 2 4 . 6 < / b : _ y > < / b : P o i n t > < b : P o i n t > < b : _ x > 4 6 6 . 3 5 1 9 0 5 5 < / b : _ x > < b : _ y > 1 3 1 < / b : _ y > < / b : P o i n t > < b : P o i n t > < b : _ x > 4 6 8 . 3 5 1 9 0 5 5 < / b : _ x > < b : _ y > 1 2 9 < / b : _ y > < / b : P o i n t > < b : P o i n t > < b : _ x > 5 1 9 . 1 0 3 8 1 0 5 6 7 6 6 5 8 5 < / b : _ x > < b : _ y > 1 2 9 < / b : _ y > < / b : P o i n t > < / P o i n t s > < / a : V a l u 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a n u a l C a l c M o d e " > < 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 2 0 2 5 - 0 3 - 2 0 T 1 7 : 2 7 : 0 8 . 7 8 0 1 5 8 1 + 0 5 : 3 0 < / L a s t P r o c e s s e d T i m e > < / D a t a M o d e l i n g S a n d b o x . S e r i a l i z e d S a n d b o x E r r o r C a c h e > ] ] > < / C u s t o m C o n t e n t > < / G e m i n i > 
</file>

<file path=customXml/item3.xml>��< ? x m l   v e r s i o n = " 1 . 0 "   e n c o d i n g = " U T F - 1 6 " ? > < G e m i n i   x m l n s = " h t t p : / / g e m i n i / p i v o t c u s t o m i z a t i o n / C l i e n t W i n d o w X M L " > < C u s t o m C o n t e n t > < ! [ C D A T A [ H o s p i t a l   E m e r g e n c y   R o o m   D a t a _ 8 2 b 2 9 4 9 d - c 0 f 3 - 4 f 6 a - a 2 1 c - 8 7 1 6 b 1 3 4 f 1 b 7 ] ] > < / 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 D a t a _ 8 2 b 2 9 4 9 d - c 0 f 3 - 4 f 6 a - a 2 1 c - 8 7 1 6 b 1 3 4 f 1 b 7 < / K e y > < V a l u e   x m l n s : a = " h t t p : / / s c h e m a s . d a t a c o n t r a c t . o r g / 2 0 0 4 / 0 7 / M i c r o s o f t . A n a l y s i s S e r v i c e s . C o m m o n " > < a : H a s F o c u s > t r u e < / a : H a s F o c u s > < a : S i z e A t D p i 9 6 > 1 1 7 < / a : S i z e A t D p i 9 6 > < a : V i s i b l e > t r u e < / a : V i s i b l e > < / V a l u e > < / K e y V a l u e O f s t r i n g S a n d b o x E d i t o r . M e a s u r e G r i d S t a t e S c d E 3 5 R y > < K e y V a l u e O f s t r i n g S a n d b o x E d i t o r . M e a s u r e G r i d S t a t e S c d E 3 5 R y > < K e y > C a l e n d a t _ T a b l e _ 8 9 8 b 2 f c f - 2 3 4 8 - 4 f b 7 - 9 a 0 f - c e a 5 a f 2 b 5 a 1 1 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5.xml>��< ? x m l   v e r s i o n = " 1 . 0 "   e n c o d i n g = " u t f - 1 6 " ? > < D a t a M a s h u p   s q m i d = " e 2 a c 3 f 0 6 - d 3 f 3 - 4 9 b f - 9 2 2 c - 4 e 7 d 1 9 4 8 d d c 9 "   x m l n s = " h t t p : / / s c h e m a s . m i c r o s o f t . c o m / D a t a M a s h u p " > A A A A A D k G A A B Q S w M E F A A C A A g A a Y R 4 W m 1 P B J a n A A A A 9 w A A A B I A H A B D b 2 5 m a W c v U G F j a 2 F n Z S 5 4 b W w g o h g A K K A U A A A A A A A A A A A A A A A A A A A A A A A A A A A A e 7 9 7 v 4 1 9 R W 6 O Q l l q U X F m f p 6 t k q G e g Z J C c U l i X k p i T n 5 e q q 1 S X r 6 S v R 0 v l 0 1 A Y n J 2 Y n q q A l B 1 X r F V R X G K r V J G S U m B l b 5 + e X m 5 X r m x X n 5 R u r 6 R g Y G h f o S v T 3 B y R m p u o h J c c S Z h x b q Z e S B r k 1 O V 7 G z C I K 6 x M 9 I z N D H Q M z E w 1 T O w 0 Y c J 2 v h m 5 i E U G A E d D J J F E r R x L s 0 p K S 1 K t U v N 0 / X 0 s 9 G H c W 3 0 o X 6 w A w B Q S w M E F A A C A A g A a Y R 4 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m E e F r H s e D d O Q M A A J Y K A A A T A B w A R m 9 y b X V s Y X M v U 2 V j d G l v b j E u b S C i G A A o o B Q A A A A A A A A A A A A A A A A A A A A A A A A A A A C l V l t v 2 j A U f k f q f 7 D c l y B 5 E a F b J 6 3 i o e W y V m p R V 9 j 2 U K b K T Q x E c 2 x k O 6 y o y n / f c R K a B B K Y O p B I 8 D n + z n e u t m a + C a V A k + z p X b R a e k k V C 9 A p v p Z 6 F R r K 0 T B i a s G E v 0 E P U k Z o Q A 3 F q I c 4 M y c t B J + J j J X P Y K W v 1 + 5 A + n H E h H F G I W d u X w o D f 7 S D + 1 9 m 3 z V T e m a o i s X v O K J K L 5 m a D e Q f w S U N 9 O y Q P d f X a 9 w m j w P G w y g 0 T P U w w Q T 1 J Y 8 j o X t e l 6 C h 8 G U Q i k X v / F O n 4 x H 0 L Z a G T c y G s 1 7 x 6 o 6 l Y L / a J C N + i u + V j E A W o G t G A 2 B n / Z r S Z 1 D M J f m 6 k / l I 0 G O + f s n 5 x K c c n O g Z F Z c h + 0 s q F o A 4 3 a x Y A T d V V O i 5 V F F G 2 Q q 1 U 2 O f v L 7 i e 2 p C C B q 6 C c B F A 5 r I s B e T E F S I L o M o 1 N p m D q L D t m o B v J s w Y h X V U a g 0 Y A k b 2 k a 8 W w o 6 Y x q x R o 2 v T A D B Z k I L u / V G m P O P r n W u I n y g / j 7 w g K 2 o M l E q Z 3 O m 1 A F 6 h b s j T h d b N S 4 X I e S g o j m B p 5 7 T v K p 9 q Q 7 Q + k l D Y 8 P V r F G 1 + + T t W k 6 K t E 9 W P D R 5 Q a L n D X q r 1 K I G U p V M w z l Y F Z U S A j 7 H 8 p 7 G C 4 h j J j 7 c j K F P U P O G l A T Q y t h M Y e f V 5 o 2 r g x E u d 4 4 L H d 1 u r j v X B q R J 1 s V J f V N 4 R 7 u i O Z a k M R a u V + 6 C A 8 0 C x L Z h s 6 1 S I n l n x 0 6 w H S o F y 7 6 M n k P B 8 n V n 1 x v S 2 G s 1 7 Z W Q H E 1 t Y f d S 4 F Z T Y C d W m + T k c M H 2 g Q k A r K G b C Q q 2 O 2 7 Z E O Z g J Y Y Z u a Q M v + L Q t g H 6 Q X n M y u j p e r r q 7 L M g e M Q i y p l 9 w S R X V t t d 1 l e y N 1 M a r X o H z F b Y Q X g y m 3 f v s F n O Z v d o b e 4 y r K / I 8 p j K u r P J x 2 6 j j 1 V e B N t z B h 7 W i L H J O + L o D p l G A m f / G G R L Y U 6 5 t h z G M s P / X x 6 R X N d X s B U U F b x L u B E d J n T S P m m F o s l E c b / p Q 8 E I G B V P q c n a 6 8 x t q I 1 r R w Z w s E P F 6 X a 6 Z w T u F h 2 v T T 6 f e e Q 0 i B W 1 J 4 0 D a / b b L l W V F G u m 7 N F u Z O Z W 4 d 8 I T n 0 L / n a r q A 7 l q w 3 E d w l X G Q d m r 4 g 5 3 / 4 O X 4 y i a Q y 0 O 1 R K q n f e O m q 4 2 T L O l K p z N H n H w K k e X x V g n J 5 C y W 6 S q s A X f w F Q S w E C L Q A U A A I A C A B p h H h a b U 8 E l q c A A A D 3 A A A A E g A A A A A A A A A A A A A A A A A A A A A A Q 2 9 u Z m l n L 1 B h Y 2 t h Z 2 U u e G 1 s U E s B A i 0 A F A A C A A g A a Y R 4 W l N y O C y b A A A A 4 Q A A A B M A A A A A A A A A A A A A A A A A 8 w A A A F t D b 2 5 0 Z W 5 0 X 1 R 5 c G V z X S 5 4 b W x Q S w E C L Q A U A A I A C A B p h H h a x 7 H g 3 T k D A A C W C g A A E w A A A A A A A A A A A A A A A A D b 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I A A A A A A A A J c g 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M y 0 y M F Q x M T o x M j o z N i 4 x O D I 0 M T c 0 W i I g L z 4 8 R W 5 0 c n k g V H l w Z T 0 i R m l s b E N v b H V t b l R 5 c G V z I i B W Y W x 1 Z T 0 i c 0 J n a 0 t C Z 1 l E Q m d Z R 0 F 3 T T 0 i I C 8 + P E V u d H J 5 I F R 5 c G U 9 I k Z p b G x D b 2 x 1 b W 5 O Y W 1 l c y I g V m F s d W U 9 I n N b J n F 1 b 3 Q 7 U G F 0 a W V u d C B J Z C Z x d W 9 0 O y w m c X V v d D t Q Y X R p Z W 5 0 I E F k b W l z c 2 l v b i B E Y X R l L j E m c X V v d D s s J n F 1 b 3 Q 7 U G F 0 a W V u d C B B Z G 1 p c 3 N p b 2 4 g R G F 0 Z S 4 y 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G N m Z T F h N m E t Y m E z M S 0 0 O T Z h L T h i Z T c t Y 2 Y z Z T E 1 N j B i N G I 2 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M S I g L z 4 8 L 1 N 0 Y W J s Z U V u d H J p Z X M + P C 9 J d G V t P j x J d G V t P j x J d G V t T G 9 j Y X R p b 2 4 + P E l 0 Z W 1 U e X B l P k Z v c m 1 1 b G E 8 L 0 l 0 Z W 1 U e X B l P j x J d G V t U G F 0 a D 5 T Z W N 0 a W 9 u M S 9 D Y W x l b m R h d F 9 U 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M y 0 y N F Q x M T o w N T o x N S 4 4 M T I w O D I 1 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M T k 5 Y j g 4 M z Q t M z Z l N S 0 0 Y W I 5 L W F i Y j U t Z D N m Y j l m M T V i M m V k 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1 I i A v P j x F b n R y e S B U e X B l P S J S Z W x h d G l v b n N o a X B J b m Z v Q 2 9 u d G F p b m V y I i B W Y W x 1 Z T 0 i c 3 s m c X V v d D t j b 2 x 1 b W 5 D b 3 V u d C Z x d W 9 0 O z o x L C Z x d W 9 0 O 2 t l e U N v b H V t b k 5 h b W V z J n F 1 b 3 Q 7 O l t d L C Z x d W 9 0 O 3 F 1 Z X J 5 U m V s Y X R p b 2 5 z a G l w c y Z x d W 9 0 O z p b X S w m c X V v d D t j b 2 x 1 b W 5 J Z G V u d G l 0 a W V z J n F 1 b 3 Q 7 O l s m c X V v d D t T Z W N 0 a W 9 u M S 9 D Y W x l b m R h d F 9 U Y W J s Z S 9 D a G F u Z 2 V k I F R 5 c G U u e 0 N v b H V t b j E s M H 0 m c X V v d D t d L C Z x d W 9 0 O 0 N v b H V t b k N v d W 5 0 J n F 1 b 3 Q 7 O j E s J n F 1 b 3 Q 7 S 2 V 5 Q 2 9 s d W 1 u T m F t Z X M m c X V v d D s 6 W 1 0 s J n F 1 b 3 Q 7 Q 2 9 s d W 1 u S W R l b n R p d G l l c y Z x d W 9 0 O z p b J n F 1 b 3 Q 7 U 2 V j d G l v b j E v Q 2 F s Z W 5 k Y X R f V 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V u Z G F 0 X 1 R h Y m x l L 1 N v d X J j Z T w v S X R l b V B h d G g + P C 9 J d G V t T G 9 j Y X R p b 2 4 + P F N 0 Y W J s Z U V u d H J p Z X M g L z 4 8 L 0 l 0 Z W 0 + P E l 0 Z W 0 + P E l 0 Z W 1 M b 2 N h d G l v b j 4 8 S X R l b V R 5 c G U + R m 9 y b X V s Y T w v S X R l b V R 5 c G U + P E l 0 Z W 1 Q Y X R o P l N l Y 3 R p b 2 4 x L 0 N h b G V u Z G F 0 X 1 R h Y m x l L 0 N v b n Z l c n R l Z C U y M H R v J T I w V G F i b G U 8 L 0 l 0 Z W 1 Q Y X R o P j w v S X R l b U x v Y 2 F 0 a W 9 u P j x T d G F i b G V F b n R y a W V z I C 8 + P C 9 J d G V t P j x J d G V t P j x J d G V t T G 9 j Y X R p b 2 4 + P E l 0 Z W 1 U e X B l P k Z v c m 1 1 b G E 8 L 0 l 0 Z W 1 U e X B l P j x J d G V t U G F 0 a D 5 T Z W N 0 a W 9 u M S 9 D Y W x l b m R h d F 9 U Y W J s Z S 9 D a G F u Z 2 V k J T I w V H l w Z T w v S X R l b V B h d G g + P C 9 J d G V t T G 9 j Y X R p b 2 4 + P F N 0 Y W J s Z U V u d H J p Z X M g L z 4 8 L 0 l 0 Z W 0 + P E l 0 Z W 0 + P E l 0 Z W 1 M b 2 N h d G l v b j 4 8 S X R l b V R 5 c G U + R m 9 y b X V s Y T w v S X R l b V R 5 c G U + P E l 0 Z W 1 Q Y X R o P l N l Y 3 R p b 2 4 x L 0 N h b G V u Z G F 0 X 1 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F o z H c b D U I Q 7 M + a A p 6 n d 5 D A A A A A A I A A A A A A B B m A A A A A Q A A I A A A A O X G x H X E p t L t j U g 7 K p q z 6 4 / 0 y y n v p i 9 u I W y o V 2 X + K a + X A A A A A A 6 A A A A A A g A A I A A A A H O I a O + U L b b R 5 / 4 z B X 2 B / b 3 V + N z V G e 1 h + y 2 H J w U + K l i 7 U A A A A E u K n E S i b s i G 9 P w F / y 2 P h 5 M 9 k j j + 9 e O b M 2 i w j w / a s H 5 V h u y O J C A F y d / o S w F z q d P u 8 x j 2 8 a d R Y s A h 9 C T 9 v o Y k y Q X u I l j b x 5 R g F B o N i r M A D K P n Q A A A A M v f Y w f J + l A l B j y E Q O 9 7 N r u p 0 7 1 h t 9 M R d S 6 Y p 5 T n H T 8 V b p N 2 x 8 e p 6 M S 6 M 5 2 5 / x a b e 0 g f 8 3 f 1 l 1 N z v m a o 4 Y h P d h Q = < / D a t a M a s h u p > 
</file>

<file path=customXml/item6.xml>��< ? x m l   v e r s i o n = " 1 . 0 "   e n c o d i n g = " U T F - 1 6 " ? > < G e m i n i   x m l n s = " h t t p : / / g e m i n i / p i v o t c u s t o m i z a t i o n / S a n d b o x N o n E m p t y " > < C u s t o m C o n t e n t > < ! [ C D A T A [ 1 ] ] > < / C u s t o m C o n t e n t > < / G e m i n i > 
</file>

<file path=customXml/item7.xml>��< ? x m l   v e r s i o n = " 1 . 0 "   e n c o d i n g = " U T F - 1 6 " ? > < G e m i n i   x m l n s = " h t t p : / / g e m i n i / p i v o t c u s t o m i z a t i o n / T a b l e X M L _ H o s p i t a l   E m e r g e n c y   R o o m   D a t a _ 8 2 b 2 9 4 9 d - c 0 f 3 - 4 f 6 a - a 2 1 c - 8 7 1 6 b 1 3 4 f 1 b 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 D a t e . 1 < / s t r i n g > < / k e y > < v a l u e > < i n t > 2 4 8 < / i n t > < / v a l u e > < / i t e m > < i t e m > < k e y > < s t r i n g > P a t i e n t   A d m i s s i o n   D a t e . 2 < / s t r i n g > < / k e y > < v a l u e > < i n t > 2 4 8 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 D a t e . 1 < / s t r i n g > < / k e y > < v a l u e > < i n t > 1 < / i n t > < / v a l u e > < / i t e m > < i t e m > < k e y > < s t r i n g > P a t i e n t   A d m i s s i o n   D a t e . 2 < / 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825AC19-96BB-489A-862B-FDE2D25CFF81}">
  <ds:schemaRefs/>
</ds:datastoreItem>
</file>

<file path=customXml/itemProps10.xml><?xml version="1.0" encoding="utf-8"?>
<ds:datastoreItem xmlns:ds="http://schemas.openxmlformats.org/officeDocument/2006/customXml" ds:itemID="{40C28AAC-818F-48A4-B83C-28CC7BB66FC6}">
  <ds:schemaRefs/>
</ds:datastoreItem>
</file>

<file path=customXml/itemProps11.xml><?xml version="1.0" encoding="utf-8"?>
<ds:datastoreItem xmlns:ds="http://schemas.openxmlformats.org/officeDocument/2006/customXml" ds:itemID="{7BF09F9F-BEA9-467E-9DDF-F63E8C0F7E71}">
  <ds:schemaRefs/>
</ds:datastoreItem>
</file>

<file path=customXml/itemProps12.xml><?xml version="1.0" encoding="utf-8"?>
<ds:datastoreItem xmlns:ds="http://schemas.openxmlformats.org/officeDocument/2006/customXml" ds:itemID="{AB83180D-1F6D-4A60-AF8A-E4C2C6848AF2}">
  <ds:schemaRefs/>
</ds:datastoreItem>
</file>

<file path=customXml/itemProps13.xml><?xml version="1.0" encoding="utf-8"?>
<ds:datastoreItem xmlns:ds="http://schemas.openxmlformats.org/officeDocument/2006/customXml" ds:itemID="{3F11D88F-4C39-46F4-8041-792E88F41DE1}">
  <ds:schemaRefs/>
</ds:datastoreItem>
</file>

<file path=customXml/itemProps14.xml><?xml version="1.0" encoding="utf-8"?>
<ds:datastoreItem xmlns:ds="http://schemas.openxmlformats.org/officeDocument/2006/customXml" ds:itemID="{A0622E89-B22D-452C-BB1D-1D665182B92C}">
  <ds:schemaRefs/>
</ds:datastoreItem>
</file>

<file path=customXml/itemProps15.xml><?xml version="1.0" encoding="utf-8"?>
<ds:datastoreItem xmlns:ds="http://schemas.openxmlformats.org/officeDocument/2006/customXml" ds:itemID="{D24991AC-5A15-4400-8416-BBD850D6FB8E}">
  <ds:schemaRefs/>
</ds:datastoreItem>
</file>

<file path=customXml/itemProps16.xml><?xml version="1.0" encoding="utf-8"?>
<ds:datastoreItem xmlns:ds="http://schemas.openxmlformats.org/officeDocument/2006/customXml" ds:itemID="{5C9A1099-A943-4253-889F-94DDDE9136CE}">
  <ds:schemaRefs/>
</ds:datastoreItem>
</file>

<file path=customXml/itemProps17.xml><?xml version="1.0" encoding="utf-8"?>
<ds:datastoreItem xmlns:ds="http://schemas.openxmlformats.org/officeDocument/2006/customXml" ds:itemID="{DD739378-C6E8-4115-B466-E520865ABF14}">
  <ds:schemaRefs/>
</ds:datastoreItem>
</file>

<file path=customXml/itemProps18.xml><?xml version="1.0" encoding="utf-8"?>
<ds:datastoreItem xmlns:ds="http://schemas.openxmlformats.org/officeDocument/2006/customXml" ds:itemID="{69765749-7863-49F7-9702-4496124CDDC5}">
  <ds:schemaRefs/>
</ds:datastoreItem>
</file>

<file path=customXml/itemProps2.xml><?xml version="1.0" encoding="utf-8"?>
<ds:datastoreItem xmlns:ds="http://schemas.openxmlformats.org/officeDocument/2006/customXml" ds:itemID="{AB20DEE1-0DC8-4137-A9F7-4546543E14D7}">
  <ds:schemaRefs/>
</ds:datastoreItem>
</file>

<file path=customXml/itemProps3.xml><?xml version="1.0" encoding="utf-8"?>
<ds:datastoreItem xmlns:ds="http://schemas.openxmlformats.org/officeDocument/2006/customXml" ds:itemID="{D2963470-5326-4039-BB6D-D5CE8FA754B5}">
  <ds:schemaRefs/>
</ds:datastoreItem>
</file>

<file path=customXml/itemProps4.xml><?xml version="1.0" encoding="utf-8"?>
<ds:datastoreItem xmlns:ds="http://schemas.openxmlformats.org/officeDocument/2006/customXml" ds:itemID="{CB6B0DF2-8943-40E5-9090-E622E18BC2B6}">
  <ds:schemaRefs/>
</ds:datastoreItem>
</file>

<file path=customXml/itemProps5.xml><?xml version="1.0" encoding="utf-8"?>
<ds:datastoreItem xmlns:ds="http://schemas.openxmlformats.org/officeDocument/2006/customXml" ds:itemID="{453C7F24-F0F4-4BF9-BFA1-DB116A8F1D8D}">
  <ds:schemaRefs>
    <ds:schemaRef ds:uri="http://schemas.microsoft.com/DataMashup"/>
  </ds:schemaRefs>
</ds:datastoreItem>
</file>

<file path=customXml/itemProps6.xml><?xml version="1.0" encoding="utf-8"?>
<ds:datastoreItem xmlns:ds="http://schemas.openxmlformats.org/officeDocument/2006/customXml" ds:itemID="{F475DBD1-CCFE-4D1E-9AFC-4685373CB530}">
  <ds:schemaRefs/>
</ds:datastoreItem>
</file>

<file path=customXml/itemProps7.xml><?xml version="1.0" encoding="utf-8"?>
<ds:datastoreItem xmlns:ds="http://schemas.openxmlformats.org/officeDocument/2006/customXml" ds:itemID="{7F48D986-DC75-4684-9B21-C67FACE6BD7E}">
  <ds:schemaRefs/>
</ds:datastoreItem>
</file>

<file path=customXml/itemProps8.xml><?xml version="1.0" encoding="utf-8"?>
<ds:datastoreItem xmlns:ds="http://schemas.openxmlformats.org/officeDocument/2006/customXml" ds:itemID="{CD2AC00F-7B93-46CE-8973-4889ACC05A3F}">
  <ds:schemaRefs/>
</ds:datastoreItem>
</file>

<file path=customXml/itemProps9.xml><?xml version="1.0" encoding="utf-8"?>
<ds:datastoreItem xmlns:ds="http://schemas.openxmlformats.org/officeDocument/2006/customXml" ds:itemID="{60F15FDF-EAA7-4033-A2C1-6A3DBB23BC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patient</vt:lpstr>
      <vt:lpstr>Average Daily Wait Time Trend</vt:lpstr>
      <vt:lpstr>Satisfication score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Kumar</dc:creator>
  <cp:lastModifiedBy>Tarun Kumar</cp:lastModifiedBy>
  <dcterms:created xsi:type="dcterms:W3CDTF">2025-03-20T11:06:23Z</dcterms:created>
  <dcterms:modified xsi:type="dcterms:W3CDTF">2025-03-24T11:43:49Z</dcterms:modified>
</cp:coreProperties>
</file>