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6D57DC8-AA90-4E94-8D81-9852A1985232}" xr6:coauthVersionLast="47" xr6:coauthVersionMax="47" xr10:uidLastSave="{00000000-0000-0000-0000-000000000000}"/>
  <bookViews>
    <workbookView xWindow="-108" yWindow="-108" windowWidth="23256" windowHeight="12576" xr2:uid="{FF0AC382-40C8-4F59-B792-D5BD789FD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5" i="1"/>
  <c r="C10" i="1"/>
  <c r="C6" i="1"/>
  <c r="C7" i="1"/>
  <c r="C8" i="1"/>
  <c r="C9" i="1"/>
  <c r="C11" i="1"/>
  <c r="C13" i="1"/>
  <c r="C14" i="1"/>
  <c r="C5" i="1"/>
  <c r="M6" i="1"/>
  <c r="M7" i="1"/>
  <c r="M8" i="1"/>
  <c r="M9" i="1"/>
  <c r="M10" i="1"/>
  <c r="M11" i="1"/>
  <c r="M12" i="1"/>
  <c r="M13" i="1"/>
  <c r="M14" i="1"/>
  <c r="M5" i="1"/>
  <c r="L6" i="1"/>
  <c r="L7" i="1"/>
  <c r="L8" i="1"/>
  <c r="L9" i="1"/>
  <c r="L10" i="1"/>
  <c r="L11" i="1"/>
  <c r="L12" i="1"/>
  <c r="L13" i="1"/>
  <c r="L14" i="1"/>
  <c r="L5" i="1"/>
  <c r="K6" i="1"/>
  <c r="K7" i="1"/>
  <c r="K8" i="1"/>
  <c r="K9" i="1"/>
  <c r="K10" i="1"/>
  <c r="K11" i="1"/>
  <c r="K12" i="1"/>
  <c r="K13" i="1"/>
  <c r="K14" i="1"/>
  <c r="K5" i="1"/>
</calcChain>
</file>

<file path=xl/sharedStrings.xml><?xml version="1.0" encoding="utf-8"?>
<sst xmlns="http://schemas.openxmlformats.org/spreadsheetml/2006/main" count="25" uniqueCount="25">
  <si>
    <t>EXCEL ASSIGNMENT 11</t>
  </si>
  <si>
    <t>Roll No.</t>
  </si>
  <si>
    <t xml:space="preserve">Name of the student </t>
  </si>
  <si>
    <t>Sub-1</t>
  </si>
  <si>
    <t>Sub-2</t>
  </si>
  <si>
    <t>Sub-3</t>
  </si>
  <si>
    <t>Sub-4</t>
  </si>
  <si>
    <t>Sub-5</t>
  </si>
  <si>
    <t>Sub-6</t>
  </si>
  <si>
    <t>Rohan</t>
  </si>
  <si>
    <t>Mo han</t>
  </si>
  <si>
    <t>Ravi   meheta</t>
  </si>
  <si>
    <t>Ruby   tondon</t>
  </si>
  <si>
    <t>Radhika      gupta</t>
  </si>
  <si>
    <t>Rakhi</t>
  </si>
  <si>
    <t>david</t>
  </si>
  <si>
    <t>mon   ika  mis    hra</t>
  </si>
  <si>
    <t>Tommy        singh</t>
  </si>
  <si>
    <t>p.rakesh</t>
  </si>
  <si>
    <t xml:space="preserve">Max Marks </t>
  </si>
  <si>
    <t>Min Marks</t>
  </si>
  <si>
    <t>Total Marks</t>
  </si>
  <si>
    <t>Monika Mishra</t>
  </si>
  <si>
    <t>Name of the students</t>
  </si>
  <si>
    <t>RollNo. +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</si>
</sst>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/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3CEE-595E-4E21-8596-39A4BFA848AD}">
  <dimension ref="A1:N14"/>
  <sheetViews>
    <sheetView showGridLines="0" tabSelected="1" workbookViewId="0">
      <selection activeCell="A17" sqref="A17"/>
    </sheetView>
  </sheetViews>
  <sheetFormatPr defaultRowHeight="21" x14ac:dyDescent="0.3"/>
  <cols>
    <col min="1" max="1" width="9.88671875" bestFit="1" customWidth="1"/>
    <col min="2" max="2" width="24.6640625" bestFit="1" customWidth="1"/>
    <col min="3" max="4" width="24.6640625" customWidth="1"/>
    <col min="9" max="9" width="12.6640625" style="1" customWidth="1"/>
    <col min="11" max="11" width="14.88671875" bestFit="1" customWidth="1"/>
    <col min="12" max="12" width="13.6640625" bestFit="1" customWidth="1"/>
    <col min="13" max="13" width="21.44140625" customWidth="1"/>
  </cols>
  <sheetData>
    <row r="1" spans="1:14" ht="23.4" customHeight="1" x14ac:dyDescent="0.3">
      <c r="E1" s="8" t="s">
        <v>0</v>
      </c>
      <c r="F1" s="9"/>
      <c r="G1" s="9"/>
      <c r="H1" s="9"/>
      <c r="I1" s="10"/>
    </row>
    <row r="2" spans="1:14" ht="23.4" customHeight="1" x14ac:dyDescent="0.3"/>
    <row r="3" spans="1:14" x14ac:dyDescent="0.3">
      <c r="K3" s="6"/>
      <c r="M3" s="5"/>
    </row>
    <row r="4" spans="1:14" ht="17.399999999999999" x14ac:dyDescent="0.3">
      <c r="A4" s="2" t="s">
        <v>1</v>
      </c>
      <c r="B4" s="2" t="s">
        <v>2</v>
      </c>
      <c r="C4" s="2" t="s">
        <v>23</v>
      </c>
      <c r="D4" s="2" t="s">
        <v>24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19</v>
      </c>
      <c r="L4" s="2" t="s">
        <v>20</v>
      </c>
      <c r="M4" s="2" t="s">
        <v>21</v>
      </c>
      <c r="N4" s="7"/>
    </row>
    <row r="5" spans="1:14" ht="18" x14ac:dyDescent="0.35">
      <c r="A5" s="3">
        <v>100101</v>
      </c>
      <c r="B5" s="3" t="s">
        <v>9</v>
      </c>
      <c r="C5" s="3" t="str">
        <f>PROPER(TRIM(B5))</f>
        <v>Rohan</v>
      </c>
      <c r="D5" s="3" t="str">
        <f>_xlfn.CONCAT(A5, C5)</f>
        <v>100101Rohan</v>
      </c>
      <c r="E5" s="3">
        <v>72</v>
      </c>
      <c r="F5" s="3">
        <v>55</v>
      </c>
      <c r="G5" s="3">
        <v>52</v>
      </c>
      <c r="H5" s="3">
        <v>69</v>
      </c>
      <c r="I5" s="4">
        <v>95</v>
      </c>
      <c r="J5" s="3">
        <v>32</v>
      </c>
      <c r="K5" s="3">
        <f>MAX(E5:J5)</f>
        <v>95</v>
      </c>
      <c r="L5" s="3">
        <f>MIN(E5:J5)</f>
        <v>32</v>
      </c>
      <c r="M5" s="3">
        <f>SUM(E5:J5)</f>
        <v>375</v>
      </c>
    </row>
    <row r="6" spans="1:14" ht="18" x14ac:dyDescent="0.35">
      <c r="A6" s="3">
        <v>100102</v>
      </c>
      <c r="B6" s="3" t="s">
        <v>10</v>
      </c>
      <c r="C6" s="3" t="str">
        <f>PROPER(SUBSTITUTE(B6, " ", ""))</f>
        <v>Mohan</v>
      </c>
      <c r="D6" s="3" t="str">
        <f t="shared" ref="D6:D14" si="0">_xlfn.CONCAT(A6, C6)</f>
        <v>100102Mohan</v>
      </c>
      <c r="E6" s="3">
        <v>65</v>
      </c>
      <c r="F6" s="3">
        <v>51</v>
      </c>
      <c r="G6" s="3">
        <v>63</v>
      </c>
      <c r="H6" s="3">
        <v>85</v>
      </c>
      <c r="I6" s="4">
        <v>71</v>
      </c>
      <c r="J6" s="3">
        <v>69</v>
      </c>
      <c r="K6" s="3">
        <f t="shared" ref="K6:K14" si="1">MAX(E6:J6)</f>
        <v>85</v>
      </c>
      <c r="L6" s="3">
        <f t="shared" ref="L6:L14" si="2">MIN(E6:J6)</f>
        <v>51</v>
      </c>
      <c r="M6" s="3">
        <f t="shared" ref="M6:M14" si="3">SUM(E6:J6)</f>
        <v>404</v>
      </c>
    </row>
    <row r="7" spans="1:14" ht="18" x14ac:dyDescent="0.35">
      <c r="A7" s="3">
        <v>100103</v>
      </c>
      <c r="B7" s="3" t="s">
        <v>11</v>
      </c>
      <c r="C7" s="3" t="str">
        <f t="shared" ref="C7:C14" si="4">PROPER(TRIM(B7))</f>
        <v>Ravi Meheta</v>
      </c>
      <c r="D7" s="3" t="str">
        <f t="shared" si="0"/>
        <v>100103Ravi Meheta</v>
      </c>
      <c r="E7" s="3">
        <v>72</v>
      </c>
      <c r="F7" s="3">
        <v>56</v>
      </c>
      <c r="G7" s="3">
        <v>78</v>
      </c>
      <c r="H7" s="3">
        <v>85</v>
      </c>
      <c r="I7" s="4">
        <v>47</v>
      </c>
      <c r="J7" s="3">
        <v>68</v>
      </c>
      <c r="K7" s="3">
        <f t="shared" si="1"/>
        <v>85</v>
      </c>
      <c r="L7" s="3">
        <f t="shared" si="2"/>
        <v>47</v>
      </c>
      <c r="M7" s="3">
        <f t="shared" si="3"/>
        <v>406</v>
      </c>
    </row>
    <row r="8" spans="1:14" ht="18" x14ac:dyDescent="0.35">
      <c r="A8" s="3">
        <v>100104</v>
      </c>
      <c r="B8" s="3" t="s">
        <v>12</v>
      </c>
      <c r="C8" s="3" t="str">
        <f t="shared" si="4"/>
        <v>Ruby Tondon</v>
      </c>
      <c r="D8" s="3" t="str">
        <f t="shared" si="0"/>
        <v>100104Ruby Tondon</v>
      </c>
      <c r="E8" s="3">
        <v>68</v>
      </c>
      <c r="F8" s="3">
        <v>71</v>
      </c>
      <c r="G8" s="3">
        <v>85</v>
      </c>
      <c r="H8" s="3">
        <v>84</v>
      </c>
      <c r="I8" s="4">
        <v>78</v>
      </c>
      <c r="J8" s="3">
        <v>60</v>
      </c>
      <c r="K8" s="3">
        <f t="shared" si="1"/>
        <v>85</v>
      </c>
      <c r="L8" s="3">
        <f t="shared" si="2"/>
        <v>60</v>
      </c>
      <c r="M8" s="3">
        <f t="shared" si="3"/>
        <v>446</v>
      </c>
    </row>
    <row r="9" spans="1:14" ht="18" x14ac:dyDescent="0.35">
      <c r="A9" s="3">
        <v>100105</v>
      </c>
      <c r="B9" s="3" t="s">
        <v>13</v>
      </c>
      <c r="C9" s="3" t="str">
        <f t="shared" si="4"/>
        <v>Radhika Gupta</v>
      </c>
      <c r="D9" s="3" t="str">
        <f t="shared" si="0"/>
        <v>100105Radhika Gupta</v>
      </c>
      <c r="E9" s="3">
        <v>80</v>
      </c>
      <c r="F9" s="3">
        <v>78</v>
      </c>
      <c r="G9" s="3">
        <v>58</v>
      </c>
      <c r="H9" s="3">
        <v>65</v>
      </c>
      <c r="I9" s="4">
        <v>68</v>
      </c>
      <c r="J9" s="3">
        <v>45</v>
      </c>
      <c r="K9" s="3">
        <f t="shared" si="1"/>
        <v>80</v>
      </c>
      <c r="L9" s="3">
        <f t="shared" si="2"/>
        <v>45</v>
      </c>
      <c r="M9" s="3">
        <f t="shared" si="3"/>
        <v>394</v>
      </c>
    </row>
    <row r="10" spans="1:14" ht="18" x14ac:dyDescent="0.35">
      <c r="A10" s="3">
        <v>100106</v>
      </c>
      <c r="B10" s="3" t="s">
        <v>14</v>
      </c>
      <c r="C10" s="3" t="str">
        <f>REPLACE(PROPER(TRIM(B10)), 1, 5, "Rocky")</f>
        <v>Rocky</v>
      </c>
      <c r="D10" s="3" t="str">
        <f t="shared" si="0"/>
        <v>100106Rocky</v>
      </c>
      <c r="E10" s="3">
        <v>61</v>
      </c>
      <c r="F10" s="3">
        <v>78</v>
      </c>
      <c r="G10" s="3">
        <v>45</v>
      </c>
      <c r="H10" s="3">
        <v>62</v>
      </c>
      <c r="I10" s="4">
        <v>75</v>
      </c>
      <c r="J10" s="3">
        <v>64</v>
      </c>
      <c r="K10" s="3">
        <f t="shared" si="1"/>
        <v>78</v>
      </c>
      <c r="L10" s="3">
        <f t="shared" si="2"/>
        <v>45</v>
      </c>
      <c r="M10" s="3">
        <f t="shared" si="3"/>
        <v>385</v>
      </c>
    </row>
    <row r="11" spans="1:14" ht="18" x14ac:dyDescent="0.35">
      <c r="A11" s="3">
        <v>100107</v>
      </c>
      <c r="B11" s="3" t="s">
        <v>15</v>
      </c>
      <c r="C11" s="3" t="str">
        <f t="shared" si="4"/>
        <v>David</v>
      </c>
      <c r="D11" s="3" t="str">
        <f t="shared" si="0"/>
        <v>100107David</v>
      </c>
      <c r="E11" s="3">
        <v>78</v>
      </c>
      <c r="F11" s="3">
        <v>69</v>
      </c>
      <c r="G11" s="3">
        <v>96</v>
      </c>
      <c r="H11" s="3">
        <v>52</v>
      </c>
      <c r="I11" s="4">
        <v>63</v>
      </c>
      <c r="J11" s="3">
        <v>87</v>
      </c>
      <c r="K11" s="3">
        <f t="shared" si="1"/>
        <v>96</v>
      </c>
      <c r="L11" s="3">
        <f t="shared" si="2"/>
        <v>52</v>
      </c>
      <c r="M11" s="3">
        <f t="shared" si="3"/>
        <v>445</v>
      </c>
    </row>
    <row r="12" spans="1:14" ht="18" x14ac:dyDescent="0.35">
      <c r="A12" s="3">
        <v>100108</v>
      </c>
      <c r="B12" s="3" t="s">
        <v>16</v>
      </c>
      <c r="C12" s="3" t="s">
        <v>22</v>
      </c>
      <c r="D12" s="3" t="str">
        <f t="shared" si="0"/>
        <v>100108Monika Mishra</v>
      </c>
      <c r="E12" s="3">
        <v>96</v>
      </c>
      <c r="F12" s="3">
        <v>85</v>
      </c>
      <c r="G12" s="3">
        <v>86</v>
      </c>
      <c r="H12" s="3">
        <v>84</v>
      </c>
      <c r="I12" s="4">
        <v>45</v>
      </c>
      <c r="J12" s="3">
        <v>63</v>
      </c>
      <c r="K12" s="3">
        <f t="shared" si="1"/>
        <v>96</v>
      </c>
      <c r="L12" s="3">
        <f t="shared" si="2"/>
        <v>45</v>
      </c>
      <c r="M12" s="3">
        <f t="shared" si="3"/>
        <v>459</v>
      </c>
    </row>
    <row r="13" spans="1:14" ht="18" x14ac:dyDescent="0.35">
      <c r="A13" s="3">
        <v>100109</v>
      </c>
      <c r="B13" s="3" t="s">
        <v>17</v>
      </c>
      <c r="C13" s="3" t="str">
        <f t="shared" si="4"/>
        <v>Tommy Singh</v>
      </c>
      <c r="D13" s="3" t="str">
        <f t="shared" si="0"/>
        <v>100109Tommy Singh</v>
      </c>
      <c r="E13" s="3">
        <v>75</v>
      </c>
      <c r="F13" s="3">
        <v>63</v>
      </c>
      <c r="G13" s="3">
        <v>54</v>
      </c>
      <c r="H13" s="3">
        <v>63</v>
      </c>
      <c r="I13" s="4">
        <v>61</v>
      </c>
      <c r="J13" s="3">
        <v>98</v>
      </c>
      <c r="K13" s="3">
        <f t="shared" si="1"/>
        <v>98</v>
      </c>
      <c r="L13" s="3">
        <f t="shared" si="2"/>
        <v>54</v>
      </c>
      <c r="M13" s="3">
        <f t="shared" si="3"/>
        <v>414</v>
      </c>
    </row>
    <row r="14" spans="1:14" ht="18" x14ac:dyDescent="0.35">
      <c r="A14" s="3">
        <v>100110</v>
      </c>
      <c r="B14" s="3" t="s">
        <v>18</v>
      </c>
      <c r="C14" s="3" t="str">
        <f t="shared" si="4"/>
        <v>P.Rakesh</v>
      </c>
      <c r="D14" s="3" t="str">
        <f t="shared" si="0"/>
        <v>100110P.Rakesh</v>
      </c>
      <c r="E14" s="3">
        <v>63</v>
      </c>
      <c r="F14" s="3">
        <v>52</v>
      </c>
      <c r="G14" s="3">
        <v>96</v>
      </c>
      <c r="H14" s="3">
        <v>87</v>
      </c>
      <c r="I14" s="4">
        <v>78</v>
      </c>
      <c r="J14" s="3">
        <v>45</v>
      </c>
      <c r="K14" s="3">
        <f t="shared" si="1"/>
        <v>96</v>
      </c>
      <c r="L14" s="3">
        <f t="shared" si="2"/>
        <v>45</v>
      </c>
      <c r="M14" s="3">
        <f t="shared" si="3"/>
        <v>421</v>
      </c>
    </row>
  </sheetData>
  <conditionalFormatting sqref="M5:M14">
    <cfRule type="cellIs" dxfId="0" priority="1" operator="greaterThan">
      <formula>480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2023-05-16T15:44:51Z</dcterms:created>
  <dcterms:modified xsi:type="dcterms:W3CDTF">2023-05-16T16:32:42Z</dcterms:modified>
</cp:coreProperties>
</file>